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autoCompressPictures="0" defaultThemeVersion="166925"/>
  <mc:AlternateContent xmlns:mc="http://schemas.openxmlformats.org/markup-compatibility/2006">
    <mc:Choice Requires="x15">
      <x15ac:absPath xmlns:x15ac="http://schemas.microsoft.com/office/spreadsheetml/2010/11/ac" url="/Users/jimwhiting/Calgary/RepAdapt/metadata/dataset_SRA_ENA/"/>
    </mc:Choice>
  </mc:AlternateContent>
  <xr:revisionPtr revIDLastSave="0" documentId="8_{BCEC843F-9204-C741-A7D3-EBA3AB6D1F72}" xr6:coauthVersionLast="45" xr6:coauthVersionMax="45" xr10:uidLastSave="{00000000-0000-0000-0000-000000000000}"/>
  <bookViews>
    <workbookView xWindow="-30200" yWindow="3840" windowWidth="28440" windowHeight="17940" xr2:uid="{00000000-000D-0000-FFFF-FFFF00000000}"/>
  </bookViews>
  <sheets>
    <sheet name="Populations, environ. variables" sheetId="1" r:id="rId1"/>
    <sheet name="Outgroups" sheetId="2" r:id="rId2"/>
    <sheet name="Coverage and analyses" sheetId="12" r:id="rId3"/>
    <sheet name="SNPs distribution" sheetId="15" r:id="rId4"/>
    <sheet name="Genotype accuracy" sheetId="16" r:id="rId5"/>
    <sheet name="Samples from other studies" sheetId="13" r:id="rId6"/>
    <sheet name="HiC samples" sheetId="14" r:id="rId7"/>
    <sheet name="H. annuus phenotype data" sheetId="5" r:id="rId8"/>
    <sheet name="H. argophyllus phenotype data" sheetId="9" r:id="rId9"/>
    <sheet name="H. p. petiolaris phenotype data" sheetId="6" r:id="rId10"/>
    <sheet name="H. p. fallax phenotype data" sheetId="7" r:id="rId11"/>
    <sheet name="H. n. canescens phenotype data" sheetId="8" r:id="rId12"/>
    <sheet name="Climatic variables legend" sheetId="4" r:id="rId13"/>
    <sheet name="Soil variables legend" sheetId="3" r:id="rId14"/>
    <sheet name="Phenotypic traits legend" sheetId="10" r:id="rId15"/>
  </sheets>
  <definedNames>
    <definedName name="table_download_biosample__1" localSheetId="2">'Coverage and analyses'!$O$4:$P$721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M6" i="16" l="1"/>
  <c r="L6" i="16"/>
  <c r="N5" i="16"/>
  <c r="O5" i="16" s="1"/>
  <c r="N4" i="16"/>
  <c r="O4" i="16" s="1"/>
  <c r="N3" i="16"/>
  <c r="O3" i="16" s="1"/>
  <c r="H6" i="16"/>
  <c r="G6" i="16"/>
  <c r="C6" i="16"/>
  <c r="B6" i="16"/>
  <c r="I5" i="16"/>
  <c r="J5" i="16" s="1"/>
  <c r="D5" i="16"/>
  <c r="E5" i="16" s="1"/>
  <c r="I4" i="16"/>
  <c r="J4" i="16" s="1"/>
  <c r="D4" i="16"/>
  <c r="E4" i="16" s="1"/>
  <c r="I3" i="16"/>
  <c r="J3" i="16" s="1"/>
  <c r="D3" i="16"/>
  <c r="D6" i="16" l="1"/>
  <c r="E6" i="16" s="1"/>
  <c r="N6" i="16"/>
  <c r="O6" i="16" s="1"/>
  <c r="I6" i="16"/>
  <c r="J6" i="16" s="1"/>
  <c r="E3" i="16"/>
  <c r="F5" i="15"/>
  <c r="F4" i="15"/>
  <c r="F3" i="15"/>
  <c r="F2"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able_download_biosample (1).tsv" type="6" refreshedVersion="0" background="1" saveData="1">
    <textPr fileType="mac" sourceFile="Macintosh HD:Users:gregoryowens:Downloads:table_download_biosample (1).tsv">
      <textFields count="9">
        <textField/>
        <textField/>
        <textField/>
        <textField/>
        <textField/>
        <textField/>
        <textField/>
        <textField/>
        <textField/>
      </textFields>
    </textPr>
  </connection>
</connections>
</file>

<file path=xl/sharedStrings.xml><?xml version="1.0" encoding="utf-8"?>
<sst xmlns="http://schemas.openxmlformats.org/spreadsheetml/2006/main" count="35656" uniqueCount="6213">
  <si>
    <t>Individuals</t>
  </si>
  <si>
    <t>Taxon</t>
  </si>
  <si>
    <t>Collected</t>
  </si>
  <si>
    <t>Country</t>
  </si>
  <si>
    <t>State or Province</t>
  </si>
  <si>
    <t>USA County</t>
  </si>
  <si>
    <t>Location Description</t>
  </si>
  <si>
    <t>Latitude</t>
  </si>
  <si>
    <t>Longitude</t>
  </si>
  <si>
    <t>Ecology</t>
  </si>
  <si>
    <t>Major Associated Woody Plant Genera</t>
  </si>
  <si>
    <t>Abundance and Form</t>
  </si>
  <si>
    <t>Population Size Estimate</t>
  </si>
  <si>
    <t>ANN0801-0810</t>
  </si>
  <si>
    <t>ANN_01</t>
  </si>
  <si>
    <t>United States</t>
  </si>
  <si>
    <t>California</t>
  </si>
  <si>
    <t>Yolo</t>
  </si>
  <si>
    <t>Yolo Bypass, N of Interstate 80</t>
  </si>
  <si>
    <t>Grassland on flat, with deep soil derived from alluvium</t>
  </si>
  <si>
    <t>Populus, Scirpus, and Salix.</t>
  </si>
  <si>
    <t>Abundant. Annual herb, up to 1.5 m tall.</t>
  </si>
  <si>
    <t>ANN0811-0820</t>
  </si>
  <si>
    <t>ANN_02</t>
  </si>
  <si>
    <t>San Benito</t>
  </si>
  <si>
    <t>Panoche Creek, roadside on Panoche Road, E of Panoche</t>
  </si>
  <si>
    <t>Wetland on banks of perennial watercourse, with deep soil derived from alluvial parent material</t>
  </si>
  <si>
    <t>Salix, Typha, and Atriplex.</t>
  </si>
  <si>
    <t>Infrequent. Annual herb, up to 3.0 m tall.</t>
  </si>
  <si>
    <t>ANN0821-0830</t>
  </si>
  <si>
    <t>ANN_03</t>
  </si>
  <si>
    <t>Fresno</t>
  </si>
  <si>
    <t>Anticline Ridge, roadside on Shell Road, just W of intersection with California State Route 33</t>
  </si>
  <si>
    <t>Shrubland on bottom of SE-trending ravine, with deep soil derived from alluvium</t>
  </si>
  <si>
    <t>Salsola and Atriplex.</t>
  </si>
  <si>
    <t>Abundant. Annual herb, up to 2.0 m tall.</t>
  </si>
  <si>
    <t>ANN0831-0840</t>
  </si>
  <si>
    <t>ANN_04</t>
  </si>
  <si>
    <t>Ventura</t>
  </si>
  <si>
    <t>Lockwood Valley, roadside on Lockwood Valley Road</t>
  </si>
  <si>
    <t>Herbaceous plant community on bottom of drying vernal pool, with deep soil derived from alluvium and other sediment</t>
  </si>
  <si>
    <t>Ericameria and Artemisia.</t>
  </si>
  <si>
    <t>Abundant. Annual herb, up to 1.0 m tall.</t>
  </si>
  <si>
    <t>ANN0841-0850</t>
  </si>
  <si>
    <t>ANN_05</t>
  </si>
  <si>
    <t>Riverside</t>
  </si>
  <si>
    <t>Coachella Valley, W of Harrison Street and NE of Old California 86</t>
  </si>
  <si>
    <t>Fallow agricultural field, with deep soil derived from alluvium</t>
  </si>
  <si>
    <t>Salsola, Datura, and Ricinus.</t>
  </si>
  <si>
    <t>Abundant. Annual herb, up to 3.0 m tall.</t>
  </si>
  <si>
    <t>ANN0851-0860</t>
  </si>
  <si>
    <t>ANN_06</t>
  </si>
  <si>
    <t>San Bernardino</t>
  </si>
  <si>
    <t>Cajon Canyon, roadside on Cajon Boulevard</t>
  </si>
  <si>
    <t>Chaparral and woodland on N-facing slope, with shallow, rocky soil derived from granite parent material</t>
  </si>
  <si>
    <t>Eriogonum, Artemisia, Prunus, Juglans, and Platanus.</t>
  </si>
  <si>
    <t>Abundant. Annual herb, up to 2.5 m tall.</t>
  </si>
  <si>
    <t>ANN0861-0870</t>
  </si>
  <si>
    <t>ANN_07</t>
  </si>
  <si>
    <t>Alpine</t>
  </si>
  <si>
    <t>Luther Pass, roadside on California State Route 89</t>
  </si>
  <si>
    <t>Forest and disturbed roadside vegetation, with deep soil from granite parent material</t>
  </si>
  <si>
    <t>Pinus, Juniperus, Arctostaphylos, Purshia, Ceanothus, and Abies</t>
  </si>
  <si>
    <t>Locally abundant. Annual herb, up to 0.5 m tall.</t>
  </si>
  <si>
    <t>ANN0871-0880</t>
  </si>
  <si>
    <t>ANN_08</t>
  </si>
  <si>
    <t>East Fork Carson River Canyon, roadside on California State Route 89</t>
  </si>
  <si>
    <t>Woodland on steep, S-facing slope, with rocky soil derived from conglomerate parent material</t>
  </si>
  <si>
    <t>Pinus, Artemisia, Purshia, and Ericameria.</t>
  </si>
  <si>
    <t>Locally abundant. Annual herb, up to 1.0 m tall.</t>
  </si>
  <si>
    <t>ANN0881-0890</t>
  </si>
  <si>
    <t>ANN_09</t>
  </si>
  <si>
    <t>Inyo</t>
  </si>
  <si>
    <t>Fish Slough, at intersection of Fish Slough Road and Upper Canal Road</t>
  </si>
  <si>
    <t>Riparian shrubland on banks of perennial stream</t>
  </si>
  <si>
    <t>Ericameria, Typha, Helianthus, and Populus.</t>
  </si>
  <si>
    <t>Locally abundant. Annual herb, up to 1.5 m tall.</t>
  </si>
  <si>
    <t>ANN0891-0900</t>
  </si>
  <si>
    <t>ANN_10</t>
  </si>
  <si>
    <t>Lone Pine, East side, roadside on California State Route 168, W of Owens River</t>
  </si>
  <si>
    <t>Grassland on flat, with deep soil</t>
  </si>
  <si>
    <t>Ericameria, Salix, Rosa, and Salsola.</t>
  </si>
  <si>
    <t>ANN0901-0910</t>
  </si>
  <si>
    <t>ANN_11</t>
  </si>
  <si>
    <t>Arizona</t>
  </si>
  <si>
    <t>Mohave</t>
  </si>
  <si>
    <t>E of Kingman, roadside on U.S. Route 40</t>
  </si>
  <si>
    <t>Shrubland and grassland on roadside, with deep soil from limestone, caliche, and sedimentary parent material</t>
  </si>
  <si>
    <t>Encelia, Eriogonum, and Salsola</t>
  </si>
  <si>
    <t>Locally abundant. Annual herb, up to 2.0 m tall.</t>
  </si>
  <si>
    <t>ANN0911-0920</t>
  </si>
  <si>
    <t>ANN_12</t>
  </si>
  <si>
    <t>Coconino</t>
  </si>
  <si>
    <t>Williams area, roadside on Forest Road 51A</t>
  </si>
  <si>
    <t>Grassland on flat near roadside, with deep soil</t>
  </si>
  <si>
    <t>Ambrosia, Pinus, and Verbascum.</t>
  </si>
  <si>
    <t>ANN0921-0930</t>
  </si>
  <si>
    <t>ANN_13</t>
  </si>
  <si>
    <t>Yavapi</t>
  </si>
  <si>
    <t>Verde River, vicinity of Deadhorse Lake</t>
  </si>
  <si>
    <t>Riparian forest and wetland, with deep soil from alluvium</t>
  </si>
  <si>
    <t>Populus, Salix, Baccharis, Typha, and Xanthium.</t>
  </si>
  <si>
    <t>ANN0931-0940</t>
  </si>
  <si>
    <t>ANN_14</t>
  </si>
  <si>
    <t>Tuba City area, roadside on State Route 160 just W of Tuba City</t>
  </si>
  <si>
    <t>Disturbed, weedy roadside vegetation on flat, with deep soil from sedimentary parent material</t>
  </si>
  <si>
    <t>Salsola, Sphaeralcea, and Populus.</t>
  </si>
  <si>
    <t>ANN0941-0950</t>
  </si>
  <si>
    <t>ANN_15</t>
  </si>
  <si>
    <t>Navajo</t>
  </si>
  <si>
    <t>Winslow, W side, roadside on W Winslow Industrial Spur, near exit 252 on U.S. Route 40</t>
  </si>
  <si>
    <t>Weedy vacant lot and roadside ditch, with deep soil from sandstone</t>
  </si>
  <si>
    <t>Salsola and Grindelia.</t>
  </si>
  <si>
    <t>ANN0951-0960</t>
  </si>
  <si>
    <t>ANN_16</t>
  </si>
  <si>
    <t>New Mexico</t>
  </si>
  <si>
    <t>McKinley</t>
  </si>
  <si>
    <t>Thoreau, S side, roadside frontage road (New Mexico 122) along U.S. Route 40</t>
  </si>
  <si>
    <t>Grassland and shrubland on flat, with deep soil from sedimentary parent material</t>
  </si>
  <si>
    <t>Artemisia, Grindelia, and Atriplex.</t>
  </si>
  <si>
    <t>ANN0961-0970</t>
  </si>
  <si>
    <t>ANN_17</t>
  </si>
  <si>
    <t>Cibola</t>
  </si>
  <si>
    <t>Mount Taylor, W slope, roadside on New Mexico State Route 547</t>
  </si>
  <si>
    <t>Woodland and grassland in E-W trending ravine on a W-facing slope, with rocky soil from volcanic parent material</t>
  </si>
  <si>
    <t>Pinus, Juniperus, and Atriplex.</t>
  </si>
  <si>
    <t>Infrequent. Annual herb, up to 2.5 m tall.</t>
  </si>
  <si>
    <t>ANN0971-0980</t>
  </si>
  <si>
    <t>ANN_18</t>
  </si>
  <si>
    <t>Harding</t>
  </si>
  <si>
    <t>Canadian River watershed, SW of Mills, roadside on Mills Canyon Road</t>
  </si>
  <si>
    <t>Grassland on gentle, S-facing slope near bottom of ravine, w deep soil from sedimentary parent material</t>
  </si>
  <si>
    <t>Grindelia, Artemisia, and Salsola.</t>
  </si>
  <si>
    <t>ANN0981-0990</t>
  </si>
  <si>
    <t>ANN_19</t>
  </si>
  <si>
    <t>Colfax</t>
  </si>
  <si>
    <t>Capulin area, roadside on A-18, SW of Capulin</t>
  </si>
  <si>
    <t>Grassland on flat, with deep soil from volcanic parent material</t>
  </si>
  <si>
    <t>Salsola, Chenopodium, and Solanum.</t>
  </si>
  <si>
    <t>ANN0991-1000</t>
  </si>
  <si>
    <t>ANN_20</t>
  </si>
  <si>
    <t>Colorado</t>
  </si>
  <si>
    <t>Montrose</t>
  </si>
  <si>
    <t>Cerro Summit, E side, roadside on U.S. Route 50</t>
  </si>
  <si>
    <t>Grassland on S-facing slope and roadside ditch, with deep soil from volcanic parent material</t>
  </si>
  <si>
    <t>Artemisia and Ericameria.</t>
  </si>
  <si>
    <t>ANN1001-1010</t>
  </si>
  <si>
    <t>ANN_21</t>
  </si>
  <si>
    <t>Mesa</t>
  </si>
  <si>
    <t>Smith Ditch, roadside on U.S. Route 50, SE of Grand Junction</t>
  </si>
  <si>
    <t>Banks of operating irrigation canal, with deep soil from sedimentary parent material</t>
  </si>
  <si>
    <t>Atriplex, Populus, Ericameria, and Xanthium.</t>
  </si>
  <si>
    <t>Locally abundant. Annual herb, up to 3.0 m tall.</t>
  </si>
  <si>
    <t>ANN1011-1020</t>
  </si>
  <si>
    <t>ANN_22</t>
  </si>
  <si>
    <t>Gunnison River Canyon, roadside on U.S. Route 50</t>
  </si>
  <si>
    <t>Shrubland in shallow ravine bottom and slopes, with rocky soil derived from sedimentary parent material</t>
  </si>
  <si>
    <t>Chenopodium, Opuntia, Salsola, Asclepias, and Tamarix.</t>
  </si>
  <si>
    <t>ANN1021-1030</t>
  </si>
  <si>
    <t>ANN_23</t>
  </si>
  <si>
    <t>Nevada</t>
  </si>
  <si>
    <t>Eureka</t>
  </si>
  <si>
    <t>Emmigrant Pass, E end, S of Mary's Mountain, roadside on U.S. Route 80</t>
  </si>
  <si>
    <t>Grassland and disturbed roadside vegetation on S-facing slope, with deep soil from conglomerate parent material</t>
  </si>
  <si>
    <t>Salsola and Ericameria.</t>
  </si>
  <si>
    <t>ANN1031-1040</t>
  </si>
  <si>
    <t>ANN_24</t>
  </si>
  <si>
    <t>Washoe</t>
  </si>
  <si>
    <t>Truckee River Canyon, roadside on U.S. Route 80</t>
  </si>
  <si>
    <t>Grassland and disturbed roadside vegetation, with deep soil from granite parent material</t>
  </si>
  <si>
    <t>Pinus, Purshia, Artemisia, Ericameria, and Cercocarpus.</t>
  </si>
  <si>
    <t>ANN1041-1050</t>
  </si>
  <si>
    <t>ANN_25</t>
  </si>
  <si>
    <t>Clark</t>
  </si>
  <si>
    <t>Mesquite, roadside on Hafen Lane</t>
  </si>
  <si>
    <t>Disturbed shrubland on gentle, S-facing slope, with deep soil derived from sandstone parent material</t>
  </si>
  <si>
    <t>Salsola</t>
  </si>
  <si>
    <t>Locally abundant. Annual herb, up to 2.5 m tall.</t>
  </si>
  <si>
    <t>ANN1051-1060</t>
  </si>
  <si>
    <t>ANN_26</t>
  </si>
  <si>
    <t>Utah</t>
  </si>
  <si>
    <t>Washington</t>
  </si>
  <si>
    <t>Washington, roadside on West Buena Vista Boulevard, between Buena Vista Boulevard and Interstate 15</t>
  </si>
  <si>
    <t>Distrubed grassland and woodland on flat near small reservior</t>
  </si>
  <si>
    <t>Populus, Atriplex, Salix, Rumex, and Salsola.</t>
  </si>
  <si>
    <t>ANN1061-1070</t>
  </si>
  <si>
    <t>ANN_27</t>
  </si>
  <si>
    <t>Kane</t>
  </si>
  <si>
    <t>Three Lakes Canyon, roadside on U.S. Route 89, N of Kanab</t>
  </si>
  <si>
    <t>Woodland and weedy roadside on flat, with deep soil derived from sandstone parent material</t>
  </si>
  <si>
    <t>Populus, Salix, Lotus, Juniperus, and Quercus.</t>
  </si>
  <si>
    <t>ANN1071-1080</t>
  </si>
  <si>
    <t>ANN_28</t>
  </si>
  <si>
    <t>Beaver</t>
  </si>
  <si>
    <t>Roadside on Interstate 15, just S of Beaver</t>
  </si>
  <si>
    <t>Grassland on flat and roadside ditch, with deep soil from volcanic parent material</t>
  </si>
  <si>
    <t>Ericameria, Artemisia, and Grindelia.</t>
  </si>
  <si>
    <t>ANN1081-1090</t>
  </si>
  <si>
    <t>ANN_29</t>
  </si>
  <si>
    <t>Millard</t>
  </si>
  <si>
    <t>Roadside on U.S. Route 6, N of Lynndyl</t>
  </si>
  <si>
    <t>Shrubland in roadside ditch, with deep, sandy soil</t>
  </si>
  <si>
    <t>Ericameria, Artemisia, Asclepias, and Salsola.</t>
  </si>
  <si>
    <t>ANN1091-1100</t>
  </si>
  <si>
    <t>ANN_30</t>
  </si>
  <si>
    <t>Juab</t>
  </si>
  <si>
    <t>Jericho Junction, near Jericho, at intersection of U.S. Route 6 and unnamed road to Little Sahara Recreation Area</t>
  </si>
  <si>
    <t>Grassland on gentle, W-facing slope, with deep, sandy soil</t>
  </si>
  <si>
    <t>Ericameria and Salsola.</t>
  </si>
  <si>
    <t>ANN1101-1110</t>
  </si>
  <si>
    <t>ANN_31</t>
  </si>
  <si>
    <t>Utah Lake area, City of Springville, S of Hobble Creek, near intersection of N2250W and W800N</t>
  </si>
  <si>
    <t>Herbaceous vegetation in recently graded vacant lot, with very rocky soil</t>
  </si>
  <si>
    <t>Salsola, Chenopodium, and Polygonum.</t>
  </si>
  <si>
    <t>ANN1111-1120</t>
  </si>
  <si>
    <t>ANN_32</t>
  </si>
  <si>
    <t>Box Elder</t>
  </si>
  <si>
    <t>Perry, near intersection of Highway 91 and Interstate 15, S of U.S. Route 91</t>
  </si>
  <si>
    <t>Ericameria, Grindelia, Salsola, and Tamarix.</t>
  </si>
  <si>
    <t>ANN1121-1130</t>
  </si>
  <si>
    <t>ANN_33</t>
  </si>
  <si>
    <t>Salt Lake</t>
  </si>
  <si>
    <t>Lee Creek area, roadside on North Temple Frontage Road (US Route 80 frontage road), SE shore of Great Salt Lake</t>
  </si>
  <si>
    <t>Grassland on flat, with deep soil derived from sediment</t>
  </si>
  <si>
    <t>Ericameria, Salsola, and Grindelia.</t>
  </si>
  <si>
    <t>ANN1131-1140</t>
  </si>
  <si>
    <t>ANN_34</t>
  </si>
  <si>
    <t>Tooele</t>
  </si>
  <si>
    <t>Lake Point, interchange at intersection of U.S. Route 80 and Utah State Route 36</t>
  </si>
  <si>
    <t>Salsola and Apocynum.</t>
  </si>
  <si>
    <t>ANN1141-1150</t>
  </si>
  <si>
    <t>ANN_35</t>
  </si>
  <si>
    <t>Uintah</t>
  </si>
  <si>
    <t>Vernal area, E of Steinaker Reservoir, roadside on unnamed road N of 500 E Street and E of Utah State Route 191</t>
  </si>
  <si>
    <t>Grassland on gentle, S-facing slope, with deep soil derived from sedimentary parent material</t>
  </si>
  <si>
    <t>Ericameria, Salsola, and Juniperus.</t>
  </si>
  <si>
    <t>ANN1151-1160</t>
  </si>
  <si>
    <t>ANN_36</t>
  </si>
  <si>
    <t>Wyoming</t>
  </si>
  <si>
    <t>Carbon</t>
  </si>
  <si>
    <t>Roadside on U.S. Route 80, W of Rawlins</t>
  </si>
  <si>
    <t>Grassland and shrubland on in roadside ditch and swale</t>
  </si>
  <si>
    <t>Polygonum.</t>
  </si>
  <si>
    <t>ANN1161-1170</t>
  </si>
  <si>
    <t>ANN_37</t>
  </si>
  <si>
    <t>Larimer</t>
  </si>
  <si>
    <t>Loveland area, roadside on South Shields Street, just S of intersection with Truxtun Drive</t>
  </si>
  <si>
    <t>Grassland on gentle, E-sloping side of drainage, with deep soil derived from sedimentary parent material</t>
  </si>
  <si>
    <t>Typha, Asclepias, Rumex, Ericameria, and Helianthus.</t>
  </si>
  <si>
    <t>ANN1171-1180</t>
  </si>
  <si>
    <t>ANN_38</t>
  </si>
  <si>
    <t>Kansas</t>
  </si>
  <si>
    <t>Barton</t>
  </si>
  <si>
    <t>Cheyenne Bottoms, intersection of Cheyenne Bottoms Road and K-156</t>
  </si>
  <si>
    <t>Wetland in slough and adjacent grassland, with deep soil derived from sediment</t>
  </si>
  <si>
    <t>Solidago, Rumex, Typha, and Xanthium.</t>
  </si>
  <si>
    <t>ANN1181-1190</t>
  </si>
  <si>
    <t>ANN_39</t>
  </si>
  <si>
    <t>Sumner</t>
  </si>
  <si>
    <t>Norwich area, roadside on SE 130 Street, at intersection with SE 110 Avenue, E of Norwich</t>
  </si>
  <si>
    <t>Grassland and riparian forest in flat and in roadside ditch</t>
  </si>
  <si>
    <t>Helianthus, Apocynum, Celtis, Salix, Solidago, and Typha.</t>
  </si>
  <si>
    <t>Infrequent. Annual herb, up to 3.5 m tall.</t>
  </si>
  <si>
    <t>ANN1191-1200</t>
  </si>
  <si>
    <t>ANN_40</t>
  </si>
  <si>
    <t>Barber</t>
  </si>
  <si>
    <t>Gypsum Hills, Cedar Creek watershed, roadside on Gypsum Hill Road</t>
  </si>
  <si>
    <t>Grassland on gentle, W-facing slope and roadside, with deep soil derived from sedimentary parent material, including gypsum</t>
  </si>
  <si>
    <t>Juniperus, Celtis, Artemisia, and Andropogon.</t>
  </si>
  <si>
    <t>Infrequent. Annual herb, up to 1.5 m tall.</t>
  </si>
  <si>
    <t>ANN1201-1210</t>
  </si>
  <si>
    <t>ANN_41</t>
  </si>
  <si>
    <t>Oklahoma</t>
  </si>
  <si>
    <t>Alfalfa</t>
  </si>
  <si>
    <t>Salt Plains, roadside on Oklahoma State Highway 11</t>
  </si>
  <si>
    <t>Herbaceous vegetation on alluvial flat between river courses, with deep soil derived from alluvium</t>
  </si>
  <si>
    <t>Polygonum, Tamarix, and Sorghum.</t>
  </si>
  <si>
    <t>Abundant. Annual herb, up to 4.5 m tall.</t>
  </si>
  <si>
    <t>ANN1211-1220</t>
  </si>
  <si>
    <t>ANN_42</t>
  </si>
  <si>
    <t>Texas</t>
  </si>
  <si>
    <t>Tarrant</t>
  </si>
  <si>
    <t>Haslet area, roadside on Fossil Springs Drive, near intersection with West Bonds Ranch Road</t>
  </si>
  <si>
    <t>Salsola, Xanthium, and Sorghum.</t>
  </si>
  <si>
    <t>ANN1221-1230</t>
  </si>
  <si>
    <t>ANN_43</t>
  </si>
  <si>
    <t>Caldwell</t>
  </si>
  <si>
    <t>Roadside on Texas State Highway 183, N of Luling</t>
  </si>
  <si>
    <t>Grassland on flat and E-facing, gentle slope, with rocky soil derived from limestone parent material</t>
  </si>
  <si>
    <t>Grindelia, Quercus, Opuntia, and Schinus.</t>
  </si>
  <si>
    <t>Locally abundant. Annual herb, up to 1.8 m tall.</t>
  </si>
  <si>
    <t>ANN1231-1240</t>
  </si>
  <si>
    <t>ANN_44</t>
  </si>
  <si>
    <t>Frio</t>
  </si>
  <si>
    <t>Moore, roadside on U.S. Route 35 Frontage Road</t>
  </si>
  <si>
    <t>Grassland and savanna on flat, with rocky soil derived from limestone</t>
  </si>
  <si>
    <t>Yucca, Schinus, and Acacia.</t>
  </si>
  <si>
    <t>ANN1241-1250</t>
  </si>
  <si>
    <t>ANN_45</t>
  </si>
  <si>
    <t>Maverick</t>
  </si>
  <si>
    <t>Comanche Creek, roadside on U.S. Route 277</t>
  </si>
  <si>
    <t>Grassland on banks of creek, with deep, sandy soil</t>
  </si>
  <si>
    <t>Acacia and Ulmus.</t>
  </si>
  <si>
    <t>ANN1251-1260</t>
  </si>
  <si>
    <t>ANN_46</t>
  </si>
  <si>
    <t>City of Banning, roadside on John Street, S of U.S. Route 10, S of railroad tracks</t>
  </si>
  <si>
    <t>Herbaceous vegetation at roadside and train-track right-of-way, on flat, with rocky soil derived from granite alluvium</t>
  </si>
  <si>
    <t>Salsola.</t>
  </si>
  <si>
    <t>ANN1261-1270</t>
  </si>
  <si>
    <t>ANN_47</t>
  </si>
  <si>
    <t>Pinal</t>
  </si>
  <si>
    <t>Picacho area, roadside on U.S. Route 10</t>
  </si>
  <si>
    <t>Grassland and disturbed desert scrub on flat, with deep soil derived from volcanic alluvium</t>
  </si>
  <si>
    <t>Salsola, Larrea, and Prosopis.</t>
  </si>
  <si>
    <t>Infrequent. Annual herb, up to 2.0 m tall.</t>
  </si>
  <si>
    <t>ANN1271-1280</t>
  </si>
  <si>
    <t>ANN_48</t>
  </si>
  <si>
    <t>Santa Cruz</t>
  </si>
  <si>
    <t>Santa Cruz River Valley, Roadside on Interstate 19, N of Rio Rico</t>
  </si>
  <si>
    <t>Desert scrub and herbaceous roadside vegetation on flat, with deep soil derived from granite</t>
  </si>
  <si>
    <t>Sambucus, Conyza, and Celtis.</t>
  </si>
  <si>
    <t>Abundant. Annual herb, up to 4.0 m tall.</t>
  </si>
  <si>
    <t>ANN1281-1290</t>
  </si>
  <si>
    <t>ANN_49</t>
  </si>
  <si>
    <t>Cochise</t>
  </si>
  <si>
    <t>San Pedro River Valley, E of San Pedro River, roadside on East Hereford Road</t>
  </si>
  <si>
    <t>Prosopis.</t>
  </si>
  <si>
    <t>ANN1291-1300</t>
  </si>
  <si>
    <t>ANN_50</t>
  </si>
  <si>
    <t>Grant</t>
  </si>
  <si>
    <t>Separ area, Roadside on U.S. Route 10 Frontage Road</t>
  </si>
  <si>
    <t>Grassland on flat and shallow basin (periodically flooded), with deep soil derived from sediment</t>
  </si>
  <si>
    <t>Prosopis, Salsola, and Sorghum.</t>
  </si>
  <si>
    <t>ANN1301-1310</t>
  </si>
  <si>
    <t>ANN_51</t>
  </si>
  <si>
    <t>Doña Ana</t>
  </si>
  <si>
    <t>Rio Grande River flood plain, S of Mesquite, roadside on New Mexico State Route 478, N of intersection with Holguin Road</t>
  </si>
  <si>
    <t>Weedy irrigation ditch margins between road and agricultural fields, with deep soil derived from alluvium</t>
  </si>
  <si>
    <t>Amaranthus, Solanum, Sorghum, and Salsola.</t>
  </si>
  <si>
    <t>ANN1311-1320</t>
  </si>
  <si>
    <t>ANN_52</t>
  </si>
  <si>
    <t>Reeves</t>
  </si>
  <si>
    <t>Ninemile Draw, just E of junctiom between U.S. Route 10 and U.S. Route 20, near Exit 3 on U.S. Route 20, N of Interstate 20 Service Road</t>
  </si>
  <si>
    <t>Weedy roadside vegetation in ditch, with deep, rocky soil derived from limestone parent material</t>
  </si>
  <si>
    <t>Sorghum, Prosopis, Artemisia, Conyza, and Yucca.</t>
  </si>
  <si>
    <t>ANN1321-1330</t>
  </si>
  <si>
    <t>ANN_53</t>
  </si>
  <si>
    <t>Pecos</t>
  </si>
  <si>
    <t>Coyanosa Draw, roadside on U.S. Route 285, SE of Pecos</t>
  </si>
  <si>
    <t>Desert scrub and riparian vegetation in shallow, rocky soil derived from limestone parent material</t>
  </si>
  <si>
    <t>Larrea, Prosopis, Xanthium, Baccharis, and Acacia.</t>
  </si>
  <si>
    <t>ANN1331-1340</t>
  </si>
  <si>
    <t>ANN_54</t>
  </si>
  <si>
    <t>Dewitt</t>
  </si>
  <si>
    <t>Roadside on Texas State Highway 87, at intersection with Mueller Road, S of Westhoff and N of Cuero</t>
  </si>
  <si>
    <t>Grassland and weedy roadside on flat, with deep soil derived from limestone</t>
  </si>
  <si>
    <t>Celtis, Acacia, and Sorghum.</t>
  </si>
  <si>
    <t>ANN1341-1350</t>
  </si>
  <si>
    <t>ANN_55</t>
  </si>
  <si>
    <t>Calhoun</t>
  </si>
  <si>
    <t>Lavaca Bay, roadside on Texas State Highway 35, SW of Point Comfort, near E end of Lavaca Bay Causeway</t>
  </si>
  <si>
    <t>Maritime grassland and salt-marsh near seashore, with deep, sandy soil</t>
  </si>
  <si>
    <t>Opuntia and Acacia.</t>
  </si>
  <si>
    <t>ANN1351-1360</t>
  </si>
  <si>
    <t>ANN_56</t>
  </si>
  <si>
    <t>Aransas</t>
  </si>
  <si>
    <t>Copano Bay, E shore, near Copano Village, N of Rockport, N of Farm to Market Road 1781</t>
  </si>
  <si>
    <t>Saltmarsh with deep soil derived from sand and pulverized sea-shells</t>
  </si>
  <si>
    <t>Myrica, Baccharis, Solidago, and Salicornia.</t>
  </si>
  <si>
    <t>ANN1361-1370</t>
  </si>
  <si>
    <t>ANN_57</t>
  </si>
  <si>
    <t>Nueces</t>
  </si>
  <si>
    <t>Intracoastal Waterway, John F. Kennedy Memorial Causeway</t>
  </si>
  <si>
    <t>Weedy, disturbed roadside and shore of waterway, with rocky soil derived from silt, beach sand, and limestone road base</t>
  </si>
  <si>
    <t>Not Recorded.</t>
  </si>
  <si>
    <t>ANN1371-1380</t>
  </si>
  <si>
    <t>ANN_58</t>
  </si>
  <si>
    <t>Bee</t>
  </si>
  <si>
    <t>Skidmore, S side of town, roadside on U.S. Route 181, N of intersection with County Road 612 and S of intersection with County Road 611</t>
  </si>
  <si>
    <t>Grassland on flat and roadside, with deep soil</t>
  </si>
  <si>
    <t>Mimosa and Prosopis.</t>
  </si>
  <si>
    <t>ANN1381-1390</t>
  </si>
  <si>
    <t>ANN_59</t>
  </si>
  <si>
    <t>Willacy</t>
  </si>
  <si>
    <t>Roadside on U.S. Route 77 (Interstate 69E) Frontage Road (W), S of intersection with Farm to Market Road 1762</t>
  </si>
  <si>
    <t>Margin of fallow Sorghum field, with deep soil</t>
  </si>
  <si>
    <t>ANN1391-1400</t>
  </si>
  <si>
    <t>ANN_60</t>
  </si>
  <si>
    <t>Kleberg</t>
  </si>
  <si>
    <t>Riviera Beach, along shore of Baffin Bay, near intersection of County Road 1155 with County Road 2360</t>
  </si>
  <si>
    <t>Prosopis and Distichlis.</t>
  </si>
  <si>
    <t>ANN1401-1410</t>
  </si>
  <si>
    <t>ANN_61</t>
  </si>
  <si>
    <t>Roadside on U.S. 77 Frontage Road, just NE of intersection with Lincoln Avenue</t>
  </si>
  <si>
    <t>Celtis.</t>
  </si>
  <si>
    <t>ANN1410-1450</t>
  </si>
  <si>
    <t>ANN_65</t>
  </si>
  <si>
    <t>ANN1411-1420</t>
  </si>
  <si>
    <t>ANN_62</t>
  </si>
  <si>
    <t>ANN1421-1430</t>
  </si>
  <si>
    <t>ANN_63</t>
  </si>
  <si>
    <t>ANN1431-1440</t>
  </si>
  <si>
    <t>ANN_64</t>
  </si>
  <si>
    <t>ANN1451-1460</t>
  </si>
  <si>
    <t>ANN_66</t>
  </si>
  <si>
    <t>ANN1461-1470</t>
  </si>
  <si>
    <t>ANN_67</t>
  </si>
  <si>
    <t>ANN1471-1480</t>
  </si>
  <si>
    <t>ANN_68</t>
  </si>
  <si>
    <t>ANN1481-1490</t>
  </si>
  <si>
    <t>ANN_69</t>
  </si>
  <si>
    <t>ANN1491-1500</t>
  </si>
  <si>
    <t>ANN_70</t>
  </si>
  <si>
    <t>ANN1501-1510</t>
  </si>
  <si>
    <t>ANN_71</t>
  </si>
  <si>
    <t>ARG0001-0010</t>
  </si>
  <si>
    <t>ARG_01</t>
  </si>
  <si>
    <t>Guadalupe</t>
  </si>
  <si>
    <t>San Marcos River Valley, roadside on U.S. Route 10, immediately E of Exit 625</t>
  </si>
  <si>
    <t>Grassland and weedy herbaceous vegetation on roadside, with deep soil</t>
  </si>
  <si>
    <t>Vitis, Sorghum, and Andropogon.</t>
  </si>
  <si>
    <t>Infrequent. Annual herb, up to 4.0 m tall.</t>
  </si>
  <si>
    <t>ARG0011-0020</t>
  </si>
  <si>
    <t>ARG_02</t>
  </si>
  <si>
    <t>Gonzales</t>
  </si>
  <si>
    <t>Roadside on U.S. Route 80, N of Leesville, just NE of intersection with County Road 102</t>
  </si>
  <si>
    <t>Grassland on roadside, with deep, sandy soil</t>
  </si>
  <si>
    <t>Schinus.</t>
  </si>
  <si>
    <t>ARG0021-0030</t>
  </si>
  <si>
    <t>ARG_03</t>
  </si>
  <si>
    <t>Roadside on County Road 131, N of Nixon</t>
  </si>
  <si>
    <t>Grassland, pasture, and weedy roadside on flat, with deep, sandy soil</t>
  </si>
  <si>
    <t>Croton and Quercus.</t>
  </si>
  <si>
    <t>Abundant. Annual herb, up to 5.0 m tall.</t>
  </si>
  <si>
    <t>ARG0031-0040</t>
  </si>
  <si>
    <t>ARG_04</t>
  </si>
  <si>
    <t>Roadside on Farm to Market Road 1150, just W of intersection with Nixon Road</t>
  </si>
  <si>
    <t>Weedy roadside on flat, with deep, sandy soil</t>
  </si>
  <si>
    <t>Quercus and Juniperus.</t>
  </si>
  <si>
    <t>ARG0041-0050</t>
  </si>
  <si>
    <t>ARG_05</t>
  </si>
  <si>
    <t>Guadalupe River Valley, roadside on County Road 104, W of intersection with County Road 105</t>
  </si>
  <si>
    <t>Weedy roadside on small hill crest, with deep, sandy soil</t>
  </si>
  <si>
    <t>Quercus, Celtis, Sorghum, and Opuntia.</t>
  </si>
  <si>
    <t>ARG0051-0060</t>
  </si>
  <si>
    <t>ARG_06</t>
  </si>
  <si>
    <t>Roadside on Texas State Highway 87, just E of intersection with Higgenbottham Road, E of Nixon, W of Smiley</t>
  </si>
  <si>
    <t>Weedy roadside vegetation on roadside, with deep, sandy soil</t>
  </si>
  <si>
    <t>Opuntia, Quercus, Prosopis, Xanthium, and Rubus.</t>
  </si>
  <si>
    <t>ARG0061-0070</t>
  </si>
  <si>
    <t>ARG_07</t>
  </si>
  <si>
    <t>Goliad</t>
  </si>
  <si>
    <t>Manahuilla Creek, just N of U.S. Route 83 bridge, N of Goliad</t>
  </si>
  <si>
    <t>Weedy riparian vegetation near creek, with deep soil derived from sand</t>
  </si>
  <si>
    <t>Quercus, Acacia, Sorghum, Helianthus, and Celtis.</t>
  </si>
  <si>
    <t>Abundant. Annual herb, up to 3.5 m tall.</t>
  </si>
  <si>
    <t>ARG0071-0080</t>
  </si>
  <si>
    <t>ARG_08</t>
  </si>
  <si>
    <t>Victoria</t>
  </si>
  <si>
    <t>Guadalupe River Valley, roadside on U.S. Route 59, vicinity of Stubbs Lake, W of Victoria</t>
  </si>
  <si>
    <t>Grassland on flat and E-facing slope, with deep, sandy soil</t>
  </si>
  <si>
    <t>Quercus, Celtis, and Opuntia.</t>
  </si>
  <si>
    <t>ARG0081-0090</t>
  </si>
  <si>
    <t>ARG_09</t>
  </si>
  <si>
    <t>Roadside on Texas State Highway 35, just N of Holiday Beach</t>
  </si>
  <si>
    <t>Grassland and weedy roadside vegetation, with deep, sandy soil</t>
  </si>
  <si>
    <t>Prosopis and Quercus.</t>
  </si>
  <si>
    <t>ARG0091-0100</t>
  </si>
  <si>
    <t>ARG_10</t>
  </si>
  <si>
    <t>Roadside on Texas State Highway 35, at intersection with Loop Road 1781 and Fulton Beach Road</t>
  </si>
  <si>
    <t>Weedy roadside and grassland amongst oak woodland, with deep, sandy soil</t>
  </si>
  <si>
    <t>Quercus, Persea, Vitis, Ilex, and Helianthus.</t>
  </si>
  <si>
    <t>Infrequent. Annual herb, up to 1.0 m tall.</t>
  </si>
  <si>
    <t>ARG0101-0110</t>
  </si>
  <si>
    <t>ARG_11</t>
  </si>
  <si>
    <t>Shell Ridge area, S side of Rockport, roadside on Texas State Highway 35, W side of road, N of 16th Street and S of 12th Street</t>
  </si>
  <si>
    <t>Coastal grassland on flat (sandy hill and ridge; above tide line) amongst salt marsh, with deep, sandy soil</t>
  </si>
  <si>
    <t>Andropogon, Tamarix, and Salicornia.</t>
  </si>
  <si>
    <t>ARG0111-0120</t>
  </si>
  <si>
    <t>ARG_12</t>
  </si>
  <si>
    <t>Roadside on Texas State Highway 35, Business, N of Aransas Pass, N of intersection with West Moore Avenue</t>
  </si>
  <si>
    <t>Grassland and salt marsh on flat, with deep, sandy soil</t>
  </si>
  <si>
    <t>Andropogon, Quercus, Ilex, Typha, Rhus, and Hydrocotyle.</t>
  </si>
  <si>
    <t>ARG0121-0130</t>
  </si>
  <si>
    <t>ARG_13</t>
  </si>
  <si>
    <t>Port Aransas, I.B. Magee Beach, just N of parking lot at end of North on the Beach, near campground</t>
  </si>
  <si>
    <t>Coastal scrub on semi-stablilized dunes just W of beach, with deep, sandy soil</t>
  </si>
  <si>
    <t>Croton, Ipomoea, and Andropogon.</t>
  </si>
  <si>
    <t>ARG0131-0140</t>
  </si>
  <si>
    <t>ARG_14</t>
  </si>
  <si>
    <t>San Jose Island, S end, just N of Port Aransas, N side of Aransas Pass (channel between San Jose Island and Mustang Island)</t>
  </si>
  <si>
    <t>Maritime grassland on N slope of stabilized sand dunes, with deep, sandy soil</t>
  </si>
  <si>
    <t>Andropogon, Opuntia, and Croton.</t>
  </si>
  <si>
    <t>ARG0141-0150</t>
  </si>
  <si>
    <t>ARG_15</t>
  </si>
  <si>
    <t>Mustang Island, NW side, just N of Port Aransas Nature Preserve, near W end of Port Street</t>
  </si>
  <si>
    <t>Maritime grassland on flat, with deep, sandy soil</t>
  </si>
  <si>
    <t>Ambrosia, Senna, Hazardia, Distichlis, and Opuntia.</t>
  </si>
  <si>
    <t>Locally abundant. Annual herb, up to 4.0 m tall.</t>
  </si>
  <si>
    <t>ARG0151-0160</t>
  </si>
  <si>
    <t>ARG_16</t>
  </si>
  <si>
    <t>Fish Pass, just S of unnamed dirt road off of Texas State Highway 361, running along north shore of Fish Pass, trending SE to NW</t>
  </si>
  <si>
    <t>Andropogon, Baccharis, Salicornia, and Avicennia.</t>
  </si>
  <si>
    <t>ARG0161-0170</t>
  </si>
  <si>
    <t>ARG_17</t>
  </si>
  <si>
    <t>Mustang Island, immediately N of Packery Channel, vicinity of boat launch S of Zahn Road, E of Texas State Highway 361</t>
  </si>
  <si>
    <t>Croton and Ambrosia.</t>
  </si>
  <si>
    <t>ARG0171-0180</t>
  </si>
  <si>
    <t>ARG_18</t>
  </si>
  <si>
    <t>North Padre Island, Bird Basin, roadside on South Padre Island Drive, at turn-off for beach access</t>
  </si>
  <si>
    <t>Maritime grassland in lee of dunes, with deep, sandy soil</t>
  </si>
  <si>
    <t>Andropogon and Croton.</t>
  </si>
  <si>
    <t>ARG0181-0190</t>
  </si>
  <si>
    <t>ARG_19</t>
  </si>
  <si>
    <t>North Padre Island, Padre Balli Park, at point where Access Road 6 meets beach, just S of Bob Hall Pier</t>
  </si>
  <si>
    <t>Croton and Ipomoea.</t>
  </si>
  <si>
    <t>ARG0191-0200</t>
  </si>
  <si>
    <t>ARG_20</t>
  </si>
  <si>
    <t>Flour Bluff, adjacent to lower (southern) Oso Bay, along unnamed road running SW from Flour Bluff Drive toward Oso Bay</t>
  </si>
  <si>
    <t>Disturbed grassland on flat, with deep soil derived from sand</t>
  </si>
  <si>
    <t>Croton, Quercus, Andropogon, and Sorghum.</t>
  </si>
  <si>
    <t>ARG0201-0210</t>
  </si>
  <si>
    <t>ARG_21</t>
  </si>
  <si>
    <t>San Patricio</t>
  </si>
  <si>
    <t>Venado Mill, vicinity of Venado Swale, Welder Wilflife Refuge, N of Sinton</t>
  </si>
  <si>
    <t>Grassland on flat, with deep, sandy soil</t>
  </si>
  <si>
    <t>Prosopis, Andropogon, Croton, and Helianthus.</t>
  </si>
  <si>
    <t>ARG0211-0220</t>
  </si>
  <si>
    <t>ARG_22</t>
  </si>
  <si>
    <t>Refugio</t>
  </si>
  <si>
    <t>Mission River Valley, SW of Refugio, roadside on Exxon Road, just S of intersection with Kelley Road, just SE of U.S. Route 77</t>
  </si>
  <si>
    <t>Grassland on flat and weedy roadside, with deep, sandy soil</t>
  </si>
  <si>
    <t>Mimosa, Quercus, and Croton.</t>
  </si>
  <si>
    <t>ARG0221-0230</t>
  </si>
  <si>
    <t>ARG_23</t>
  </si>
  <si>
    <t>Brooks</t>
  </si>
  <si>
    <t>Rachal, at intersection of Farm to Market Road 755 and U.S. Route 281</t>
  </si>
  <si>
    <t>Celtis, Prosopis, Opuntia, and Helianthus.</t>
  </si>
  <si>
    <t>ARG0231-0240</t>
  </si>
  <si>
    <t>ARG_24</t>
  </si>
  <si>
    <t>Kenedy</t>
  </si>
  <si>
    <t>Armstrong, roadside on U.S. Route 77</t>
  </si>
  <si>
    <t>Grassland along railroad tracks, with deep, sandy soil</t>
  </si>
  <si>
    <t>ARG0241-0250</t>
  </si>
  <si>
    <t>ARG_25</t>
  </si>
  <si>
    <t>Roadside on U.S. Route 77, S of Sarita</t>
  </si>
  <si>
    <t>Grassland on flat and swale adjacent to road, with deep, sandy soil</t>
  </si>
  <si>
    <t>ARG0251-0260</t>
  </si>
  <si>
    <t>ARG_26</t>
  </si>
  <si>
    <t>Los Olmos Creek, roadside on Route U.S. Route 77, N of Sarita</t>
  </si>
  <si>
    <t>Grassland on tidally-influenced creek bank, with deep, sandy soil</t>
  </si>
  <si>
    <t>Prosopis and Yucca.</t>
  </si>
  <si>
    <t>ARG0261-0270</t>
  </si>
  <si>
    <t>ARG_27</t>
  </si>
  <si>
    <t>Roadside on U.S. Route 281, S of Falfurrias</t>
  </si>
  <si>
    <t>ARG0271-0280</t>
  </si>
  <si>
    <t>ARG_28</t>
  </si>
  <si>
    <t>Roadside on U.S. Route 281, N of Encino</t>
  </si>
  <si>
    <t>Grassland openings in forest, with deep, sandy soil</t>
  </si>
  <si>
    <t>Quercus and Prosopis.</t>
  </si>
  <si>
    <t>Locally abundant. Annual herb, up to 3.5 m tall.</t>
  </si>
  <si>
    <t>ARG0281-0290</t>
  </si>
  <si>
    <t>ARG_29</t>
  </si>
  <si>
    <t>Roadside on U.S. Route 281, S of Falfurrias, near rest area</t>
  </si>
  <si>
    <t>Grassland on flat and shallow swale, with deep, sandy soil</t>
  </si>
  <si>
    <t>ARG0291-0300</t>
  </si>
  <si>
    <t>ARG_30</t>
  </si>
  <si>
    <t>Roadside on Texas State Highway 285, W of Riviera, E of Falfurrias</t>
  </si>
  <si>
    <t>Grassland and weedy roadside on flat, with deep, sandy soil</t>
  </si>
  <si>
    <t>PET_01</t>
  </si>
  <si>
    <t>South Lake Mary Road (Forest Road 3)</t>
  </si>
  <si>
    <t>Grassland transitional to forest on gentle, N-facing slope, with deep soil from volcanic parent material</t>
  </si>
  <si>
    <t>Pinus, Verbascum, Ambrosia, Grindelia, and Helianthus.</t>
  </si>
  <si>
    <t>PET0311-0320</t>
  </si>
  <si>
    <t>PET_02</t>
  </si>
  <si>
    <t>Hart Well Canyon, roadside on Lincoln Canyon Road</t>
  </si>
  <si>
    <t>Woodland on flat, with deep soil from sandstone parent material</t>
  </si>
  <si>
    <t>Juniperus, Quercus, Pinus, and Yucca.</t>
  </si>
  <si>
    <t>PET0321-0330</t>
  </si>
  <si>
    <t>PET_03</t>
  </si>
  <si>
    <t>Sunset Crater area, roadside on Forest Road 776, near intersection with State Route 89A</t>
  </si>
  <si>
    <t>Open forest on flat, with grassland in the openings and deep soil from volcanic parent material</t>
  </si>
  <si>
    <t>Pinus, Juniperus, Ribes, Artemisia, Ericameria, and Salsola.</t>
  </si>
  <si>
    <t>Infrequent. Annual herb, up to 0.6 m tall.</t>
  </si>
  <si>
    <t>PET0331-0340</t>
  </si>
  <si>
    <t>PET_04</t>
  </si>
  <si>
    <t>Sunset Crater area, roadside on State Route 89A</t>
  </si>
  <si>
    <t>Open forest on gentle, N-facing hillside, with deep soil from volcanic parent material</t>
  </si>
  <si>
    <t>Pinus, Juniperus, Ericameria, and Salsola.</t>
  </si>
  <si>
    <t>PET0341-0350</t>
  </si>
  <si>
    <t>PET_05</t>
  </si>
  <si>
    <t>Apache</t>
  </si>
  <si>
    <t>Chambers, W side, roadside on U.S. Route 40</t>
  </si>
  <si>
    <t>Shrubland on flat and roadside, with deep soil from sandstone</t>
  </si>
  <si>
    <t>Artemisia, Salsola, Atriplex, and Juniperus.</t>
  </si>
  <si>
    <t>PET0351-0360</t>
  </si>
  <si>
    <t>PET_06</t>
  </si>
  <si>
    <t>San Miguel</t>
  </si>
  <si>
    <t>Pecos River Canyon, N of Rowe, roadside on Cactus Drive</t>
  </si>
  <si>
    <t>Woodland with grassland openings on gentle, E-facing slope, with deep soil from sandstone parent material</t>
  </si>
  <si>
    <t>Juniperus, Pinus, Ericameria, and Salsola.</t>
  </si>
  <si>
    <t>PET_07</t>
  </si>
  <si>
    <t>Vermejo River Canyon, roadside on U.S. Interstate Highway 25</t>
  </si>
  <si>
    <t>Grassland on alluvial bench adjacent to river, with deep soil from alluvium</t>
  </si>
  <si>
    <t>Salsola and Yucca.</t>
  </si>
  <si>
    <t>PET0371-0380</t>
  </si>
  <si>
    <t>PET_08</t>
  </si>
  <si>
    <t>Costilla</t>
  </si>
  <si>
    <t>Sangre de Cristo Creek, roadside on U.S. Route 160</t>
  </si>
  <si>
    <t>Grassland on steep, E-facing roadcut and hillside, with shallow, rocky soil derived from volcanic parent material</t>
  </si>
  <si>
    <t>Artemisia, Ericameria, Verbascum, and Chenopodium.</t>
  </si>
  <si>
    <t>Infrequent. Annual herb, up to 0.5 m tall.</t>
  </si>
  <si>
    <t>PET0381-0390</t>
  </si>
  <si>
    <t>PET_09</t>
  </si>
  <si>
    <t>Alamosa</t>
  </si>
  <si>
    <t>Great Sand Dunes area, roadside on County Lane 6</t>
  </si>
  <si>
    <t>Grassland on flats and rolling hills, with deep soil derived from sand</t>
  </si>
  <si>
    <t>Ericameria, Salsola, and Atriplex.</t>
  </si>
  <si>
    <t>PET_10</t>
  </si>
  <si>
    <t>Chaffee</t>
  </si>
  <si>
    <t>Poncha Pass area, Poncha Creek Canyon, roadside on U.S. Route 285</t>
  </si>
  <si>
    <t>Shrubland on steep, W-facing slope, with shallow, rocky soil derived from granite parent material</t>
  </si>
  <si>
    <t>Pinus, Ericameria, Juniperus, and Artemisia.</t>
  </si>
  <si>
    <t>PET0401-0410</t>
  </si>
  <si>
    <t>PET_11</t>
  </si>
  <si>
    <t>Gunnison</t>
  </si>
  <si>
    <t>Gunnison River Canyon, Blue Mesa Reservior, N shore, W of Gunnison, roadside on U.S. Route 50</t>
  </si>
  <si>
    <t>Grassland on gentle, S-facing hillside, with deep soil derived from sand (sand dunes)</t>
  </si>
  <si>
    <t>Salsola and Pinus.</t>
  </si>
  <si>
    <t>PET0411-0420</t>
  </si>
  <si>
    <t>PET_12</t>
  </si>
  <si>
    <t>Kaibab Plateau, Cane Beds area, roadside on Arizona State Route 389, just W of intersection with Yellow Stone Road</t>
  </si>
  <si>
    <t>Grassland on flat, with deep soil derived from sand</t>
  </si>
  <si>
    <t>Salsola, Artemisia, Ericameria, and Juniperus.</t>
  </si>
  <si>
    <t>PET0421-0430</t>
  </si>
  <si>
    <t>PET_13</t>
  </si>
  <si>
    <t>Co-op Creek Canyon, N of the White Cliffs, roadside on State Route 9, just E of Zion National Park Entrance</t>
  </si>
  <si>
    <t>Woodland and grassland on gentle, S-facing slope and roadcut, with shallow, rocky soil derived from sandstone</t>
  </si>
  <si>
    <t>Ericameria, Artemisia, Quercus, Juniperus, and Pinus.</t>
  </si>
  <si>
    <t>PET0431-0440</t>
  </si>
  <si>
    <t>PET_14</t>
  </si>
  <si>
    <t>Uinta Mountains, Whiterocks River Canyon, roadside on Forest Road 492</t>
  </si>
  <si>
    <t>Grassland on gentle, W-facing slope of canyon, with rocky soil derived from volcanic parent material</t>
  </si>
  <si>
    <t>Amelanchier, Ericameria, Artemisia, Xanthium, and Juniperus.</t>
  </si>
  <si>
    <t>Abundant. Annual herb, up to 0.5 m tall.</t>
  </si>
  <si>
    <t>PET0441-0450</t>
  </si>
  <si>
    <t>PET_15</t>
  </si>
  <si>
    <t>Cache la Poudre River Canyon, just W of the town of Rustic, roadside on Pudre Canyon Road (Colorado State Highway 14)</t>
  </si>
  <si>
    <t>Grassland on disturbed roadcut and hillside, with rocky soil derived from granite parent material</t>
  </si>
  <si>
    <t>Pinus, Juniperus, Purshia, Artemisia, Salix, Populus, and Verbascum.</t>
  </si>
  <si>
    <t>PET0451-0460</t>
  </si>
  <si>
    <t>PET_16</t>
  </si>
  <si>
    <t>Weld</t>
  </si>
  <si>
    <t>South Platte River, S bank, Roadside on U.S. Route 34, SE of Kersey</t>
  </si>
  <si>
    <t>Grassland on roadcut and sandy bluff at roadside, with soil from alluvium</t>
  </si>
  <si>
    <t>Salsola and Artemisia.</t>
  </si>
  <si>
    <t>PET0461-0470</t>
  </si>
  <si>
    <t>PET_17</t>
  </si>
  <si>
    <t>Klug Lake area, roadside on County Road 49, just N of intersection with County Road 22</t>
  </si>
  <si>
    <t>Grassland on E-facing roadcut and adjacent knoll, with deep soil derived from sand</t>
  </si>
  <si>
    <t>Salsola, Amaranthus, Hesperoyucca, and Opuntia.</t>
  </si>
  <si>
    <t>PET_18</t>
  </si>
  <si>
    <t>Adams</t>
  </si>
  <si>
    <t>Denver International Airport area, roadside on E 120th Avenue, E of Hayesmount Road and W of Watkins Road</t>
  </si>
  <si>
    <t>Grassland on steep, S-facing roadcut and knoll, with deep soil derived from sand</t>
  </si>
  <si>
    <t>Salsola, Rumex, Opuntia, and Yucca.</t>
  </si>
  <si>
    <t>PET0481-0490</t>
  </si>
  <si>
    <t>PET_19</t>
  </si>
  <si>
    <t>Arapahoe</t>
  </si>
  <si>
    <t>Strasburg area, S of Strasburg, roadside on E Quincy Road just W of intersection with Strasburg Road</t>
  </si>
  <si>
    <t>Grassland on flat and roadcut, with deep, sandy soil</t>
  </si>
  <si>
    <t>Amaranthus and Verbascum.</t>
  </si>
  <si>
    <t>PET0491-0500</t>
  </si>
  <si>
    <t>PET_20</t>
  </si>
  <si>
    <t>Great Bend area, N bank of Arkansas River, roadside on U.S. Route 56, just NE of intersection with SW 20 Road</t>
  </si>
  <si>
    <t>Grassland on flat and roadside ditch, with deep, sandy soil derived from alluvium</t>
  </si>
  <si>
    <t>Conyza and Helianthus.</t>
  </si>
  <si>
    <t>PET0501-0510</t>
  </si>
  <si>
    <t>PET_21</t>
  </si>
  <si>
    <t>Arkansas River, S bank, roadside on SE 20 Road, just W of intersection with SE 50 Avenue</t>
  </si>
  <si>
    <t>Grassland at forest edge on S-facing slope and roadcut, with deep, sandy soil</t>
  </si>
  <si>
    <t>Fraxinus and Catalpa.</t>
  </si>
  <si>
    <t>PET0511-0520</t>
  </si>
  <si>
    <t>PET_22</t>
  </si>
  <si>
    <t>Ellsworth</t>
  </si>
  <si>
    <t>Kanopolis Lake area, Roadside on 29th Road, just S of intersection with Avenue V</t>
  </si>
  <si>
    <t>Grassland on knoll and E-facing roadcut, with rocky soil derived from sandstone</t>
  </si>
  <si>
    <t>Celtis, Yucca, and Solidago.</t>
  </si>
  <si>
    <t>PET0521-0530</t>
  </si>
  <si>
    <t>PET_23</t>
  </si>
  <si>
    <t>Sedgwick</t>
  </si>
  <si>
    <t>Wichita Valley Center Floodway and Levee, W of Floodway and N of Route 400</t>
  </si>
  <si>
    <t>Grassland on bank of floodway and slopes of levee, with deep, sandy soil</t>
  </si>
  <si>
    <t>PET_24</t>
  </si>
  <si>
    <t>Harper</t>
  </si>
  <si>
    <t>Chikaskia River, W bank, E of Runnymede, roadside on K-2</t>
  </si>
  <si>
    <t>Grassland on flat, small ridge, and roadside, with deep, sandy soil</t>
  </si>
  <si>
    <t>Helianthus, Solidago, Andropogon, Lespedeza, and Artemisia.</t>
  </si>
  <si>
    <t>PET_25</t>
  </si>
  <si>
    <t>Woods</t>
  </si>
  <si>
    <t>Salt Fork Arkansas River watershed, N of Alva, roadside on U.S. Route 281</t>
  </si>
  <si>
    <t>Grassland on roadside and gentle, SW-facing slope, with sandy soil</t>
  </si>
  <si>
    <t>Amaranthus, Prunus, and Sorghum.</t>
  </si>
  <si>
    <t>PET_26</t>
  </si>
  <si>
    <t>Little Sahara Sand Dunes Area, S of Waynoka, roadside on Sahara Drive, just N of campground</t>
  </si>
  <si>
    <t>Shrubland and grassland on flat and roadside ditch, with deep, sandy soil</t>
  </si>
  <si>
    <t>Juniperus, Prunus, Artemisia, and Andropogon.</t>
  </si>
  <si>
    <t>PET0559-0568</t>
  </si>
  <si>
    <t>PET_27</t>
  </si>
  <si>
    <t>Little Sahara Sand Dunes, edge of dune area, NE corner close to observation deck and campground</t>
  </si>
  <si>
    <t>Grassland on semi-stabilized dune ridge, with sandy soil</t>
  </si>
  <si>
    <t>Prunus and Yucca.</t>
  </si>
  <si>
    <t>PET0569-0578</t>
  </si>
  <si>
    <t>PET_28</t>
  </si>
  <si>
    <t>Salt Plains, S of Oklahoma State Highway 11</t>
  </si>
  <si>
    <t>Grassland on island in salt plains, with deep soil derived from sediment and sand</t>
  </si>
  <si>
    <t>Tamarix and Rhus.</t>
  </si>
  <si>
    <t>PET0579-0588</t>
  </si>
  <si>
    <t>PET_29</t>
  </si>
  <si>
    <t>Cimmaron River, E of Cargill Salt Works</t>
  </si>
  <si>
    <t>Grassland on flat (small island) in the bed of the river, with deep soil derived from alluvium</t>
  </si>
  <si>
    <t>Artemisia and Bouteloua.</t>
  </si>
  <si>
    <t>PET0589-0598</t>
  </si>
  <si>
    <t>PET_30</t>
  </si>
  <si>
    <t>Woodward</t>
  </si>
  <si>
    <t>Roadside on Interstate 15, W of Woodward</t>
  </si>
  <si>
    <t>Grassland on roadcut and sandy ridge, with deep, sandy soil</t>
  </si>
  <si>
    <t>Yucca, Artemisia, Salsola, Conyza, and Juniperus.</t>
  </si>
  <si>
    <t>Abundant. Annual herb, up to 1.8 m tall.</t>
  </si>
  <si>
    <t>PET_31</t>
  </si>
  <si>
    <t>Gray</t>
  </si>
  <si>
    <t>Alanreed area, roadside on Farm to Market Road 291, near intersection with CC Road</t>
  </si>
  <si>
    <t>Grassland on flat, W-facing roadcut, and roadside ditch, with deep, sandy soil</t>
  </si>
  <si>
    <t>Yucca and Andropogon.</t>
  </si>
  <si>
    <t>PET_32</t>
  </si>
  <si>
    <t>Ophir Gluch, roadside on unnamed road, just N of intersection with E Fish Canyon Road, W of Arizona State Route 83, NW of Sonoita</t>
  </si>
  <si>
    <t>Grassland and savanna on flat and banks of dry wash, with deep soil derived from volcanic parent material</t>
  </si>
  <si>
    <t>Quercus.</t>
  </si>
  <si>
    <t>PET0618-0627</t>
  </si>
  <si>
    <t>PET_33</t>
  </si>
  <si>
    <t>Huachuca Mountains foothills, roadside on Arizona State Route 92, just N of intersection with East Mandan Drive</t>
  </si>
  <si>
    <t>Grassland on gentle, E-facing slope and roadside ditch, with rocky soil derived from volcanic parent material</t>
  </si>
  <si>
    <t>Salsola, Prosopis, and Baccharis.</t>
  </si>
  <si>
    <t>PET0628-0637</t>
  </si>
  <si>
    <t>PET_34</t>
  </si>
  <si>
    <t>Palominas, E side of San Pedro River Valley, roadside Arizona State Route 92</t>
  </si>
  <si>
    <t>Grassland on flat and roadside, with deep soil derived from volcanic parent material</t>
  </si>
  <si>
    <t>Prosopis, Amaranthus, Salsola, and Sorghum.</t>
  </si>
  <si>
    <t>PET0638-0647</t>
  </si>
  <si>
    <t>PET_35</t>
  </si>
  <si>
    <t>Apache, roadside on Arizona State Route 80, just S of intersection with Skeleton Canyon Road</t>
  </si>
  <si>
    <t>Salsola, Prosopis, and Amaranthus.</t>
  </si>
  <si>
    <t>PET0648-0657</t>
  </si>
  <si>
    <t>PET_36</t>
  </si>
  <si>
    <t>Luna</t>
  </si>
  <si>
    <t>Florida Mountains, W foothills, roadside on Rock Hound Road, SE of Deming</t>
  </si>
  <si>
    <t>Desert scrub on flat, with deep, sandy soil</t>
  </si>
  <si>
    <t>Prosopis, Salsola, and Artemisia.</t>
  </si>
  <si>
    <t>PET0658-0667</t>
  </si>
  <si>
    <t>PET_37</t>
  </si>
  <si>
    <t>Arena area, W of Coyote Hill, Roadside on New Mexico State Road 9</t>
  </si>
  <si>
    <t>Desert scrub on gentle, S-facing slpe and roadcut, with deep, sandy soil</t>
  </si>
  <si>
    <t>Atriplex, Prosopis, and Yucca.</t>
  </si>
  <si>
    <t>PET0668-0677</t>
  </si>
  <si>
    <t>PET_38</t>
  </si>
  <si>
    <t>Malpais area, SE of Guzmans Lookout Mountain, roadside on County Road A003, just N of international border</t>
  </si>
  <si>
    <t>Desert scrub on gentle, E-facing slope of arroyo, with deep, sandy soil derived from volcanic parent material</t>
  </si>
  <si>
    <t>Larrea, Prosopis, Yucca, Proboscidea, and Salsola.</t>
  </si>
  <si>
    <t>PET0678-0687</t>
  </si>
  <si>
    <t>PET_39</t>
  </si>
  <si>
    <t>Santa Teresa area, S of Santa Teresa Airport, E of New Mexico State Route 136, just N of Santa Teresa Port of Entry</t>
  </si>
  <si>
    <t>Desert scrub on rolling, semi-stabilized dunes, with deep, sandy soil</t>
  </si>
  <si>
    <t>Artemisia, Dasylirion, Yucca, and Prosopis.</t>
  </si>
  <si>
    <t>PET_40</t>
  </si>
  <si>
    <t>El Paso</t>
  </si>
  <si>
    <t>Anthony, N of La Tuna, roadside on Sandia Drive, just W of U.S. Route 10, immediately S of Texas-New Mexico state line</t>
  </si>
  <si>
    <t>Grassland on flat, with sandy soil derived from granite</t>
  </si>
  <si>
    <t>Yucca, Larrea, Prosopis, and Salsola.</t>
  </si>
  <si>
    <t>PET0698-0707</t>
  </si>
  <si>
    <t>PET_41</t>
  </si>
  <si>
    <t>Aden Hills, roadside on CR B005, S of U.S. Route 10</t>
  </si>
  <si>
    <t>Desert scrub on flat, with deep soil derived from sand</t>
  </si>
  <si>
    <t>Prosopis, Salsola, and Yucca.</t>
  </si>
  <si>
    <t>PET0708-0717</t>
  </si>
  <si>
    <t>PET_42</t>
  </si>
  <si>
    <t>Las Cruces Airport area, roadside on U.S. Route 10 Frontage Road, E of exit 127 off of U.S. Route 10</t>
  </si>
  <si>
    <t>Desert scrub on roadside and roadcut (surrounding terrain rolling, semi-stable dunes), with deep, sandy soil</t>
  </si>
  <si>
    <t>Yucca, Prosopis, and Salsola.</t>
  </si>
  <si>
    <t>PET0718-0727</t>
  </si>
  <si>
    <t>PET_43</t>
  </si>
  <si>
    <t>Organ Mountains, San Augustin Pass area, NE of Baylor Peak, roadside on Aguirre Springs Road, S of intersection with U.S. Route 70</t>
  </si>
  <si>
    <t>Grassland on gentle, E-facing slope and roadside ditch, with rocky soil derived from granite parent material</t>
  </si>
  <si>
    <t>Dasylirion, Salsola, and Prosopis.</t>
  </si>
  <si>
    <t>PET_44</t>
  </si>
  <si>
    <t>Hudspeth</t>
  </si>
  <si>
    <t>Rio Grande River valley, SE of Esperanza, roadside on Esperanza Road</t>
  </si>
  <si>
    <t>Grassland and desert scrub on flat and arroyo sides, with deep, sandy soil</t>
  </si>
  <si>
    <t>Prosopis, Artemisia, Solanum, and Salsola.</t>
  </si>
  <si>
    <t>PET0738-0747</t>
  </si>
  <si>
    <t>PET_45</t>
  </si>
  <si>
    <t>Culberson</t>
  </si>
  <si>
    <t>Plateau area, roadside on U.S. Route 10, E of Van Horn</t>
  </si>
  <si>
    <t>Grassland on sandy hills with deep, sandy soil</t>
  </si>
  <si>
    <t>Yucca, Prosopis, and Atriplex.</t>
  </si>
  <si>
    <t>PET_46</t>
  </si>
  <si>
    <t>Ward</t>
  </si>
  <si>
    <t>Royalty area, roadside on Texas State Highway 18, N of Royalty and S of Monahans</t>
  </si>
  <si>
    <t>Grassland on flat and roadside, with deep, sandy soil derived from limestone parent material</t>
  </si>
  <si>
    <t>Artemisia and Salsola.</t>
  </si>
  <si>
    <t>PET0758-0767</t>
  </si>
  <si>
    <t>PET_47</t>
  </si>
  <si>
    <t>Monahans Sandhills, NE of Monahans, Willow Draw Campground</t>
  </si>
  <si>
    <t>Grassland and herbaceous vegetation on dunes, with deep soil derived from sand</t>
  </si>
  <si>
    <t>Andropogon and Ericameria.</t>
  </si>
  <si>
    <t>PET_48</t>
  </si>
  <si>
    <t>Winkler</t>
  </si>
  <si>
    <t>Roadside on County Road 306, just E of intersection with Texas State Highway 18</t>
  </si>
  <si>
    <t>Quercus, Yucca, Prosopis, and Ericameria.</t>
  </si>
  <si>
    <t>PET_49</t>
  </si>
  <si>
    <t>The Dunes at Kermit, roadside on N Farm to Market Road 874, just SW of intersection with Texas State Highway 115</t>
  </si>
  <si>
    <t>Grassland on mobile dune crests, with deep soil derived from sand</t>
  </si>
  <si>
    <t>Salix, Andropogon, and Yucca.</t>
  </si>
  <si>
    <t>PET_50</t>
  </si>
  <si>
    <t>Martin</t>
  </si>
  <si>
    <t>Patricia area, roadside on Texas State Highway 349, S of Patricia and N of Midland</t>
  </si>
  <si>
    <t>Disturbed herbaceous formation on roadside near edge of sorghum field, with deep soil derived from sand</t>
  </si>
  <si>
    <t>Salsola, Amaranthus, and Sorghum.</t>
  </si>
  <si>
    <t>PET0361-0370</t>
  </si>
  <si>
    <t>PET0301-0310</t>
  </si>
  <si>
    <t>PET0391-0400</t>
  </si>
  <si>
    <t>PET0531-0538, PET0798-0799</t>
  </si>
  <si>
    <t>PET0471-0480</t>
  </si>
  <si>
    <t>PET0549-0558</t>
  </si>
  <si>
    <t>PET0599-0608</t>
  </si>
  <si>
    <t>PET0609-0617, PET0800</t>
  </si>
  <si>
    <t>PET0688-0697</t>
  </si>
  <si>
    <t>PET0728-0737</t>
  </si>
  <si>
    <t>PET0748-0757</t>
  </si>
  <si>
    <t>PET0768-0777</t>
  </si>
  <si>
    <t>PET0778-0787</t>
  </si>
  <si>
    <t>Dune scrub on East-facing, semi-stabilized dunes, with deep, sandy soil</t>
  </si>
  <si>
    <t>Norton</t>
  </si>
  <si>
    <t>Iowa</t>
  </si>
  <si>
    <t>Woodbury</t>
  </si>
  <si>
    <t>Mills</t>
  </si>
  <si>
    <t>Phillips</t>
  </si>
  <si>
    <t>Canada</t>
  </si>
  <si>
    <t>Manitoba</t>
  </si>
  <si>
    <t>Andrew</t>
  </si>
  <si>
    <t>Missouri</t>
  </si>
  <si>
    <t>McLean</t>
  </si>
  <si>
    <t>North Dakota</t>
  </si>
  <si>
    <t>Hughes</t>
  </si>
  <si>
    <t>South Dakota</t>
  </si>
  <si>
    <t>Union</t>
  </si>
  <si>
    <t>Saskatchewan</t>
  </si>
  <si>
    <t>Population ID</t>
  </si>
  <si>
    <t>USDA identifier</t>
  </si>
  <si>
    <t>DEC_1895</t>
  </si>
  <si>
    <t>Helianthus decapetalus</t>
  </si>
  <si>
    <t>DIV_1956</t>
  </si>
  <si>
    <t>Helianthus divaricatus</t>
  </si>
  <si>
    <t>664647_GIG</t>
  </si>
  <si>
    <t>Helianthus giganteus</t>
  </si>
  <si>
    <t>GRO_2043</t>
  </si>
  <si>
    <t>Helianthus grosseserratus</t>
  </si>
  <si>
    <t>DEB_366</t>
  </si>
  <si>
    <t>DEB_391</t>
  </si>
  <si>
    <t>DEB_896</t>
  </si>
  <si>
    <t>DEB_1135</t>
  </si>
  <si>
    <t>DEB_1136</t>
  </si>
  <si>
    <t>DEB_1289</t>
  </si>
  <si>
    <t>DEB_1810</t>
  </si>
  <si>
    <t>DEB_1837</t>
  </si>
  <si>
    <t>PI 503224</t>
  </si>
  <si>
    <t>PI 503218</t>
  </si>
  <si>
    <t>PI 664647</t>
  </si>
  <si>
    <t>PI 547195</t>
  </si>
  <si>
    <t>PI 435651</t>
  </si>
  <si>
    <t>PI 435654</t>
  </si>
  <si>
    <t>PI 435673</t>
  </si>
  <si>
    <t>PI 468679</t>
  </si>
  <si>
    <t>PI 468680</t>
  </si>
  <si>
    <t>PI 468686</t>
  </si>
  <si>
    <t>PI 494583</t>
  </si>
  <si>
    <t>Virginia</t>
  </si>
  <si>
    <t>Pennsylvania</t>
  </si>
  <si>
    <t>Ohio</t>
  </si>
  <si>
    <t>Georgia</t>
  </si>
  <si>
    <t>Michigan</t>
  </si>
  <si>
    <t>PI 494584</t>
  </si>
  <si>
    <t>Nr. of Individuals Sampled</t>
  </si>
  <si>
    <t>Helianthus annuus</t>
  </si>
  <si>
    <t>Helianthus argophyllus</t>
  </si>
  <si>
    <r>
      <t xml:space="preserve">Helianthus petiolaris </t>
    </r>
    <r>
      <rPr>
        <sz val="11"/>
        <color theme="8" tint="-0.499984740745262"/>
        <rFont val="Arial"/>
        <family val="2"/>
      </rPr>
      <t>subsp.</t>
    </r>
    <r>
      <rPr>
        <i/>
        <sz val="11"/>
        <color theme="8" tint="-0.499984740745262"/>
        <rFont val="Arial"/>
        <family val="2"/>
      </rPr>
      <t xml:space="preserve"> fallax</t>
    </r>
  </si>
  <si>
    <r>
      <t xml:space="preserve">Helianthus petiolaris </t>
    </r>
    <r>
      <rPr>
        <sz val="11"/>
        <color theme="8" tint="-0.499984740745262"/>
        <rFont val="Arial"/>
        <family val="2"/>
      </rPr>
      <t>subsp.</t>
    </r>
    <r>
      <rPr>
        <i/>
        <sz val="11"/>
        <color theme="8" tint="-0.499984740745262"/>
        <rFont val="Arial"/>
        <family val="2"/>
      </rPr>
      <t xml:space="preserve"> petiolaris</t>
    </r>
  </si>
  <si>
    <r>
      <t xml:space="preserve">Helianthus annuus </t>
    </r>
    <r>
      <rPr>
        <sz val="11"/>
        <color theme="7" tint="-0.499984740745262"/>
        <rFont val="Arial"/>
        <family val="2"/>
      </rPr>
      <t xml:space="preserve">subsp. </t>
    </r>
    <r>
      <rPr>
        <i/>
        <sz val="11"/>
        <color theme="7" tint="-0.499984740745262"/>
        <rFont val="Arial"/>
        <family val="2"/>
      </rPr>
      <t>texanus</t>
    </r>
  </si>
  <si>
    <t>MAT</t>
  </si>
  <si>
    <t>MWMT</t>
  </si>
  <si>
    <t>MCMT</t>
  </si>
  <si>
    <t>TD</t>
  </si>
  <si>
    <t>MAP</t>
  </si>
  <si>
    <t>MSP</t>
  </si>
  <si>
    <t>AHM</t>
  </si>
  <si>
    <t>SHM</t>
  </si>
  <si>
    <t>DD_0</t>
  </si>
  <si>
    <t>DD5</t>
  </si>
  <si>
    <t>DD_18</t>
  </si>
  <si>
    <t>DD18</t>
  </si>
  <si>
    <t>NFFD</t>
  </si>
  <si>
    <t>bFFP</t>
  </si>
  <si>
    <t>eFFP</t>
  </si>
  <si>
    <t>FFP</t>
  </si>
  <si>
    <t>EMT</t>
  </si>
  <si>
    <t>EXT</t>
  </si>
  <si>
    <t>Eref</t>
  </si>
  <si>
    <t>CMD</t>
  </si>
  <si>
    <t>RH</t>
  </si>
  <si>
    <t>Along east side of Wolf Creek Ditch, between Hwy 141 and old Hwy 141; adjacent to Table Marsh WMA</t>
  </si>
  <si>
    <t>Off exit 35 from I-29 just south of Omaha, by the west side of the gas station</t>
  </si>
  <si>
    <t>Between Victory Rd and Hwy 9 on East 1400 Rd; between Agra and Kirwin</t>
  </si>
  <si>
    <t>Washington St, just east of the junction with Hwy 36</t>
  </si>
  <si>
    <t>Unnamed dirt road north of Whitewater Lake</t>
  </si>
  <si>
    <t>Off Hwy 71N, between Road 140 and the next cross street north</t>
  </si>
  <si>
    <t>Access road to Cross Ranch State Park</t>
  </si>
  <si>
    <t>Near the junction of Hwy 83 and 14; north-east of Pierre</t>
  </si>
  <si>
    <t>Off frontage road 471 Ave; east of the I-29 past Spink</t>
  </si>
  <si>
    <t>Hwy 47 north of Estevan; on unnamed gravel road, between a gas station and marsh</t>
  </si>
  <si>
    <t>Marshy waste place near a recently abandoned construction site</t>
  </si>
  <si>
    <t>Undisturbed wetland and elevated dike road</t>
  </si>
  <si>
    <t>Grassy fallow land and weedy roadside vegetation</t>
  </si>
  <si>
    <t>Grassy fallow land and weedy roadside ditch</t>
  </si>
  <si>
    <t>Marshy roadside ditch along fallow land</t>
  </si>
  <si>
    <t>Grassy roadside and deep irrigation ditch/ravine with shrubby vegetation</t>
  </si>
  <si>
    <t>Grassland along railway and rangeland</t>
  </si>
  <si>
    <t>Weedy roadside ditch and fallow land surrounding pond</t>
  </si>
  <si>
    <t>Grasland on flat and roadside</t>
  </si>
  <si>
    <t>Weedy vegetation in a marshy waste place</t>
  </si>
  <si>
    <t>OM</t>
  </si>
  <si>
    <t>P1</t>
  </si>
  <si>
    <t>P2</t>
  </si>
  <si>
    <t>BICARB</t>
  </si>
  <si>
    <t>K</t>
  </si>
  <si>
    <t>MG</t>
  </si>
  <si>
    <t>CA</t>
  </si>
  <si>
    <t>NA</t>
  </si>
  <si>
    <t>PH</t>
  </si>
  <si>
    <t>CEC</t>
  </si>
  <si>
    <t>PERCENT_K</t>
  </si>
  <si>
    <t>PERCENT_MG</t>
  </si>
  <si>
    <t>PERCENT_CA</t>
  </si>
  <si>
    <t>PERCENT_NA</t>
  </si>
  <si>
    <t>SOL_SALTS</t>
  </si>
  <si>
    <t>Abbreviation</t>
  </si>
  <si>
    <t>Soil variable</t>
  </si>
  <si>
    <t>organic matter (%)</t>
  </si>
  <si>
    <t>phosphorus, weak Bray (ppm)</t>
  </si>
  <si>
    <t xml:space="preserve">P2 </t>
  </si>
  <si>
    <t>phosphorus, strong Bray (ppm)</t>
  </si>
  <si>
    <t>sodium bicarbonate (ppm)</t>
  </si>
  <si>
    <t>potassium (ppm)</t>
  </si>
  <si>
    <t>magnesium (ppm)</t>
  </si>
  <si>
    <t>calcium (ppm)</t>
  </si>
  <si>
    <t>sodium (ppm)</t>
  </si>
  <si>
    <t>soil pH</t>
  </si>
  <si>
    <t>cation exchange capacity (meq/100g)</t>
  </si>
  <si>
    <t>percent base saturation K (%)</t>
  </si>
  <si>
    <t>percent base saturation Mg (%)</t>
  </si>
  <si>
    <t>percent base saturation Ca (%)</t>
  </si>
  <si>
    <t>percent base saturation Na (%)</t>
  </si>
  <si>
    <t>soluble salts (mmhos/cm)</t>
  </si>
  <si>
    <t>Topo-climatic variable</t>
  </si>
  <si>
    <t>Latitude (˚)</t>
  </si>
  <si>
    <t>Longitude (˚)</t>
  </si>
  <si>
    <t xml:space="preserve">Elevation </t>
  </si>
  <si>
    <t>Elevation (m)</t>
  </si>
  <si>
    <t>mean annual temperature (°C)</t>
  </si>
  <si>
    <t>mean warmest month temperature (°C)</t>
  </si>
  <si>
    <t>mean coldest month temperature (°C)</t>
  </si>
  <si>
    <t>temperature difference between MWMT and MCMT, or continentality (°C)</t>
  </si>
  <si>
    <t>mean annual precipitation (mm)</t>
  </si>
  <si>
    <t>May to September precipitation (mm)</t>
  </si>
  <si>
    <t>annual heat-moisture index (MAT+10)/(MAP/1000))</t>
  </si>
  <si>
    <t>summer heat-moisture index ((MWMT)/(MSP/1000))</t>
  </si>
  <si>
    <t>DD&lt;0</t>
  </si>
  <si>
    <t>degree-days below 0°C, chilling degree-days</t>
  </si>
  <si>
    <t>DD&gt;5</t>
  </si>
  <si>
    <t>degree-days above 5°C, growing degree-days</t>
  </si>
  <si>
    <t>DD&lt;18</t>
  </si>
  <si>
    <t>degree-days below 18°C, heating degree-days</t>
  </si>
  <si>
    <t>DD&gt;18</t>
  </si>
  <si>
    <t>degree-days above 18°C, cooling degree-days</t>
  </si>
  <si>
    <t>the number of frost-free days</t>
  </si>
  <si>
    <t>frost-free period</t>
  </si>
  <si>
    <t>the day of the year on which FFP begins</t>
  </si>
  <si>
    <t>the day of the year on which FFP ends</t>
  </si>
  <si>
    <t>PAS</t>
  </si>
  <si>
    <t>precipitation as snow (mm) between August in previous year and July in current year</t>
  </si>
  <si>
    <t>extreme minimum temperature over 30 years</t>
  </si>
  <si>
    <t>extreme maximum temperature over 30 years</t>
  </si>
  <si>
    <t>Hargreaves reference evaporation (mm)</t>
  </si>
  <si>
    <t>Hargreaves climatic moisture deficit (mm)</t>
  </si>
  <si>
    <t>mean annual relative humidity (%)</t>
  </si>
  <si>
    <t>ANN1501</t>
  </si>
  <si>
    <t>ANN1439</t>
  </si>
  <si>
    <t>ANN1420</t>
  </si>
  <si>
    <t>ANN1419</t>
  </si>
  <si>
    <t>ANN1410</t>
  </si>
  <si>
    <t>ANN1409</t>
  </si>
  <si>
    <t>ANN1408</t>
  </si>
  <si>
    <t>ANN1407</t>
  </si>
  <si>
    <t>ANN1406</t>
  </si>
  <si>
    <t>ANN1405</t>
  </si>
  <si>
    <t>ANN1404</t>
  </si>
  <si>
    <t>ANN1403</t>
  </si>
  <si>
    <t>ANN1402</t>
  </si>
  <si>
    <t>ANN1401</t>
  </si>
  <si>
    <t>ANN1400</t>
  </si>
  <si>
    <t>ANN1399</t>
  </si>
  <si>
    <t>ANN1398</t>
  </si>
  <si>
    <t>ANN1397</t>
  </si>
  <si>
    <t>ANN1396</t>
  </si>
  <si>
    <t>ANN1395</t>
  </si>
  <si>
    <t>ANN1394</t>
  </si>
  <si>
    <t>ANN1393</t>
  </si>
  <si>
    <t>ANN1392</t>
  </si>
  <si>
    <t>ANN1391</t>
  </si>
  <si>
    <t>ANN1390</t>
  </si>
  <si>
    <t>ANN1389</t>
  </si>
  <si>
    <t>ANN1388</t>
  </si>
  <si>
    <t>ANN1387</t>
  </si>
  <si>
    <t>ANN1386</t>
  </si>
  <si>
    <t>ANN1385</t>
  </si>
  <si>
    <t>ANN1384</t>
  </si>
  <si>
    <t>ANN1383</t>
  </si>
  <si>
    <t>ANN1382</t>
  </si>
  <si>
    <t>ANN1381</t>
  </si>
  <si>
    <t>ANN1380</t>
  </si>
  <si>
    <t>ANN1379</t>
  </si>
  <si>
    <t>ANN1378</t>
  </si>
  <si>
    <t>ANN1377</t>
  </si>
  <si>
    <t>ANN1376</t>
  </si>
  <si>
    <t>ANN1375</t>
  </si>
  <si>
    <t>ANN1374</t>
  </si>
  <si>
    <t>ANN1373</t>
  </si>
  <si>
    <t>ANN1372</t>
  </si>
  <si>
    <t>ANN1371</t>
  </si>
  <si>
    <t>ANN1370</t>
  </si>
  <si>
    <t>ANN1369</t>
  </si>
  <si>
    <t>ANN1368</t>
  </si>
  <si>
    <t>ANN1367</t>
  </si>
  <si>
    <t>ANN1366</t>
  </si>
  <si>
    <t>ANN1365</t>
  </si>
  <si>
    <t>ANN1364</t>
  </si>
  <si>
    <t>ANN1363</t>
  </si>
  <si>
    <t>ANN1362</t>
  </si>
  <si>
    <t>ANN1361</t>
  </si>
  <si>
    <t>ANN1360</t>
  </si>
  <si>
    <t>ANN1359</t>
  </si>
  <si>
    <t>ANN1358</t>
  </si>
  <si>
    <t>ANN1357</t>
  </si>
  <si>
    <t>ANN1356</t>
  </si>
  <si>
    <t>ANN1355</t>
  </si>
  <si>
    <t>ANN1354</t>
  </si>
  <si>
    <t>ANN1353</t>
  </si>
  <si>
    <t>ANN1352</t>
  </si>
  <si>
    <t>ANN1351</t>
  </si>
  <si>
    <t>ANN1350</t>
  </si>
  <si>
    <t>ANN1349</t>
  </si>
  <si>
    <t>ANN1348</t>
  </si>
  <si>
    <t>ANN1347</t>
  </si>
  <si>
    <t>ANN1346</t>
  </si>
  <si>
    <t>ANN1345</t>
  </si>
  <si>
    <t>ANN1344</t>
  </si>
  <si>
    <t>ANN1343</t>
  </si>
  <si>
    <t>ANN1342</t>
  </si>
  <si>
    <t>ANN1341</t>
  </si>
  <si>
    <t>ANN1340</t>
  </si>
  <si>
    <t>ANN1339</t>
  </si>
  <si>
    <t>ANN1338</t>
  </si>
  <si>
    <t>ANN1337</t>
  </si>
  <si>
    <t>ANN1336</t>
  </si>
  <si>
    <t>ANN1335</t>
  </si>
  <si>
    <t>ANN1334</t>
  </si>
  <si>
    <t>ANN1333</t>
  </si>
  <si>
    <t>ANN1332</t>
  </si>
  <si>
    <t>ANN1331</t>
  </si>
  <si>
    <t>ANN1330</t>
  </si>
  <si>
    <t>ANN1329</t>
  </si>
  <si>
    <t>ANN1328</t>
  </si>
  <si>
    <t>ANN1327</t>
  </si>
  <si>
    <t>ANN1326</t>
  </si>
  <si>
    <t>ANN1325</t>
  </si>
  <si>
    <t>ANN1324</t>
  </si>
  <si>
    <t>ANN1323</t>
  </si>
  <si>
    <t>ANN1322</t>
  </si>
  <si>
    <t>ANN1321</t>
  </si>
  <si>
    <t>ANN1320</t>
  </si>
  <si>
    <t>ANN1319</t>
  </si>
  <si>
    <t>ANN1318</t>
  </si>
  <si>
    <t>ANN1317</t>
  </si>
  <si>
    <t>ANN1316</t>
  </si>
  <si>
    <t>ANN1315</t>
  </si>
  <si>
    <t>ANN1314</t>
  </si>
  <si>
    <t>ANN1313</t>
  </si>
  <si>
    <t>ANN1312</t>
  </si>
  <si>
    <t>ANN1311</t>
  </si>
  <si>
    <t>ANN1310</t>
  </si>
  <si>
    <t>ANN1309</t>
  </si>
  <si>
    <t>ANN1308</t>
  </si>
  <si>
    <t>ANN1307</t>
  </si>
  <si>
    <t>ANN1306</t>
  </si>
  <si>
    <t>ANN1305</t>
  </si>
  <si>
    <t>ANN1304</t>
  </si>
  <si>
    <t>ANN1303</t>
  </si>
  <si>
    <t>ANN1302</t>
  </si>
  <si>
    <t>ANN1301</t>
  </si>
  <si>
    <t>ANN1300</t>
  </si>
  <si>
    <t>ANN1299</t>
  </si>
  <si>
    <t>ANN1298</t>
  </si>
  <si>
    <t>ANN1297</t>
  </si>
  <si>
    <t>ANN1296</t>
  </si>
  <si>
    <t>ANN1295</t>
  </si>
  <si>
    <t>ANN1294</t>
  </si>
  <si>
    <t>ANN1293</t>
  </si>
  <si>
    <t>ANN1292</t>
  </si>
  <si>
    <t>ANN1291</t>
  </si>
  <si>
    <t>ANN1290</t>
  </si>
  <si>
    <t>ANN1289</t>
  </si>
  <si>
    <t>ANN1288</t>
  </si>
  <si>
    <t>ANN1287</t>
  </si>
  <si>
    <t>ANN1286</t>
  </si>
  <si>
    <t>ANN1285</t>
  </si>
  <si>
    <t>ANN1284</t>
  </si>
  <si>
    <t>ANN1283</t>
  </si>
  <si>
    <t>ANN1282</t>
  </si>
  <si>
    <t>ANN1281</t>
  </si>
  <si>
    <t>ANN1280</t>
  </si>
  <si>
    <t>ANN1279</t>
  </si>
  <si>
    <t>ANN1278</t>
  </si>
  <si>
    <t>ANN1277</t>
  </si>
  <si>
    <t>ANN1276</t>
  </si>
  <si>
    <t>ANN1275</t>
  </si>
  <si>
    <t>ANN1274</t>
  </si>
  <si>
    <t>ANN1273</t>
  </si>
  <si>
    <t>ANN1272</t>
  </si>
  <si>
    <t>ANN1271</t>
  </si>
  <si>
    <t>ANN1270</t>
  </si>
  <si>
    <t>ANN1269</t>
  </si>
  <si>
    <t>ANN1268</t>
  </si>
  <si>
    <t>ANN1267</t>
  </si>
  <si>
    <t>ANN1266</t>
  </si>
  <si>
    <t>ANN1265</t>
  </si>
  <si>
    <t>ANN1264</t>
  </si>
  <si>
    <t>ANN1263</t>
  </si>
  <si>
    <t>ANN1262</t>
  </si>
  <si>
    <t>ANN1261</t>
  </si>
  <si>
    <t>ANN1260</t>
  </si>
  <si>
    <t>ANN1259</t>
  </si>
  <si>
    <t>ANN1258</t>
  </si>
  <si>
    <t>ANN1257</t>
  </si>
  <si>
    <t>ANN1256</t>
  </si>
  <si>
    <t>ANN1255</t>
  </si>
  <si>
    <t>ANN1254</t>
  </si>
  <si>
    <t>ANN1253</t>
  </si>
  <si>
    <t>ANN1252</t>
  </si>
  <si>
    <t>ANN1251</t>
  </si>
  <si>
    <t>ANN1250</t>
  </si>
  <si>
    <t>ANN1249</t>
  </si>
  <si>
    <t>ANN1248</t>
  </si>
  <si>
    <t>ANN1247</t>
  </si>
  <si>
    <t>ANN1246</t>
  </si>
  <si>
    <t>ANN1245</t>
  </si>
  <si>
    <t>ANN1244</t>
  </si>
  <si>
    <t>ANN1243</t>
  </si>
  <si>
    <t>ANN1242</t>
  </si>
  <si>
    <t>ANN1241</t>
  </si>
  <si>
    <t>ANN1240</t>
  </si>
  <si>
    <t>ANN1239</t>
  </si>
  <si>
    <t>ANN1238</t>
  </si>
  <si>
    <t>ANN1237</t>
  </si>
  <si>
    <t>ANN1236</t>
  </si>
  <si>
    <t>ANN1235</t>
  </si>
  <si>
    <t>ANN1234</t>
  </si>
  <si>
    <t>ANN1233</t>
  </si>
  <si>
    <t>ANN1232</t>
  </si>
  <si>
    <t>ANN1231</t>
  </si>
  <si>
    <t>ANN1230</t>
  </si>
  <si>
    <t>ANN1229</t>
  </si>
  <si>
    <t>ANN1228</t>
  </si>
  <si>
    <t>ANN1227</t>
  </si>
  <si>
    <t>ANN1226</t>
  </si>
  <si>
    <t>ANN1225</t>
  </si>
  <si>
    <t>ANN1224</t>
  </si>
  <si>
    <t>ANN1223</t>
  </si>
  <si>
    <t>ANN1222</t>
  </si>
  <si>
    <t>ANN1221</t>
  </si>
  <si>
    <t>ANN1220</t>
  </si>
  <si>
    <t>ANN1219</t>
  </si>
  <si>
    <t>ANN1218</t>
  </si>
  <si>
    <t>ANN1217</t>
  </si>
  <si>
    <t>ANN1216</t>
  </si>
  <si>
    <t>ANN1215</t>
  </si>
  <si>
    <t>ANN1214</t>
  </si>
  <si>
    <t>ANN1213</t>
  </si>
  <si>
    <t>ANN1212</t>
  </si>
  <si>
    <t>ANN1211</t>
  </si>
  <si>
    <t>ANN1210</t>
  </si>
  <si>
    <t>ANN1209</t>
  </si>
  <si>
    <t>ANN1208</t>
  </si>
  <si>
    <t>ANN1207</t>
  </si>
  <si>
    <t>ANN1206</t>
  </si>
  <si>
    <t>ANN1205</t>
  </si>
  <si>
    <t>ANN1204</t>
  </si>
  <si>
    <t>ANN1203</t>
  </si>
  <si>
    <t>ANN1202</t>
  </si>
  <si>
    <t>ANN1201</t>
  </si>
  <si>
    <t>ANN1200</t>
  </si>
  <si>
    <t>ANN1199</t>
  </si>
  <si>
    <t>ANN1198</t>
  </si>
  <si>
    <t>ANN1197</t>
  </si>
  <si>
    <t>ANN1196</t>
  </si>
  <si>
    <t>ANN1195</t>
  </si>
  <si>
    <t>ANN1194</t>
  </si>
  <si>
    <t>ANN1193</t>
  </si>
  <si>
    <t>ANN1192</t>
  </si>
  <si>
    <t>ANN1191</t>
  </si>
  <si>
    <t>ANN1190</t>
  </si>
  <si>
    <t>ANN1189</t>
  </si>
  <si>
    <t>ANN1188</t>
  </si>
  <si>
    <t>ANN1187</t>
  </si>
  <si>
    <t>ANN1186</t>
  </si>
  <si>
    <t>ANN1185</t>
  </si>
  <si>
    <t>ANN1184</t>
  </si>
  <si>
    <t>ANN1183</t>
  </si>
  <si>
    <t>ANN1182</t>
  </si>
  <si>
    <t>ANN1181</t>
  </si>
  <si>
    <t>ANN1180</t>
  </si>
  <si>
    <t>ANN1179</t>
  </si>
  <si>
    <t>ANN1178</t>
  </si>
  <si>
    <t>ANN1177</t>
  </si>
  <si>
    <t>ANN1176</t>
  </si>
  <si>
    <t>ANN1175</t>
  </si>
  <si>
    <t>ANN1174</t>
  </si>
  <si>
    <t>ANN1173</t>
  </si>
  <si>
    <t>ANN1172</t>
  </si>
  <si>
    <t>ANN1171</t>
  </si>
  <si>
    <t>ANN1170</t>
  </si>
  <si>
    <t>ANN1169</t>
  </si>
  <si>
    <t>ANN1168</t>
  </si>
  <si>
    <t>ANN1167</t>
  </si>
  <si>
    <t>ANN1166</t>
  </si>
  <si>
    <t>ANN1165</t>
  </si>
  <si>
    <t>ANN1164</t>
  </si>
  <si>
    <t>ANN1163</t>
  </si>
  <si>
    <t>ANN1162</t>
  </si>
  <si>
    <t>ANN1161</t>
  </si>
  <si>
    <t>ANN1160</t>
  </si>
  <si>
    <t>ANN1159</t>
  </si>
  <si>
    <t>ANN1158</t>
  </si>
  <si>
    <t>ANN1157</t>
  </si>
  <si>
    <t>ANN1156</t>
  </si>
  <si>
    <t>ANN1155</t>
  </si>
  <si>
    <t>ANN1154</t>
  </si>
  <si>
    <t>ANN1153</t>
  </si>
  <si>
    <t>ANN1152</t>
  </si>
  <si>
    <t>ANN1151</t>
  </si>
  <si>
    <t>ANN1150</t>
  </si>
  <si>
    <t>ANN1149</t>
  </si>
  <si>
    <t>ANN1148</t>
  </si>
  <si>
    <t>ANN1147</t>
  </si>
  <si>
    <t>ANN1146</t>
  </si>
  <si>
    <t>ANN1145</t>
  </si>
  <si>
    <t>ANN1144</t>
  </si>
  <si>
    <t>ANN1143</t>
  </si>
  <si>
    <t>ANN1142</t>
  </si>
  <si>
    <t>ANN1141</t>
  </si>
  <si>
    <t>ANN1140</t>
  </si>
  <si>
    <t>ANN1139</t>
  </si>
  <si>
    <t>ANN1138</t>
  </si>
  <si>
    <t>ANN1137</t>
  </si>
  <si>
    <t>ANN1136</t>
  </si>
  <si>
    <t>ANN1135</t>
  </si>
  <si>
    <t>ANN1134</t>
  </si>
  <si>
    <t>ANN1133</t>
  </si>
  <si>
    <t>ANN1132</t>
  </si>
  <si>
    <t>ANN1131</t>
  </si>
  <si>
    <t>ANN1130</t>
  </si>
  <si>
    <t>ANN1129</t>
  </si>
  <si>
    <t>ANN1128</t>
  </si>
  <si>
    <t>ANN1127</t>
  </si>
  <si>
    <t>ANN1126</t>
  </si>
  <si>
    <t>ANN1125</t>
  </si>
  <si>
    <t>ANN1124</t>
  </si>
  <si>
    <t>ANN1123</t>
  </si>
  <si>
    <t>ANN1122</t>
  </si>
  <si>
    <t>ANN1121</t>
  </si>
  <si>
    <t>ANN1120</t>
  </si>
  <si>
    <t>ANN1119</t>
  </si>
  <si>
    <t>ANN1118</t>
  </si>
  <si>
    <t>ANN1117</t>
  </si>
  <si>
    <t>ANN1116</t>
  </si>
  <si>
    <t>ANN1115</t>
  </si>
  <si>
    <t>ANN1114</t>
  </si>
  <si>
    <t>ANN1113</t>
  </si>
  <si>
    <t>ANN1112</t>
  </si>
  <si>
    <t>ANN1111</t>
  </si>
  <si>
    <t>ANN1110</t>
  </si>
  <si>
    <t>ANN1109</t>
  </si>
  <si>
    <t>ANN1108</t>
  </si>
  <si>
    <t>ANN1107</t>
  </si>
  <si>
    <t>ANN1106</t>
  </si>
  <si>
    <t>ANN1105</t>
  </si>
  <si>
    <t>ANN1104</t>
  </si>
  <si>
    <t>ANN1103</t>
  </si>
  <si>
    <t>ANN1102</t>
  </si>
  <si>
    <t>ANN1101</t>
  </si>
  <si>
    <t>ANN1100</t>
  </si>
  <si>
    <t>ANN1099</t>
  </si>
  <si>
    <t>ANN1098</t>
  </si>
  <si>
    <t>ANN1097</t>
  </si>
  <si>
    <t>ANN1096</t>
  </si>
  <si>
    <t>ANN1095</t>
  </si>
  <si>
    <t>ANN1094</t>
  </si>
  <si>
    <t>ANN1093</t>
  </si>
  <si>
    <t>ANN1092</t>
  </si>
  <si>
    <t>ANN1091</t>
  </si>
  <si>
    <t>ANN1090</t>
  </si>
  <si>
    <t>ANN1089</t>
  </si>
  <si>
    <t>ANN1088</t>
  </si>
  <si>
    <t>ANN1087</t>
  </si>
  <si>
    <t>ANN1086</t>
  </si>
  <si>
    <t>ANN1085</t>
  </si>
  <si>
    <t>ANN1084</t>
  </si>
  <si>
    <t>ANN1083</t>
  </si>
  <si>
    <t>ANN1082</t>
  </si>
  <si>
    <t>ANN1081</t>
  </si>
  <si>
    <t>ANN1080</t>
  </si>
  <si>
    <t>ANN1079</t>
  </si>
  <si>
    <t>ANN1078</t>
  </si>
  <si>
    <t>ANN1077</t>
  </si>
  <si>
    <t>ANN1076</t>
  </si>
  <si>
    <t>ANN1075</t>
  </si>
  <si>
    <t>ANN1074</t>
  </si>
  <si>
    <t>ANN1073</t>
  </si>
  <si>
    <t>ANN1072</t>
  </si>
  <si>
    <t>ANN1071</t>
  </si>
  <si>
    <t>ANN1070</t>
  </si>
  <si>
    <t>ANN1069</t>
  </si>
  <si>
    <t>ANN1068</t>
  </si>
  <si>
    <t>ANN1067</t>
  </si>
  <si>
    <t>ANN1066</t>
  </si>
  <si>
    <t>ANN1065</t>
  </si>
  <si>
    <t>ANN1064</t>
  </si>
  <si>
    <t>ANN1063</t>
  </si>
  <si>
    <t>ANN1062</t>
  </si>
  <si>
    <t>ANN1061</t>
  </si>
  <si>
    <t>ANN1060</t>
  </si>
  <si>
    <t>ANN1059</t>
  </si>
  <si>
    <t>ANN1058</t>
  </si>
  <si>
    <t>ANN1057</t>
  </si>
  <si>
    <t>ANN1056</t>
  </si>
  <si>
    <t>ANN1055</t>
  </si>
  <si>
    <t>ANN1054</t>
  </si>
  <si>
    <t>ANN1053</t>
  </si>
  <si>
    <t>ANN1052</t>
  </si>
  <si>
    <t>ANN1051</t>
  </si>
  <si>
    <t>ANN1050</t>
  </si>
  <si>
    <t>ANN1049</t>
  </si>
  <si>
    <t>ANN1048</t>
  </si>
  <si>
    <t>ANN1047</t>
  </si>
  <si>
    <t>ANN1046</t>
  </si>
  <si>
    <t>ANN1045</t>
  </si>
  <si>
    <t>ANN1044</t>
  </si>
  <si>
    <t>ANN1043</t>
  </si>
  <si>
    <t>ANN1042</t>
  </si>
  <si>
    <t>ANN1041</t>
  </si>
  <si>
    <t>ANN1040</t>
  </si>
  <si>
    <t>ANN1039</t>
  </si>
  <si>
    <t>ANN1038</t>
  </si>
  <si>
    <t>ANN1037</t>
  </si>
  <si>
    <t>ANN1036</t>
  </si>
  <si>
    <t>ANN1035</t>
  </si>
  <si>
    <t>ANN1034</t>
  </si>
  <si>
    <t>ANN1033</t>
  </si>
  <si>
    <t>ANN1032</t>
  </si>
  <si>
    <t>ANN1031</t>
  </si>
  <si>
    <t>ANN1030</t>
  </si>
  <si>
    <t>ANN1029</t>
  </si>
  <si>
    <t>ANN1028</t>
  </si>
  <si>
    <t>ANN1027</t>
  </si>
  <si>
    <t>ANN1026</t>
  </si>
  <si>
    <t>ANN1025</t>
  </si>
  <si>
    <t>ANN1024</t>
  </si>
  <si>
    <t>ANN1023</t>
  </si>
  <si>
    <t>ANN1022</t>
  </si>
  <si>
    <t>ANN1021</t>
  </si>
  <si>
    <t>ANN1020</t>
  </si>
  <si>
    <t>ANN1019</t>
  </si>
  <si>
    <t>ANN1018</t>
  </si>
  <si>
    <t>ANN1017</t>
  </si>
  <si>
    <t>ANN1016</t>
  </si>
  <si>
    <t>ANN1015</t>
  </si>
  <si>
    <t>ANN1014</t>
  </si>
  <si>
    <t>ANN1013</t>
  </si>
  <si>
    <t>ANN1012</t>
  </si>
  <si>
    <t>ANN1011</t>
  </si>
  <si>
    <t>ANN1010</t>
  </si>
  <si>
    <t>ANN1009</t>
  </si>
  <si>
    <t>ANN1008</t>
  </si>
  <si>
    <t>ANN1007</t>
  </si>
  <si>
    <t>ANN1006</t>
  </si>
  <si>
    <t>ANN1005</t>
  </si>
  <si>
    <t>ANN1004</t>
  </si>
  <si>
    <t>ANN1003</t>
  </si>
  <si>
    <t>ANN1002</t>
  </si>
  <si>
    <t>ANN1001</t>
  </si>
  <si>
    <t>ANN1000</t>
  </si>
  <si>
    <t>ANN0999</t>
  </si>
  <si>
    <t>ANN0998</t>
  </si>
  <si>
    <t>ANN0997</t>
  </si>
  <si>
    <t>ANN0996</t>
  </si>
  <si>
    <t>ANN0995</t>
  </si>
  <si>
    <t>ANN0994</t>
  </si>
  <si>
    <t>ANN0993</t>
  </si>
  <si>
    <t>ANN0992</t>
  </si>
  <si>
    <t>ANN0991</t>
  </si>
  <si>
    <t>ANN0990</t>
  </si>
  <si>
    <t>ANN0989</t>
  </si>
  <si>
    <t>ANN0988</t>
  </si>
  <si>
    <t>ANN0987</t>
  </si>
  <si>
    <t>ANN0986</t>
  </si>
  <si>
    <t>ANN0985</t>
  </si>
  <si>
    <t>ANN0984</t>
  </si>
  <si>
    <t>ANN0983</t>
  </si>
  <si>
    <t>ANN0982</t>
  </si>
  <si>
    <t>ANN0981</t>
  </si>
  <si>
    <t>ANN0980</t>
  </si>
  <si>
    <t>ANN0979</t>
  </si>
  <si>
    <t>ANN0978</t>
  </si>
  <si>
    <t>ANN0977</t>
  </si>
  <si>
    <t>ANN0976</t>
  </si>
  <si>
    <t>ANN0975</t>
  </si>
  <si>
    <t>ANN0974</t>
  </si>
  <si>
    <t>ANN0973</t>
  </si>
  <si>
    <t>ANN0972</t>
  </si>
  <si>
    <t>ANN0971</t>
  </si>
  <si>
    <t>ANN0970</t>
  </si>
  <si>
    <t>ANN0969</t>
  </si>
  <si>
    <t>ANN0968</t>
  </si>
  <si>
    <t>ANN0967</t>
  </si>
  <si>
    <t>ANN0966</t>
  </si>
  <si>
    <t>ANN0965</t>
  </si>
  <si>
    <t>ANN0964</t>
  </si>
  <si>
    <t>ANN0963</t>
  </si>
  <si>
    <t>ANN0962</t>
  </si>
  <si>
    <t>ANN0961</t>
  </si>
  <si>
    <t>ANN0960</t>
  </si>
  <si>
    <t>ANN0959</t>
  </si>
  <si>
    <t>ANN0958</t>
  </si>
  <si>
    <t>ANN0957</t>
  </si>
  <si>
    <t>ANN0956</t>
  </si>
  <si>
    <t>ANN0955</t>
  </si>
  <si>
    <t>ANN0954</t>
  </si>
  <si>
    <t>ANN0953</t>
  </si>
  <si>
    <t>ANN0952</t>
  </si>
  <si>
    <t>ANN0951</t>
  </si>
  <si>
    <t>ANN0950</t>
  </si>
  <si>
    <t>ANN0949</t>
  </si>
  <si>
    <t>ANN0948</t>
  </si>
  <si>
    <t>ANN0947</t>
  </si>
  <si>
    <t>ANN0946</t>
  </si>
  <si>
    <t>ANN0945</t>
  </si>
  <si>
    <t>ANN0944</t>
  </si>
  <si>
    <t>ANN0943</t>
  </si>
  <si>
    <t>ANN0942</t>
  </si>
  <si>
    <t>ANN0941</t>
  </si>
  <si>
    <t>ANN0940</t>
  </si>
  <si>
    <t>ANN0939</t>
  </si>
  <si>
    <t>ANN0938</t>
  </si>
  <si>
    <t>ANN0937</t>
  </si>
  <si>
    <t>ANN0936</t>
  </si>
  <si>
    <t>ANN0935</t>
  </si>
  <si>
    <t>ANN0934</t>
  </si>
  <si>
    <t>ANN0933</t>
  </si>
  <si>
    <t>ANN0932</t>
  </si>
  <si>
    <t>ANN0931</t>
  </si>
  <si>
    <t>ANN0930</t>
  </si>
  <si>
    <t>ANN0929</t>
  </si>
  <si>
    <t>ANN0928</t>
  </si>
  <si>
    <t>ANN0927</t>
  </si>
  <si>
    <t>ANN0926</t>
  </si>
  <si>
    <t>ANN0925</t>
  </si>
  <si>
    <t>ANN0924</t>
  </si>
  <si>
    <t>ANN0923</t>
  </si>
  <si>
    <t>ANN0922</t>
  </si>
  <si>
    <t>ANN0921</t>
  </si>
  <si>
    <t>ANN0920</t>
  </si>
  <si>
    <t>ANN0919</t>
  </si>
  <si>
    <t>ANN0918</t>
  </si>
  <si>
    <t>ANN0917</t>
  </si>
  <si>
    <t>ANN0916</t>
  </si>
  <si>
    <t>ANN0915</t>
  </si>
  <si>
    <t>ANN0914</t>
  </si>
  <si>
    <t>ANN0913</t>
  </si>
  <si>
    <t>ANN0912</t>
  </si>
  <si>
    <t>ANN0911</t>
  </si>
  <si>
    <t>ANN0910</t>
  </si>
  <si>
    <t>ANN0909</t>
  </si>
  <si>
    <t>ANN0908</t>
  </si>
  <si>
    <t>ANN0907</t>
  </si>
  <si>
    <t>ANN0906</t>
  </si>
  <si>
    <t>ANN0905</t>
  </si>
  <si>
    <t>ANN0904</t>
  </si>
  <si>
    <t>ANN0903</t>
  </si>
  <si>
    <t>ANN0902</t>
  </si>
  <si>
    <t>ANN0901</t>
  </si>
  <si>
    <t>ANN0900</t>
  </si>
  <si>
    <t>ANN0899</t>
  </si>
  <si>
    <t>ANN0898</t>
  </si>
  <si>
    <t>ANN0897</t>
  </si>
  <si>
    <t>ANN0896</t>
  </si>
  <si>
    <t>ANN0895</t>
  </si>
  <si>
    <t>ANN0894</t>
  </si>
  <si>
    <t>ANN0893</t>
  </si>
  <si>
    <t>ANN0892</t>
  </si>
  <si>
    <t>ANN0891</t>
  </si>
  <si>
    <t>ANN0890</t>
  </si>
  <si>
    <t>ANN0889</t>
  </si>
  <si>
    <t>ANN0888</t>
  </si>
  <si>
    <t>ANN0887</t>
  </si>
  <si>
    <t>ANN0886</t>
  </si>
  <si>
    <t>ANN0885</t>
  </si>
  <si>
    <t>ANN0884</t>
  </si>
  <si>
    <t>ANN0883</t>
  </si>
  <si>
    <t>ANN0882</t>
  </si>
  <si>
    <t>ANN0881</t>
  </si>
  <si>
    <t>ANN0880</t>
  </si>
  <si>
    <t>ANN0879</t>
  </si>
  <si>
    <t>ANN0878</t>
  </si>
  <si>
    <t>ANN0877</t>
  </si>
  <si>
    <t>ANN0876</t>
  </si>
  <si>
    <t>ANN0875</t>
  </si>
  <si>
    <t>ANN0874</t>
  </si>
  <si>
    <t>ANN0873</t>
  </si>
  <si>
    <t>ANN0872</t>
  </si>
  <si>
    <t>ANN0871</t>
  </si>
  <si>
    <t>ANN0870</t>
  </si>
  <si>
    <t>ANN0869</t>
  </si>
  <si>
    <t>ANN0868</t>
  </si>
  <si>
    <t>ANN0867</t>
  </si>
  <si>
    <t>ANN0866</t>
  </si>
  <si>
    <t>ANN0865</t>
  </si>
  <si>
    <t>ANN0864</t>
  </si>
  <si>
    <t>ANN0863</t>
  </si>
  <si>
    <t>ANN0862</t>
  </si>
  <si>
    <t>ANN0861</t>
  </si>
  <si>
    <t>ANN0860</t>
  </si>
  <si>
    <t>ANN0859</t>
  </si>
  <si>
    <t>ANN0858</t>
  </si>
  <si>
    <t>ANN0857</t>
  </si>
  <si>
    <t>ANN0856</t>
  </si>
  <si>
    <t>ANN0855</t>
  </si>
  <si>
    <t>ANN0854</t>
  </si>
  <si>
    <t>ANN0853</t>
  </si>
  <si>
    <t>ANN0852</t>
  </si>
  <si>
    <t>ANN0851</t>
  </si>
  <si>
    <t>ANN0850</t>
  </si>
  <si>
    <t>ANN0849</t>
  </si>
  <si>
    <t>ANN0848</t>
  </si>
  <si>
    <t>ANN0847</t>
  </si>
  <si>
    <t>ANN0846</t>
  </si>
  <si>
    <t>ANN0845</t>
  </si>
  <si>
    <t>ANN0844</t>
  </si>
  <si>
    <t>ANN0843</t>
  </si>
  <si>
    <t>ANN0842</t>
  </si>
  <si>
    <t>ANN0841</t>
  </si>
  <si>
    <t>ANN0840</t>
  </si>
  <si>
    <t>ANN0839</t>
  </si>
  <si>
    <t>ANN0838</t>
  </si>
  <si>
    <t>ANN0837</t>
  </si>
  <si>
    <t>ANN0836</t>
  </si>
  <si>
    <t>ANN0835</t>
  </si>
  <si>
    <t>ANN0834</t>
  </si>
  <si>
    <t>ANN0833</t>
  </si>
  <si>
    <t>ANN0832</t>
  </si>
  <si>
    <t>ANN0831-</t>
  </si>
  <si>
    <t>ANN0831</t>
  </si>
  <si>
    <t>ANN0830</t>
  </si>
  <si>
    <t>ANN0829</t>
  </si>
  <si>
    <t>ANN0828</t>
  </si>
  <si>
    <t>ANN0827</t>
  </si>
  <si>
    <t>ANN0826</t>
  </si>
  <si>
    <t>ANN0825</t>
  </si>
  <si>
    <t>ANN0824</t>
  </si>
  <si>
    <t>ANN0823</t>
  </si>
  <si>
    <t>ANN0822</t>
  </si>
  <si>
    <t>ANN0821</t>
  </si>
  <si>
    <t>ANN0820</t>
  </si>
  <si>
    <t>ANN0819</t>
  </si>
  <si>
    <t>ANN0818</t>
  </si>
  <si>
    <t>ANN0817</t>
  </si>
  <si>
    <t>ANN0816</t>
  </si>
  <si>
    <t>ANN0815</t>
  </si>
  <si>
    <t>ANN0814</t>
  </si>
  <si>
    <t>ANN0813</t>
  </si>
  <si>
    <t>ANN0812</t>
  </si>
  <si>
    <t>ANN0811</t>
  </si>
  <si>
    <t>ANN0810</t>
  </si>
  <si>
    <t>ANN0809</t>
  </si>
  <si>
    <t>ANN0808</t>
  </si>
  <si>
    <t>ANN0807</t>
  </si>
  <si>
    <t>ANN0806</t>
  </si>
  <si>
    <t>ANN0805</t>
  </si>
  <si>
    <t>ANN0804</t>
  </si>
  <si>
    <t>ANN0803</t>
  </si>
  <si>
    <t>ANN0802</t>
  </si>
  <si>
    <t>ANN0801</t>
  </si>
  <si>
    <t>Seed_eccentricity_area_index</t>
  </si>
  <si>
    <t>Seed_shape_index_internal</t>
  </si>
  <si>
    <t>Seed_distal_eccentricity</t>
  </si>
  <si>
    <t>Seed_proximal_eccentricity</t>
  </si>
  <si>
    <t>Seed_eccentricity</t>
  </si>
  <si>
    <t>Seed_width_widest_pos</t>
  </si>
  <si>
    <t>Seed_ovoid</t>
  </si>
  <si>
    <t>Seed_rectangular</t>
  </si>
  <si>
    <t>Seed_circular</t>
  </si>
  <si>
    <t>Seed_ellipsoid</t>
  </si>
  <si>
    <t>Seed_curved_shape_index</t>
  </si>
  <si>
    <t>Seed_shape_index_external_II</t>
  </si>
  <si>
    <t>Seed_shape_index_external_I</t>
  </si>
  <si>
    <t>Seed_HW_ratio</t>
  </si>
  <si>
    <t>Seed_curved_height</t>
  </si>
  <si>
    <t>Seed_maximum_height</t>
  </si>
  <si>
    <t>Seed_height_mid_width</t>
  </si>
  <si>
    <t>Seed_maximum_width</t>
  </si>
  <si>
    <t>Seed_width_mid_height</t>
  </si>
  <si>
    <t>Seed_area</t>
  </si>
  <si>
    <t>Seed_perimeter</t>
  </si>
  <si>
    <t>Disk_to_phyllaries_diameter_ratio</t>
  </si>
  <si>
    <t>Flowerhead_to_phyllaries_diameter_ratio</t>
  </si>
  <si>
    <t>Phyllaries_LW_ratio</t>
  </si>
  <si>
    <t>Phyllaries_width</t>
  </si>
  <si>
    <t>Phyllaries_length</t>
  </si>
  <si>
    <t>Phyllaries_diameter</t>
  </si>
  <si>
    <t>RGB_proportion_blue</t>
  </si>
  <si>
    <t>RGB_proportion_red</t>
  </si>
  <si>
    <t>RGB_proportion_green</t>
  </si>
  <si>
    <t>Total_RGB</t>
  </si>
  <si>
    <t>Leaf_eccentricity_area_index</t>
  </si>
  <si>
    <t>Leaf_shape_index_internal</t>
  </si>
  <si>
    <t>Leaf_proximal_eccentricity</t>
  </si>
  <si>
    <t>Leaf_eccentricity</t>
  </si>
  <si>
    <t>Leaf_width_widest_pos</t>
  </si>
  <si>
    <t>Leaf_obovoid</t>
  </si>
  <si>
    <t>Leaf_rectangular</t>
  </si>
  <si>
    <t>Leaf_circular</t>
  </si>
  <si>
    <t>Leaf_ellipsoid</t>
  </si>
  <si>
    <t>Leaf_curved_shape_index</t>
  </si>
  <si>
    <t>Leaf_shape_index_external_II</t>
  </si>
  <si>
    <t>Leaf_shape_index_external_I</t>
  </si>
  <si>
    <t>Trichomes_density_vein_average</t>
  </si>
  <si>
    <t>Trichomes_density_nonvein_average</t>
  </si>
  <si>
    <t>Trichomes_density_center_average</t>
  </si>
  <si>
    <t>Trichomes_density_edge_average</t>
  </si>
  <si>
    <t>Trichomes_density_leaf_center_secondary_veins</t>
  </si>
  <si>
    <t>Trichomes_density_leaf_center_flat_area</t>
  </si>
  <si>
    <t>Trichomes_density_leaf_edge_secondary_veins</t>
  </si>
  <si>
    <t>Trichomes_density_leaf_edge_flat_area</t>
  </si>
  <si>
    <t>Trichomes_length</t>
  </si>
  <si>
    <t>Leaf_maximum_width</t>
  </si>
  <si>
    <t>Leaf_area</t>
  </si>
  <si>
    <t>Leaf_perimeter</t>
  </si>
  <si>
    <t>Darker_axillae</t>
  </si>
  <si>
    <t>Petiole_main_veins_colour</t>
  </si>
  <si>
    <t>Stem_colour</t>
  </si>
  <si>
    <t>Ligules_number</t>
  </si>
  <si>
    <t>Flower_FHDD_ratio</t>
  </si>
  <si>
    <t>Ligule_LW_ratio</t>
  </si>
  <si>
    <t>Flower_head_diameter</t>
  </si>
  <si>
    <t>Ligule_width</t>
  </si>
  <si>
    <t>Ligule_length</t>
  </si>
  <si>
    <t>Disk_diameter</t>
  </si>
  <si>
    <t>Leaf_total_C</t>
  </si>
  <si>
    <t>Leaf_total_N</t>
  </si>
  <si>
    <t>SLA</t>
  </si>
  <si>
    <t>Primary_branches</t>
  </si>
  <si>
    <t>Distance_of_first_branching_from_ground</t>
  </si>
  <si>
    <t>Stem_diameter_final_after_5th_node</t>
  </si>
  <si>
    <t>Stem_diameter_final_before_1st_node</t>
  </si>
  <si>
    <t>Internode_length</t>
  </si>
  <si>
    <t>Plant_height_at_flowering</t>
  </si>
  <si>
    <t>Stem_diamater_at_flowering</t>
  </si>
  <si>
    <t xml:space="preserve">DTF </t>
  </si>
  <si>
    <t>Days_to_budding</t>
  </si>
  <si>
    <t>LIR</t>
  </si>
  <si>
    <t>TLN</t>
  </si>
  <si>
    <t>Genotype ID</t>
  </si>
  <si>
    <t>Plant ID</t>
  </si>
  <si>
    <t>PET0607</t>
  </si>
  <si>
    <t>PET0606</t>
  </si>
  <si>
    <t>PET0605</t>
  </si>
  <si>
    <t>PET0604</t>
  </si>
  <si>
    <t>PET0603</t>
  </si>
  <si>
    <t>PET0602</t>
  </si>
  <si>
    <t>PET0600</t>
  </si>
  <si>
    <t>PET0599</t>
  </si>
  <si>
    <t>PET0598</t>
  </si>
  <si>
    <t>PET0597</t>
  </si>
  <si>
    <t>PET0596</t>
  </si>
  <si>
    <t>PET0595</t>
  </si>
  <si>
    <t>PET0593</t>
  </si>
  <si>
    <t>PET0592</t>
  </si>
  <si>
    <t>PET0591</t>
  </si>
  <si>
    <t>PET0590</t>
  </si>
  <si>
    <t>PET0589</t>
  </si>
  <si>
    <t>PET0588</t>
  </si>
  <si>
    <t>PET0587</t>
  </si>
  <si>
    <t>PET0586</t>
  </si>
  <si>
    <t>PET0584</t>
  </si>
  <si>
    <t>PET0583</t>
  </si>
  <si>
    <t>PET0582</t>
  </si>
  <si>
    <t>PET0581</t>
  </si>
  <si>
    <t>PET0580</t>
  </si>
  <si>
    <t>PET0579</t>
  </si>
  <si>
    <t>PET0578</t>
  </si>
  <si>
    <t>PET0576</t>
  </si>
  <si>
    <t>PET0575</t>
  </si>
  <si>
    <t>PET0574</t>
  </si>
  <si>
    <t>PET0573</t>
  </si>
  <si>
    <t>PET0572</t>
  </si>
  <si>
    <t>PET0571</t>
  </si>
  <si>
    <t>PET0570</t>
  </si>
  <si>
    <t>PET0569N</t>
  </si>
  <si>
    <t>PET0569</t>
  </si>
  <si>
    <t>PET0568</t>
  </si>
  <si>
    <t>PET0566</t>
  </si>
  <si>
    <t>PET0565</t>
  </si>
  <si>
    <t>PET0564</t>
  </si>
  <si>
    <t>PET0563</t>
  </si>
  <si>
    <t>PET0562</t>
  </si>
  <si>
    <t>PET0561</t>
  </si>
  <si>
    <t>PET0560</t>
  </si>
  <si>
    <t>PET0559</t>
  </si>
  <si>
    <t>PET0558</t>
  </si>
  <si>
    <t>PET0557</t>
  </si>
  <si>
    <t>PET0556</t>
  </si>
  <si>
    <t>PET0555</t>
  </si>
  <si>
    <t>PET0554</t>
  </si>
  <si>
    <t>PET0553</t>
  </si>
  <si>
    <t>PET0552</t>
  </si>
  <si>
    <t>PET0550</t>
  </si>
  <si>
    <t>PET0549</t>
  </si>
  <si>
    <t>PET0548</t>
  </si>
  <si>
    <t>PET0547</t>
  </si>
  <si>
    <t>PET0546</t>
  </si>
  <si>
    <t>PET0545</t>
  </si>
  <si>
    <t>PET0544</t>
  </si>
  <si>
    <t>PET0543</t>
  </si>
  <si>
    <t>PET0542N</t>
  </si>
  <si>
    <t>PET0542</t>
  </si>
  <si>
    <t>PET0541N</t>
  </si>
  <si>
    <t>PET0541</t>
  </si>
  <si>
    <t>PET0540</t>
  </si>
  <si>
    <t>PET0539</t>
  </si>
  <si>
    <t>PET0537</t>
  </si>
  <si>
    <t>PET0536</t>
  </si>
  <si>
    <t>PET0535</t>
  </si>
  <si>
    <t>PET0534N</t>
  </si>
  <si>
    <t>PET0534</t>
  </si>
  <si>
    <t>PET0532</t>
  </si>
  <si>
    <t>PET0531</t>
  </si>
  <si>
    <t>PET0530</t>
  </si>
  <si>
    <t>PET0529</t>
  </si>
  <si>
    <t>PET0528</t>
  </si>
  <si>
    <t>PET0527</t>
  </si>
  <si>
    <t>PET0526</t>
  </si>
  <si>
    <t>PET0524</t>
  </si>
  <si>
    <t>PET0523</t>
  </si>
  <si>
    <t>PET0522</t>
  </si>
  <si>
    <t>PET0521</t>
  </si>
  <si>
    <t>PET0520</t>
  </si>
  <si>
    <t>PET0519</t>
  </si>
  <si>
    <t>PET0518</t>
  </si>
  <si>
    <t>PET0517</t>
  </si>
  <si>
    <t>PET0516</t>
  </si>
  <si>
    <t>PET0515</t>
  </si>
  <si>
    <t>PET0514</t>
  </si>
  <si>
    <t>PET0513</t>
  </si>
  <si>
    <t>PET0512</t>
  </si>
  <si>
    <t>PET0511</t>
  </si>
  <si>
    <t>PET0510</t>
  </si>
  <si>
    <t>PET0509</t>
  </si>
  <si>
    <t>PET0508</t>
  </si>
  <si>
    <t>PET0507</t>
  </si>
  <si>
    <t>PET0506</t>
  </si>
  <si>
    <t>PET0505</t>
  </si>
  <si>
    <t>PET0504</t>
  </si>
  <si>
    <t>PET0503</t>
  </si>
  <si>
    <t>PET0502</t>
  </si>
  <si>
    <t>PET0501</t>
  </si>
  <si>
    <t>PET0500</t>
  </si>
  <si>
    <t>PET0499</t>
  </si>
  <si>
    <t>PET0498</t>
  </si>
  <si>
    <t>PET0497</t>
  </si>
  <si>
    <t>PET0496</t>
  </si>
  <si>
    <t>PET0495</t>
  </si>
  <si>
    <t>PET0494</t>
  </si>
  <si>
    <t>PET0493</t>
  </si>
  <si>
    <t>PET0492</t>
  </si>
  <si>
    <t>PET0491</t>
  </si>
  <si>
    <t>PET0490</t>
  </si>
  <si>
    <t>PET0489</t>
  </si>
  <si>
    <t>PET0488</t>
  </si>
  <si>
    <t>PET0487</t>
  </si>
  <si>
    <t>PET0486</t>
  </si>
  <si>
    <t>PET0485</t>
  </si>
  <si>
    <t>PET0484</t>
  </si>
  <si>
    <t>PET0483</t>
  </si>
  <si>
    <t>PET0482</t>
  </si>
  <si>
    <t>PET0481</t>
  </si>
  <si>
    <t>PET0480</t>
  </si>
  <si>
    <t>PET0479</t>
  </si>
  <si>
    <t>PET0478</t>
  </si>
  <si>
    <t>PET0477</t>
  </si>
  <si>
    <t>PET0476</t>
  </si>
  <si>
    <t>PET0475</t>
  </si>
  <si>
    <t>PET0474N</t>
  </si>
  <si>
    <t>PET0474</t>
  </si>
  <si>
    <t>PET0473N</t>
  </si>
  <si>
    <t>PET0473</t>
  </si>
  <si>
    <t>PET0472</t>
  </si>
  <si>
    <t>PET0471</t>
  </si>
  <si>
    <t>PET0470</t>
  </si>
  <si>
    <t>PET0469</t>
  </si>
  <si>
    <t>PET0468</t>
  </si>
  <si>
    <t>PET0467</t>
  </si>
  <si>
    <t>PET0466</t>
  </si>
  <si>
    <t>PET0465</t>
  </si>
  <si>
    <t>PET0464</t>
  </si>
  <si>
    <t>PET0463</t>
  </si>
  <si>
    <t>PET0462</t>
  </si>
  <si>
    <t>PET0461</t>
  </si>
  <si>
    <t>PET0460N</t>
  </si>
  <si>
    <t>PET0460</t>
  </si>
  <si>
    <t>PET0459N</t>
  </si>
  <si>
    <t>PET0459</t>
  </si>
  <si>
    <t>PET0458</t>
  </si>
  <si>
    <t>PET0457</t>
  </si>
  <si>
    <t>PET0456</t>
  </si>
  <si>
    <t>PET0455</t>
  </si>
  <si>
    <t>PET0454N</t>
  </si>
  <si>
    <t>PET0454</t>
  </si>
  <si>
    <t>PET0453N</t>
  </si>
  <si>
    <t>PET0453</t>
  </si>
  <si>
    <t>PET0452</t>
  </si>
  <si>
    <t>PET0451</t>
  </si>
  <si>
    <t>PET0450</t>
  </si>
  <si>
    <t>PET0449</t>
  </si>
  <si>
    <t>PET0448</t>
  </si>
  <si>
    <t>PET0447</t>
  </si>
  <si>
    <t>PET0446</t>
  </si>
  <si>
    <t>PET0445</t>
  </si>
  <si>
    <t>PET0444</t>
  </si>
  <si>
    <t>PET0443</t>
  </si>
  <si>
    <t>PET0442</t>
  </si>
  <si>
    <t>PET0441</t>
  </si>
  <si>
    <t>PET0440</t>
  </si>
  <si>
    <t>PET0439</t>
  </si>
  <si>
    <t>PET0438</t>
  </si>
  <si>
    <t>PET0437</t>
  </si>
  <si>
    <t>PET0436</t>
  </si>
  <si>
    <t>PET0435</t>
  </si>
  <si>
    <t>PET0434</t>
  </si>
  <si>
    <t>PET0433</t>
  </si>
  <si>
    <t>PET0432</t>
  </si>
  <si>
    <t>PET0431</t>
  </si>
  <si>
    <t>Leaf_distal_eccentricity</t>
  </si>
  <si>
    <t>Leaf_C_N_ratio</t>
  </si>
  <si>
    <t>DTF</t>
  </si>
  <si>
    <t>PET0800</t>
  </si>
  <si>
    <t>PET0797</t>
  </si>
  <si>
    <t>PET0796</t>
  </si>
  <si>
    <t>PET0795</t>
  </si>
  <si>
    <t>PET0794</t>
  </si>
  <si>
    <t>PET0793</t>
  </si>
  <si>
    <t>PET0792</t>
  </si>
  <si>
    <t>PET0791</t>
  </si>
  <si>
    <t>PET0790</t>
  </si>
  <si>
    <t>PET0789</t>
  </si>
  <si>
    <t>PET0788</t>
  </si>
  <si>
    <t>PET0787</t>
  </si>
  <si>
    <t>PET0786</t>
  </si>
  <si>
    <t>PET0785</t>
  </si>
  <si>
    <t>PET0784</t>
  </si>
  <si>
    <t>PET0783</t>
  </si>
  <si>
    <t>PET0781</t>
  </si>
  <si>
    <t>PET0780N</t>
  </si>
  <si>
    <t>PET0780</t>
  </si>
  <si>
    <t>PET0779N</t>
  </si>
  <si>
    <t>PET0779</t>
  </si>
  <si>
    <t>PET0778</t>
  </si>
  <si>
    <t>PET0777</t>
  </si>
  <si>
    <t>PET0776</t>
  </si>
  <si>
    <t>PET0775</t>
  </si>
  <si>
    <t>PET0774N</t>
  </si>
  <si>
    <t>PET0774</t>
  </si>
  <si>
    <t>PET0770</t>
  </si>
  <si>
    <t>PET0769</t>
  </si>
  <si>
    <t>PET0768</t>
  </si>
  <si>
    <t>PET0767</t>
  </si>
  <si>
    <t>PET0766</t>
  </si>
  <si>
    <t>PET0765</t>
  </si>
  <si>
    <t>PET0764</t>
  </si>
  <si>
    <t>PET0763</t>
  </si>
  <si>
    <t>PET0762</t>
  </si>
  <si>
    <t>PET0761</t>
  </si>
  <si>
    <t>PET0760</t>
  </si>
  <si>
    <t>PET0759</t>
  </si>
  <si>
    <t>PET0758</t>
  </si>
  <si>
    <t>PET0757</t>
  </si>
  <si>
    <t>PET0756N</t>
  </si>
  <si>
    <t>PET0756</t>
  </si>
  <si>
    <t>PET0755N</t>
  </si>
  <si>
    <t>PET0755</t>
  </si>
  <si>
    <t>PET0754</t>
  </si>
  <si>
    <t>PET0753</t>
  </si>
  <si>
    <t>PET0752</t>
  </si>
  <si>
    <t>PET0751</t>
  </si>
  <si>
    <t>PET0750</t>
  </si>
  <si>
    <t>PET0749N</t>
  </si>
  <si>
    <t>PET0749</t>
  </si>
  <si>
    <t>PET0748</t>
  </si>
  <si>
    <t>PET0727</t>
  </si>
  <si>
    <t>PET0726</t>
  </si>
  <si>
    <t>PET0725</t>
  </si>
  <si>
    <t>PET0724</t>
  </si>
  <si>
    <t>PET0723</t>
  </si>
  <si>
    <t>PET0722</t>
  </si>
  <si>
    <t>PET0721</t>
  </si>
  <si>
    <t>PET0720</t>
  </si>
  <si>
    <t>PET0719</t>
  </si>
  <si>
    <t>PET0718</t>
  </si>
  <si>
    <t>PET0647</t>
  </si>
  <si>
    <t>PET0646</t>
  </si>
  <si>
    <t>PET0645</t>
  </si>
  <si>
    <t>PET0644</t>
  </si>
  <si>
    <t>PET0643</t>
  </si>
  <si>
    <t>PET0642</t>
  </si>
  <si>
    <t>PET0641</t>
  </si>
  <si>
    <t>PET0640</t>
  </si>
  <si>
    <t>PET0639</t>
  </si>
  <si>
    <t>PET0638</t>
  </si>
  <si>
    <t>PET0637</t>
  </si>
  <si>
    <t>PET0636</t>
  </si>
  <si>
    <t>PET0635</t>
  </si>
  <si>
    <t>PET0634</t>
  </si>
  <si>
    <t>PET0633</t>
  </si>
  <si>
    <t>PET0632</t>
  </si>
  <si>
    <t>PET0631</t>
  </si>
  <si>
    <t>PET0630</t>
  </si>
  <si>
    <t>PET0629</t>
  </si>
  <si>
    <t>PET0628</t>
  </si>
  <si>
    <t>PET0627</t>
  </si>
  <si>
    <t>PET0626</t>
  </si>
  <si>
    <t>PET0625</t>
  </si>
  <si>
    <t>PET0624</t>
  </si>
  <si>
    <t>PET0623</t>
  </si>
  <si>
    <t>PET0622</t>
  </si>
  <si>
    <t>PET0621</t>
  </si>
  <si>
    <t>PET0620</t>
  </si>
  <si>
    <t>PET0619</t>
  </si>
  <si>
    <t>PET0618</t>
  </si>
  <si>
    <t>PET0617</t>
  </si>
  <si>
    <t>PET0616</t>
  </si>
  <si>
    <t>PET0615</t>
  </si>
  <si>
    <t>PET0614</t>
  </si>
  <si>
    <t>PET0613</t>
  </si>
  <si>
    <t>PET0612</t>
  </si>
  <si>
    <t>PET0611</t>
  </si>
  <si>
    <t>PET0610</t>
  </si>
  <si>
    <t>PET0609</t>
  </si>
  <si>
    <t>PET0430</t>
  </si>
  <si>
    <t>PET0429</t>
  </si>
  <si>
    <t>PET0428</t>
  </si>
  <si>
    <t>PET0427</t>
  </si>
  <si>
    <t>PET0425</t>
  </si>
  <si>
    <t>PET0424</t>
  </si>
  <si>
    <t>PET0423</t>
  </si>
  <si>
    <t>PET0422</t>
  </si>
  <si>
    <t>PET0421</t>
  </si>
  <si>
    <t>PET0420</t>
  </si>
  <si>
    <t>PET0419</t>
  </si>
  <si>
    <t>PET0418</t>
  </si>
  <si>
    <t>PET0417</t>
  </si>
  <si>
    <t>PET0416</t>
  </si>
  <si>
    <t>PET0415</t>
  </si>
  <si>
    <t>PET0414</t>
  </si>
  <si>
    <t>PET0413</t>
  </si>
  <si>
    <t>PET0412</t>
  </si>
  <si>
    <t>PET0410</t>
  </si>
  <si>
    <t>PET0409</t>
  </si>
  <si>
    <t>PET0407</t>
  </si>
  <si>
    <t>PET0406</t>
  </si>
  <si>
    <t>PET0405</t>
  </si>
  <si>
    <t>PET0404</t>
  </si>
  <si>
    <t>PET0403</t>
  </si>
  <si>
    <t>PET0402</t>
  </si>
  <si>
    <t>PET0401</t>
  </si>
  <si>
    <t>PET0400</t>
  </si>
  <si>
    <t>PET0399</t>
  </si>
  <si>
    <t>PET0398</t>
  </si>
  <si>
    <t>PET0397</t>
  </si>
  <si>
    <t>PET0396</t>
  </si>
  <si>
    <t>PET0395</t>
  </si>
  <si>
    <t>PET0394</t>
  </si>
  <si>
    <t>PET0393</t>
  </si>
  <si>
    <t>PET0392N</t>
  </si>
  <si>
    <t>PET0392</t>
  </si>
  <si>
    <t>PET0391N</t>
  </si>
  <si>
    <t>PET0391</t>
  </si>
  <si>
    <t>PET0388</t>
  </si>
  <si>
    <t>PET0387</t>
  </si>
  <si>
    <t>PET0386</t>
  </si>
  <si>
    <t>PET0385</t>
  </si>
  <si>
    <t>PET0384</t>
  </si>
  <si>
    <t>PET0383</t>
  </si>
  <si>
    <t>PET0382</t>
  </si>
  <si>
    <t>PET0381</t>
  </si>
  <si>
    <t>PET0380</t>
  </si>
  <si>
    <t>PET0379</t>
  </si>
  <si>
    <t>PET0378</t>
  </si>
  <si>
    <t>PET0377</t>
  </si>
  <si>
    <t>PET0376</t>
  </si>
  <si>
    <t>PET0375</t>
  </si>
  <si>
    <t>PET0374</t>
  </si>
  <si>
    <t>PET0373</t>
  </si>
  <si>
    <t>PET0372</t>
  </si>
  <si>
    <t>PET0371</t>
  </si>
  <si>
    <t>PET0370</t>
  </si>
  <si>
    <t>PET0369</t>
  </si>
  <si>
    <t>PET0368</t>
  </si>
  <si>
    <t>PET0367</t>
  </si>
  <si>
    <t>PET0366</t>
  </si>
  <si>
    <t>PET0365</t>
  </si>
  <si>
    <t>PET0364</t>
  </si>
  <si>
    <t>PET0363</t>
  </si>
  <si>
    <t>PET0362</t>
  </si>
  <si>
    <t>PET0361N</t>
  </si>
  <si>
    <t>PET0361</t>
  </si>
  <si>
    <t>PET0360</t>
  </si>
  <si>
    <t>PET0359</t>
  </si>
  <si>
    <t>PET0358</t>
  </si>
  <si>
    <t>PET0357</t>
  </si>
  <si>
    <t>PET0356</t>
  </si>
  <si>
    <t>PET0355</t>
  </si>
  <si>
    <t>PET0354</t>
  </si>
  <si>
    <t>PET0353</t>
  </si>
  <si>
    <t>PET0352</t>
  </si>
  <si>
    <t>PET0351</t>
  </si>
  <si>
    <t>PET0350</t>
  </si>
  <si>
    <t>PET0349</t>
  </si>
  <si>
    <t>PET0348</t>
  </si>
  <si>
    <t>PET0347</t>
  </si>
  <si>
    <t>PET0346</t>
  </si>
  <si>
    <t>PET0345</t>
  </si>
  <si>
    <t>PET0344</t>
  </si>
  <si>
    <t>PET0343</t>
  </si>
  <si>
    <t>PET0342</t>
  </si>
  <si>
    <t>PET0341</t>
  </si>
  <si>
    <t>PET0340</t>
  </si>
  <si>
    <t>PET0339</t>
  </si>
  <si>
    <t>PET0338</t>
  </si>
  <si>
    <t>PET0337</t>
  </si>
  <si>
    <t>PET0336</t>
  </si>
  <si>
    <t>PET0335</t>
  </si>
  <si>
    <t>PET0334</t>
  </si>
  <si>
    <t>PET0333</t>
  </si>
  <si>
    <t>PET0332</t>
  </si>
  <si>
    <t>PET0331</t>
  </si>
  <si>
    <t>PET0330</t>
  </si>
  <si>
    <t>PET0329</t>
  </si>
  <si>
    <t>PET0328</t>
  </si>
  <si>
    <t>PET0327</t>
  </si>
  <si>
    <t>PET0326</t>
  </si>
  <si>
    <t>PET0325</t>
  </si>
  <si>
    <t>PET0324</t>
  </si>
  <si>
    <t>PET0323</t>
  </si>
  <si>
    <t>PET0322</t>
  </si>
  <si>
    <t>PET0321</t>
  </si>
  <si>
    <t>PET0320</t>
  </si>
  <si>
    <t>PET0319</t>
  </si>
  <si>
    <t>PET0318</t>
  </si>
  <si>
    <t>PET0317</t>
  </si>
  <si>
    <t>PET0316</t>
  </si>
  <si>
    <t>PET0315</t>
  </si>
  <si>
    <t>PET0314</t>
  </si>
  <si>
    <t>PET0313</t>
  </si>
  <si>
    <t>PET0312</t>
  </si>
  <si>
    <t>PET0311</t>
  </si>
  <si>
    <t>PET0310</t>
  </si>
  <si>
    <t>PET0309N</t>
  </si>
  <si>
    <t>PET0309</t>
  </si>
  <si>
    <t>PET0308</t>
  </si>
  <si>
    <t>PET0307</t>
  </si>
  <si>
    <t>PET0306</t>
  </si>
  <si>
    <t>PET0305</t>
  </si>
  <si>
    <t>PET0304</t>
  </si>
  <si>
    <t>PET0303</t>
  </si>
  <si>
    <t>PET0302</t>
  </si>
  <si>
    <t>PET0301</t>
  </si>
  <si>
    <t>PET0747</t>
  </si>
  <si>
    <t>PET0746</t>
  </si>
  <si>
    <t>PET0745</t>
  </si>
  <si>
    <t>PET0744</t>
  </si>
  <si>
    <t>PET0743</t>
  </si>
  <si>
    <t>PET0742</t>
  </si>
  <si>
    <t>PET0741</t>
  </si>
  <si>
    <t>PET0740</t>
  </si>
  <si>
    <t>PET0739</t>
  </si>
  <si>
    <t>PET0738</t>
  </si>
  <si>
    <t>PET0737</t>
  </si>
  <si>
    <t>PET0736N</t>
  </si>
  <si>
    <t>PET0736</t>
  </si>
  <si>
    <t>PET0735</t>
  </si>
  <si>
    <t>PET0734</t>
  </si>
  <si>
    <t>PET0733</t>
  </si>
  <si>
    <t>PET0732</t>
  </si>
  <si>
    <t>PET0731</t>
  </si>
  <si>
    <t>PET0730</t>
  </si>
  <si>
    <t>PET0728</t>
  </si>
  <si>
    <t>PET0717</t>
  </si>
  <si>
    <t>PET0716</t>
  </si>
  <si>
    <t>PET0715</t>
  </si>
  <si>
    <t>PET0714</t>
  </si>
  <si>
    <t>PET0713</t>
  </si>
  <si>
    <t>PET0712</t>
  </si>
  <si>
    <t>PET0711</t>
  </si>
  <si>
    <t>PET0710</t>
  </si>
  <si>
    <t>PET0709</t>
  </si>
  <si>
    <t>PET0708</t>
  </si>
  <si>
    <t>PET0707</t>
  </si>
  <si>
    <t>PET0706</t>
  </si>
  <si>
    <t>PET0705</t>
  </si>
  <si>
    <t>PET0704</t>
  </si>
  <si>
    <t>PET0703</t>
  </si>
  <si>
    <t>PET0702</t>
  </si>
  <si>
    <t>PET0701</t>
  </si>
  <si>
    <t>PET0700</t>
  </si>
  <si>
    <t>PET0699</t>
  </si>
  <si>
    <t>PET0698</t>
  </si>
  <si>
    <t>PET0697</t>
  </si>
  <si>
    <t>PET0696</t>
  </si>
  <si>
    <t>PET0695</t>
  </si>
  <si>
    <t>PET0694</t>
  </si>
  <si>
    <t>PET0693</t>
  </si>
  <si>
    <t>PET0692</t>
  </si>
  <si>
    <t>PET0691</t>
  </si>
  <si>
    <t>PET0690N</t>
  </si>
  <si>
    <t>PET0690</t>
  </si>
  <si>
    <t>PET0689N</t>
  </si>
  <si>
    <t>PET0689</t>
  </si>
  <si>
    <t>PET0688</t>
  </si>
  <si>
    <t>PET0687</t>
  </si>
  <si>
    <t>PET0685</t>
  </si>
  <si>
    <t>PET0684</t>
  </si>
  <si>
    <t>PET0683</t>
  </si>
  <si>
    <t>PET0682</t>
  </si>
  <si>
    <t>PET0681</t>
  </si>
  <si>
    <t>PET0680</t>
  </si>
  <si>
    <t>PET0679</t>
  </si>
  <si>
    <t>PET0678</t>
  </si>
  <si>
    <t>PET0677</t>
  </si>
  <si>
    <t>PET0676</t>
  </si>
  <si>
    <t>PET0675</t>
  </si>
  <si>
    <t>PET0674</t>
  </si>
  <si>
    <t>PET0673</t>
  </si>
  <si>
    <t>PET0672</t>
  </si>
  <si>
    <t>PET0670</t>
  </si>
  <si>
    <t>PET0669</t>
  </si>
  <si>
    <t>PET0668</t>
  </si>
  <si>
    <t>PET0667</t>
  </si>
  <si>
    <t>PET0666</t>
  </si>
  <si>
    <t>PET0665</t>
  </si>
  <si>
    <t>PET0664N</t>
  </si>
  <si>
    <t>PET0664</t>
  </si>
  <si>
    <t>PET0663</t>
  </si>
  <si>
    <t>PET0662</t>
  </si>
  <si>
    <t>PET0660</t>
  </si>
  <si>
    <t>PET0659</t>
  </si>
  <si>
    <t>PET0658</t>
  </si>
  <si>
    <t>PET0657</t>
  </si>
  <si>
    <t>PET0656</t>
  </si>
  <si>
    <t>PET0655</t>
  </si>
  <si>
    <t>PET0654</t>
  </si>
  <si>
    <t>PET0653</t>
  </si>
  <si>
    <t>PET0652</t>
  </si>
  <si>
    <t>PET0651</t>
  </si>
  <si>
    <t>PET0650</t>
  </si>
  <si>
    <t>PET0649</t>
  </si>
  <si>
    <t>PET0648</t>
  </si>
  <si>
    <t>ARG0300</t>
  </si>
  <si>
    <t>ARG0299</t>
  </si>
  <si>
    <t>ARG0298N</t>
  </si>
  <si>
    <t>ARG0298</t>
  </si>
  <si>
    <t>ARG0297</t>
  </si>
  <si>
    <t>ARG0296</t>
  </si>
  <si>
    <t>ARG0295</t>
  </si>
  <si>
    <t>ARG0294</t>
  </si>
  <si>
    <t>ARG0293</t>
  </si>
  <si>
    <t>ARG0292</t>
  </si>
  <si>
    <t>ARG0291</t>
  </si>
  <si>
    <t>ARG0290</t>
  </si>
  <si>
    <t>ARG0289</t>
  </si>
  <si>
    <t>ARG0288</t>
  </si>
  <si>
    <t>ARG0287</t>
  </si>
  <si>
    <t>ARG0286</t>
  </si>
  <si>
    <t>ARG0285</t>
  </si>
  <si>
    <t>ARG0284</t>
  </si>
  <si>
    <t>ARG0283</t>
  </si>
  <si>
    <t>ARG0282</t>
  </si>
  <si>
    <t>ARG0281</t>
  </si>
  <si>
    <t>ARG0280</t>
  </si>
  <si>
    <t>ARG0279</t>
  </si>
  <si>
    <t>ARG0278N</t>
  </si>
  <si>
    <t>ARG0278</t>
  </si>
  <si>
    <t>ARG0277N</t>
  </si>
  <si>
    <t>ARG0277</t>
  </si>
  <si>
    <t>ARG0276</t>
  </si>
  <si>
    <t>ARG0275</t>
  </si>
  <si>
    <t>ARG0274</t>
  </si>
  <si>
    <t>ARG0273</t>
  </si>
  <si>
    <t>ARG0272</t>
  </si>
  <si>
    <t>ARG0271</t>
  </si>
  <si>
    <t>ARG0270</t>
  </si>
  <si>
    <t>ARG0269</t>
  </si>
  <si>
    <t>ARG0268</t>
  </si>
  <si>
    <t>ARG0267N</t>
  </si>
  <si>
    <t>ARG0267</t>
  </si>
  <si>
    <t>ARG0266N</t>
  </si>
  <si>
    <t>ARG0266</t>
  </si>
  <si>
    <t>ARG0265</t>
  </si>
  <si>
    <t>ARG0264</t>
  </si>
  <si>
    <t>ARG0263</t>
  </si>
  <si>
    <t>ARG0262</t>
  </si>
  <si>
    <t>ARG0261</t>
  </si>
  <si>
    <t>ARG0260</t>
  </si>
  <si>
    <t>ARG0259</t>
  </si>
  <si>
    <t>ARG0258</t>
  </si>
  <si>
    <t>ARG0257</t>
  </si>
  <si>
    <t>ARG0256</t>
  </si>
  <si>
    <t>ARG0255</t>
  </si>
  <si>
    <t>ARG0254</t>
  </si>
  <si>
    <t>ARG0253</t>
  </si>
  <si>
    <t>ARG0252</t>
  </si>
  <si>
    <t>ARG0251</t>
  </si>
  <si>
    <t>ARG0250</t>
  </si>
  <si>
    <t>ARG0249</t>
  </si>
  <si>
    <t>ARG0248</t>
  </si>
  <si>
    <t>ARG0247</t>
  </si>
  <si>
    <t>ARG0246</t>
  </si>
  <si>
    <t>ARG0245</t>
  </si>
  <si>
    <t>ARG0244</t>
  </si>
  <si>
    <t>ARG0243</t>
  </si>
  <si>
    <t>ARG0242</t>
  </si>
  <si>
    <t>ARG0241</t>
  </si>
  <si>
    <t>ARG0240</t>
  </si>
  <si>
    <t>ARG0239</t>
  </si>
  <si>
    <t>ARG0238</t>
  </si>
  <si>
    <t>ARG0237</t>
  </si>
  <si>
    <t>ARG0236</t>
  </si>
  <si>
    <t>ARG0235</t>
  </si>
  <si>
    <t>ARG0234</t>
  </si>
  <si>
    <t>ARG0233</t>
  </si>
  <si>
    <t>ARG0232</t>
  </si>
  <si>
    <t>ARG0231</t>
  </si>
  <si>
    <t>ARG0230N</t>
  </si>
  <si>
    <t>ARG0230</t>
  </si>
  <si>
    <t>ARG0229</t>
  </si>
  <si>
    <t>ARG0228</t>
  </si>
  <si>
    <t>ARG0227</t>
  </si>
  <si>
    <t>ARG0226N</t>
  </si>
  <si>
    <t>ARG0226</t>
  </si>
  <si>
    <t>ARG0225N</t>
  </si>
  <si>
    <t>ARG0225</t>
  </si>
  <si>
    <t>ARG0224</t>
  </si>
  <si>
    <t>ARG0223</t>
  </si>
  <si>
    <t>ARG0222</t>
  </si>
  <si>
    <t>ARG0221</t>
  </si>
  <si>
    <t>ARG0220</t>
  </si>
  <si>
    <t>ARG0219</t>
  </si>
  <si>
    <t>ARG0218</t>
  </si>
  <si>
    <t>ARG0217</t>
  </si>
  <si>
    <t>ARG0216</t>
  </si>
  <si>
    <t>ARG0215</t>
  </si>
  <si>
    <t>ARG0214</t>
  </si>
  <si>
    <t>ARG0213</t>
  </si>
  <si>
    <t>ARG0212</t>
  </si>
  <si>
    <t>ARG0211</t>
  </si>
  <si>
    <t>ARG0210</t>
  </si>
  <si>
    <t>ARG0209</t>
  </si>
  <si>
    <t>ARG0208</t>
  </si>
  <si>
    <t>ARG0207</t>
  </si>
  <si>
    <t>ARG0206</t>
  </si>
  <si>
    <t>ARG0205</t>
  </si>
  <si>
    <t>ARG0204</t>
  </si>
  <si>
    <t>ARG0203</t>
  </si>
  <si>
    <t>ARG0202</t>
  </si>
  <si>
    <t>ARG0201</t>
  </si>
  <si>
    <t>ARG0200</t>
  </si>
  <si>
    <t>ARG0199</t>
  </si>
  <si>
    <t>ARG0198</t>
  </si>
  <si>
    <t>ARG0197</t>
  </si>
  <si>
    <t>ARG0196</t>
  </si>
  <si>
    <t>ARG0195</t>
  </si>
  <si>
    <t>ARG0194</t>
  </si>
  <si>
    <t>ARG0193N</t>
  </si>
  <si>
    <t>ARG0193</t>
  </si>
  <si>
    <t>ARG0192</t>
  </si>
  <si>
    <t>ARG0191</t>
  </si>
  <si>
    <t>ARG0190</t>
  </si>
  <si>
    <t>ARG0189</t>
  </si>
  <si>
    <t>ARG0188</t>
  </si>
  <si>
    <t>ARG0187</t>
  </si>
  <si>
    <t>ARG0186</t>
  </si>
  <si>
    <t>ARG0185</t>
  </si>
  <si>
    <t>ARG0184</t>
  </si>
  <si>
    <t>ARG0183</t>
  </si>
  <si>
    <t>ARG0182</t>
  </si>
  <si>
    <t>ARG0181</t>
  </si>
  <si>
    <t>ARG0180</t>
  </si>
  <si>
    <t>ARG0179</t>
  </si>
  <si>
    <t>ARG0178</t>
  </si>
  <si>
    <t>ARG0177</t>
  </si>
  <si>
    <t>ARG0176</t>
  </si>
  <si>
    <t>ARG0175</t>
  </si>
  <si>
    <t>ARG0174</t>
  </si>
  <si>
    <t>ARG0173</t>
  </si>
  <si>
    <t>ARG0172</t>
  </si>
  <si>
    <t>ARG0171</t>
  </si>
  <si>
    <t>ARG0170</t>
  </si>
  <si>
    <t>ARG0169</t>
  </si>
  <si>
    <t>ARG0168</t>
  </si>
  <si>
    <t>ARG0167</t>
  </si>
  <si>
    <t>ARG0166</t>
  </si>
  <si>
    <t>ARG0164</t>
  </si>
  <si>
    <t>ARG0163</t>
  </si>
  <si>
    <t>ARG0162</t>
  </si>
  <si>
    <t>ARG0161</t>
  </si>
  <si>
    <t>ARG0160</t>
  </si>
  <si>
    <t>ARG0159</t>
  </si>
  <si>
    <t>ARG0158</t>
  </si>
  <si>
    <t>ARG0157</t>
  </si>
  <si>
    <t>ARG0156</t>
  </si>
  <si>
    <t>ARG0155</t>
  </si>
  <si>
    <t>ARG0154</t>
  </si>
  <si>
    <t>ARG0153</t>
  </si>
  <si>
    <t>ARG0152</t>
  </si>
  <si>
    <t>ARG0151</t>
  </si>
  <si>
    <t>ARG0150</t>
  </si>
  <si>
    <t>ARG0149</t>
  </si>
  <si>
    <t>ARG0148</t>
  </si>
  <si>
    <t>ARG0147</t>
  </si>
  <si>
    <t>ARG0146</t>
  </si>
  <si>
    <t>ARG0145</t>
  </si>
  <si>
    <t>ARG0144</t>
  </si>
  <si>
    <t>ARG0143</t>
  </si>
  <si>
    <t>ARG0142</t>
  </si>
  <si>
    <t>ARG0141</t>
  </si>
  <si>
    <t>ARG0140</t>
  </si>
  <si>
    <t>ARG0139</t>
  </si>
  <si>
    <t>ARG0138</t>
  </si>
  <si>
    <t>ARG0137</t>
  </si>
  <si>
    <t>ARG0136N</t>
  </si>
  <si>
    <t>ARG0136</t>
  </si>
  <si>
    <t>ARG0135</t>
  </si>
  <si>
    <t>ARG0134N</t>
  </si>
  <si>
    <t>ARG0134</t>
  </si>
  <si>
    <t>ARG0133</t>
  </si>
  <si>
    <t>ARG0132</t>
  </si>
  <si>
    <t>ARG0131</t>
  </si>
  <si>
    <t>ARG0130</t>
  </si>
  <si>
    <t>ARG0129</t>
  </si>
  <si>
    <t>ARG0128</t>
  </si>
  <si>
    <t>ARG0127</t>
  </si>
  <si>
    <t>ARG0126</t>
  </si>
  <si>
    <t>ARG0125</t>
  </si>
  <si>
    <t>ARG0124</t>
  </si>
  <si>
    <t>ARG0123</t>
  </si>
  <si>
    <t>ARG0122</t>
  </si>
  <si>
    <t>ARG0121</t>
  </si>
  <si>
    <t>ARG0120</t>
  </si>
  <si>
    <t>ARG0119</t>
  </si>
  <si>
    <t>ARG0118</t>
  </si>
  <si>
    <t>ARG0117</t>
  </si>
  <si>
    <t>ARG0116</t>
  </si>
  <si>
    <t>ARG0115</t>
  </si>
  <si>
    <t>ARG0114</t>
  </si>
  <si>
    <t>ARG0113</t>
  </si>
  <si>
    <t>ARG0112</t>
  </si>
  <si>
    <t>ARG0111</t>
  </si>
  <si>
    <t>ARG0110</t>
  </si>
  <si>
    <t>ARG0109</t>
  </si>
  <si>
    <t>ARG0108</t>
  </si>
  <si>
    <t>ARG0107</t>
  </si>
  <si>
    <t>ARG0106</t>
  </si>
  <si>
    <t>ARG0105</t>
  </si>
  <si>
    <t>ARG0104</t>
  </si>
  <si>
    <t>ARG0103</t>
  </si>
  <si>
    <t>ARG0102</t>
  </si>
  <si>
    <t>ARG0101</t>
  </si>
  <si>
    <t>ARG0100</t>
  </si>
  <si>
    <t>ARG0099</t>
  </si>
  <si>
    <t>ARG0098</t>
  </si>
  <si>
    <t>ARG0097</t>
  </si>
  <si>
    <t>ARG0096</t>
  </si>
  <si>
    <t>ARG0095</t>
  </si>
  <si>
    <t>ARG0094</t>
  </si>
  <si>
    <t>ARG0093</t>
  </si>
  <si>
    <t>ARG0092</t>
  </si>
  <si>
    <t>ARG0091</t>
  </si>
  <si>
    <t>ARG0090</t>
  </si>
  <si>
    <t>ARG0089</t>
  </si>
  <si>
    <t>ARG0088</t>
  </si>
  <si>
    <t>ARG0087N</t>
  </si>
  <si>
    <t>ARG0087</t>
  </si>
  <si>
    <t>ARG0086</t>
  </si>
  <si>
    <t>ARG0085</t>
  </si>
  <si>
    <t>ARG0084</t>
  </si>
  <si>
    <t>ARG0083</t>
  </si>
  <si>
    <t>ARG0082</t>
  </si>
  <si>
    <t>ARG0081</t>
  </si>
  <si>
    <t>ARG0080</t>
  </si>
  <si>
    <t>ARG0079</t>
  </si>
  <si>
    <t>ARG0078</t>
  </si>
  <si>
    <t>ARG0077</t>
  </si>
  <si>
    <t>ARG0076</t>
  </si>
  <si>
    <t>ARG0075</t>
  </si>
  <si>
    <t>ARG0074</t>
  </si>
  <si>
    <t>ARG0073</t>
  </si>
  <si>
    <t>ARG0072</t>
  </si>
  <si>
    <t>ARG0071</t>
  </si>
  <si>
    <t>ARG0070</t>
  </si>
  <si>
    <t>ARG0069</t>
  </si>
  <si>
    <t>ARG0068</t>
  </si>
  <si>
    <t>ARG0067</t>
  </si>
  <si>
    <t>ARG0066</t>
  </si>
  <si>
    <t>ARG0065</t>
  </si>
  <si>
    <t>ARG0064</t>
  </si>
  <si>
    <t>ARG0063</t>
  </si>
  <si>
    <t>ARG0062N</t>
  </si>
  <si>
    <t>ARG0062</t>
  </si>
  <si>
    <t>ARG0061</t>
  </si>
  <si>
    <t>ARG0060</t>
  </si>
  <si>
    <t>ARG0059</t>
  </si>
  <si>
    <t>ARG0058</t>
  </si>
  <si>
    <t>ARG0057</t>
  </si>
  <si>
    <t>ARG0056</t>
  </si>
  <si>
    <t>ARG0055</t>
  </si>
  <si>
    <t>ARG0054</t>
  </si>
  <si>
    <t>ARG0053</t>
  </si>
  <si>
    <t>ARG0052</t>
  </si>
  <si>
    <t>ARG0051</t>
  </si>
  <si>
    <t>ARG0050</t>
  </si>
  <si>
    <t>ARG0049</t>
  </si>
  <si>
    <t>ARG0048N</t>
  </si>
  <si>
    <t>ARG0048</t>
  </si>
  <si>
    <t>ARG0047</t>
  </si>
  <si>
    <t>ARG0046</t>
  </si>
  <si>
    <t>ARG0045</t>
  </si>
  <si>
    <t>ARG0044N</t>
  </si>
  <si>
    <t>ARG0044</t>
  </si>
  <si>
    <t>ARG0043</t>
  </si>
  <si>
    <t>ARG0042</t>
  </si>
  <si>
    <t>ARG0041</t>
  </si>
  <si>
    <t>ARG0040</t>
  </si>
  <si>
    <t>ARG0039</t>
  </si>
  <si>
    <t>ARG0038</t>
  </si>
  <si>
    <t>ARG0037</t>
  </si>
  <si>
    <t>ARG0036</t>
  </si>
  <si>
    <t>ARG0035</t>
  </si>
  <si>
    <t>ARG0034</t>
  </si>
  <si>
    <t>ARG0033</t>
  </si>
  <si>
    <t>ARG0032</t>
  </si>
  <si>
    <t>ARG0031</t>
  </si>
  <si>
    <t>ARG0030</t>
  </si>
  <si>
    <t>ARG0029</t>
  </si>
  <si>
    <t>ARG0028</t>
  </si>
  <si>
    <t>ARG0027</t>
  </si>
  <si>
    <t>ARG0026</t>
  </si>
  <si>
    <t>ARG0025</t>
  </si>
  <si>
    <t>ARG0024</t>
  </si>
  <si>
    <t>ARG0023</t>
  </si>
  <si>
    <t>ARG0022</t>
  </si>
  <si>
    <t>ARG0021</t>
  </si>
  <si>
    <t>ARG0020</t>
  </si>
  <si>
    <t>ARG0019</t>
  </si>
  <si>
    <t>ARG0018</t>
  </si>
  <si>
    <t>ARG0017</t>
  </si>
  <si>
    <t>ARG0016</t>
  </si>
  <si>
    <t>ARG0015</t>
  </si>
  <si>
    <t>ARG0014</t>
  </si>
  <si>
    <t>ARG0013</t>
  </si>
  <si>
    <t>ARG0012</t>
  </si>
  <si>
    <t>ARG0011</t>
  </si>
  <si>
    <t>ARG0010</t>
  </si>
  <si>
    <t>ARG0009</t>
  </si>
  <si>
    <t>ARG0008</t>
  </si>
  <si>
    <t>ARG0007</t>
  </si>
  <si>
    <t>ARG0006</t>
  </si>
  <si>
    <t>ARG0005</t>
  </si>
  <si>
    <t>ARG0004</t>
  </si>
  <si>
    <t>ARG0003</t>
  </si>
  <si>
    <t>ARG0002</t>
  </si>
  <si>
    <t>ARG0001</t>
  </si>
  <si>
    <t>see "Seed perimeter"</t>
  </si>
  <si>
    <t>The ratio of the area of the seed outside the ellipse to the total area of the seed</t>
  </si>
  <si>
    <t>The ratio of the internal ellipse’s height to its width</t>
  </si>
  <si>
    <t>The ratio of the height of the internal ellipse to the distance between the top of the ellipse and the bottom of the seed</t>
  </si>
  <si>
    <t>The ratio of the area of the rectangle bounding the seed to the area of the rectangle bounded by the seed</t>
  </si>
  <si>
    <t>The ratio of the error resulting from a best-fit ellipse to the area of the seed. Error is the average magnitude of residuals (Res) along the seed’s perimeter, divided by the length of the major (longer) axis of the ellipse. Smaller values indicate that the seed is more ellipsoid</t>
  </si>
  <si>
    <t>The ratio of Curved Height to the width of the seed at mid-curved-height, as measured perpendicular to the curved height line</t>
  </si>
  <si>
    <t>The ratio of Height Midwidth to Width Mid-height</t>
  </si>
  <si>
    <t>The ratio of the Maximum Height to Maximum Width</t>
  </si>
  <si>
    <t>Ratio between curved length and maximum seed width</t>
  </si>
  <si>
    <t>cm</t>
  </si>
  <si>
    <t>Seed shape</t>
  </si>
  <si>
    <t>Length measured along a curved line through the seed (equidistant from both seed borders)</t>
  </si>
  <si>
    <t>Maximum width of the seed</t>
  </si>
  <si>
    <t>Length measured at ½ of the seed’s width</t>
  </si>
  <si>
    <t>Width measured at ½ of the seed’s length</t>
  </si>
  <si>
    <t>Area of an individual seed</t>
  </si>
  <si>
    <t>Perimeter of an individual seed</t>
  </si>
  <si>
    <t>Seed size</t>
  </si>
  <si>
    <t>SEED TRAITS</t>
  </si>
  <si>
    <t>Proportion of blue in average leaf colour</t>
  </si>
  <si>
    <t>Proportion of red in average leaf colour</t>
  </si>
  <si>
    <t>Proportion of green in average leaf colour</t>
  </si>
  <si>
    <t>A evenly illuminated, representative section was selected for a digital image of a leaf for each line (see "Leaf_perimeter"). RGB values were extracted using the "Color histogram" plugin (https://imagej.nih.gov/ij/plugins/color-histogram.html) for Fiji (Schneider et al., 2012; Schindelin et al., 2012).</t>
  </si>
  <si>
    <t>Sum of RGB values for leaf colour</t>
  </si>
  <si>
    <t>Leaf colour</t>
  </si>
  <si>
    <t>see "Leaf_Perimeter"</t>
  </si>
  <si>
    <t>The ratio of the area of the leaf outside the ellipse to the total area of the leaf</t>
  </si>
  <si>
    <t>The ratio of the height of the internal ellipse to the distance between the top of the ellipse and the bottom of the leaf</t>
  </si>
  <si>
    <t>The ratio of the area of the rectangle bounding the leaf to the area of the rectangle bounded by the leaf</t>
  </si>
  <si>
    <t>The ratio of the error resulting from a best-fit ellipse to the area of the leaf. Error is the average magnitude of residuals (Res) along the leaf’s perimeter, divided by the length of the major (longer) axis of the ellipse. Smaller values indicate that the leaf is more ellipsoid</t>
  </si>
  <si>
    <t>The ratio of Curved Height to the width of the leaf at mid-curved-height, as measured perpendicular to the curved height line</t>
  </si>
  <si>
    <t>Ratio between curved length and maximum leaf width</t>
  </si>
  <si>
    <t>Leaf shape</t>
  </si>
  <si>
    <t>see "Trichomes_density_leaf_edge_flat_area"</t>
  </si>
  <si>
    <t>Density of trichomes on secondary veins</t>
  </si>
  <si>
    <t>Density of trichomes outside secondary veins</t>
  </si>
  <si>
    <t>Density of trichomes near the leaf main vein</t>
  </si>
  <si>
    <t>Density of trichomes near the leaf edge</t>
  </si>
  <si>
    <t>Density of trichomes on secondary veins near the leaf main vein</t>
  </si>
  <si>
    <t>Density of trichomes outside secondary veins near the leaf main vein</t>
  </si>
  <si>
    <t>Density of trichomes on secondary veins near the leaf edge</t>
  </si>
  <si>
    <t>Density of trichomes outside secondary veins near the leaf edge</t>
  </si>
  <si>
    <t>Length of non-glandular trichomes on abaxial side of leaves</t>
  </si>
  <si>
    <t>nm</t>
  </si>
  <si>
    <t>Trichomes</t>
  </si>
  <si>
    <t>The same full leaf that was used for morphometrics was dried in an oven for 3 days at 65ºC and weighed on a precision scale. SLA was calculated as the ratio between Leaf Area and leaf dry weight</t>
  </si>
  <si>
    <t>Specific Leaf Area</t>
  </si>
  <si>
    <t>Length measured along a curved line through the leaf (equidistant from both leaf borders)</t>
  </si>
  <si>
    <t>Maximum width of the leaf</t>
  </si>
  <si>
    <t>Length measured at ½ of the leaf’s width</t>
  </si>
  <si>
    <t>Width measured at ½ of the leaf’s length</t>
  </si>
  <si>
    <t>Area of an individual leaf</t>
  </si>
  <si>
    <t>Perimeter of an individual leaf</t>
  </si>
  <si>
    <t>Leaf architecture</t>
  </si>
  <si>
    <t>LEAF TRAITS</t>
  </si>
  <si>
    <t>Presence of purple colour on leaf axillae</t>
  </si>
  <si>
    <t>presence/absence</t>
  </si>
  <si>
    <t>Pigmentation intensity was determined after anthesis using an ordinal scale from 0 = no purple colouration; to 4 = intense purple colouration</t>
  </si>
  <si>
    <t>Presence and intensity of purple colour on main leaf veins</t>
  </si>
  <si>
    <t>ordinal scale 0-4</t>
  </si>
  <si>
    <t>Presence and intensity of purple colour on main stem</t>
  </si>
  <si>
    <t>Anthocyanins</t>
  </si>
  <si>
    <t>PIGMENTATION</t>
  </si>
  <si>
    <t>Ratio between flower disk and phyllaries whorl diameters</t>
  </si>
  <si>
    <t>Ratio between flower head and phyllaries whorl diameters</t>
  </si>
  <si>
    <t>Ratio between phyllaries length and maximum width</t>
  </si>
  <si>
    <t>Averages maximum width of three phyllaries each from three inflorescences.</t>
  </si>
  <si>
    <t>Maximum width of individual phyllaries</t>
  </si>
  <si>
    <t>Average length of three phyllaries each from three inflorescences.</t>
  </si>
  <si>
    <t>Length of individual phyllaries</t>
  </si>
  <si>
    <t>Diameter of phyllaries whorl</t>
  </si>
  <si>
    <t>Phyllaries</t>
  </si>
  <si>
    <t>Ligules were counted from pictures of the first three inflorescences for each individual.</t>
  </si>
  <si>
    <t>Average number of ligule per Inflorescence</t>
  </si>
  <si>
    <t>ligules/inflorescence</t>
  </si>
  <si>
    <t>Ratio between ligule length and maximum width</t>
  </si>
  <si>
    <t>Averages maximum width of three ligules each from three inflorescences.</t>
  </si>
  <si>
    <t>Maximum width of individual ligules</t>
  </si>
  <si>
    <t>Length of individual ligules</t>
  </si>
  <si>
    <t>Ligules</t>
  </si>
  <si>
    <t>Ratio between Inflorescence and disk diameters</t>
  </si>
  <si>
    <t>see "Disk_diameter"</t>
  </si>
  <si>
    <t>Diameter of the inflorescence</t>
  </si>
  <si>
    <t>Diameter of the inflorescence disk</t>
  </si>
  <si>
    <t>Inflorescence architecture</t>
  </si>
  <si>
    <t>INFLORESCENCE TRAITS</t>
  </si>
  <si>
    <t>Ratio between carbon and nitrogen content in leaf tissue</t>
  </si>
  <si>
    <t>Leaf tissue was dried in an oven for 3 days at 65ºC and then ground in individual 2 ml tubes containing one 0.3 cm metal bead using a TissueLyser (Qiagen, Hilden, Germany). Three to five mg of ground tissue were packed in tin cups and sent for inorganic element analysis to the Pacific Centre for Isotopic and Geochemical Research of the University of British Columbia</t>
  </si>
  <si>
    <t>Amount of carbon in leaf tissue</t>
  </si>
  <si>
    <t>proportion of total weight</t>
  </si>
  <si>
    <t>Amount of nitrogen in leaf tissue</t>
  </si>
  <si>
    <t>Carbon nitrogen content</t>
  </si>
  <si>
    <t>CARBON NITROGEN CONTENT</t>
  </si>
  <si>
    <t>Number of branches on the main stem</t>
  </si>
  <si>
    <t>branches</t>
  </si>
  <si>
    <t>Distance between ground and first node</t>
  </si>
  <si>
    <t>mm</t>
  </si>
  <si>
    <t>Primary stem diameter was measured after the fifth node with a digital caliper, on the day in which the plants were removed from the field (Oct. 2016)</t>
  </si>
  <si>
    <t>Diameter of the stem of fully developed plants</t>
  </si>
  <si>
    <t>Primary stem diameter was measured before the first node with a digital caliper, on the day in which the plants were removed from the field (Oct. 2016)</t>
  </si>
  <si>
    <t>Diameter of the stem base of fully developed plants</t>
  </si>
  <si>
    <t>Ratio between plant height and number of nodes (approximated as total leaf number)</t>
  </si>
  <si>
    <t>Average length of an internode</t>
  </si>
  <si>
    <t>Length of the peduncle was measured in the field after anthesis</t>
  </si>
  <si>
    <t>Length of the peduncle of the first flower</t>
  </si>
  <si>
    <t>Length of the main stem after flowering and after elongation was complete</t>
  </si>
  <si>
    <t>Total length of the main stem</t>
  </si>
  <si>
    <t>Primary stem diameter was measured after the first node with a digital caliper, on the day in which the first inflorescence started producing pollen.</t>
  </si>
  <si>
    <t>Primary stem diameter at anthesis</t>
  </si>
  <si>
    <t>Plant architecture</t>
  </si>
  <si>
    <t>PLANT ARCHITECTURE</t>
  </si>
  <si>
    <t>Ratio between TLN and Days_to_budding</t>
  </si>
  <si>
    <t>Leaf Initiation Rate; speed at which new leaves are generated</t>
  </si>
  <si>
    <t>leaves/day</t>
  </si>
  <si>
    <t>Growth rate</t>
  </si>
  <si>
    <t>Number of days passed between the transplant date and the date at which pollen was first produced in the first flower head</t>
  </si>
  <si>
    <t>Age of the plant at anthesis</t>
  </si>
  <si>
    <t>days</t>
  </si>
  <si>
    <t>Number of days passed between the transplant date and the date at which the first flower bud became visible</t>
  </si>
  <si>
    <t>Age of the plant at budding</t>
  </si>
  <si>
    <t>Total Leaf Number; number of true leaves on the main stem</t>
  </si>
  <si>
    <t>leaves</t>
  </si>
  <si>
    <t>Flowering time</t>
  </si>
  <si>
    <t>PLANT DEVELOPMENT</t>
  </si>
  <si>
    <t>Measurement</t>
  </si>
  <si>
    <t>Description</t>
  </si>
  <si>
    <t>Unit</t>
  </si>
  <si>
    <t>Phenotype</t>
  </si>
  <si>
    <t>Category</t>
  </si>
  <si>
    <t>ann01-cwIA</t>
  </si>
  <si>
    <t>ann04-nwAR</t>
  </si>
  <si>
    <t>ann05-ccNM</t>
  </si>
  <si>
    <t>ann06-seWY</t>
  </si>
  <si>
    <t>ann08-ceTN</t>
  </si>
  <si>
    <t>ann10-ccIL</t>
  </si>
  <si>
    <t>ann20-seAZ</t>
  </si>
  <si>
    <t>ann22-nwTX</t>
  </si>
  <si>
    <t>ann28-swSK</t>
  </si>
  <si>
    <t>ann29-neSD</t>
  </si>
  <si>
    <t>ann30-neTX</t>
  </si>
  <si>
    <t>ann31-scTX</t>
  </si>
  <si>
    <t>ann34-cwKS</t>
  </si>
  <si>
    <t>ann39-ncNE</t>
  </si>
  <si>
    <t>ann41-ccTX</t>
  </si>
  <si>
    <t>ann44-ccCA</t>
  </si>
  <si>
    <t>ann53-nwTX</t>
  </si>
  <si>
    <t>ann59-swTX</t>
  </si>
  <si>
    <t>ann62-neTX</t>
  </si>
  <si>
    <t>ann63-swTX</t>
  </si>
  <si>
    <t>ann64-seTX</t>
  </si>
  <si>
    <t>ann67-swTX</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</si>
  <si>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</si>
  <si>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</si>
  <si>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</si>
  <si>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</si>
  <si>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</si>
  <si>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</si>
  <si>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</si>
  <si>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</si>
  <si>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</si>
  <si>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</si>
  <si>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</si>
  <si>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</si>
  <si>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</si>
  <si>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</si>
  <si>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</si>
  <si>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</si>
  <si>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</si>
  <si>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</si>
  <si>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</si>
  <si>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</si>
  <si>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</si>
  <si>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</si>
  <si>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</si>
  <si>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</si>
  <si>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</si>
  <si>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</si>
  <si>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</si>
  <si>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</si>
  <si>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</si>
  <si>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</si>
  <si>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</si>
  <si>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</si>
  <si>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</si>
  <si>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</si>
  <si>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</si>
  <si>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</si>
  <si>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</si>
  <si>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</si>
  <si>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</si>
  <si>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</si>
  <si>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</si>
  <si>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</si>
  <si>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</si>
  <si>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</si>
  <si>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</si>
  <si>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</si>
  <si>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</si>
  <si>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</si>
  <si>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</si>
  <si>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</si>
  <si>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</si>
  <si>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</si>
  <si>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</si>
  <si>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</si>
  <si>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</si>
  <si>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</si>
  <si>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</si>
  <si>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</si>
  <si>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</si>
  <si>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</si>
  <si>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</si>
  <si>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</si>
  <si>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</si>
  <si>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</si>
  <si>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</si>
  <si>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</si>
  <si>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</si>
  <si>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</si>
  <si>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</si>
  <si>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</si>
  <si>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</si>
  <si>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</si>
  <si>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</si>
  <si>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</si>
  <si>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</si>
  <si>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</si>
  <si>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</si>
  <si>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</si>
  <si>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</si>
  <si>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</si>
  <si>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</si>
  <si>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</si>
  <si>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</si>
  <si>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</si>
  <si>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SAM086</t>
  </si>
  <si>
    <t>SAM087</t>
  </si>
  <si>
    <t>SAM088</t>
  </si>
  <si>
    <t>SAM089</t>
  </si>
  <si>
    <t>SAM090</t>
  </si>
  <si>
    <t>SAM091</t>
  </si>
  <si>
    <t>SAM092</t>
  </si>
  <si>
    <t>SAM093</t>
  </si>
  <si>
    <t>SAM094</t>
  </si>
  <si>
    <t>SAM095</t>
  </si>
  <si>
    <t>SAM096</t>
  </si>
  <si>
    <t>SAM097</t>
  </si>
  <si>
    <t>SAM098</t>
  </si>
  <si>
    <t>SAM099</t>
  </si>
  <si>
    <t>SAM100</t>
  </si>
  <si>
    <t>SAM101</t>
  </si>
  <si>
    <t>SAM102</t>
  </si>
  <si>
    <t>SAM103</t>
  </si>
  <si>
    <t>SAM104</t>
  </si>
  <si>
    <t>SAM105</t>
  </si>
  <si>
    <t>SAM106</t>
  </si>
  <si>
    <t>SAM107</t>
  </si>
  <si>
    <t>SAM108</t>
  </si>
  <si>
    <t>SAM109</t>
  </si>
  <si>
    <t>SAM110</t>
  </si>
  <si>
    <t>SAM111</t>
  </si>
  <si>
    <t>SAM112</t>
  </si>
  <si>
    <t>SAM113</t>
  </si>
  <si>
    <t>SAM114</t>
  </si>
  <si>
    <t>SAM115</t>
  </si>
  <si>
    <t>SAM116</t>
  </si>
  <si>
    <t>SAM117</t>
  </si>
  <si>
    <t>SAM118</t>
  </si>
  <si>
    <t>SAM119</t>
  </si>
  <si>
    <t>SAM120</t>
  </si>
  <si>
    <t>SAM121</t>
  </si>
  <si>
    <t>SAM122</t>
  </si>
  <si>
    <t>SAM123</t>
  </si>
  <si>
    <t>SAM124</t>
  </si>
  <si>
    <t>SAM125</t>
  </si>
  <si>
    <t>SAM126</t>
  </si>
  <si>
    <t>SAM127</t>
  </si>
  <si>
    <t>SAM128</t>
  </si>
  <si>
    <t>SAM129</t>
  </si>
  <si>
    <t>SAM130</t>
  </si>
  <si>
    <t>SAM131</t>
  </si>
  <si>
    <t>SAM132</t>
  </si>
  <si>
    <t>SAM133</t>
  </si>
  <si>
    <t>SAM134</t>
  </si>
  <si>
    <t>SAM135</t>
  </si>
  <si>
    <t>SAM136</t>
  </si>
  <si>
    <t>SAM137</t>
  </si>
  <si>
    <t>SAM138</t>
  </si>
  <si>
    <t>SAM139</t>
  </si>
  <si>
    <t>SAM140</t>
  </si>
  <si>
    <t>SAM141</t>
  </si>
  <si>
    <t>SAM142</t>
  </si>
  <si>
    <t>SAM143</t>
  </si>
  <si>
    <t>SAM144</t>
  </si>
  <si>
    <t>SAM145</t>
  </si>
  <si>
    <t>SAM146</t>
  </si>
  <si>
    <t>SAM147</t>
  </si>
  <si>
    <t>SAM148</t>
  </si>
  <si>
    <t>SAM149</t>
  </si>
  <si>
    <t>SAM150</t>
  </si>
  <si>
    <t>SAM151</t>
  </si>
  <si>
    <t>SAM152</t>
  </si>
  <si>
    <t>SAM153</t>
  </si>
  <si>
    <t>SAM154</t>
  </si>
  <si>
    <t>SAM155</t>
  </si>
  <si>
    <t>SAM156</t>
  </si>
  <si>
    <t>SAM157</t>
  </si>
  <si>
    <t>SAM158</t>
  </si>
  <si>
    <t>SAM159</t>
  </si>
  <si>
    <t>SAM160</t>
  </si>
  <si>
    <t>SAM161</t>
  </si>
  <si>
    <t>SAM162</t>
  </si>
  <si>
    <t>SAM163</t>
  </si>
  <si>
    <t>SAM164</t>
  </si>
  <si>
    <t>SAM165</t>
  </si>
  <si>
    <t>SAM166</t>
  </si>
  <si>
    <t>SAM167</t>
  </si>
  <si>
    <t>SAM168</t>
  </si>
  <si>
    <t>SAM169</t>
  </si>
  <si>
    <t>SAM170</t>
  </si>
  <si>
    <t>SAM171</t>
  </si>
  <si>
    <t>SAM172</t>
  </si>
  <si>
    <t>SAM173</t>
  </si>
  <si>
    <t>SAM174</t>
  </si>
  <si>
    <t>SAM175</t>
  </si>
  <si>
    <t>SAM176</t>
  </si>
  <si>
    <t>SAM177</t>
  </si>
  <si>
    <t>SAM178</t>
  </si>
  <si>
    <t>SAM179</t>
  </si>
  <si>
    <t>SAM180</t>
  </si>
  <si>
    <t>SAM181</t>
  </si>
  <si>
    <t>SAM182</t>
  </si>
  <si>
    <t>SAM183</t>
  </si>
  <si>
    <t>SAM184</t>
  </si>
  <si>
    <t>SAM185</t>
  </si>
  <si>
    <t>SAM186</t>
  </si>
  <si>
    <t>SAM187</t>
  </si>
  <si>
    <t>SAM188</t>
  </si>
  <si>
    <t>SAM189</t>
  </si>
  <si>
    <t>SAM190</t>
  </si>
  <si>
    <t>SAM191</t>
  </si>
  <si>
    <t>SAM192</t>
  </si>
  <si>
    <t>SAM193</t>
  </si>
  <si>
    <t>SAM194</t>
  </si>
  <si>
    <t>SAM195</t>
  </si>
  <si>
    <t>SAM196</t>
  </si>
  <si>
    <t>SAM197</t>
  </si>
  <si>
    <t>SAM198</t>
  </si>
  <si>
    <t>SAM199</t>
  </si>
  <si>
    <t>SAM200</t>
  </si>
  <si>
    <t>SAM201</t>
  </si>
  <si>
    <t>SAM202</t>
  </si>
  <si>
    <t>SAM203</t>
  </si>
  <si>
    <t>SAM204</t>
  </si>
  <si>
    <t>SAM205</t>
  </si>
  <si>
    <t>SAM206</t>
  </si>
  <si>
    <t>SAM207</t>
  </si>
  <si>
    <t>SAM208</t>
  </si>
  <si>
    <t>SAM209</t>
  </si>
  <si>
    <t>SAM210</t>
  </si>
  <si>
    <t>SAM211</t>
  </si>
  <si>
    <t>SAM212</t>
  </si>
  <si>
    <t>SAM213</t>
  </si>
  <si>
    <t>SAM214</t>
  </si>
  <si>
    <t>SAM215</t>
  </si>
  <si>
    <t>SAM216</t>
  </si>
  <si>
    <t>SAM217</t>
  </si>
  <si>
    <t>SAM218</t>
  </si>
  <si>
    <t>SAM219</t>
  </si>
  <si>
    <t>SAM220</t>
  </si>
  <si>
    <t>SAM221</t>
  </si>
  <si>
    <t>SAM222</t>
  </si>
  <si>
    <t>SAM223</t>
  </si>
  <si>
    <t>SAM224</t>
  </si>
  <si>
    <t>SAM225</t>
  </si>
  <si>
    <t>SAM226</t>
  </si>
  <si>
    <t>SAM227</t>
  </si>
  <si>
    <t>SAM228</t>
  </si>
  <si>
    <t>SAM229</t>
  </si>
  <si>
    <t>SAM230</t>
  </si>
  <si>
    <t>SAM231</t>
  </si>
  <si>
    <t>SAM232</t>
  </si>
  <si>
    <t>SAM233</t>
  </si>
  <si>
    <t>SAM234</t>
  </si>
  <si>
    <t>SAM235</t>
  </si>
  <si>
    <t>SAM236</t>
  </si>
  <si>
    <t>SAM237</t>
  </si>
  <si>
    <t>SAM238</t>
  </si>
  <si>
    <t>SAM239</t>
  </si>
  <si>
    <t>SAM240</t>
  </si>
  <si>
    <t>SAM241</t>
  </si>
  <si>
    <t>SAM242</t>
  </si>
  <si>
    <t>SAM243</t>
  </si>
  <si>
    <t>SAM244</t>
  </si>
  <si>
    <t>SAM245</t>
  </si>
  <si>
    <t>SAM246</t>
  </si>
  <si>
    <t>SAM247</t>
  </si>
  <si>
    <t>SAM248</t>
  </si>
  <si>
    <t>SAM249</t>
  </si>
  <si>
    <t>SAM250</t>
  </si>
  <si>
    <t>SAM251</t>
  </si>
  <si>
    <t>SAM252</t>
  </si>
  <si>
    <t>SAM253</t>
  </si>
  <si>
    <t>SAM254</t>
  </si>
  <si>
    <t>SAM255</t>
  </si>
  <si>
    <t>SAM256</t>
  </si>
  <si>
    <t>SAM257</t>
  </si>
  <si>
    <t>SAM258</t>
  </si>
  <si>
    <t>SAM259</t>
  </si>
  <si>
    <t>SAM260</t>
  </si>
  <si>
    <t>SAM261</t>
  </si>
  <si>
    <t>SAM262</t>
  </si>
  <si>
    <t>SAM263</t>
  </si>
  <si>
    <t>SAM264</t>
  </si>
  <si>
    <t>SAM265</t>
  </si>
  <si>
    <t>SAM266</t>
  </si>
  <si>
    <t>SAM267</t>
  </si>
  <si>
    <t>SAM268</t>
  </si>
  <si>
    <t>SAM269</t>
  </si>
  <si>
    <t>SAM270</t>
  </si>
  <si>
    <t>SAM271</t>
  </si>
  <si>
    <t>SAM273</t>
  </si>
  <si>
    <t>SAM274</t>
  </si>
  <si>
    <t>SAM275</t>
  </si>
  <si>
    <t>SAM276</t>
  </si>
  <si>
    <t>SAM277</t>
  </si>
  <si>
    <t>SAM278</t>
  </si>
  <si>
    <t>SAM279</t>
  </si>
  <si>
    <t>SAM280</t>
  </si>
  <si>
    <t>SAM281</t>
  </si>
  <si>
    <t>SAM282</t>
  </si>
  <si>
    <t>SAM283</t>
  </si>
  <si>
    <t>SAM284</t>
  </si>
  <si>
    <t>SAM285</t>
  </si>
  <si>
    <t>SAM286</t>
  </si>
  <si>
    <t>SAM287</t>
  </si>
  <si>
    <t>SAM288</t>
  </si>
  <si>
    <t>SAM289</t>
  </si>
  <si>
    <t>arg01-seTX</t>
  </si>
  <si>
    <t>arg02-seTX</t>
  </si>
  <si>
    <t>arg04-seTX</t>
  </si>
  <si>
    <t>arg05-seTX</t>
  </si>
  <si>
    <t>arg06-seTX</t>
  </si>
  <si>
    <t>arg08-seTX</t>
  </si>
  <si>
    <t>ARG1805-10</t>
  </si>
  <si>
    <t>ARG1805-8</t>
  </si>
  <si>
    <t>ARG1820-7</t>
  </si>
  <si>
    <t>ARG1834-8</t>
  </si>
  <si>
    <t>MON069</t>
  </si>
  <si>
    <t>MON106</t>
  </si>
  <si>
    <t>MON151</t>
  </si>
  <si>
    <t>MON220</t>
  </si>
  <si>
    <t>MON263</t>
  </si>
  <si>
    <t>MON308</t>
  </si>
  <si>
    <t>MON365</t>
  </si>
  <si>
    <t>MON401</t>
  </si>
  <si>
    <t>MON459</t>
  </si>
  <si>
    <t>MON520</t>
  </si>
  <si>
    <t>MON564</t>
  </si>
  <si>
    <t>MON606</t>
  </si>
  <si>
    <t>MON658</t>
  </si>
  <si>
    <t>MON713</t>
  </si>
  <si>
    <t>MON768</t>
  </si>
  <si>
    <t>MON818</t>
  </si>
  <si>
    <t>MON862</t>
  </si>
  <si>
    <t>GSD1009</t>
  </si>
  <si>
    <t>GSD1039</t>
  </si>
  <si>
    <t>GSD1085</t>
  </si>
  <si>
    <t>GSD1139</t>
  </si>
  <si>
    <t>GSD1169</t>
  </si>
  <si>
    <t>GSD1184</t>
  </si>
  <si>
    <t>GSD1258</t>
  </si>
  <si>
    <t>GSD1276</t>
  </si>
  <si>
    <t>GSD1329</t>
  </si>
  <si>
    <t>GSD1375</t>
  </si>
  <si>
    <t>GSD1503</t>
  </si>
  <si>
    <t>GSD1573</t>
  </si>
  <si>
    <t>GSD1707</t>
  </si>
  <si>
    <t>GSD1732</t>
  </si>
  <si>
    <t>GSD1795</t>
  </si>
  <si>
    <t>GSD2008</t>
  </si>
  <si>
    <t>GSD2031</t>
  </si>
  <si>
    <t>GSD2067</t>
  </si>
  <si>
    <t>GSD2252</t>
  </si>
  <si>
    <t>GSD983</t>
  </si>
  <si>
    <t>PET0773N</t>
  </si>
  <si>
    <t>PET0411</t>
  </si>
  <si>
    <t>PET0426</t>
  </si>
  <si>
    <t>PET0525</t>
  </si>
  <si>
    <t>PET0538</t>
  </si>
  <si>
    <t>PET0567</t>
  </si>
  <si>
    <t>PET0577</t>
  </si>
  <si>
    <t>PET0585</t>
  </si>
  <si>
    <t>PET0594</t>
  </si>
  <si>
    <t>PET0601</t>
  </si>
  <si>
    <t>PET0782</t>
  </si>
  <si>
    <t>PET0798</t>
  </si>
  <si>
    <t>PET0799</t>
  </si>
  <si>
    <t>yes</t>
  </si>
  <si>
    <t>no</t>
  </si>
  <si>
    <t>Sample</t>
  </si>
  <si>
    <t>Bases</t>
  </si>
  <si>
    <r>
      <t>mm</t>
    </r>
    <r>
      <rPr>
        <vertAlign val="superscript"/>
        <sz val="11"/>
        <color theme="1"/>
        <rFont val="Arial"/>
        <family val="2"/>
      </rPr>
      <t>2</t>
    </r>
    <r>
      <rPr>
        <sz val="11"/>
        <color theme="1"/>
        <rFont val="Arial"/>
        <family val="2"/>
      </rPr>
      <t>/mg</t>
    </r>
  </si>
  <si>
    <r>
      <t>trichomes/cm</t>
    </r>
    <r>
      <rPr>
        <vertAlign val="superscript"/>
        <sz val="11"/>
        <color theme="1"/>
        <rFont val="Arial"/>
        <family val="2"/>
      </rPr>
      <t>2</t>
    </r>
  </si>
  <si>
    <r>
      <t xml:space="preserve">Rodríguez, G. R.; Moyseenko, J. B.; Robbins, M. D.; Huarachi Morejón, N.; Francis,D. M.; and van der Knaap, E. (2010). Tomato Analyzer: A Useful Software Application to Collect Accurate and Detailed Morphological and Colorimetric Data from Two-dimensional Objects. </t>
    </r>
    <r>
      <rPr>
        <i/>
        <sz val="11"/>
        <color rgb="FF000000"/>
        <rFont val="Arial"/>
        <family val="2"/>
      </rPr>
      <t>J. Vis. Exp</t>
    </r>
    <r>
      <rPr>
        <sz val="11"/>
        <color rgb="FF000000"/>
        <rFont val="Arial"/>
        <family val="2"/>
      </rPr>
      <t xml:space="preserve"> (37): 1856, PMID 20234339, doi:10.3791/1856</t>
    </r>
  </si>
  <si>
    <r>
      <t>Schindelin, J.; Arganda-Carreras, I. &amp; Frise, E. et al. (2012), "Fiji: an open-source platform for biological-image analysis", </t>
    </r>
    <r>
      <rPr>
        <i/>
        <sz val="11"/>
        <color theme="1"/>
        <rFont val="Arial"/>
        <family val="2"/>
      </rPr>
      <t>Nature methods</t>
    </r>
    <r>
      <rPr>
        <sz val="11"/>
        <color theme="1"/>
        <rFont val="Arial"/>
        <family val="2"/>
      </rPr>
      <t> 9(7): 676-682, PMID 22743772, doi:10.1038/nmeth.2019</t>
    </r>
  </si>
  <si>
    <r>
      <t>Schneider, C. A.; Rasband, W. S. &amp; Eliceiri, K. W. (2012), "NIH Image to ImageJ: 25 years of image analysis", </t>
    </r>
    <r>
      <rPr>
        <i/>
        <sz val="11"/>
        <color theme="1"/>
        <rFont val="Arial"/>
        <family val="2"/>
      </rPr>
      <t>Nature methods</t>
    </r>
    <r>
      <rPr>
        <sz val="11"/>
        <color theme="1"/>
        <rFont val="Arial"/>
        <family val="2"/>
      </rPr>
      <t> 9(7): 671-675, </t>
    </r>
    <r>
      <rPr>
        <u/>
        <sz val="11"/>
        <color theme="1"/>
        <rFont val="Arial"/>
        <family val="2"/>
      </rPr>
      <t>PMID 22930834</t>
    </r>
  </si>
  <si>
    <t>Days to budding</t>
  </si>
  <si>
    <t>Leaf total N</t>
  </si>
  <si>
    <t>Leaf total C</t>
  </si>
  <si>
    <t>Leaf C N ratio</t>
  </si>
  <si>
    <t>Leaf perimeter</t>
  </si>
  <si>
    <t>Leaf area</t>
  </si>
  <si>
    <t>Leaf width mid-height</t>
  </si>
  <si>
    <t>Leaf maximum width</t>
  </si>
  <si>
    <t>Leaf height mid-width</t>
  </si>
  <si>
    <t>Leaf maximum height</t>
  </si>
  <si>
    <t>Leaf curved height</t>
  </si>
  <si>
    <t>Leaf curvedHeight maxWidth</t>
  </si>
  <si>
    <t>Leaf shape index external I</t>
  </si>
  <si>
    <t>Leaf shape index external II</t>
  </si>
  <si>
    <t>Leaf curved shape index</t>
  </si>
  <si>
    <t>Leaf ellipsoid</t>
  </si>
  <si>
    <t>Leaf circular</t>
  </si>
  <si>
    <t>Leaf rectangular</t>
  </si>
  <si>
    <t>Leaf obovoid</t>
  </si>
  <si>
    <t>Leaf width widest pos</t>
  </si>
  <si>
    <t>Leaf eccentricity</t>
  </si>
  <si>
    <t>Leaf proximal eccentricity</t>
  </si>
  <si>
    <t>Leaf distal eccentricity</t>
  </si>
  <si>
    <t>Leaf shape index internal</t>
  </si>
  <si>
    <t>Leaf eccentricity area index</t>
  </si>
  <si>
    <t>Total RGB</t>
  </si>
  <si>
    <t>RGB proportion green</t>
  </si>
  <si>
    <t>RGB proportion red</t>
  </si>
  <si>
    <t>RGB proportion blue</t>
  </si>
  <si>
    <t>Stem diamater at flowering</t>
  </si>
  <si>
    <t>Plant height at flowering</t>
  </si>
  <si>
    <t>Peduncle lenght of first flower</t>
  </si>
  <si>
    <t>Internode length</t>
  </si>
  <si>
    <t>Stem diameter final before 1st node</t>
  </si>
  <si>
    <t>Stem diameter final after 5th node</t>
  </si>
  <si>
    <t>Distance of first branching from ground</t>
  </si>
  <si>
    <t>Primary branches</t>
  </si>
  <si>
    <t>Disk diameter</t>
  </si>
  <si>
    <t>Ligule length</t>
  </si>
  <si>
    <t>Ligule width</t>
  </si>
  <si>
    <t>Flower head diameter</t>
  </si>
  <si>
    <t>Ligule LW ratio</t>
  </si>
  <si>
    <t>Flower FHDD ratio</t>
  </si>
  <si>
    <t>Ligules number</t>
  </si>
  <si>
    <t>Leaf Eccentricity</t>
  </si>
  <si>
    <t>Seed perimeter</t>
  </si>
  <si>
    <t>Seed area</t>
  </si>
  <si>
    <t>Seed width mid height</t>
  </si>
  <si>
    <t>Seed maximum width</t>
  </si>
  <si>
    <t>Seed height mid width</t>
  </si>
  <si>
    <t>Seed maximum height</t>
  </si>
  <si>
    <t>Seed curved height</t>
  </si>
  <si>
    <t>Seed HW ratio</t>
  </si>
  <si>
    <t>Seed shape index external I</t>
  </si>
  <si>
    <t>Seed shape index external II</t>
  </si>
  <si>
    <t>Seed curved shape index</t>
  </si>
  <si>
    <t>Seed ellipsoid</t>
  </si>
  <si>
    <t>Seed circular</t>
  </si>
  <si>
    <t>Seed rectangular</t>
  </si>
  <si>
    <t>Seed ovoid</t>
  </si>
  <si>
    <t>Seed width widest pos</t>
  </si>
  <si>
    <t>Seed eccentricity</t>
  </si>
  <si>
    <t>Seed proximal eccentricity</t>
  </si>
  <si>
    <t>Seed distal eccentricity</t>
  </si>
  <si>
    <t>Seed shape index internal</t>
  </si>
  <si>
    <t>Seed eccentricity area index</t>
  </si>
  <si>
    <t>Stem colour</t>
  </si>
  <si>
    <t>Petiole main veins colour</t>
  </si>
  <si>
    <t>Darker axillae</t>
  </si>
  <si>
    <t>Trichomes length</t>
  </si>
  <si>
    <t>Trichomes density leaf edge flat area</t>
  </si>
  <si>
    <t>Trichomes density leaf edge secondary veins</t>
  </si>
  <si>
    <t>Trichomes density leaf center flat area</t>
  </si>
  <si>
    <t>Trichomes density leaf center secondary veins</t>
  </si>
  <si>
    <t>Trichomes density edge average</t>
  </si>
  <si>
    <t>Trichomes density center average</t>
  </si>
  <si>
    <t>Trichomes density nonvein average</t>
  </si>
  <si>
    <t>Trichomes density vein average</t>
  </si>
  <si>
    <t>Leaf Distal eccentricity</t>
  </si>
  <si>
    <t>Phyllaries diameter</t>
  </si>
  <si>
    <t>Phyllaries length</t>
  </si>
  <si>
    <t>Phyllaries width</t>
  </si>
  <si>
    <t>Phyllaries LW ratio</t>
  </si>
  <si>
    <t>Flowerhead to phyllaries diameter ratio</t>
  </si>
  <si>
    <t>Disk to phyllaries diameter ratio</t>
  </si>
  <si>
    <t>wild</t>
  </si>
  <si>
    <t>H. petiolaris petiolaris</t>
  </si>
  <si>
    <t>H. petiolaris fallax</t>
  </si>
  <si>
    <t>H. niveus canescens</t>
  </si>
  <si>
    <t>H. argophyllus</t>
  </si>
  <si>
    <t>QPC1_SK1W-37</t>
  </si>
  <si>
    <t>H. annuus</t>
  </si>
  <si>
    <t>HT379_SK1W-22R</t>
  </si>
  <si>
    <t>HT378_SK1W-22</t>
  </si>
  <si>
    <t>HT311_SK1W-29R</t>
  </si>
  <si>
    <t>HT242_SK1W-25</t>
  </si>
  <si>
    <t>HT220_SK1W-15</t>
  </si>
  <si>
    <t>HT196_SK1W-1</t>
  </si>
  <si>
    <t>HT172_SK1W-Q</t>
  </si>
  <si>
    <t>HT124_SK1W-36</t>
  </si>
  <si>
    <t>HT100_SK1W-29</t>
  </si>
  <si>
    <t>Q100_SD2W-23R</t>
  </si>
  <si>
    <t>Q076C_SD2W-23</t>
  </si>
  <si>
    <t>HT51_SD2W-40</t>
  </si>
  <si>
    <t>HT308_SD2W-27</t>
  </si>
  <si>
    <t>HT219_SD2W-38</t>
  </si>
  <si>
    <t>HT218_SD2W-30</t>
  </si>
  <si>
    <t>HT217_SD2W-21</t>
  </si>
  <si>
    <t>HT194_SD2W-15</t>
  </si>
  <si>
    <t>HT170_SD2W-14</t>
  </si>
  <si>
    <t>HT146_SD2W-5</t>
  </si>
  <si>
    <t>HT118_SD2W-19</t>
  </si>
  <si>
    <t>HT013_SD2W-18</t>
  </si>
  <si>
    <t>QPH4_SD1W-13</t>
  </si>
  <si>
    <t>QPG1_SD1W-15</t>
  </si>
  <si>
    <t>Q099_SD1W-21B</t>
  </si>
  <si>
    <t>Q098_SD1W-14</t>
  </si>
  <si>
    <t>Q097_SD1W-6</t>
  </si>
  <si>
    <t>HT6_SD1W-21</t>
  </si>
  <si>
    <t>HT373_SD1W-4</t>
  </si>
  <si>
    <t>HT360_SD1W-35</t>
  </si>
  <si>
    <t>HT290_SD1W-20</t>
  </si>
  <si>
    <t>Q166B_ND1W-25</t>
  </si>
  <si>
    <t>Q144C_ND1W-31</t>
  </si>
  <si>
    <t>Q094_ND1W-38</t>
  </si>
  <si>
    <t>HT93_ND1W-33</t>
  </si>
  <si>
    <t>HT5_ND1W-22</t>
  </si>
  <si>
    <t>HT45_ND1W-36</t>
  </si>
  <si>
    <t>HT44_ND1W-12</t>
  </si>
  <si>
    <t>HT330_ND1W-6</t>
  </si>
  <si>
    <t>HT305_ND1W-27</t>
  </si>
  <si>
    <t>HT213_ND1W-20</t>
  </si>
  <si>
    <t>HT68_MO1W-7</t>
  </si>
  <si>
    <t>HT352_MO1W-33</t>
  </si>
  <si>
    <t>HT237_MO1W-38</t>
  </si>
  <si>
    <t>HT236_MO1W-2</t>
  </si>
  <si>
    <t>HT211_MO1W-39</t>
  </si>
  <si>
    <t>HT165_MO1W-16</t>
  </si>
  <si>
    <t>HT164_MO1W-3</t>
  </si>
  <si>
    <t>HT142_MO1W-15</t>
  </si>
  <si>
    <t>HT141_MO1W-11</t>
  </si>
  <si>
    <t>HT140_MO1W-2R</t>
  </si>
  <si>
    <t>Q086_MB1W-40</t>
  </si>
  <si>
    <t>HT61_MB1W-31</t>
  </si>
  <si>
    <t>HT60_MB1W-30</t>
  </si>
  <si>
    <t>HT301_MB1W_16B</t>
  </si>
  <si>
    <t>HT300_MB1W16</t>
  </si>
  <si>
    <t>HT234_MB1W-39</t>
  </si>
  <si>
    <t>HT233_MB1W-14</t>
  </si>
  <si>
    <t>HT232_MB1W-11</t>
  </si>
  <si>
    <t>HT231_MB1W-8</t>
  </si>
  <si>
    <t>HT125_MB1W-20</t>
  </si>
  <si>
    <t>QPG4_KS2W-35</t>
  </si>
  <si>
    <t>QPA2_KS2W-8</t>
  </si>
  <si>
    <t>Q084_KS2W-32</t>
  </si>
  <si>
    <t>Q083_KS2W-14</t>
  </si>
  <si>
    <t>Q052B-KS2W-15</t>
  </si>
  <si>
    <t>Q046_KS2W-24</t>
  </si>
  <si>
    <t>Q017B_KS2W-6_1R</t>
  </si>
  <si>
    <t>HT259_KS2E-6</t>
  </si>
  <si>
    <t>HT228_KS2W-12</t>
  </si>
  <si>
    <t>HT227_KS2W-9</t>
  </si>
  <si>
    <t>HT104_KS2W-15R</t>
  </si>
  <si>
    <t>QPF4_KS1W-9</t>
  </si>
  <si>
    <t>QPE2_KS1W-26</t>
  </si>
  <si>
    <t>QPD2_KS1W-32</t>
  </si>
  <si>
    <t>Q042_KS1W-35</t>
  </si>
  <si>
    <t>Q041_KS1W-24</t>
  </si>
  <si>
    <t>Q036B_KS1W-19</t>
  </si>
  <si>
    <t>HT345_KS1W-2</t>
  </si>
  <si>
    <t>HT277_KS1W-40</t>
  </si>
  <si>
    <t>HT274_KS1W-3</t>
  </si>
  <si>
    <t>HT255_KS1W-29</t>
  </si>
  <si>
    <t>HT254_KS1W-27</t>
  </si>
  <si>
    <t>QPC2_IA2W-6</t>
  </si>
  <si>
    <t>QPB3_IA2W-7</t>
  </si>
  <si>
    <t>HT56_IA2W-37</t>
  </si>
  <si>
    <t>HT55_IA2W-17</t>
  </si>
  <si>
    <t>HT365_IA2W-11</t>
  </si>
  <si>
    <t>HT24_IA2W-14</t>
  </si>
  <si>
    <t>HT149_IA2W-29</t>
  </si>
  <si>
    <t>HT103_IA2W-39</t>
  </si>
  <si>
    <t>HT033N_IA2W-38</t>
  </si>
  <si>
    <t>HT014_IA2W-16</t>
  </si>
  <si>
    <t>HT011_IA2W-37</t>
  </si>
  <si>
    <t>Q33_IA1W-28</t>
  </si>
  <si>
    <t>Q077_IA1W-21</t>
  </si>
  <si>
    <t>Q076_IA1W-11</t>
  </si>
  <si>
    <t>Q075_IA1W-1</t>
  </si>
  <si>
    <t>Q021B_IA1W-2</t>
  </si>
  <si>
    <t>HT317_IA1W-4</t>
  </si>
  <si>
    <t>HT272_IA1W-39</t>
  </si>
  <si>
    <t>HT271_IA1W-15</t>
  </si>
  <si>
    <t>HT270_IA1W_11R</t>
  </si>
  <si>
    <t>HT269_IA1W-5</t>
  </si>
  <si>
    <t>HT247_IA1W-33</t>
  </si>
  <si>
    <t>GEA</t>
  </si>
  <si>
    <t>GWA</t>
  </si>
  <si>
    <t>Common garden</t>
  </si>
  <si>
    <t>Gene space enrichment</t>
  </si>
  <si>
    <t>Reads</t>
  </si>
  <si>
    <t>Depletion</t>
  </si>
  <si>
    <t>Population</t>
  </si>
  <si>
    <t>Species</t>
  </si>
  <si>
    <t>pra06-seTX</t>
  </si>
  <si>
    <t>H. praecox</t>
  </si>
  <si>
    <t>pra05-scTX</t>
  </si>
  <si>
    <t>pra04-scTX</t>
  </si>
  <si>
    <t>pra01-scTX</t>
  </si>
  <si>
    <t>pet14-ncTX</t>
  </si>
  <si>
    <t>H. petiolaris</t>
  </si>
  <si>
    <t>pet13-neNM</t>
  </si>
  <si>
    <t>pet12-ceMT</t>
  </si>
  <si>
    <t>pet11-swSK</t>
  </si>
  <si>
    <t>pet09-ncNE</t>
  </si>
  <si>
    <t>pet08-ncCO</t>
  </si>
  <si>
    <t>pet07-ceND</t>
  </si>
  <si>
    <t>pet04-swSK</t>
  </si>
  <si>
    <t>pet03-neCO</t>
  </si>
  <si>
    <t>pet01</t>
  </si>
  <si>
    <t>par07-ukNM</t>
  </si>
  <si>
    <t>H. paradoxus</t>
  </si>
  <si>
    <t>495C</t>
  </si>
  <si>
    <t>491C</t>
  </si>
  <si>
    <t>450C</t>
  </si>
  <si>
    <t>442M</t>
  </si>
  <si>
    <t>371C</t>
  </si>
  <si>
    <t>298C</t>
  </si>
  <si>
    <t>291C</t>
  </si>
  <si>
    <t>H. neglectus (H. petiolaris fallax)</t>
  </si>
  <si>
    <t>MON014</t>
  </si>
  <si>
    <t>GRO_7</t>
  </si>
  <si>
    <t>GRO_35</t>
  </si>
  <si>
    <t>GRO_22</t>
  </si>
  <si>
    <t>GRO_15</t>
  </si>
  <si>
    <t>DB302</t>
  </si>
  <si>
    <t>DB209</t>
  </si>
  <si>
    <t>DB129</t>
  </si>
  <si>
    <t>DB124</t>
  </si>
  <si>
    <t>DB118</t>
  </si>
  <si>
    <t>DB114</t>
  </si>
  <si>
    <t>DB96</t>
  </si>
  <si>
    <t>H. giganteus</t>
  </si>
  <si>
    <t>DB94</t>
  </si>
  <si>
    <t>DB38</t>
  </si>
  <si>
    <t>DB37</t>
  </si>
  <si>
    <t>DB334</t>
  </si>
  <si>
    <t>DB297</t>
  </si>
  <si>
    <t>DB295</t>
  </si>
  <si>
    <t>DB291</t>
  </si>
  <si>
    <t>DB287</t>
  </si>
  <si>
    <t>DB183</t>
  </si>
  <si>
    <t>DIV_9</t>
  </si>
  <si>
    <t>H. divaricatus</t>
  </si>
  <si>
    <t>DIV_7</t>
  </si>
  <si>
    <t>DIV_4</t>
  </si>
  <si>
    <t>DIV_19</t>
  </si>
  <si>
    <t>DIV_13</t>
  </si>
  <si>
    <t>DIV_10</t>
  </si>
  <si>
    <t>DIV_1</t>
  </si>
  <si>
    <t>DB325</t>
  </si>
  <si>
    <t>DB324</t>
  </si>
  <si>
    <t>DB320</t>
  </si>
  <si>
    <t>GO9_GB275</t>
  </si>
  <si>
    <t>H. deserticola</t>
  </si>
  <si>
    <t>GO8_GB179</t>
  </si>
  <si>
    <t>GO7_GB071</t>
  </si>
  <si>
    <t>GO6_GB070</t>
  </si>
  <si>
    <t>GO5_GB069</t>
  </si>
  <si>
    <t>GO4_GB068</t>
  </si>
  <si>
    <t>GO3_GB067</t>
  </si>
  <si>
    <t>GO2_GB066</t>
  </si>
  <si>
    <t>GO1_GB057</t>
  </si>
  <si>
    <t>deb14-cwFL</t>
  </si>
  <si>
    <t>H. debilis</t>
  </si>
  <si>
    <t>deb13-ceTX</t>
  </si>
  <si>
    <t>deb12-ceTX</t>
  </si>
  <si>
    <t>deb11-ceTX</t>
  </si>
  <si>
    <t>deb10-swFL</t>
  </si>
  <si>
    <t>deb08-ceFL</t>
  </si>
  <si>
    <t>deb07-seTX</t>
  </si>
  <si>
    <t>W71_NHK_2013_8</t>
  </si>
  <si>
    <t>H. anomalus</t>
  </si>
  <si>
    <t>W70_NHK_2013_5</t>
  </si>
  <si>
    <t>W69_NHK_2013_3</t>
  </si>
  <si>
    <t>W68_NHKE4_2013_1-W-1</t>
  </si>
  <si>
    <t>W67_HK24_2013_1-W-5</t>
  </si>
  <si>
    <t>W65_HK24_2013_1-W-1</t>
  </si>
  <si>
    <t>W64_HK24_2013_79</t>
  </si>
  <si>
    <t>W62_HK24_2013_43</t>
  </si>
  <si>
    <t>W59_NHKG_2013_4-W-13</t>
  </si>
  <si>
    <t>W58_NHKG_2013_4-W-8</t>
  </si>
  <si>
    <t>W55_NHKG_2013_2-W-6</t>
  </si>
  <si>
    <t>W54_NHKG_2013_2-W-4A</t>
  </si>
  <si>
    <t>W51_NHKG_2013_2-W-1</t>
  </si>
  <si>
    <t>W50_NHKG_2013_1-W-6B</t>
  </si>
  <si>
    <t>R46_NHKE4_2013_5</t>
  </si>
  <si>
    <t>R42_NHKE4_2013_1-R-8</t>
  </si>
  <si>
    <t>R39_NHKE2_2013_1-R-4</t>
  </si>
  <si>
    <t>R38_HK24_2013_61</t>
  </si>
  <si>
    <t>R36_HK24_2013_30</t>
  </si>
  <si>
    <t>R32_HK24_2013_1-R-6</t>
  </si>
  <si>
    <t>R29_NHKG_2013_4-R-26</t>
  </si>
  <si>
    <t>R25_NHKG_2013_4-R-4</t>
  </si>
  <si>
    <t>R23_NHKG_2013_2-R-10</t>
  </si>
  <si>
    <t>R22_NHKG_2013_2-R-7</t>
  </si>
  <si>
    <t>R21_NHKG_2013_2-R-6B</t>
  </si>
  <si>
    <t>R18_NHKG_2013_1-R-2</t>
  </si>
  <si>
    <t>R16_NHKG_2013_22</t>
  </si>
  <si>
    <t>NHKG_9-4</t>
  </si>
  <si>
    <t>NHKG_16-1</t>
  </si>
  <si>
    <t>NHKG_16_01_W_230</t>
  </si>
  <si>
    <t>NHKG_16_01_W_228</t>
  </si>
  <si>
    <t>NHKG_16_01_W_226</t>
  </si>
  <si>
    <t>NHKG_16_01_W_223</t>
  </si>
  <si>
    <t>NHKG_16_01_W_222</t>
  </si>
  <si>
    <t>NHKG_16_01_W_221</t>
  </si>
  <si>
    <t>NHKG_16_01_W_217</t>
  </si>
  <si>
    <t>NHKG_16_01_W_214</t>
  </si>
  <si>
    <t>NHKG_16_01_W_213</t>
  </si>
  <si>
    <t>NHKG_16_01_W_210</t>
  </si>
  <si>
    <t>NHKG_16_01_W_205</t>
  </si>
  <si>
    <t>NHKG_16_01_W_200</t>
  </si>
  <si>
    <t>NHKG_16_01_W_199</t>
  </si>
  <si>
    <t>NHKG_16_01_W_192</t>
  </si>
  <si>
    <t>NHKG_16_01_W_188</t>
  </si>
  <si>
    <t>NHKG_16_01_W_187</t>
  </si>
  <si>
    <t>NHKG_16_01_W_175</t>
  </si>
  <si>
    <t>NHKG_16_01_W_168</t>
  </si>
  <si>
    <t>NHKG_16_01_W_165</t>
  </si>
  <si>
    <t>NHKG_16_01_W_161</t>
  </si>
  <si>
    <t>NHKG_16_01_W_151</t>
  </si>
  <si>
    <t>NHKG_16_01_W_149</t>
  </si>
  <si>
    <t>NHKG_16_01_W_148</t>
  </si>
  <si>
    <t>NHKG_16_01_W_145</t>
  </si>
  <si>
    <t>NHKG_16_01_W_142</t>
  </si>
  <si>
    <t>NHKG_16_01_W_141</t>
  </si>
  <si>
    <t>NHKG_16_01_W_139</t>
  </si>
  <si>
    <t>NHKG_16_01_R_225</t>
  </si>
  <si>
    <t>NHKG_16_01_R_224</t>
  </si>
  <si>
    <t>NHKG_16_01_R_223</t>
  </si>
  <si>
    <t>NHKG_16_01_R_217</t>
  </si>
  <si>
    <t>NHKG_16_01_R_215</t>
  </si>
  <si>
    <t>NHKG_16_01_R_213</t>
  </si>
  <si>
    <t>NHKG_16_01_R_211</t>
  </si>
  <si>
    <t>NHKG_16_01_R_209</t>
  </si>
  <si>
    <t>NHKG_16_01_R_205</t>
  </si>
  <si>
    <t>NHKG_16_01_R_204</t>
  </si>
  <si>
    <t>NHKG_16_01_R_201</t>
  </si>
  <si>
    <t>NHKG_16_01_R_196</t>
  </si>
  <si>
    <t>NHKG_16_01_R_193</t>
  </si>
  <si>
    <t>NHKG_16_01_R_190</t>
  </si>
  <si>
    <t>NHKG_16_01_R_189</t>
  </si>
  <si>
    <t>NHKG_16_01_R_186</t>
  </si>
  <si>
    <t>NHKG_16_01_R_183</t>
  </si>
  <si>
    <t>NHKG_16_01_R_181</t>
  </si>
  <si>
    <t>NHKG_16_01_R_178</t>
  </si>
  <si>
    <t>NHKG_16_01_R_177</t>
  </si>
  <si>
    <t>NHKG_16_01_R_175</t>
  </si>
  <si>
    <t>NHKG_16_01_R_171</t>
  </si>
  <si>
    <t>NHKG_16_01_R_167</t>
  </si>
  <si>
    <t>NHKG_16_01_R_166</t>
  </si>
  <si>
    <t>NHKG_16_01_R_165</t>
  </si>
  <si>
    <t>NHKG_16_01_R_162</t>
  </si>
  <si>
    <t>NHKG_16_01_R_161</t>
  </si>
  <si>
    <t>NHKG_16_01_R_158</t>
  </si>
  <si>
    <t>NHKG_16_01_R_153</t>
  </si>
  <si>
    <t>NHKG_16_01_R_147</t>
  </si>
  <si>
    <t>NHKG_16_01_R_144</t>
  </si>
  <si>
    <t>NHKG_16_01_R_140</t>
  </si>
  <si>
    <t>NHKG_16_01_R_139</t>
  </si>
  <si>
    <t>NHKG_16_01_R_124</t>
  </si>
  <si>
    <t>NHKG_16_01_R_122</t>
  </si>
  <si>
    <t>NHKE_9-1</t>
  </si>
  <si>
    <t>NHKE_8-3</t>
  </si>
  <si>
    <t>NHK_5-4</t>
  </si>
  <si>
    <t>HK24_24-2</t>
  </si>
  <si>
    <t>HK24_16_01_W_136</t>
  </si>
  <si>
    <t>HK24_16_01_W_135</t>
  </si>
  <si>
    <t>HK24_16_01_W_132</t>
  </si>
  <si>
    <t>HK24_16_01_W_130</t>
  </si>
  <si>
    <t>HK24_16_01_W_128</t>
  </si>
  <si>
    <t>HK24_16_01_W_126</t>
  </si>
  <si>
    <t>HK24_16_01_W_120</t>
  </si>
  <si>
    <t>HK24_16_01_W_118</t>
  </si>
  <si>
    <t>HK24_16_01_W_115</t>
  </si>
  <si>
    <t>HK24_16_01_W_109</t>
  </si>
  <si>
    <t>HK24_16_01_W_108</t>
  </si>
  <si>
    <t>HK24_16_01_W_106</t>
  </si>
  <si>
    <t>HK24_16_01_W_102</t>
  </si>
  <si>
    <t>HK24_16_01_W_097</t>
  </si>
  <si>
    <t>HK24_16_01_W_093</t>
  </si>
  <si>
    <t>HK24_16_01_W_092</t>
  </si>
  <si>
    <t>HK24_16_01_W_091</t>
  </si>
  <si>
    <t>HK24_16_01_W_089</t>
  </si>
  <si>
    <t>HK24_16_01_W_087</t>
  </si>
  <si>
    <t>HK24_16_01_W_081</t>
  </si>
  <si>
    <t>HK24_16_01_W_079</t>
  </si>
  <si>
    <t>HK24_16_01_W_071</t>
  </si>
  <si>
    <t>HK24_16_01_W_070</t>
  </si>
  <si>
    <t>HK24_16_01_W_066</t>
  </si>
  <si>
    <t>HK24_16_01_W_065</t>
  </si>
  <si>
    <t>HK24_16_01_W_058</t>
  </si>
  <si>
    <t>HK24_16_01_W_057</t>
  </si>
  <si>
    <t>HK24_16_01_W_056</t>
  </si>
  <si>
    <t>HK24_16_01_W_052</t>
  </si>
  <si>
    <t>HK24_16_01_W_046</t>
  </si>
  <si>
    <t>HK24_16_01_W_040</t>
  </si>
  <si>
    <t>HK24_16_01_W_034</t>
  </si>
  <si>
    <t>HK24_16_01_W_025</t>
  </si>
  <si>
    <t>HK24_16_01_W_013</t>
  </si>
  <si>
    <t>HK24_16_01_W_012</t>
  </si>
  <si>
    <t>HK24_16_01_W_008</t>
  </si>
  <si>
    <t>HK24_16_01_R_118</t>
  </si>
  <si>
    <t>HK24_16_01_R_113</t>
  </si>
  <si>
    <t>HK24_16_01_R_112</t>
  </si>
  <si>
    <t>HK24_16_01_R_108</t>
  </si>
  <si>
    <t>HK24_16_01_R_107</t>
  </si>
  <si>
    <t>HK24_16_01_R_101</t>
  </si>
  <si>
    <t>HK24_16_01_R_091</t>
  </si>
  <si>
    <t>HK24_16_01_R_089</t>
  </si>
  <si>
    <t>HK24_16_01_R_080</t>
  </si>
  <si>
    <t>HK24_16_01_R_076</t>
  </si>
  <si>
    <t>HK24_16_01_R_072</t>
  </si>
  <si>
    <t>HK24_16_01_R_070</t>
  </si>
  <si>
    <t>HK24_16_01_R_065</t>
  </si>
  <si>
    <t>HK24_16_01_R_064</t>
  </si>
  <si>
    <t>HK24_16_01_R_058</t>
  </si>
  <si>
    <t>HK24_16_01_R_057</t>
  </si>
  <si>
    <t>HK24_16_01_R_056</t>
  </si>
  <si>
    <t>HK24_16_01_R_054</t>
  </si>
  <si>
    <t>HK24_16_01_R_052</t>
  </si>
  <si>
    <t>HK24_16_01_R_047</t>
  </si>
  <si>
    <t>HK24_16_01_R_045</t>
  </si>
  <si>
    <t>HK24_16_01_R_038</t>
  </si>
  <si>
    <t>HK24_16_01_R_034</t>
  </si>
  <si>
    <t>HK24_16_01_R_029</t>
  </si>
  <si>
    <t>HK24_16_01_R_028</t>
  </si>
  <si>
    <t>HK24_16_01_R_027</t>
  </si>
  <si>
    <t>HK24_16_01_R_020</t>
  </si>
  <si>
    <t>HK24_16_01_R_010</t>
  </si>
  <si>
    <t>HK24_16_01_R_007</t>
  </si>
  <si>
    <t>HK24_16_01_R_003</t>
  </si>
  <si>
    <t>HK24_11-2</t>
  </si>
  <si>
    <t>HK24_10-4</t>
  </si>
  <si>
    <t>HK24_10-1</t>
  </si>
  <si>
    <t>SBF2_2013_6</t>
  </si>
  <si>
    <t>SBF2_2013_20</t>
  </si>
  <si>
    <t>SBF2_2013_17</t>
  </si>
  <si>
    <t>SBF2_2013_13</t>
  </si>
  <si>
    <t>R9_SBF_2013_38</t>
  </si>
  <si>
    <t>R4_SBF_2013_24</t>
  </si>
  <si>
    <t>R3_SBF_2013_21</t>
  </si>
  <si>
    <t>R13_SBF_2013_58</t>
  </si>
  <si>
    <t>R11_SBF_2013_49</t>
  </si>
  <si>
    <t>R1_SBF_2013_15</t>
  </si>
  <si>
    <t>W91_SNM_2013_93</t>
  </si>
  <si>
    <t>W84_SNM_2013_72</t>
  </si>
  <si>
    <t>W81_SNM_2013_50</t>
  </si>
  <si>
    <t>LS_30-5</t>
  </si>
  <si>
    <t>LS_29-7</t>
  </si>
  <si>
    <t>LS_23-1</t>
  </si>
  <si>
    <t>LS_22-2</t>
  </si>
  <si>
    <t>LS_20-3</t>
  </si>
  <si>
    <t>LS_2-2</t>
  </si>
  <si>
    <t>LS_18-5</t>
  </si>
  <si>
    <t>annWY</t>
  </si>
  <si>
    <t>annNM</t>
  </si>
  <si>
    <t>annMo</t>
  </si>
  <si>
    <t>annKS</t>
  </si>
  <si>
    <t>annIA</t>
  </si>
  <si>
    <t>QPA3_SK1A-22</t>
  </si>
  <si>
    <t>Q101_SK1A-17A</t>
  </si>
  <si>
    <t>Q098B_SK1A-36</t>
  </si>
  <si>
    <t>HT99_SK1A-39</t>
  </si>
  <si>
    <t>HT376_SK1A-23</t>
  </si>
  <si>
    <t>HT310_SK1A-17B</t>
  </si>
  <si>
    <t>HT309_SK1A-11B</t>
  </si>
  <si>
    <t>HT171_SK1A-11</t>
  </si>
  <si>
    <t>HT147_SK1A-5</t>
  </si>
  <si>
    <t>HT120_SK1A-22STAR</t>
  </si>
  <si>
    <t>Q117B_SD2A-18</t>
  </si>
  <si>
    <t>Q095B_SD2A-27</t>
  </si>
  <si>
    <t>HT97_SD2A-35</t>
  </si>
  <si>
    <t>HT96_SD2A-30STAR</t>
  </si>
  <si>
    <t>HT94_SD2A-4</t>
  </si>
  <si>
    <t>HT50_SD2A-20</t>
  </si>
  <si>
    <t>HT374_SD2A-36</t>
  </si>
  <si>
    <t>HT216_SD2A-32</t>
  </si>
  <si>
    <t>HT215_SD2A-1</t>
  </si>
  <si>
    <t>HT169_SD2A-31</t>
  </si>
  <si>
    <t>HT168_SD2A-17</t>
  </si>
  <si>
    <t>HT167_SD2A-7</t>
  </si>
  <si>
    <t>Q096_SD1A-40</t>
  </si>
  <si>
    <t>Q029B_SD1A38</t>
  </si>
  <si>
    <t>Q027_SD1A-4</t>
  </si>
  <si>
    <t>Q004B_SD1A-1</t>
  </si>
  <si>
    <t>HT73_SD1A-28</t>
  </si>
  <si>
    <t>HT48_SD1A-37</t>
  </si>
  <si>
    <t>HT356_SD1A-7</t>
  </si>
  <si>
    <t>HT335_SD1A-20</t>
  </si>
  <si>
    <t>HT288_SD1A-24</t>
  </si>
  <si>
    <t>Q68_P-014</t>
  </si>
  <si>
    <t>Q25_P-076</t>
  </si>
  <si>
    <t>Q24_P-046</t>
  </si>
  <si>
    <t>Q23_P-015</t>
  </si>
  <si>
    <t>Q095_P-16</t>
  </si>
  <si>
    <t>HT71_P-002</t>
  </si>
  <si>
    <t>HT47_P-35</t>
  </si>
  <si>
    <t>HT334_P-21</t>
  </si>
  <si>
    <t>HT331_P-10</t>
  </si>
  <si>
    <t>HT287_P-101</t>
  </si>
  <si>
    <t>HT285_P-75</t>
  </si>
  <si>
    <t>HT284_P-45</t>
  </si>
  <si>
    <t>HT283_P-19</t>
  </si>
  <si>
    <t>HT282_P-18</t>
  </si>
  <si>
    <t>HT280_P-13</t>
  </si>
  <si>
    <t>HT279_P-9</t>
  </si>
  <si>
    <t>HT265_P-85</t>
  </si>
  <si>
    <t>HT263_P-5</t>
  </si>
  <si>
    <t>HT239_P-036</t>
  </si>
  <si>
    <t>HT027_P-37</t>
  </si>
  <si>
    <t>HT69_ND1A-16</t>
  </si>
  <si>
    <t>HT43_ND1A-21</t>
  </si>
  <si>
    <t>HT353_ND1A-11</t>
  </si>
  <si>
    <t>HT303_ND1A-21bR</t>
  </si>
  <si>
    <t>HT212_ND1A-8</t>
  </si>
  <si>
    <t>HT192_ND1A-40</t>
  </si>
  <si>
    <t>HT191_ND1A-33</t>
  </si>
  <si>
    <t>HT190_ND1A-20</t>
  </si>
  <si>
    <t>HT143_ND1A-26</t>
  </si>
  <si>
    <t>HT_70_ND1A-29</t>
  </si>
  <si>
    <t>Q114B_MO1A-18</t>
  </si>
  <si>
    <t>HT370_MO1A-33</t>
  </si>
  <si>
    <t>HT369_MO1A-6</t>
  </si>
  <si>
    <t>HT314_MO1A-31</t>
  </si>
  <si>
    <t>HT210_MO1A-25</t>
  </si>
  <si>
    <t>HT209_MO1A-12</t>
  </si>
  <si>
    <t>HT188_MO1A-27</t>
  </si>
  <si>
    <t>HT163_MO1A-17</t>
  </si>
  <si>
    <t>HT139_MO1A-26</t>
  </si>
  <si>
    <t>HT115_MO1A-23</t>
  </si>
  <si>
    <t>HT42_MK8-17</t>
  </si>
  <si>
    <t>HT350_MK8-14</t>
  </si>
  <si>
    <t>HT207_MK8-27</t>
  </si>
  <si>
    <t>HT206_MK8-10</t>
  </si>
  <si>
    <t>HT187_MK8-28</t>
  </si>
  <si>
    <t>HT186_MK8-13</t>
  </si>
  <si>
    <t>HT185_MK8-2</t>
  </si>
  <si>
    <t>HT162_MK8-31</t>
  </si>
  <si>
    <t>HT161_MK8-7</t>
  </si>
  <si>
    <t>HT152_MK8-23</t>
  </si>
  <si>
    <t>HT138_MK8-12</t>
  </si>
  <si>
    <t>HT112_MK8-21</t>
  </si>
  <si>
    <t>Q093_MK7-13</t>
  </si>
  <si>
    <t>HT92_MK7-2</t>
  </si>
  <si>
    <t>HT41_MK7-20</t>
  </si>
  <si>
    <t>HT349_MK7-28</t>
  </si>
  <si>
    <t>HT262_MK7-24</t>
  </si>
  <si>
    <t>HT205_MK7-8</t>
  </si>
  <si>
    <t>HT160_MK7-23</t>
  </si>
  <si>
    <t>HT159_MK7-17</t>
  </si>
  <si>
    <t>HT158_MK7-14</t>
  </si>
  <si>
    <t>HT157_MK7-6</t>
  </si>
  <si>
    <t>HT137_MK7-25</t>
  </si>
  <si>
    <t>HT136_MK7-1</t>
  </si>
  <si>
    <t>HT90_MK6-2</t>
  </si>
  <si>
    <t>HT9_MK6-20</t>
  </si>
  <si>
    <t>HT66_MK6-17</t>
  </si>
  <si>
    <t>HT65_MK6-5</t>
  </si>
  <si>
    <t>HT39_MK6-13</t>
  </si>
  <si>
    <t>HT183_MK6-11</t>
  </si>
  <si>
    <t>HT16_MK6-7</t>
  </si>
  <si>
    <t>HT135_MK6-3</t>
  </si>
  <si>
    <t>HT111_MK6-23</t>
  </si>
  <si>
    <t>HT091_MK6-22</t>
  </si>
  <si>
    <t>HT040_MK6-19</t>
  </si>
  <si>
    <t>HT299_MK5-1</t>
  </si>
  <si>
    <t>HT204_MK5-19</t>
  </si>
  <si>
    <t>HT203_MK5-7</t>
  </si>
  <si>
    <t>HT182_MK5-17</t>
  </si>
  <si>
    <t>HT181_MK5-13</t>
  </si>
  <si>
    <t>HT134_MK5-25</t>
  </si>
  <si>
    <t>HT133_MK5-14</t>
  </si>
  <si>
    <t>HT110_MK5-24</t>
  </si>
  <si>
    <t>HT109_MK5-18</t>
  </si>
  <si>
    <t>HT108_MK5-2</t>
  </si>
  <si>
    <t>HT089_MK5-27</t>
  </si>
  <si>
    <t>QPD5_MK4-9</t>
  </si>
  <si>
    <t>Q092_MK4-19</t>
  </si>
  <si>
    <t>Q091_MK4-13R</t>
  </si>
  <si>
    <t>Q090_MK4-5</t>
  </si>
  <si>
    <t>Q089_MK4-4R</t>
  </si>
  <si>
    <t>Q088_MK4-4</t>
  </si>
  <si>
    <t>HT87_MK4-16</t>
  </si>
  <si>
    <t>HT86_MK4-1</t>
  </si>
  <si>
    <t>HT64_MK4-3</t>
  </si>
  <si>
    <t>HT313_MK4-11</t>
  </si>
  <si>
    <t>HT202_MK4-27</t>
  </si>
  <si>
    <t>HT156_MK4-13</t>
  </si>
  <si>
    <t>HT088_MK4-29</t>
  </si>
  <si>
    <t>HT007_MK4-20</t>
  </si>
  <si>
    <t>Q87_MK3-2</t>
  </si>
  <si>
    <t>HT85_MK3-49</t>
  </si>
  <si>
    <t>HT84_MK3-32</t>
  </si>
  <si>
    <t>HT63_MK3-6</t>
  </si>
  <si>
    <t>HT347_MK3-41</t>
  </si>
  <si>
    <t>HT26_MK3-24</t>
  </si>
  <si>
    <t>HT208_MK3-36</t>
  </si>
  <si>
    <t>HT178_MK3-40</t>
  </si>
  <si>
    <t>HT154_MK3-33</t>
  </si>
  <si>
    <t>HT153_MK3-27</t>
  </si>
  <si>
    <t>HT107_MK3-16</t>
  </si>
  <si>
    <t>HT82_N_MK2-25</t>
  </si>
  <si>
    <t>HT81_MK2-14</t>
  </si>
  <si>
    <t>HT235_MK2-4</t>
  </si>
  <si>
    <t>HT200_MK2-13</t>
  </si>
  <si>
    <t>HT177_MK2-27</t>
  </si>
  <si>
    <t>HT176_MK2-7</t>
  </si>
  <si>
    <t>HT151_MK2-21</t>
  </si>
  <si>
    <t>HT150_MK2-12</t>
  </si>
  <si>
    <t>HT131_MK2-32</t>
  </si>
  <si>
    <t>HT130_MK2-17</t>
  </si>
  <si>
    <t>HT129_MK2-3</t>
  </si>
  <si>
    <t>HT105_MK2-2</t>
  </si>
  <si>
    <t>HT79_MK1-21</t>
  </si>
  <si>
    <t>HT78_MK1-17</t>
  </si>
  <si>
    <t>HT62_MK1-20</t>
  </si>
  <si>
    <t>HT368_MK1-24</t>
  </si>
  <si>
    <t>HT260_MK1-4</t>
  </si>
  <si>
    <t>HT199_MK1-14</t>
  </si>
  <si>
    <t>HT175_MK1-16</t>
  </si>
  <si>
    <t>HT174_MK1-9</t>
  </si>
  <si>
    <t>HT128_MK1-25</t>
  </si>
  <si>
    <t>HT127_MK1-23</t>
  </si>
  <si>
    <t>HT126_MK1-6</t>
  </si>
  <si>
    <t>HT038_MK1-31</t>
  </si>
  <si>
    <t>Q18B_Man-7</t>
  </si>
  <si>
    <t>HT366_Man-1</t>
  </si>
  <si>
    <t>HT302_Man-5</t>
  </si>
  <si>
    <t>HT230_Man-9</t>
  </si>
  <si>
    <t>HT229_Man-6</t>
  </si>
  <si>
    <t>HT197_Man-10</t>
  </si>
  <si>
    <t>HT15_Man-8</t>
  </si>
  <si>
    <t>Q082_KS2A-14</t>
  </si>
  <si>
    <t>Q081_KS2A-6</t>
  </si>
  <si>
    <t>HT346_KS2A-1</t>
  </si>
  <si>
    <t>HT323_KS2A-23</t>
  </si>
  <si>
    <t>HT258_KS2A-38</t>
  </si>
  <si>
    <t>HT257_KS2A-31</t>
  </si>
  <si>
    <t>HT256_KS2A-4</t>
  </si>
  <si>
    <t>HT226_KS2A-37</t>
  </si>
  <si>
    <t>HT225_KS2A-23R</t>
  </si>
  <si>
    <t>HT224_KS2A-16</t>
  </si>
  <si>
    <t>HT222_KS2A-12</t>
  </si>
  <si>
    <t>QPE5_KS1A-28</t>
  </si>
  <si>
    <t>Q080_KS1A-36</t>
  </si>
  <si>
    <t>Q079_KS1A-15</t>
  </si>
  <si>
    <t>Q038_KS1A-25R</t>
  </si>
  <si>
    <t>HT344_KS1A-25</t>
  </si>
  <si>
    <t>HT34_KS1A-29</t>
  </si>
  <si>
    <t>HT320_KS1A-11</t>
  </si>
  <si>
    <t>HT293_KS1A-28R</t>
  </si>
  <si>
    <t>HT291_KS1A-14</t>
  </si>
  <si>
    <t>HT273_KS1A-31</t>
  </si>
  <si>
    <t>HT252_KS1A-38</t>
  </si>
  <si>
    <t>HT251_KS1A-16</t>
  </si>
  <si>
    <t>HT250_KS1A-14R</t>
  </si>
  <si>
    <t>QPC4_IA2A-4</t>
  </si>
  <si>
    <t>QPB4_IA2A-9</t>
  </si>
  <si>
    <t>Q35_IA2A-7</t>
  </si>
  <si>
    <t>HT32_IA2A-35R</t>
  </si>
  <si>
    <t>HT319_IA2A-31</t>
  </si>
  <si>
    <t>HT318_IA2A-11</t>
  </si>
  <si>
    <t>HT31_IA2A-35</t>
  </si>
  <si>
    <t>HT30_IA2A-31R</t>
  </si>
  <si>
    <t>HT249_IA2A-8</t>
  </si>
  <si>
    <t>HT221_IA2A-21</t>
  </si>
  <si>
    <t>HT054_IA2A-1</t>
  </si>
  <si>
    <t>Q074_IA1A-11B</t>
  </si>
  <si>
    <t>Q053B_IA1A-4_2</t>
  </si>
  <si>
    <t>HT53_IA1A-10</t>
  </si>
  <si>
    <t>HT340_IA1A-4</t>
  </si>
  <si>
    <t>HT339_IA1A-3</t>
  </si>
  <si>
    <t>HT315_IA1A-24</t>
  </si>
  <si>
    <t>HT268_IA1A_25R</t>
  </si>
  <si>
    <t>HT244_IA1A-25</t>
  </si>
  <si>
    <t>HT243_IA1A-11</t>
  </si>
  <si>
    <t>HT023_IA1A-2</t>
  </si>
  <si>
    <t>ED12_SK1W15-3_300</t>
  </si>
  <si>
    <t>ED11_SK1A25-6_365</t>
  </si>
  <si>
    <t>ED10_SD2W30-3_360</t>
  </si>
  <si>
    <t>ED9_SD2A27-1_180</t>
  </si>
  <si>
    <t>ED20_SD1W11-7_237</t>
  </si>
  <si>
    <t>ED19_SD1A40-3_357</t>
  </si>
  <si>
    <t>ED18_ND1W27-2_288</t>
  </si>
  <si>
    <t>ED5_ND1A16-2_286</t>
  </si>
  <si>
    <t>ED8_MO1W30-1_114</t>
  </si>
  <si>
    <t>ED17_MO1A26-7_353</t>
  </si>
  <si>
    <t>ED7_MB1W16-2_283</t>
  </si>
  <si>
    <t>ED6_MAN20_349</t>
  </si>
  <si>
    <t>ED2_KS2W24-7_43</t>
  </si>
  <si>
    <t>ED1_KS2A12-3_33</t>
  </si>
  <si>
    <t>ED16_KS1W9-3_342</t>
  </si>
  <si>
    <t>ED4_KS1A29-7_338</t>
  </si>
  <si>
    <t>ED15_IA2W17-1_333</t>
  </si>
  <si>
    <t>ED14_IA2A35-2_310</t>
  </si>
  <si>
    <t>ED13_IA1W1-6_308</t>
  </si>
  <si>
    <t>ED3_IA1A3-7_303</t>
  </si>
  <si>
    <t>landrace</t>
  </si>
  <si>
    <t>Zuni</t>
  </si>
  <si>
    <t>Seneca</t>
  </si>
  <si>
    <t>Pueblo</t>
  </si>
  <si>
    <t>MexCult9</t>
  </si>
  <si>
    <t>MexCult7</t>
  </si>
  <si>
    <t>MexCult6</t>
  </si>
  <si>
    <t>MexCult3</t>
  </si>
  <si>
    <t>MexCult15</t>
  </si>
  <si>
    <t>MexCult14</t>
  </si>
  <si>
    <t>MexCult1</t>
  </si>
  <si>
    <t>Laguna_Pueblo</t>
  </si>
  <si>
    <t>Hopi</t>
  </si>
  <si>
    <t>Havasupai</t>
  </si>
  <si>
    <t>Arikara</t>
  </si>
  <si>
    <t>Anzac_Pueblo</t>
  </si>
  <si>
    <t>annMAN</t>
  </si>
  <si>
    <t>cultivar</t>
  </si>
  <si>
    <t>SF_33</t>
  </si>
  <si>
    <t>PI_531071</t>
  </si>
  <si>
    <t>NMS373_SAM136</t>
  </si>
  <si>
    <t>annHA89_1</t>
  </si>
  <si>
    <r>
      <t xml:space="preserve">Helianthus debilis </t>
    </r>
    <r>
      <rPr>
        <sz val="11"/>
        <color theme="1"/>
        <rFont val="Arial"/>
        <family val="2"/>
      </rPr>
      <t>subps</t>
    </r>
    <r>
      <rPr>
        <i/>
        <sz val="11"/>
        <color theme="1"/>
        <rFont val="Arial"/>
        <family val="2"/>
      </rPr>
      <t>. silvestris</t>
    </r>
  </si>
  <si>
    <r>
      <t xml:space="preserve">Helianthus debilis </t>
    </r>
    <r>
      <rPr>
        <sz val="11"/>
        <color theme="1"/>
        <rFont val="Arial"/>
        <family val="2"/>
      </rPr>
      <t>subps</t>
    </r>
    <r>
      <rPr>
        <i/>
        <sz val="11"/>
        <color theme="1"/>
        <rFont val="Arial"/>
        <family val="2"/>
      </rPr>
      <t>. cucumerifolius</t>
    </r>
  </si>
  <si>
    <t>Wild or cultivar</t>
  </si>
  <si>
    <t>Percent of reads aligned</t>
  </si>
  <si>
    <r>
      <t xml:space="preserve">Helianthus niveus </t>
    </r>
    <r>
      <rPr>
        <sz val="11"/>
        <color rgb="FF7030A0"/>
        <rFont val="Arial"/>
        <family val="2"/>
      </rPr>
      <t xml:space="preserve">subsp. </t>
    </r>
    <r>
      <rPr>
        <i/>
        <sz val="11"/>
        <color rgb="FF7030A0"/>
        <rFont val="Arial"/>
        <family val="2"/>
      </rPr>
      <t>canescens</t>
    </r>
  </si>
  <si>
    <r>
      <t>Sequencing coverage information for wild sunflower individuals.</t>
    </r>
    <r>
      <rPr>
        <sz val="12"/>
        <color theme="1"/>
        <rFont val="Calibri"/>
        <family val="2"/>
        <scheme val="minor"/>
      </rPr>
      <t xml:space="preserve"> Expected coverage was calculated by dividing the total number of bases sequenced for each individual for the corresponding species genome size. Enrichment in non-repetitive regions was calculated by dividing the observed read depth for gene space by the expected coverage. Sunflower species are colour-coded: dark yellow = wild </t>
    </r>
    <r>
      <rPr>
        <i/>
        <sz val="12"/>
        <color theme="1"/>
        <rFont val="Calibri"/>
        <family val="2"/>
        <scheme val="minor"/>
      </rPr>
      <t>H. annuus</t>
    </r>
    <r>
      <rPr>
        <sz val="12"/>
        <color theme="1"/>
        <rFont val="Calibri"/>
        <family val="2"/>
        <scheme val="minor"/>
      </rPr>
      <t>; light yellow</t>
    </r>
    <r>
      <rPr>
        <i/>
        <sz val="12"/>
        <color theme="1"/>
        <rFont val="Calibri"/>
        <family val="2"/>
        <scheme val="minor"/>
      </rPr>
      <t xml:space="preserve"> = </t>
    </r>
    <r>
      <rPr>
        <sz val="12"/>
        <color theme="1"/>
        <rFont val="Calibri"/>
        <family val="2"/>
        <scheme val="minor"/>
      </rPr>
      <t xml:space="preserve">cultivated </t>
    </r>
    <r>
      <rPr>
        <i/>
        <sz val="12"/>
        <color theme="1"/>
        <rFont val="Calibri"/>
        <family val="2"/>
        <scheme val="minor"/>
      </rPr>
      <t>H. annuus</t>
    </r>
    <r>
      <rPr>
        <sz val="12"/>
        <color theme="1"/>
        <rFont val="Calibri"/>
        <family val="2"/>
        <scheme val="minor"/>
      </rPr>
      <t xml:space="preserve">; green = </t>
    </r>
    <r>
      <rPr>
        <i/>
        <sz val="12"/>
        <color theme="1"/>
        <rFont val="Calibri"/>
        <family val="2"/>
        <scheme val="minor"/>
      </rPr>
      <t>H. argophyllus</t>
    </r>
    <r>
      <rPr>
        <sz val="12"/>
        <color theme="1"/>
        <rFont val="Calibri"/>
        <family val="2"/>
        <scheme val="minor"/>
      </rPr>
      <t xml:space="preserve">; blue = </t>
    </r>
    <r>
      <rPr>
        <i/>
        <sz val="12"/>
        <color theme="1"/>
        <rFont val="Calibri"/>
        <family val="2"/>
        <scheme val="minor"/>
      </rPr>
      <t>H. petiolairs</t>
    </r>
    <r>
      <rPr>
        <sz val="12"/>
        <color theme="1"/>
        <rFont val="Calibri"/>
        <family val="2"/>
        <scheme val="minor"/>
      </rPr>
      <t xml:space="preserve">; purple = </t>
    </r>
    <r>
      <rPr>
        <i/>
        <sz val="12"/>
        <color theme="1"/>
        <rFont val="Calibri"/>
        <family val="2"/>
        <scheme val="minor"/>
      </rPr>
      <t>H. niveus</t>
    </r>
    <r>
      <rPr>
        <sz val="12"/>
        <color theme="1"/>
        <rFont val="Calibri"/>
        <family val="2"/>
        <scheme val="minor"/>
      </rPr>
      <t>. For each individual, it is reporter whether it was included in our common garden experiment, and in GWA and GEA analyses.</t>
    </r>
  </si>
  <si>
    <t>SAMN11417409</t>
  </si>
  <si>
    <t>SAMN11417408</t>
  </si>
  <si>
    <t>SAMN11417407</t>
  </si>
  <si>
    <t>SAMN11417406</t>
  </si>
  <si>
    <t>SAMN11417405</t>
  </si>
  <si>
    <t>SAMN11417404</t>
  </si>
  <si>
    <t>SAMN11417403</t>
  </si>
  <si>
    <t>SAMN11417402</t>
  </si>
  <si>
    <t>SAMN11417401</t>
  </si>
  <si>
    <t>SAMN11417400</t>
  </si>
  <si>
    <t>SAMN11417399</t>
  </si>
  <si>
    <t>SAMN11417398</t>
  </si>
  <si>
    <t>SAMN11417397</t>
  </si>
  <si>
    <t>SAMN11417396</t>
  </si>
  <si>
    <t>SAMN11417395</t>
  </si>
  <si>
    <t>SAMN11417394</t>
  </si>
  <si>
    <t>SAMN11417393</t>
  </si>
  <si>
    <t>SAMN11417392</t>
  </si>
  <si>
    <t>SAMN11417391</t>
  </si>
  <si>
    <t>SAMN11417390</t>
  </si>
  <si>
    <t>SAMN11417389</t>
  </si>
  <si>
    <t>SAMN11417388</t>
  </si>
  <si>
    <t>SAMN11417387</t>
  </si>
  <si>
    <t>SAMN11417386</t>
  </si>
  <si>
    <t>SAMN11417385</t>
  </si>
  <si>
    <t>SAMN11417384</t>
  </si>
  <si>
    <t>SAMN11417383</t>
  </si>
  <si>
    <t>SAMN11417382</t>
  </si>
  <si>
    <t>SAMN11417381</t>
  </si>
  <si>
    <t>SAMN11417380</t>
  </si>
  <si>
    <t>SAMN11417379</t>
  </si>
  <si>
    <t>SAMN11417378</t>
  </si>
  <si>
    <t>SAMN11417377</t>
  </si>
  <si>
    <t>SAMN11417376</t>
  </si>
  <si>
    <t>SAMN11417375</t>
  </si>
  <si>
    <t>SAMN11417374</t>
  </si>
  <si>
    <t>SAMN11417373</t>
  </si>
  <si>
    <t>SAMN11417372</t>
  </si>
  <si>
    <t>SAMN11417412</t>
  </si>
  <si>
    <t>SAMN11417411</t>
  </si>
  <si>
    <t>SAMN11417410</t>
  </si>
  <si>
    <t>SAMN11417359</t>
  </si>
  <si>
    <t>SAMN11417358</t>
  </si>
  <si>
    <t>SAMN11417357</t>
  </si>
  <si>
    <t>SAMN11417356</t>
  </si>
  <si>
    <t>SAMN11417355</t>
  </si>
  <si>
    <t>SAMN11417354</t>
  </si>
  <si>
    <t>SAMN11417353</t>
  </si>
  <si>
    <t>SAMN11417352</t>
  </si>
  <si>
    <t>SAMN11417351</t>
  </si>
  <si>
    <t>SAMN11417350</t>
  </si>
  <si>
    <t>SAMN11417349</t>
  </si>
  <si>
    <t>SAMN11417348</t>
  </si>
  <si>
    <t>SAMN11417347</t>
  </si>
  <si>
    <t>SAMN11417346</t>
  </si>
  <si>
    <t>SAMN11417345</t>
  </si>
  <si>
    <t>SAMN11417344</t>
  </si>
  <si>
    <t>SAMN11417343</t>
  </si>
  <si>
    <t>SAMN11417342</t>
  </si>
  <si>
    <t>SAMN11417341</t>
  </si>
  <si>
    <t>SAMN11417340</t>
  </si>
  <si>
    <t>SAMN11417339</t>
  </si>
  <si>
    <t>SAMN11417338</t>
  </si>
  <si>
    <t>SAMN11417337</t>
  </si>
  <si>
    <t>SAMN11417336</t>
  </si>
  <si>
    <t>SAMN11417335</t>
  </si>
  <si>
    <t>SAMN11417334</t>
  </si>
  <si>
    <t>SAMN11417333</t>
  </si>
  <si>
    <t>SAMN11417332</t>
  </si>
  <si>
    <t>SAMN11417331</t>
  </si>
  <si>
    <t>SAMN11417330</t>
  </si>
  <si>
    <t>SAMN11417329</t>
  </si>
  <si>
    <t>SAMN11417328</t>
  </si>
  <si>
    <t>SAMN11417327</t>
  </si>
  <si>
    <t>SAMN11417326</t>
  </si>
  <si>
    <t>SAMN11417325</t>
  </si>
  <si>
    <t>SAMN11417324</t>
  </si>
  <si>
    <t>SAMN11417323</t>
  </si>
  <si>
    <t>SAMN11417322</t>
  </si>
  <si>
    <t>SAMN11417321</t>
  </si>
  <si>
    <t>SAMN11417320</t>
  </si>
  <si>
    <t>SAMN11417319</t>
  </si>
  <si>
    <t>SAMN11417318</t>
  </si>
  <si>
    <t>SAMN11417317</t>
  </si>
  <si>
    <t>SAMN11417316</t>
  </si>
  <si>
    <t>SAMN11417371</t>
  </si>
  <si>
    <t>SAMN11417370</t>
  </si>
  <si>
    <t>SAMN11417369</t>
  </si>
  <si>
    <t>SAMN11417368</t>
  </si>
  <si>
    <t>SAMN11417367</t>
  </si>
  <si>
    <t>SAMN11417366</t>
  </si>
  <si>
    <t>SAMN11417365</t>
  </si>
  <si>
    <t>SAMN11417364</t>
  </si>
  <si>
    <t>SAMN11417363</t>
  </si>
  <si>
    <t>SAMN11417362</t>
  </si>
  <si>
    <t>SAMN11417361</t>
  </si>
  <si>
    <t>SAMN11417360</t>
  </si>
  <si>
    <t>SAMN11417309</t>
  </si>
  <si>
    <t>SAMN11417308</t>
  </si>
  <si>
    <t>SAMN11417307</t>
  </si>
  <si>
    <t>SAMN11417306</t>
  </si>
  <si>
    <t>SAMN11417305</t>
  </si>
  <si>
    <t>SAMN11417304</t>
  </si>
  <si>
    <t>SAMN11417303</t>
  </si>
  <si>
    <t>SAMN11417302</t>
  </si>
  <si>
    <t>SAMN11417301</t>
  </si>
  <si>
    <t>SAMN11417300</t>
  </si>
  <si>
    <t>SAMN11417299</t>
  </si>
  <si>
    <t>SAMN11417298</t>
  </si>
  <si>
    <t>SAMN11417297</t>
  </si>
  <si>
    <t>SAMN11417296</t>
  </si>
  <si>
    <t>SAMN11417295</t>
  </si>
  <si>
    <t>SAMN11417294</t>
  </si>
  <si>
    <t>SAMN11417293</t>
  </si>
  <si>
    <t>SAMN11417292</t>
  </si>
  <si>
    <t>SAMN11417291</t>
  </si>
  <si>
    <t>SAMN11417290</t>
  </si>
  <si>
    <t>SAMN11417289</t>
  </si>
  <si>
    <t>SAMN11417288</t>
  </si>
  <si>
    <t>SAMN11417287</t>
  </si>
  <si>
    <t>SAMN11417286</t>
  </si>
  <si>
    <t>SAMN11417285</t>
  </si>
  <si>
    <t>SAMN11417284</t>
  </si>
  <si>
    <t>SAMN11417283</t>
  </si>
  <si>
    <t>SAMN11417282</t>
  </si>
  <si>
    <t>SAMN11417281</t>
  </si>
  <si>
    <t>SAMN11417280</t>
  </si>
  <si>
    <t>SAMN11417279</t>
  </si>
  <si>
    <t>SAMN11417278</t>
  </si>
  <si>
    <t>SAMN11417277</t>
  </si>
  <si>
    <t>SAMN11417276</t>
  </si>
  <si>
    <t>SAMN11417275</t>
  </si>
  <si>
    <t>SAMN11417274</t>
  </si>
  <si>
    <t>SAMN11417273</t>
  </si>
  <si>
    <t>SAMN11417272</t>
  </si>
  <si>
    <t>SAMN11417315</t>
  </si>
  <si>
    <t>SAMN11417314</t>
  </si>
  <si>
    <t>SAMN11417313</t>
  </si>
  <si>
    <t>SAMN11417312</t>
  </si>
  <si>
    <t>SAMN11417311</t>
  </si>
  <si>
    <t>SAMN11417310</t>
  </si>
  <si>
    <t>SAMN11417259</t>
  </si>
  <si>
    <t>SAMN11417258</t>
  </si>
  <si>
    <t>SAMN11417257</t>
  </si>
  <si>
    <t>SAMN11417256</t>
  </si>
  <si>
    <t>SAMN11417255</t>
  </si>
  <si>
    <t>SAMN11417254</t>
  </si>
  <si>
    <t>SAMN11417253</t>
  </si>
  <si>
    <t>SAMN11417252</t>
  </si>
  <si>
    <t>SAMN11417251</t>
  </si>
  <si>
    <t>SAMN11417250</t>
  </si>
  <si>
    <t>SAMN11417249</t>
  </si>
  <si>
    <t>SAMN11417248</t>
  </si>
  <si>
    <t>SAMN11417247</t>
  </si>
  <si>
    <t>SAMN11417246</t>
  </si>
  <si>
    <t>SAMN11417245</t>
  </si>
  <si>
    <t>SAMN11417244</t>
  </si>
  <si>
    <t>SAMN11417243</t>
  </si>
  <si>
    <t>SAMN11417242</t>
  </si>
  <si>
    <t>SAMN11417241</t>
  </si>
  <si>
    <t>SAMN11417240</t>
  </si>
  <si>
    <t>SAMN11417239</t>
  </si>
  <si>
    <t>SAMN11417238</t>
  </si>
  <si>
    <t>SAMN11417237</t>
  </si>
  <si>
    <t>SAMN11417236</t>
  </si>
  <si>
    <t>SAMN11417235</t>
  </si>
  <si>
    <t>SAMN11417234</t>
  </si>
  <si>
    <t>SAMN11417233</t>
  </si>
  <si>
    <t>SAMN11417232</t>
  </si>
  <si>
    <t>SAMN11417231</t>
  </si>
  <si>
    <t>SAMN11417230</t>
  </si>
  <si>
    <t>SAMN11417229</t>
  </si>
  <si>
    <t>SAMN11417228</t>
  </si>
  <si>
    <t>SAMN11417227</t>
  </si>
  <si>
    <t>SAMN11417226</t>
  </si>
  <si>
    <t>SAMN11417225</t>
  </si>
  <si>
    <t>SAMN11417224</t>
  </si>
  <si>
    <t>SAMN11417223</t>
  </si>
  <si>
    <t>SAMN11417222</t>
  </si>
  <si>
    <t>SAMN11417221</t>
  </si>
  <si>
    <t>SAMN11417220</t>
  </si>
  <si>
    <t>SAMN11417219</t>
  </si>
  <si>
    <t>SAMN11417218</t>
  </si>
  <si>
    <t>SAMN11417217</t>
  </si>
  <si>
    <t>SAMN11417216</t>
  </si>
  <si>
    <t>SAMN11417271</t>
  </si>
  <si>
    <t>SAMN11417270</t>
  </si>
  <si>
    <t>SAMN11417269</t>
  </si>
  <si>
    <t>SAMN11417268</t>
  </si>
  <si>
    <t>SAMN11417267</t>
  </si>
  <si>
    <t>SAMN11417266</t>
  </si>
  <si>
    <t>SAMN11417265</t>
  </si>
  <si>
    <t>SAMN11417264</t>
  </si>
  <si>
    <t>SAMN11417263</t>
  </si>
  <si>
    <t>SAMN11417262</t>
  </si>
  <si>
    <t>SAMN11417261</t>
  </si>
  <si>
    <t>SAMN11417260</t>
  </si>
  <si>
    <t>SAMN11417209</t>
  </si>
  <si>
    <t>SAMN11417208</t>
  </si>
  <si>
    <t>SAMN11417207</t>
  </si>
  <si>
    <t>SAMN11417206</t>
  </si>
  <si>
    <t>SAMN11417205</t>
  </si>
  <si>
    <t>SAMN11417204</t>
  </si>
  <si>
    <t>SAMN11417203</t>
  </si>
  <si>
    <t>SAMN11417202</t>
  </si>
  <si>
    <t>SAMN11417201</t>
  </si>
  <si>
    <t>SAMN11417200</t>
  </si>
  <si>
    <t>SAMN11417199</t>
  </si>
  <si>
    <t>SAMN11417198</t>
  </si>
  <si>
    <t>SAMN11417197</t>
  </si>
  <si>
    <t>SAMN11417196</t>
  </si>
  <si>
    <t>SAMN11417195</t>
  </si>
  <si>
    <t>SAMN11417194</t>
  </si>
  <si>
    <t>SAMN11417193</t>
  </si>
  <si>
    <t>SAMN11417192</t>
  </si>
  <si>
    <t>SAMN11417191</t>
  </si>
  <si>
    <t>SAMN11417190</t>
  </si>
  <si>
    <t>SAMN11417189</t>
  </si>
  <si>
    <t>SAMN11417188</t>
  </si>
  <si>
    <t>SAMN11417187</t>
  </si>
  <si>
    <t>SAMN11417186</t>
  </si>
  <si>
    <t>SAMN11417185</t>
  </si>
  <si>
    <t>SAMN11417184</t>
  </si>
  <si>
    <t>SAMN11417183</t>
  </si>
  <si>
    <t>SAMN11417182</t>
  </si>
  <si>
    <t>SAMN11417181</t>
  </si>
  <si>
    <t>SAMN11417180</t>
  </si>
  <si>
    <t>SAMN11417179</t>
  </si>
  <si>
    <t>SAMN11417178</t>
  </si>
  <si>
    <t>SAMN11417177</t>
  </si>
  <si>
    <t>SAMN11417176</t>
  </si>
  <si>
    <t>SAMN11417175</t>
  </si>
  <si>
    <t>SAMN11417174</t>
  </si>
  <si>
    <t>SAMN11417173</t>
  </si>
  <si>
    <t>SAMN11417172</t>
  </si>
  <si>
    <t>SAMN11417171</t>
  </si>
  <si>
    <t>SAMN11417170</t>
  </si>
  <si>
    <t>SAMN11417169</t>
  </si>
  <si>
    <t>SAMN11417168</t>
  </si>
  <si>
    <t>SAMN11417167</t>
  </si>
  <si>
    <t>SAMN11417166</t>
  </si>
  <si>
    <t>SAMN11417165</t>
  </si>
  <si>
    <t>SAMN11417164</t>
  </si>
  <si>
    <t>SAMN11417163</t>
  </si>
  <si>
    <t>SAMN11417162</t>
  </si>
  <si>
    <t>SAMN11417161</t>
  </si>
  <si>
    <t>SAMN11417160</t>
  </si>
  <si>
    <t>SAMN11417159</t>
  </si>
  <si>
    <t>SAMN11417158</t>
  </si>
  <si>
    <t>SAMN11417157</t>
  </si>
  <si>
    <t>SAMN11417156</t>
  </si>
  <si>
    <t>SAMN11417155</t>
  </si>
  <si>
    <t>SAMN11417154</t>
  </si>
  <si>
    <t>SAMN11417153</t>
  </si>
  <si>
    <t>SAMN11417152</t>
  </si>
  <si>
    <t>SAMN11417151</t>
  </si>
  <si>
    <t>SAMN11417150</t>
  </si>
  <si>
    <t>SAMN11417149</t>
  </si>
  <si>
    <t>SAMN11417148</t>
  </si>
  <si>
    <t>SAMN11417147</t>
  </si>
  <si>
    <t>SAMN11417146</t>
  </si>
  <si>
    <t>SAMN11417145</t>
  </si>
  <si>
    <t>SAMN11417144</t>
  </si>
  <si>
    <t>SAMN11417143</t>
  </si>
  <si>
    <t>SAMN11417142</t>
  </si>
  <si>
    <t>SAMN11417141</t>
  </si>
  <si>
    <t>SAMN11417140</t>
  </si>
  <si>
    <t>SAMN11417139</t>
  </si>
  <si>
    <t>SAMN11417138</t>
  </si>
  <si>
    <t>SAMN11417137</t>
  </si>
  <si>
    <t>SAMN11417136</t>
  </si>
  <si>
    <t>SAMN11417135</t>
  </si>
  <si>
    <t>SAMN11417134</t>
  </si>
  <si>
    <t>SAMN11417133</t>
  </si>
  <si>
    <t>SAMN11417132</t>
  </si>
  <si>
    <t>SAMN11417131</t>
  </si>
  <si>
    <t>SAMN11417130</t>
  </si>
  <si>
    <t>SAMN11417129</t>
  </si>
  <si>
    <t>SAMN11417128</t>
  </si>
  <si>
    <t>SAMN11417127</t>
  </si>
  <si>
    <t>SAMN11417126</t>
  </si>
  <si>
    <t>SAMN11417125</t>
  </si>
  <si>
    <t>SAMN11417124</t>
  </si>
  <si>
    <t>SAMN11417123</t>
  </si>
  <si>
    <t>SAMN11417122</t>
  </si>
  <si>
    <t>SAMN11417121</t>
  </si>
  <si>
    <t>SAMN11417120</t>
  </si>
  <si>
    <t>SAMN11417119</t>
  </si>
  <si>
    <t>SAMN11417118</t>
  </si>
  <si>
    <t>SAMN11417117</t>
  </si>
  <si>
    <t>SAMN11417116</t>
  </si>
  <si>
    <t>SAMN11417115</t>
  </si>
  <si>
    <t>SAMN11417114</t>
  </si>
  <si>
    <t>SAMN11417113</t>
  </si>
  <si>
    <t>SAMN11417112</t>
  </si>
  <si>
    <t>SAMN11417111</t>
  </si>
  <si>
    <t>SAMN11417110</t>
  </si>
  <si>
    <t>SAMN11417109</t>
  </si>
  <si>
    <t>SAMN11417108</t>
  </si>
  <si>
    <t>SAMN11417107</t>
  </si>
  <si>
    <t>SAMN11417106</t>
  </si>
  <si>
    <t>SAMN11417105</t>
  </si>
  <si>
    <t>SAMN11417104</t>
  </si>
  <si>
    <t>SAMN11417103</t>
  </si>
  <si>
    <t>SAMN11417102</t>
  </si>
  <si>
    <t>SAMN11417101</t>
  </si>
  <si>
    <t>SAMN11417100</t>
  </si>
  <si>
    <t>SAMN11417099</t>
  </si>
  <si>
    <t>SAMN11417098</t>
  </si>
  <si>
    <t>SAMN11417097</t>
  </si>
  <si>
    <t>SAMN11417096</t>
  </si>
  <si>
    <t>SAMN11417095</t>
  </si>
  <si>
    <t>SAMN11417094</t>
  </si>
  <si>
    <t>SAMN11417093</t>
  </si>
  <si>
    <t>SAMN11417092</t>
  </si>
  <si>
    <t>SAMN11417091</t>
  </si>
  <si>
    <t>SAMN11417090</t>
  </si>
  <si>
    <t>SAMN11417089</t>
  </si>
  <si>
    <t>SAMN11417088</t>
  </si>
  <si>
    <t>SAMN11417087</t>
  </si>
  <si>
    <t>SAMN11417086</t>
  </si>
  <si>
    <t>SAMN11417085</t>
  </si>
  <si>
    <t>SAMN11417084</t>
  </si>
  <si>
    <t>SAMN11417083</t>
  </si>
  <si>
    <t>SAMN11417082</t>
  </si>
  <si>
    <t>SAMN11417081</t>
  </si>
  <si>
    <t>SAMN11417080</t>
  </si>
  <si>
    <t>SAMN11417079</t>
  </si>
  <si>
    <t>SAMN11417078</t>
  </si>
  <si>
    <t>SAMN11417077</t>
  </si>
  <si>
    <t>SAMN11417076</t>
  </si>
  <si>
    <t>SAMN11417075</t>
  </si>
  <si>
    <t>SAMN11417074</t>
  </si>
  <si>
    <t>SAMN11417073</t>
  </si>
  <si>
    <t>SAMN11417072</t>
  </si>
  <si>
    <t>SAMN11417215</t>
  </si>
  <si>
    <t>SAMN11417214</t>
  </si>
  <si>
    <t>SAMN11417213</t>
  </si>
  <si>
    <t>SAMN11417212</t>
  </si>
  <si>
    <t>SAMN11417211</t>
  </si>
  <si>
    <t>SAMN11417210</t>
  </si>
  <si>
    <t>SAMN11417059</t>
  </si>
  <si>
    <t>SAMN11417058</t>
  </si>
  <si>
    <t>SAMN11417057</t>
  </si>
  <si>
    <t>SAMN11417056</t>
  </si>
  <si>
    <t>SAMN11417055</t>
  </si>
  <si>
    <t>SAMN11417054</t>
  </si>
  <si>
    <t>SAMN11417053</t>
  </si>
  <si>
    <t>SAMN11417052</t>
  </si>
  <si>
    <t>SAMN11417051</t>
  </si>
  <si>
    <t>SAMN11417050</t>
  </si>
  <si>
    <t>SAMN11417049</t>
  </si>
  <si>
    <t>SAMN11417048</t>
  </si>
  <si>
    <t>SAMN11417047</t>
  </si>
  <si>
    <t>SAMN11417046</t>
  </si>
  <si>
    <t>SAMN11417045</t>
  </si>
  <si>
    <t>SAMN11417044</t>
  </si>
  <si>
    <t>SAMN11417043</t>
  </si>
  <si>
    <t>SAMN11417042</t>
  </si>
  <si>
    <t>SAMN11417041</t>
  </si>
  <si>
    <t>SAMN11417040</t>
  </si>
  <si>
    <t>SAMN11417039</t>
  </si>
  <si>
    <t>SAMN11417038</t>
  </si>
  <si>
    <t>SAMN11417037</t>
  </si>
  <si>
    <t>SAMN11417036</t>
  </si>
  <si>
    <t>SAMN11417035</t>
  </si>
  <si>
    <t>SAMN11417034</t>
  </si>
  <si>
    <t>SAMN11417033</t>
  </si>
  <si>
    <t>SAMN11417032</t>
  </si>
  <si>
    <t>SAMN11417031</t>
  </si>
  <si>
    <t>SAMN11417030</t>
  </si>
  <si>
    <t>SAMN11417029</t>
  </si>
  <si>
    <t>SAMN11417028</t>
  </si>
  <si>
    <t>SAMN11417027</t>
  </si>
  <si>
    <t>SAMN11417026</t>
  </si>
  <si>
    <t>SAMN11417025</t>
  </si>
  <si>
    <t>SAMN11417024</t>
  </si>
  <si>
    <t>SAMN11417023</t>
  </si>
  <si>
    <t>SAMN11417022</t>
  </si>
  <si>
    <t>SAMN11417021</t>
  </si>
  <si>
    <t>SAMN11417020</t>
  </si>
  <si>
    <t>SAMN11417019</t>
  </si>
  <si>
    <t>SAMN11417018</t>
  </si>
  <si>
    <t>SAMN11417017</t>
  </si>
  <si>
    <t>SAMN11417016</t>
  </si>
  <si>
    <t>SAMN11417071</t>
  </si>
  <si>
    <t>SAMN11417070</t>
  </si>
  <si>
    <t>SAMN11417069</t>
  </si>
  <si>
    <t>SAMN11417068</t>
  </si>
  <si>
    <t>SAMN11417067</t>
  </si>
  <si>
    <t>SAMN11417066</t>
  </si>
  <si>
    <t>SAMN11417065</t>
  </si>
  <si>
    <t>SAMN11417064</t>
  </si>
  <si>
    <t>SAMN11417063</t>
  </si>
  <si>
    <t>SAMN11417062</t>
  </si>
  <si>
    <t>SAMN11417061</t>
  </si>
  <si>
    <t>SAMN11417060</t>
  </si>
  <si>
    <t>SAMN11417015</t>
  </si>
  <si>
    <t>SAMN11417014</t>
  </si>
  <si>
    <t>SAMN11417013</t>
  </si>
  <si>
    <t>SAMN11415294</t>
  </si>
  <si>
    <t>SAMN11415293</t>
  </si>
  <si>
    <t>SAMN11415292</t>
  </si>
  <si>
    <t>SAMN11415291</t>
  </si>
  <si>
    <t>SAMN11415290</t>
  </si>
  <si>
    <t>SAMN11415289</t>
  </si>
  <si>
    <t>SAMN11415288</t>
  </si>
  <si>
    <t>SAMN11415287</t>
  </si>
  <si>
    <t>SAMN11415286</t>
  </si>
  <si>
    <t>SAMN11415285</t>
  </si>
  <si>
    <t>SAMN11415284</t>
  </si>
  <si>
    <t>SAMN11415283</t>
  </si>
  <si>
    <t>SAMN11415282</t>
  </si>
  <si>
    <t>SAMN11415281</t>
  </si>
  <si>
    <t>SAMN11415280</t>
  </si>
  <si>
    <t>SAMN11415279</t>
  </si>
  <si>
    <t>SAMN11415278</t>
  </si>
  <si>
    <t>SAMN11415277</t>
  </si>
  <si>
    <t>SAMN11415276</t>
  </si>
  <si>
    <t>SAMN11415275</t>
  </si>
  <si>
    <t>SAMN11415274</t>
  </si>
  <si>
    <t>SAMN11415273</t>
  </si>
  <si>
    <t>SAMN11415272</t>
  </si>
  <si>
    <t>SAMN11415271</t>
  </si>
  <si>
    <t>SAMN11415270</t>
  </si>
  <si>
    <t>SAMN11415269</t>
  </si>
  <si>
    <t>SAMN11415268</t>
  </si>
  <si>
    <t>SAMN11415267</t>
  </si>
  <si>
    <t>SAMN11415266</t>
  </si>
  <si>
    <t>SAMN11415265</t>
  </si>
  <si>
    <t>SAMN11415264</t>
  </si>
  <si>
    <t>SAMN11415263</t>
  </si>
  <si>
    <t>SAMN11415262</t>
  </si>
  <si>
    <t>SAMN11415261</t>
  </si>
  <si>
    <t>SAMN11415260</t>
  </si>
  <si>
    <t>SAMN11415259</t>
  </si>
  <si>
    <t>SAMN11415258</t>
  </si>
  <si>
    <t>SAMN11415257</t>
  </si>
  <si>
    <t>SAMN11415256</t>
  </si>
  <si>
    <t>SAMN11415255</t>
  </si>
  <si>
    <t>SAMN11415254</t>
  </si>
  <si>
    <t>SAMN11415211</t>
  </si>
  <si>
    <t>SAMN11415210</t>
  </si>
  <si>
    <t>SAMN11415209</t>
  </si>
  <si>
    <t>SAMN11415208</t>
  </si>
  <si>
    <t>SAMN11415207</t>
  </si>
  <si>
    <t>SAMN11415206</t>
  </si>
  <si>
    <t>SAMN11415205</t>
  </si>
  <si>
    <t>SAMN11415204</t>
  </si>
  <si>
    <t>SAMN11415203</t>
  </si>
  <si>
    <t>SAMN11415202</t>
  </si>
  <si>
    <t>SAMN11415201</t>
  </si>
  <si>
    <t>SAMN11415200</t>
  </si>
  <si>
    <t>SAMN11415199</t>
  </si>
  <si>
    <t>SAMN11415198</t>
  </si>
  <si>
    <t>SAMN11415253</t>
  </si>
  <si>
    <t>SAMN11415252</t>
  </si>
  <si>
    <t>SAMN11415251</t>
  </si>
  <si>
    <t>SAMN11415250</t>
  </si>
  <si>
    <t>SAMN11415249</t>
  </si>
  <si>
    <t>SAMN11415248</t>
  </si>
  <si>
    <t>SAMN11415247</t>
  </si>
  <si>
    <t>SAMN11415246</t>
  </si>
  <si>
    <t>SAMN11415245</t>
  </si>
  <si>
    <t>SAMN11415244</t>
  </si>
  <si>
    <t>SAMN11415243</t>
  </si>
  <si>
    <t>SAMN11415242</t>
  </si>
  <si>
    <t>SAMN11415241</t>
  </si>
  <si>
    <t>SAMN11415240</t>
  </si>
  <si>
    <t>SAMN11415239</t>
  </si>
  <si>
    <t>SAMN11415238</t>
  </si>
  <si>
    <t>SAMN11415237</t>
  </si>
  <si>
    <t>SAMN11415236</t>
  </si>
  <si>
    <t>SAMN11415235</t>
  </si>
  <si>
    <t>SAMN11415234</t>
  </si>
  <si>
    <t>SAMN11415233</t>
  </si>
  <si>
    <t>SAMN11415232</t>
  </si>
  <si>
    <t>SAMN11415231</t>
  </si>
  <si>
    <t>SAMN11415230</t>
  </si>
  <si>
    <t>SAMN11415229</t>
  </si>
  <si>
    <t>SAMN11415228</t>
  </si>
  <si>
    <t>SAMN11415227</t>
  </si>
  <si>
    <t>SAMN11415226</t>
  </si>
  <si>
    <t>SAMN11415225</t>
  </si>
  <si>
    <t>SAMN11415224</t>
  </si>
  <si>
    <t>SAMN11415223</t>
  </si>
  <si>
    <t>SAMN11415222</t>
  </si>
  <si>
    <t>SAMN11415221</t>
  </si>
  <si>
    <t>SAMN11415220</t>
  </si>
  <si>
    <t>SAMN11415219</t>
  </si>
  <si>
    <t>SAMN11415218</t>
  </si>
  <si>
    <t>SAMN11415217</t>
  </si>
  <si>
    <t>SAMN11415216</t>
  </si>
  <si>
    <t>SAMN11415215</t>
  </si>
  <si>
    <t>SAMN11415214</t>
  </si>
  <si>
    <t>SAMN11415213</t>
  </si>
  <si>
    <t>SAMN11415212</t>
  </si>
  <si>
    <t>SAMN11415161</t>
  </si>
  <si>
    <t>SAMN11415160</t>
  </si>
  <si>
    <t>SAMN11415159</t>
  </si>
  <si>
    <t>SAMN11415158</t>
  </si>
  <si>
    <t>SAMN11415157</t>
  </si>
  <si>
    <t>SAMN11415156</t>
  </si>
  <si>
    <t>SAMN11415155</t>
  </si>
  <si>
    <t>SAMN11415154</t>
  </si>
  <si>
    <t>SAMN11415197</t>
  </si>
  <si>
    <t>SAMN11415196</t>
  </si>
  <si>
    <t>SAMN11415195</t>
  </si>
  <si>
    <t>SAMN11415194</t>
  </si>
  <si>
    <t>SAMN11415193</t>
  </si>
  <si>
    <t>SAMN11415192</t>
  </si>
  <si>
    <t>SAMN11415191</t>
  </si>
  <si>
    <t>SAMN11415190</t>
  </si>
  <si>
    <t>SAMN11415189</t>
  </si>
  <si>
    <t>SAMN11415188</t>
  </si>
  <si>
    <t>SAMN11415187</t>
  </si>
  <si>
    <t>SAMN11415186</t>
  </si>
  <si>
    <t>SAMN11415185</t>
  </si>
  <si>
    <t>SAMN11415184</t>
  </si>
  <si>
    <t>SAMN11415183</t>
  </si>
  <si>
    <t>SAMN11415182</t>
  </si>
  <si>
    <t>SAMN11415181</t>
  </si>
  <si>
    <t>SAMN11415180</t>
  </si>
  <si>
    <t>SAMN11415179</t>
  </si>
  <si>
    <t>SAMN11415178</t>
  </si>
  <si>
    <t>SAMN11415177</t>
  </si>
  <si>
    <t>SAMN11415176</t>
  </si>
  <si>
    <t>SAMN11415175</t>
  </si>
  <si>
    <t>SAMN11415174</t>
  </si>
  <si>
    <t>SAMN11415173</t>
  </si>
  <si>
    <t>SAMN11415172</t>
  </si>
  <si>
    <t>SAMN11415171</t>
  </si>
  <si>
    <t>SAMN11415170</t>
  </si>
  <si>
    <t>SAMN11415169</t>
  </si>
  <si>
    <t>SAMN11415168</t>
  </si>
  <si>
    <t>SAMN11415167</t>
  </si>
  <si>
    <t>SAMN11415166</t>
  </si>
  <si>
    <t>SAMN11415165</t>
  </si>
  <si>
    <t>SAMN11415164</t>
  </si>
  <si>
    <t>SAMN11415163</t>
  </si>
  <si>
    <t>SAMN11415162</t>
  </si>
  <si>
    <t>SAMN11415111</t>
  </si>
  <si>
    <t>SAMN11415110</t>
  </si>
  <si>
    <t>SAMN11415109</t>
  </si>
  <si>
    <t>SAMN11415108</t>
  </si>
  <si>
    <t>SAMN11415107</t>
  </si>
  <si>
    <t>SAMN11415106</t>
  </si>
  <si>
    <t>SAMN11415105</t>
  </si>
  <si>
    <t>SAMN11415104</t>
  </si>
  <si>
    <t>SAMN11415103</t>
  </si>
  <si>
    <t>SAMN11415102</t>
  </si>
  <si>
    <t>SAMN11415101</t>
  </si>
  <si>
    <t>SAMN11415100</t>
  </si>
  <si>
    <t>SAMN11415099</t>
  </si>
  <si>
    <t>SAMN11415098</t>
  </si>
  <si>
    <t>SAMN11415097</t>
  </si>
  <si>
    <t>SAMN11415096</t>
  </si>
  <si>
    <t>SAMN11415095</t>
  </si>
  <si>
    <t>SAMN11415094</t>
  </si>
  <si>
    <t>SAMN11415093</t>
  </si>
  <si>
    <t>SAMN11415092</t>
  </si>
  <si>
    <t>SAMN11415091</t>
  </si>
  <si>
    <t>SAMN11415090</t>
  </si>
  <si>
    <t>SAMN11415089</t>
  </si>
  <si>
    <t>SAMN11415088</t>
  </si>
  <si>
    <t>SAMN11415087</t>
  </si>
  <si>
    <t>SAMN11415086</t>
  </si>
  <si>
    <t>SAMN11415085</t>
  </si>
  <si>
    <t>SAMN11415084</t>
  </si>
  <si>
    <t>SAMN11415083</t>
  </si>
  <si>
    <t>SAMN11415082</t>
  </si>
  <si>
    <t>SAMN11415081</t>
  </si>
  <si>
    <t>SAMN11415080</t>
  </si>
  <si>
    <t>SAMN11415079</t>
  </si>
  <si>
    <t>SAMN11415078</t>
  </si>
  <si>
    <t>SAMN11415077</t>
  </si>
  <si>
    <t>SAMN11415076</t>
  </si>
  <si>
    <t>SAMN11415075</t>
  </si>
  <si>
    <t>SAMN11415074</t>
  </si>
  <si>
    <t>SAMN11415073</t>
  </si>
  <si>
    <t>SAMN11415072</t>
  </si>
  <si>
    <t>SAMN11415071</t>
  </si>
  <si>
    <t>SAMN11415070</t>
  </si>
  <si>
    <t>SAMN11415069</t>
  </si>
  <si>
    <t>SAMN11415068</t>
  </si>
  <si>
    <t>SAMN11415067</t>
  </si>
  <si>
    <t>SAMN11415066</t>
  </si>
  <si>
    <t>SAMN11415065</t>
  </si>
  <si>
    <t>SAMN11415064</t>
  </si>
  <si>
    <t>SAMN11415063</t>
  </si>
  <si>
    <t>SAMN11415062</t>
  </si>
  <si>
    <t>SAMN11415061</t>
  </si>
  <si>
    <t>SAMN11415060</t>
  </si>
  <si>
    <t>SAMN11415059</t>
  </si>
  <si>
    <t>SAMN11415058</t>
  </si>
  <si>
    <t>SAMN11415057</t>
  </si>
  <si>
    <t>SAMN11415056</t>
  </si>
  <si>
    <t>SAMN11415055</t>
  </si>
  <si>
    <t>SAMN11415054</t>
  </si>
  <si>
    <t>SAMN11415053</t>
  </si>
  <si>
    <t>SAMN11415052</t>
  </si>
  <si>
    <t>SAMN11415051</t>
  </si>
  <si>
    <t>SAMN11415050</t>
  </si>
  <si>
    <t>SAMN11415049</t>
  </si>
  <si>
    <t>SAMN11415048</t>
  </si>
  <si>
    <t>SAMN11415153</t>
  </si>
  <si>
    <t>SAMN11415152</t>
  </si>
  <si>
    <t>SAMN11415151</t>
  </si>
  <si>
    <t>SAMN11415150</t>
  </si>
  <si>
    <t>SAMN11415149</t>
  </si>
  <si>
    <t>SAMN11415148</t>
  </si>
  <si>
    <t>SAMN11415147</t>
  </si>
  <si>
    <t>SAMN11415146</t>
  </si>
  <si>
    <t>SAMN11415145</t>
  </si>
  <si>
    <t>SAMN11415144</t>
  </si>
  <si>
    <t>SAMN11415143</t>
  </si>
  <si>
    <t>SAMN11415142</t>
  </si>
  <si>
    <t>SAMN11415141</t>
  </si>
  <si>
    <t>SAMN11415140</t>
  </si>
  <si>
    <t>SAMN11415139</t>
  </si>
  <si>
    <t>SAMN11415138</t>
  </si>
  <si>
    <t>SAMN11415137</t>
  </si>
  <si>
    <t>SAMN11415136</t>
  </si>
  <si>
    <t>SAMN11415135</t>
  </si>
  <si>
    <t>SAMN11415134</t>
  </si>
  <si>
    <t>SAMN11415133</t>
  </si>
  <si>
    <t>SAMN11415132</t>
  </si>
  <si>
    <t>SAMN11415131</t>
  </si>
  <si>
    <t>SAMN11415130</t>
  </si>
  <si>
    <t>SAMN11415129</t>
  </si>
  <si>
    <t>SAMN11415128</t>
  </si>
  <si>
    <t>SAMN11415127</t>
  </si>
  <si>
    <t>SAMN11415126</t>
  </si>
  <si>
    <t>SAMN11415125</t>
  </si>
  <si>
    <t>SAMN11415124</t>
  </si>
  <si>
    <t>SAMN11415123</t>
  </si>
  <si>
    <t>SAMN11415122</t>
  </si>
  <si>
    <t>SAMN11415121</t>
  </si>
  <si>
    <t>SAMN11415120</t>
  </si>
  <si>
    <t>SAMN11415119</t>
  </si>
  <si>
    <t>SAMN11415118</t>
  </si>
  <si>
    <t>SAMN11415117</t>
  </si>
  <si>
    <t>SAMN11415116</t>
  </si>
  <si>
    <t>SAMN11415115</t>
  </si>
  <si>
    <t>SAMN11415114</t>
  </si>
  <si>
    <t>SAMN11415113</t>
  </si>
  <si>
    <t>SAMN11415112</t>
  </si>
  <si>
    <t>SAMN11415011</t>
  </si>
  <si>
    <t>SAMN11415010</t>
  </si>
  <si>
    <t>SAMN11415009</t>
  </si>
  <si>
    <t>SAMN11415008</t>
  </si>
  <si>
    <t>SAMN11415007</t>
  </si>
  <si>
    <t>SAMN11415006</t>
  </si>
  <si>
    <t>SAMN11415005</t>
  </si>
  <si>
    <t>SAMN11415004</t>
  </si>
  <si>
    <t>SAMN11415047</t>
  </si>
  <si>
    <t>SAMN11415046</t>
  </si>
  <si>
    <t>SAMN11415045</t>
  </si>
  <si>
    <t>SAMN11415044</t>
  </si>
  <si>
    <t>SAMN11415043</t>
  </si>
  <si>
    <t>SAMN11415042</t>
  </si>
  <si>
    <t>SAMN11415041</t>
  </si>
  <si>
    <t>SAMN11415040</t>
  </si>
  <si>
    <t>SAMN11415039</t>
  </si>
  <si>
    <t>SAMN11415038</t>
  </si>
  <si>
    <t>SAMN11415037</t>
  </si>
  <si>
    <t>SAMN11415036</t>
  </si>
  <si>
    <t>SAMN11415035</t>
  </si>
  <si>
    <t>SAMN11415034</t>
  </si>
  <si>
    <t>SAMN11415033</t>
  </si>
  <si>
    <t>SAMN11415032</t>
  </si>
  <si>
    <t>SAMN11415031</t>
  </si>
  <si>
    <t>SAMN11415030</t>
  </si>
  <si>
    <t>SAMN11415029</t>
  </si>
  <si>
    <t>SAMN11415028</t>
  </si>
  <si>
    <t>SAMN11415027</t>
  </si>
  <si>
    <t>SAMN11415026</t>
  </si>
  <si>
    <t>SAMN11415025</t>
  </si>
  <si>
    <t>SAMN11415024</t>
  </si>
  <si>
    <t>SAMN11415023</t>
  </si>
  <si>
    <t>SAMN11415022</t>
  </si>
  <si>
    <t>SAMN11415021</t>
  </si>
  <si>
    <t>SAMN11415020</t>
  </si>
  <si>
    <t>SAMN11415019</t>
  </si>
  <si>
    <t>SAMN11415018</t>
  </si>
  <si>
    <t>SAMN11415017</t>
  </si>
  <si>
    <t>SAMN11415016</t>
  </si>
  <si>
    <t>SAMN11415015</t>
  </si>
  <si>
    <t>SAMN11415014</t>
  </si>
  <si>
    <t>SAMN11415013</t>
  </si>
  <si>
    <t>SAMN11415012</t>
  </si>
  <si>
    <t>SAMN11415003</t>
  </si>
  <si>
    <t>SAMN11415002</t>
  </si>
  <si>
    <t>SAMN11415001</t>
  </si>
  <si>
    <t>SAMN11415000</t>
  </si>
  <si>
    <t>SAMN11414999</t>
  </si>
  <si>
    <t>SAMN11414998</t>
  </si>
  <si>
    <t>SAMN11414997</t>
  </si>
  <si>
    <t>SAMN11414996</t>
  </si>
  <si>
    <t>SAMN11414995</t>
  </si>
  <si>
    <t>SAMN11414994</t>
  </si>
  <si>
    <t>SAMN11414993</t>
  </si>
  <si>
    <t>SAMN11414992</t>
  </si>
  <si>
    <t>SAMN11414991</t>
  </si>
  <si>
    <t>SAMN11414990</t>
  </si>
  <si>
    <t>SAMN11414989</t>
  </si>
  <si>
    <t>SAMN11414988</t>
  </si>
  <si>
    <t>SAMN11414987</t>
  </si>
  <si>
    <t>SAMN11414986</t>
  </si>
  <si>
    <t>SAMN11414985</t>
  </si>
  <si>
    <t>SAMN11414984</t>
  </si>
  <si>
    <t>SAMN11414983</t>
  </si>
  <si>
    <t>SAMN11414982</t>
  </si>
  <si>
    <t>SAMN11414981</t>
  </si>
  <si>
    <t>SAMN11414980</t>
  </si>
  <si>
    <t>SAMN11414979</t>
  </si>
  <si>
    <t>SAMN11414978</t>
  </si>
  <si>
    <t>SAMN11414977</t>
  </si>
  <si>
    <t>SAMN11414976</t>
  </si>
  <si>
    <t>SAMN11414975</t>
  </si>
  <si>
    <t>SAMN11414974</t>
  </si>
  <si>
    <t>SAMN11414973</t>
  </si>
  <si>
    <t>SAMN11414972</t>
  </si>
  <si>
    <t>SAMN11411458</t>
  </si>
  <si>
    <t>SAMN11411457</t>
  </si>
  <si>
    <t>SAMN11411456</t>
  </si>
  <si>
    <t>SAMN11411455</t>
  </si>
  <si>
    <t>SAMN11411454</t>
  </si>
  <si>
    <t>SAMN11411453</t>
  </si>
  <si>
    <t>SAMN11411452</t>
  </si>
  <si>
    <t>SAMN11411451</t>
  </si>
  <si>
    <t>SAMN11411450</t>
  </si>
  <si>
    <t>SAMN11411449</t>
  </si>
  <si>
    <t>SAMN11411448</t>
  </si>
  <si>
    <t>SAMN11411447</t>
  </si>
  <si>
    <t>SAMN11411446</t>
  </si>
  <si>
    <t>SAMN11411445</t>
  </si>
  <si>
    <t>SAMN11411444</t>
  </si>
  <si>
    <t>SAMN11411443</t>
  </si>
  <si>
    <t>SAMN11411442</t>
  </si>
  <si>
    <t>SAMN11411441</t>
  </si>
  <si>
    <t>SAMN11411440</t>
  </si>
  <si>
    <t>SAMN11411439</t>
  </si>
  <si>
    <t>SAMN11411438</t>
  </si>
  <si>
    <t>SAMN11411437</t>
  </si>
  <si>
    <t>SAMN11411436</t>
  </si>
  <si>
    <t>SAMN11411435</t>
  </si>
  <si>
    <t>SAMN11411434</t>
  </si>
  <si>
    <t>SAMN11411433</t>
  </si>
  <si>
    <t>SAMN11411432</t>
  </si>
  <si>
    <t>SAMN11411431</t>
  </si>
  <si>
    <t>SAMN11411430</t>
  </si>
  <si>
    <t>SAMN11411429</t>
  </si>
  <si>
    <t>SAMN11411428</t>
  </si>
  <si>
    <t>SAMN11411427</t>
  </si>
  <si>
    <t>SAMN11411426</t>
  </si>
  <si>
    <t>SAMN11411425</t>
  </si>
  <si>
    <t>SAMN11411424</t>
  </si>
  <si>
    <t>SAMN11411423</t>
  </si>
  <si>
    <t>SAMN11411422</t>
  </si>
  <si>
    <t>SAMN11411421</t>
  </si>
  <si>
    <t>SAMN11411420</t>
  </si>
  <si>
    <t>SAMN11411419</t>
  </si>
  <si>
    <t>SAMN11411418</t>
  </si>
  <si>
    <t>SAMN11411417</t>
  </si>
  <si>
    <t>SAMN11411416</t>
  </si>
  <si>
    <t>SAMN11411415</t>
  </si>
  <si>
    <t>SAMN11411414</t>
  </si>
  <si>
    <t>SAMN11411413</t>
  </si>
  <si>
    <t>SAMN11411412</t>
  </si>
  <si>
    <t>SAMN11411411</t>
  </si>
  <si>
    <t>SAMN11411410</t>
  </si>
  <si>
    <t>SAMN11411409</t>
  </si>
  <si>
    <t>SAMN11411408</t>
  </si>
  <si>
    <t>SAMN11411407</t>
  </si>
  <si>
    <t>SAMN11411358</t>
  </si>
  <si>
    <t>SAMN11411357</t>
  </si>
  <si>
    <t>SAMN11411356</t>
  </si>
  <si>
    <t>SAMN11411355</t>
  </si>
  <si>
    <t>SAMN11411354</t>
  </si>
  <si>
    <t>SAMN11411353</t>
  </si>
  <si>
    <t>SAMN11411352</t>
  </si>
  <si>
    <t>SAMN11411351</t>
  </si>
  <si>
    <t>SAMN11411350</t>
  </si>
  <si>
    <t>SAMN11411349</t>
  </si>
  <si>
    <t>SAMN11411348</t>
  </si>
  <si>
    <t>SAMN11411347</t>
  </si>
  <si>
    <t>SAMN11411346</t>
  </si>
  <si>
    <t>SAMN11411345</t>
  </si>
  <si>
    <t>SAMN11411344</t>
  </si>
  <si>
    <t>SAMN11411343</t>
  </si>
  <si>
    <t>SAMN11411342</t>
  </si>
  <si>
    <t>SAMN11411341</t>
  </si>
  <si>
    <t>SAMN11411340</t>
  </si>
  <si>
    <t>SAMN11411339</t>
  </si>
  <si>
    <t>SAMN11411338</t>
  </si>
  <si>
    <t>SAMN11411337</t>
  </si>
  <si>
    <t>SAMN11411336</t>
  </si>
  <si>
    <t>SAMN11411335</t>
  </si>
  <si>
    <t>SAMN11411334</t>
  </si>
  <si>
    <t>SAMN11411333</t>
  </si>
  <si>
    <t>SAMN11411332</t>
  </si>
  <si>
    <t>SAMN11411331</t>
  </si>
  <si>
    <t>SAMN11411330</t>
  </si>
  <si>
    <t>SAMN11411329</t>
  </si>
  <si>
    <t>SAMN11411328</t>
  </si>
  <si>
    <t>SAMN11411327</t>
  </si>
  <si>
    <t>SAMN11411326</t>
  </si>
  <si>
    <t>SAMN11411325</t>
  </si>
  <si>
    <t>SAMN11411324</t>
  </si>
  <si>
    <t>SAMN11411323</t>
  </si>
  <si>
    <t>SAMN11411322</t>
  </si>
  <si>
    <t>SAMN11411321</t>
  </si>
  <si>
    <t>SAMN11411320</t>
  </si>
  <si>
    <t>SAMN11411319</t>
  </si>
  <si>
    <t>SAMN11411318</t>
  </si>
  <si>
    <t>SAMN11411317</t>
  </si>
  <si>
    <t>SAMN11411316</t>
  </si>
  <si>
    <t>SAMN11411315</t>
  </si>
  <si>
    <t>SAMN11411314</t>
  </si>
  <si>
    <t>SAMN11411313</t>
  </si>
  <si>
    <t>SAMN11411312</t>
  </si>
  <si>
    <t>SAMN11411311</t>
  </si>
  <si>
    <t>SAMN11411310</t>
  </si>
  <si>
    <t>SAMN11411309</t>
  </si>
  <si>
    <t>SAMN11411308</t>
  </si>
  <si>
    <t>SAMN11411307</t>
  </si>
  <si>
    <t>SAMN11411306</t>
  </si>
  <si>
    <t>SAMN11411305</t>
  </si>
  <si>
    <t>SAMN11411304</t>
  </si>
  <si>
    <t>SAMN11411303</t>
  </si>
  <si>
    <t>SAMN11411302</t>
  </si>
  <si>
    <t>SAMN11411301</t>
  </si>
  <si>
    <t>SAMN11411300</t>
  </si>
  <si>
    <t>SAMN11411299</t>
  </si>
  <si>
    <t>SAMN11411298</t>
  </si>
  <si>
    <t>SAMN11411297</t>
  </si>
  <si>
    <t>SAMN11411296</t>
  </si>
  <si>
    <t>SAMN11411295</t>
  </si>
  <si>
    <t>SAMN11411294</t>
  </si>
  <si>
    <t>SAMN11411293</t>
  </si>
  <si>
    <t>SAMN11411292</t>
  </si>
  <si>
    <t>SAMN11411291</t>
  </si>
  <si>
    <t>SAMN11411290</t>
  </si>
  <si>
    <t>SAMN11411289</t>
  </si>
  <si>
    <t>SAMN11411288</t>
  </si>
  <si>
    <t>SAMN11411287</t>
  </si>
  <si>
    <t>SAMN11411286</t>
  </si>
  <si>
    <t>SAMN11411285</t>
  </si>
  <si>
    <t>SAMN11411284</t>
  </si>
  <si>
    <t>SAMN11411283</t>
  </si>
  <si>
    <t>SAMN11411282</t>
  </si>
  <si>
    <t>SAMN11411281</t>
  </si>
  <si>
    <t>SAMN11411280</t>
  </si>
  <si>
    <t>SAMN11411279</t>
  </si>
  <si>
    <t>SAMN11411278</t>
  </si>
  <si>
    <t>SAMN11411277</t>
  </si>
  <si>
    <t>SAMN11411276</t>
  </si>
  <si>
    <t>SAMN11411275</t>
  </si>
  <si>
    <t>SAMN11411274</t>
  </si>
  <si>
    <t>SAMN11411273</t>
  </si>
  <si>
    <t>SAMN11411272</t>
  </si>
  <si>
    <t>SAMN11411271</t>
  </si>
  <si>
    <t>SAMN11411270</t>
  </si>
  <si>
    <t>SAMN11411269</t>
  </si>
  <si>
    <t>SAMN11411268</t>
  </si>
  <si>
    <t>SAMN11411267</t>
  </si>
  <si>
    <t>SAMN11411266</t>
  </si>
  <si>
    <t>SAMN11411265</t>
  </si>
  <si>
    <t>SAMN11411264</t>
  </si>
  <si>
    <t>SAMN11411263</t>
  </si>
  <si>
    <t>SAMN11411262</t>
  </si>
  <si>
    <t>SAMN11411261</t>
  </si>
  <si>
    <t>SAMN11411260</t>
  </si>
  <si>
    <t>SAMN11411259</t>
  </si>
  <si>
    <t>SAMN11411258</t>
  </si>
  <si>
    <t>SAMN11411257</t>
  </si>
  <si>
    <t>SAMN11411256</t>
  </si>
  <si>
    <t>SAMN11411255</t>
  </si>
  <si>
    <t>SAMN11411254</t>
  </si>
  <si>
    <t>SAMN11411253</t>
  </si>
  <si>
    <t>SAMN11411252</t>
  </si>
  <si>
    <t>SAMN11411251</t>
  </si>
  <si>
    <t>SAMN11411250</t>
  </si>
  <si>
    <t>SAMN11411249</t>
  </si>
  <si>
    <t>SAMN11411248</t>
  </si>
  <si>
    <t>SAMN11411247</t>
  </si>
  <si>
    <t>SAMN11411246</t>
  </si>
  <si>
    <t>SAMN11411245</t>
  </si>
  <si>
    <t>SAMN11411244</t>
  </si>
  <si>
    <t>SAMN11411243</t>
  </si>
  <si>
    <t>SAMN11411242</t>
  </si>
  <si>
    <t>SAMN11411241</t>
  </si>
  <si>
    <t>SAMN11411240</t>
  </si>
  <si>
    <t>SAMN11411239</t>
  </si>
  <si>
    <t>SAMN11411238</t>
  </si>
  <si>
    <t>SAMN11411237</t>
  </si>
  <si>
    <t>SAMN11411236</t>
  </si>
  <si>
    <t>SAMN11411235</t>
  </si>
  <si>
    <t>SAMN11411234</t>
  </si>
  <si>
    <t>SAMN11411233</t>
  </si>
  <si>
    <t>SAMN11411232</t>
  </si>
  <si>
    <t>SAMN11411231</t>
  </si>
  <si>
    <t>SAMN11411230</t>
  </si>
  <si>
    <t>SAMN11411229</t>
  </si>
  <si>
    <t>SAMN11411228</t>
  </si>
  <si>
    <t>SAMN11411227</t>
  </si>
  <si>
    <t>SAMN11411226</t>
  </si>
  <si>
    <t>SAMN11411225</t>
  </si>
  <si>
    <t>SAMN11411224</t>
  </si>
  <si>
    <t>SAMN11411223</t>
  </si>
  <si>
    <t>SAMN11411222</t>
  </si>
  <si>
    <t>SAMN11411221</t>
  </si>
  <si>
    <t>SAMN11411220</t>
  </si>
  <si>
    <t>SAMN11411219</t>
  </si>
  <si>
    <t>SAMN11411218</t>
  </si>
  <si>
    <t>SAMN11411217</t>
  </si>
  <si>
    <t>SAMN11411216</t>
  </si>
  <si>
    <t>SAMN11411215</t>
  </si>
  <si>
    <t>SAMN11411214</t>
  </si>
  <si>
    <t>SAMN11411213</t>
  </si>
  <si>
    <t>SAMN11411212</t>
  </si>
  <si>
    <t>SAMN11411211</t>
  </si>
  <si>
    <t>SAMN11411210</t>
  </si>
  <si>
    <t>SAMN11411406</t>
  </si>
  <si>
    <t>SAMN11411405</t>
  </si>
  <si>
    <t>SAMN11411404</t>
  </si>
  <si>
    <t>SAMN11411403</t>
  </si>
  <si>
    <t>SAMN11411402</t>
  </si>
  <si>
    <t>SAMN11411401</t>
  </si>
  <si>
    <t>SAMN11411400</t>
  </si>
  <si>
    <t>SAMN11411399</t>
  </si>
  <si>
    <t>SAMN11411398</t>
  </si>
  <si>
    <t>SAMN11411397</t>
  </si>
  <si>
    <t>SAMN11411396</t>
  </si>
  <si>
    <t>SAMN11411395</t>
  </si>
  <si>
    <t>SAMN11411394</t>
  </si>
  <si>
    <t>SAMN11411393</t>
  </si>
  <si>
    <t>SAMN11411392</t>
  </si>
  <si>
    <t>SAMN11411391</t>
  </si>
  <si>
    <t>SAMN11411390</t>
  </si>
  <si>
    <t>SAMN11411389</t>
  </si>
  <si>
    <t>SAMN11411388</t>
  </si>
  <si>
    <t>SAMN11411387</t>
  </si>
  <si>
    <t>SAMN11411386</t>
  </si>
  <si>
    <t>SAMN11411385</t>
  </si>
  <si>
    <t>SAMN11411384</t>
  </si>
  <si>
    <t>SAMN11411383</t>
  </si>
  <si>
    <t>SAMN11411382</t>
  </si>
  <si>
    <t>SAMN11411381</t>
  </si>
  <si>
    <t>SAMN11411380</t>
  </si>
  <si>
    <t>SAMN11411379</t>
  </si>
  <si>
    <t>SAMN11411378</t>
  </si>
  <si>
    <t>SAMN11411377</t>
  </si>
  <si>
    <t>SAMN11411376</t>
  </si>
  <si>
    <t>SAMN11411375</t>
  </si>
  <si>
    <t>SAMN11411374</t>
  </si>
  <si>
    <t>SAMN11411373</t>
  </si>
  <si>
    <t>SAMN11411372</t>
  </si>
  <si>
    <t>SAMN11411371</t>
  </si>
  <si>
    <t>SAMN11411370</t>
  </si>
  <si>
    <t>SAMN11411369</t>
  </si>
  <si>
    <t>SAMN11411368</t>
  </si>
  <si>
    <t>SAMN11411367</t>
  </si>
  <si>
    <t>SAMN11411366</t>
  </si>
  <si>
    <t>SAMN11411365</t>
  </si>
  <si>
    <t>SAMN11411364</t>
  </si>
  <si>
    <t>SAMN11411363</t>
  </si>
  <si>
    <t>SAMN11411362</t>
  </si>
  <si>
    <t>SAMN11411361</t>
  </si>
  <si>
    <t>SAMN11411360</t>
  </si>
  <si>
    <t>SAMN11411359</t>
  </si>
  <si>
    <t>SAMN11411208</t>
  </si>
  <si>
    <t>SAMN11411207</t>
  </si>
  <si>
    <t>SAMN11411206</t>
  </si>
  <si>
    <t>SAMN11411205</t>
  </si>
  <si>
    <t>SAMN11411204</t>
  </si>
  <si>
    <t>SAMN11411203</t>
  </si>
  <si>
    <t>SAMN11411202</t>
  </si>
  <si>
    <t>SAMN11411201</t>
  </si>
  <si>
    <t>SAMN11411200</t>
  </si>
  <si>
    <t>SAMN11411199</t>
  </si>
  <si>
    <t>SAMN11411198</t>
  </si>
  <si>
    <t>SAMN11411197</t>
  </si>
  <si>
    <t>SAMN11411196</t>
  </si>
  <si>
    <t>SAMN11411195</t>
  </si>
  <si>
    <t>SAMN11411194</t>
  </si>
  <si>
    <t>SAMN11411193</t>
  </si>
  <si>
    <t>SAMN11411192</t>
  </si>
  <si>
    <t>SAMN11411191</t>
  </si>
  <si>
    <t>SAMN11411190</t>
  </si>
  <si>
    <t>SAMN11411189</t>
  </si>
  <si>
    <t>SAMN11411188</t>
  </si>
  <si>
    <t>SAMN11411187</t>
  </si>
  <si>
    <t>SAMN11411186</t>
  </si>
  <si>
    <t>SAMN11411185</t>
  </si>
  <si>
    <t>SAMN11411184</t>
  </si>
  <si>
    <t>SAMN11411183</t>
  </si>
  <si>
    <t>SAMN11411182</t>
  </si>
  <si>
    <t>SAMN11411209</t>
  </si>
  <si>
    <t>SAMN11411181</t>
  </si>
  <si>
    <t>SAMN11411180</t>
  </si>
  <si>
    <t>SAMN11411179</t>
  </si>
  <si>
    <t>SAMN11411178</t>
  </si>
  <si>
    <t>SAMN11411177</t>
  </si>
  <si>
    <t>SAMN11411176</t>
  </si>
  <si>
    <t>SAMN11411175</t>
  </si>
  <si>
    <t>SAMN11411174</t>
  </si>
  <si>
    <t>SAMN11411173</t>
  </si>
  <si>
    <t>SAMN11411172</t>
  </si>
  <si>
    <t>SAMN11411171</t>
  </si>
  <si>
    <t>SAMN11411170</t>
  </si>
  <si>
    <t>SAMN11411169</t>
  </si>
  <si>
    <t>SAMN11411168</t>
  </si>
  <si>
    <t>SAMN11411167</t>
  </si>
  <si>
    <t>SAMN11411166</t>
  </si>
  <si>
    <t>SAMN11411165</t>
  </si>
  <si>
    <t>SAMN11411164</t>
  </si>
  <si>
    <t>SAMN11411163</t>
  </si>
  <si>
    <t>SAMN11411162</t>
  </si>
  <si>
    <t>SAMN11411161</t>
  </si>
  <si>
    <t>SAMN11411160</t>
  </si>
  <si>
    <t>SAMN11411159</t>
  </si>
  <si>
    <t>SAMN11411158</t>
  </si>
  <si>
    <t>SAMN11411157</t>
  </si>
  <si>
    <t>SAMN11411108</t>
  </si>
  <si>
    <t>SAMN11411107</t>
  </si>
  <si>
    <t>SAMN11411106</t>
  </si>
  <si>
    <t>SAMN11411105</t>
  </si>
  <si>
    <t>SAMN11411104</t>
  </si>
  <si>
    <t>SAMN11411103</t>
  </si>
  <si>
    <t>SAMN11411102</t>
  </si>
  <si>
    <t>SAMN11411101</t>
  </si>
  <si>
    <t>SAMN11411100</t>
  </si>
  <si>
    <t>SAMN11411099</t>
  </si>
  <si>
    <t>SAMN11411098</t>
  </si>
  <si>
    <t>SAMN11411097</t>
  </si>
  <si>
    <t>SAMN11411096</t>
  </si>
  <si>
    <t>SAMN11411095</t>
  </si>
  <si>
    <t>SAMN11411094</t>
  </si>
  <si>
    <t>SAMN11411093</t>
  </si>
  <si>
    <t>SAMN11411092</t>
  </si>
  <si>
    <t>SAMN11411091</t>
  </si>
  <si>
    <t>SAMN11411090</t>
  </si>
  <si>
    <t>SAMN11411089</t>
  </si>
  <si>
    <t>SAMN11411088</t>
  </si>
  <si>
    <t>SAMN11411087</t>
  </si>
  <si>
    <t>SAMN11411086</t>
  </si>
  <si>
    <t>SAMN11411085</t>
  </si>
  <si>
    <t>SAMN11411084</t>
  </si>
  <si>
    <t>SAMN11411083</t>
  </si>
  <si>
    <t>SAMN11411082</t>
  </si>
  <si>
    <t>SAMN11411081</t>
  </si>
  <si>
    <t>SAMN11411080</t>
  </si>
  <si>
    <t>SAMN11411079</t>
  </si>
  <si>
    <t>SAMN11411078</t>
  </si>
  <si>
    <t>SAMN11411077</t>
  </si>
  <si>
    <t>SAMN11411076</t>
  </si>
  <si>
    <t>SAMN11411075</t>
  </si>
  <si>
    <t>SAMN11411074</t>
  </si>
  <si>
    <t>SAMN11411073</t>
  </si>
  <si>
    <t>SAMN11411072</t>
  </si>
  <si>
    <t>SAMN11411071</t>
  </si>
  <si>
    <t>SAMN11411070</t>
  </si>
  <si>
    <t>SAMN11411069</t>
  </si>
  <si>
    <t>SAMN11411068</t>
  </si>
  <si>
    <t>SAMN11411067</t>
  </si>
  <si>
    <t>SAMN11411066</t>
  </si>
  <si>
    <t>SAMN11411065</t>
  </si>
  <si>
    <t>SAMN11411064</t>
  </si>
  <si>
    <t>SAMN11411063</t>
  </si>
  <si>
    <t>SAMN11411062</t>
  </si>
  <si>
    <t>SAMN11411061</t>
  </si>
  <si>
    <t>SAMN11411060</t>
  </si>
  <si>
    <t>SAMN11411156</t>
  </si>
  <si>
    <t>SAMN11411155</t>
  </si>
  <si>
    <t>SAMN11411154</t>
  </si>
  <si>
    <t>SAMN11411153</t>
  </si>
  <si>
    <t>SAMN11411152</t>
  </si>
  <si>
    <t>SAMN11411151</t>
  </si>
  <si>
    <t>SAMN11411150</t>
  </si>
  <si>
    <t>SAMN11411149</t>
  </si>
  <si>
    <t>SAMN11411148</t>
  </si>
  <si>
    <t>SAMN11411147</t>
  </si>
  <si>
    <t>SAMN11411146</t>
  </si>
  <si>
    <t>SAMN11411145</t>
  </si>
  <si>
    <t>SAMN11411144</t>
  </si>
  <si>
    <t>SAMN11411143</t>
  </si>
  <si>
    <t>SAMN11411142</t>
  </si>
  <si>
    <t>SAMN11411141</t>
  </si>
  <si>
    <t>SAMN11411140</t>
  </si>
  <si>
    <t>SAMN11411139</t>
  </si>
  <si>
    <t>SAMN11411138</t>
  </si>
  <si>
    <t>SAMN11411137</t>
  </si>
  <si>
    <t>SAMN11411136</t>
  </si>
  <si>
    <t>SAMN11411135</t>
  </si>
  <si>
    <t>SAMN11411134</t>
  </si>
  <si>
    <t>SAMN11411133</t>
  </si>
  <si>
    <t>SAMN11411132</t>
  </si>
  <si>
    <t>SAMN11411131</t>
  </si>
  <si>
    <t>SAMN11411130</t>
  </si>
  <si>
    <t>SAMN11411129</t>
  </si>
  <si>
    <t>SAMN11411128</t>
  </si>
  <si>
    <t>SAMN11411127</t>
  </si>
  <si>
    <t>SAMN11411126</t>
  </si>
  <si>
    <t>SAMN11411125</t>
  </si>
  <si>
    <t>SAMN11411124</t>
  </si>
  <si>
    <t>SAMN11411123</t>
  </si>
  <si>
    <t>SAMN11411122</t>
  </si>
  <si>
    <t>SAMN11411121</t>
  </si>
  <si>
    <t>SAMN11411120</t>
  </si>
  <si>
    <t>SAMN11411119</t>
  </si>
  <si>
    <t>SAMN11411118</t>
  </si>
  <si>
    <t>SAMN11411117</t>
  </si>
  <si>
    <t>SAMN11411116</t>
  </si>
  <si>
    <t>SAMN11411115</t>
  </si>
  <si>
    <t>SAMN11411114</t>
  </si>
  <si>
    <t>SAMN11411113</t>
  </si>
  <si>
    <t>SAMN11411112</t>
  </si>
  <si>
    <t>SAMN11411111</t>
  </si>
  <si>
    <t>SAMN11411110</t>
  </si>
  <si>
    <t>SAMN11411109</t>
  </si>
  <si>
    <t>SAMN11411059</t>
  </si>
  <si>
    <t>SAMN11404237</t>
  </si>
  <si>
    <t>SAMN11404236</t>
  </si>
  <si>
    <t>SAMN11404235</t>
  </si>
  <si>
    <t>SAMN11404234</t>
  </si>
  <si>
    <t>SAMN11404233</t>
  </si>
  <si>
    <t>SAMN11404232</t>
  </si>
  <si>
    <t>SAMN11404231</t>
  </si>
  <si>
    <t>SAMN11404230</t>
  </si>
  <si>
    <t>SAMN11404229</t>
  </si>
  <si>
    <t>SAMN11404228</t>
  </si>
  <si>
    <t>SAMN11404227</t>
  </si>
  <si>
    <t>SAMN11404226</t>
  </si>
  <si>
    <t>SAMN11404225</t>
  </si>
  <si>
    <t>SAMN11404224</t>
  </si>
  <si>
    <t>SAMN11404223</t>
  </si>
  <si>
    <t>SAMN11404222</t>
  </si>
  <si>
    <t>SAMN11404221</t>
  </si>
  <si>
    <t>SAMN11404220</t>
  </si>
  <si>
    <t>SAMN11404219</t>
  </si>
  <si>
    <t>SAMN11404218</t>
  </si>
  <si>
    <t>SAMN11404217</t>
  </si>
  <si>
    <t>SAMN11404216</t>
  </si>
  <si>
    <t>SAMN11404215</t>
  </si>
  <si>
    <t>SAMN11404214</t>
  </si>
  <si>
    <t>SAMN11404213</t>
  </si>
  <si>
    <t>SAMN11404212</t>
  </si>
  <si>
    <t>SAMN11404211</t>
  </si>
  <si>
    <t>SAMN11404210</t>
  </si>
  <si>
    <t>SAMN11404209</t>
  </si>
  <si>
    <t>SAMN11404208</t>
  </si>
  <si>
    <t>SAMN11404207</t>
  </si>
  <si>
    <t>SAMN11404206</t>
  </si>
  <si>
    <t>SAMN11404205</t>
  </si>
  <si>
    <t>SAMN11404204</t>
  </si>
  <si>
    <t>SAMN11404203</t>
  </si>
  <si>
    <t>SAMN11404202</t>
  </si>
  <si>
    <t>SAMN11404201</t>
  </si>
  <si>
    <t>SAMN11404200</t>
  </si>
  <si>
    <t>SAMN11404199</t>
  </si>
  <si>
    <t>SAMN11404198</t>
  </si>
  <si>
    <t>SAMN11404197</t>
  </si>
  <si>
    <t>SAMN11404196</t>
  </si>
  <si>
    <t>SAMN11404195</t>
  </si>
  <si>
    <t>SAMN11404194</t>
  </si>
  <si>
    <t>SAMN11404193</t>
  </si>
  <si>
    <t>SAMN11404192</t>
  </si>
  <si>
    <t>SAMN11404191</t>
  </si>
  <si>
    <t>SAMN11404186</t>
  </si>
  <si>
    <t>SAMN11404185</t>
  </si>
  <si>
    <t>SAMN11404184</t>
  </si>
  <si>
    <t>SAMN11404183</t>
  </si>
  <si>
    <t>SAMN11404182</t>
  </si>
  <si>
    <t>SAMN11404181</t>
  </si>
  <si>
    <t>SAMN11404180</t>
  </si>
  <si>
    <t>SAMN11404179</t>
  </si>
  <si>
    <t>SAMN11404178</t>
  </si>
  <si>
    <t>SAMN11404177</t>
  </si>
  <si>
    <t>SAMN11404176</t>
  </si>
  <si>
    <t>SAMN11404175</t>
  </si>
  <si>
    <t>SAMN11404174</t>
  </si>
  <si>
    <t>SAMN11404173</t>
  </si>
  <si>
    <t>SAMN11404172</t>
  </si>
  <si>
    <t>SAMN11404171</t>
  </si>
  <si>
    <t>SAMN11404170</t>
  </si>
  <si>
    <t>SAMN11404169</t>
  </si>
  <si>
    <t>SAMN11404168</t>
  </si>
  <si>
    <t>SAMN11404167</t>
  </si>
  <si>
    <t>SAMN11404166</t>
  </si>
  <si>
    <t>SAMN11404165</t>
  </si>
  <si>
    <t>SAMN11404164</t>
  </si>
  <si>
    <t>SAMN11404190</t>
  </si>
  <si>
    <t>SAMN11404189</t>
  </si>
  <si>
    <t>SAMN11404188</t>
  </si>
  <si>
    <t>SAMN11404187</t>
  </si>
  <si>
    <t>SAMN11404136</t>
  </si>
  <si>
    <t>SAMN11404135</t>
  </si>
  <si>
    <t>SAMN11404134</t>
  </si>
  <si>
    <t>SAMN11404133</t>
  </si>
  <si>
    <t>SAMN11404132</t>
  </si>
  <si>
    <t>SAMN11404131</t>
  </si>
  <si>
    <t>SAMN11404130</t>
  </si>
  <si>
    <t>SAMN11404129</t>
  </si>
  <si>
    <t>SAMN11404128</t>
  </si>
  <si>
    <t>SAMN11404127</t>
  </si>
  <si>
    <t>SAMN11404126</t>
  </si>
  <si>
    <t>SAMN11404125</t>
  </si>
  <si>
    <t>SAMN11404124</t>
  </si>
  <si>
    <t>SAMN11404123</t>
  </si>
  <si>
    <t>SAMN11404122</t>
  </si>
  <si>
    <t>SAMN11404121</t>
  </si>
  <si>
    <t>SAMN11404120</t>
  </si>
  <si>
    <t>SAMN11404119</t>
  </si>
  <si>
    <t>SAMN11404118</t>
  </si>
  <si>
    <t>SAMN11404117</t>
  </si>
  <si>
    <t>SAMN11404116</t>
  </si>
  <si>
    <t>SAMN11404115</t>
  </si>
  <si>
    <t>SAMN11404114</t>
  </si>
  <si>
    <t>SAMN11404113</t>
  </si>
  <si>
    <t>SAMN11404112</t>
  </si>
  <si>
    <t>SAMN11404111</t>
  </si>
  <si>
    <t>SAMN11404110</t>
  </si>
  <si>
    <t>SAMN11404109</t>
  </si>
  <si>
    <t>SAMN11404108</t>
  </si>
  <si>
    <t>SAMN11404107</t>
  </si>
  <si>
    <t>SAMN11404106</t>
  </si>
  <si>
    <t>SAMN11404105</t>
  </si>
  <si>
    <t>SAMN11404104</t>
  </si>
  <si>
    <t>SAMN11404103</t>
  </si>
  <si>
    <t>SAMN11404102</t>
  </si>
  <si>
    <t>SAMN11404101</t>
  </si>
  <si>
    <t>SAMN11404100</t>
  </si>
  <si>
    <t>SAMN11404099</t>
  </si>
  <si>
    <t>SAMN11404098</t>
  </si>
  <si>
    <t>SAMN11404097</t>
  </si>
  <si>
    <t>SAMN11404096</t>
  </si>
  <si>
    <t>SAMN11404095</t>
  </si>
  <si>
    <t>SAMN11404094</t>
  </si>
  <si>
    <t>SAMN11404093</t>
  </si>
  <si>
    <t>SAMN11404092</t>
  </si>
  <si>
    <t>SAMN11404091</t>
  </si>
  <si>
    <t>SAMN11404090</t>
  </si>
  <si>
    <t>SAMN11404089</t>
  </si>
  <si>
    <t>SAMN11404088</t>
  </si>
  <si>
    <t>SAMN11404087</t>
  </si>
  <si>
    <t>SAMN11404086</t>
  </si>
  <si>
    <t>SAMN11404085</t>
  </si>
  <si>
    <t>SAMN11404084</t>
  </si>
  <si>
    <t>SAMN11404083</t>
  </si>
  <si>
    <t>SAMN11404082</t>
  </si>
  <si>
    <t>SAMN11404081</t>
  </si>
  <si>
    <t>SAMN11404080</t>
  </si>
  <si>
    <t>SAMN11404079</t>
  </si>
  <si>
    <t>SAMN11404078</t>
  </si>
  <si>
    <t>SAMN11404077</t>
  </si>
  <si>
    <t>SAMN11404076</t>
  </si>
  <si>
    <t>SAMN11404075</t>
  </si>
  <si>
    <t>SAMN11404074</t>
  </si>
  <si>
    <t>SAMN11404073</t>
  </si>
  <si>
    <t>SAMN11404072</t>
  </si>
  <si>
    <t>SAMN11404071</t>
  </si>
  <si>
    <t>SAMN11404070</t>
  </si>
  <si>
    <t>SAMN11404069</t>
  </si>
  <si>
    <t>SAMN11404068</t>
  </si>
  <si>
    <t>SAMN11404067</t>
  </si>
  <si>
    <t>SAMN11404066</t>
  </si>
  <si>
    <t>SAMN11404065</t>
  </si>
  <si>
    <t>SAMN11404064</t>
  </si>
  <si>
    <t>SAMN11404063</t>
  </si>
  <si>
    <t>SAMN11404062</t>
  </si>
  <si>
    <t>SAMN11404061</t>
  </si>
  <si>
    <t>SAMN11404060</t>
  </si>
  <si>
    <t>SAMN11404059</t>
  </si>
  <si>
    <t>SAMN11404058</t>
  </si>
  <si>
    <t>SAMN11404057</t>
  </si>
  <si>
    <t>SAMN11404056</t>
  </si>
  <si>
    <t>SAMN11404055</t>
  </si>
  <si>
    <t>SAMN11404054</t>
  </si>
  <si>
    <t>SAMN11404053</t>
  </si>
  <si>
    <t>SAMN11404052</t>
  </si>
  <si>
    <t>SAMN11404051</t>
  </si>
  <si>
    <t>SAMN11404050</t>
  </si>
  <si>
    <t>SAMN11404049</t>
  </si>
  <si>
    <t>SAMN11404048</t>
  </si>
  <si>
    <t>SAMN11404047</t>
  </si>
  <si>
    <t>SAMN11404046</t>
  </si>
  <si>
    <t>SAMN11404045</t>
  </si>
  <si>
    <t>SAMN11404044</t>
  </si>
  <si>
    <t>SAMN11404043</t>
  </si>
  <si>
    <t>SAMN11404042</t>
  </si>
  <si>
    <t>SAMN11404041</t>
  </si>
  <si>
    <t>SAMN11404040</t>
  </si>
  <si>
    <t>SAMN11404039</t>
  </si>
  <si>
    <t>SAMN11404038</t>
  </si>
  <si>
    <t>SAMN11404037</t>
  </si>
  <si>
    <t>SAMN11404036</t>
  </si>
  <si>
    <t>SAMN11404035</t>
  </si>
  <si>
    <t>SAMN11404034</t>
  </si>
  <si>
    <t>SAMN11404033</t>
  </si>
  <si>
    <t>SAMN11404032</t>
  </si>
  <si>
    <t>SAMN11404031</t>
  </si>
  <si>
    <t>SAMN11404030</t>
  </si>
  <si>
    <t>SAMN11404029</t>
  </si>
  <si>
    <t>SAMN11404028</t>
  </si>
  <si>
    <t>SAMN11404027</t>
  </si>
  <si>
    <t>SAMN11404026</t>
  </si>
  <si>
    <t>SAMN11404025</t>
  </si>
  <si>
    <t>SAMN11404024</t>
  </si>
  <si>
    <t>SAMN11404023</t>
  </si>
  <si>
    <t>SAMN11404022</t>
  </si>
  <si>
    <t>SAMN11404021</t>
  </si>
  <si>
    <t>SAMN11404020</t>
  </si>
  <si>
    <t>SAMN11404019</t>
  </si>
  <si>
    <t>SAMN11404018</t>
  </si>
  <si>
    <t>SAMN11404017</t>
  </si>
  <si>
    <t>SAMN11404016</t>
  </si>
  <si>
    <t>SAMN11404015</t>
  </si>
  <si>
    <t>SAMN11404014</t>
  </si>
  <si>
    <t>SAMN11404013</t>
  </si>
  <si>
    <t>SAMN11404012</t>
  </si>
  <si>
    <t>SAMN11404011</t>
  </si>
  <si>
    <t>SAMN11404010</t>
  </si>
  <si>
    <t>SAMN11404009</t>
  </si>
  <si>
    <t>SAMN11404008</t>
  </si>
  <si>
    <t>SAMN11404007</t>
  </si>
  <si>
    <t>SAMN11404006</t>
  </si>
  <si>
    <t>SAMN11404005</t>
  </si>
  <si>
    <t>SAMN11404004</t>
  </si>
  <si>
    <t>SAMN11404003</t>
  </si>
  <si>
    <t>SAMN11404002</t>
  </si>
  <si>
    <t>SAMN11404001</t>
  </si>
  <si>
    <t>SAMN11404000</t>
  </si>
  <si>
    <t>SAMN11403999</t>
  </si>
  <si>
    <t>SAMN11403998</t>
  </si>
  <si>
    <t>SAMN11403997</t>
  </si>
  <si>
    <t>SAMN11403996</t>
  </si>
  <si>
    <t>SAMN11403995</t>
  </si>
  <si>
    <t>SAMN11403994</t>
  </si>
  <si>
    <t>SAMN11403993</t>
  </si>
  <si>
    <t>SAMN11403992</t>
  </si>
  <si>
    <t>SAMN11403991</t>
  </si>
  <si>
    <t>SAMN11403990</t>
  </si>
  <si>
    <t>SAMN11403989</t>
  </si>
  <si>
    <t>SAMN11403988</t>
  </si>
  <si>
    <t>SAMN11403987</t>
  </si>
  <si>
    <t>SAMN11403986</t>
  </si>
  <si>
    <t>SAMN11403985</t>
  </si>
  <si>
    <t>SAMN11403984</t>
  </si>
  <si>
    <t>SAMN11403983</t>
  </si>
  <si>
    <t>SAMN11403982</t>
  </si>
  <si>
    <t>SAMN11403981</t>
  </si>
  <si>
    <t>SAMN11403980</t>
  </si>
  <si>
    <t>SAMN11403979</t>
  </si>
  <si>
    <t>SAMN11403978</t>
  </si>
  <si>
    <t>SAMN11403977</t>
  </si>
  <si>
    <t>SAMN11403976</t>
  </si>
  <si>
    <t>SAMN11403975</t>
  </si>
  <si>
    <t>SAMN11403974</t>
  </si>
  <si>
    <t>SAMN11403973</t>
  </si>
  <si>
    <t>SAMN11403972</t>
  </si>
  <si>
    <t>SAMN11403971</t>
  </si>
  <si>
    <t>SAMN11403970</t>
  </si>
  <si>
    <t>SAMN11403969</t>
  </si>
  <si>
    <t>SAMN11403968</t>
  </si>
  <si>
    <t>SAMN11403967</t>
  </si>
  <si>
    <t>SAMN11403966</t>
  </si>
  <si>
    <t>SAMN11403965</t>
  </si>
  <si>
    <t>SAMN11403964</t>
  </si>
  <si>
    <t>SAMN11403963</t>
  </si>
  <si>
    <t>SAMN11403962</t>
  </si>
  <si>
    <t>SAMN11403961</t>
  </si>
  <si>
    <t>SAMN11403960</t>
  </si>
  <si>
    <t>SAMN11403959</t>
  </si>
  <si>
    <t>SAMN11403958</t>
  </si>
  <si>
    <t>SAMN11403957</t>
  </si>
  <si>
    <t>SAMN11403956</t>
  </si>
  <si>
    <t>SAMN11403955</t>
  </si>
  <si>
    <t>SAMN11403954</t>
  </si>
  <si>
    <t>SAMN11403953</t>
  </si>
  <si>
    <t>SAMN11403952</t>
  </si>
  <si>
    <t>SAMN11403951</t>
  </si>
  <si>
    <t>SAMN11403950</t>
  </si>
  <si>
    <t>SAMN11403949</t>
  </si>
  <si>
    <t>SAMN11403948</t>
  </si>
  <si>
    <t>SAMN11403947</t>
  </si>
  <si>
    <t>SAMN11403946</t>
  </si>
  <si>
    <t>SAMN11403945</t>
  </si>
  <si>
    <t>SAMN11403944</t>
  </si>
  <si>
    <t>SAMN11403943</t>
  </si>
  <si>
    <t>SAMN11403942</t>
  </si>
  <si>
    <t>SAMN11403941</t>
  </si>
  <si>
    <t>SAMN11404163</t>
  </si>
  <si>
    <t>SAMN11404162</t>
  </si>
  <si>
    <t>SAMN11404161</t>
  </si>
  <si>
    <t>SAMN11404160</t>
  </si>
  <si>
    <t>SAMN11404159</t>
  </si>
  <si>
    <t>SAMN11404158</t>
  </si>
  <si>
    <t>SAMN11404157</t>
  </si>
  <si>
    <t>SAMN11404156</t>
  </si>
  <si>
    <t>SAMN11404155</t>
  </si>
  <si>
    <t>SAMN11404154</t>
  </si>
  <si>
    <t>SAMN11404153</t>
  </si>
  <si>
    <t>SAMN11404152</t>
  </si>
  <si>
    <t>SAMN11404151</t>
  </si>
  <si>
    <t>SAMN11404150</t>
  </si>
  <si>
    <t>SAMN11404149</t>
  </si>
  <si>
    <t>SAMN11404148</t>
  </si>
  <si>
    <t>SAMN11404147</t>
  </si>
  <si>
    <t>SAMN11404146</t>
  </si>
  <si>
    <t>SAMN11404145</t>
  </si>
  <si>
    <t>SAMN11404144</t>
  </si>
  <si>
    <t>SAMN11404143</t>
  </si>
  <si>
    <t>SAMN11404142</t>
  </si>
  <si>
    <t>SAMN11404141</t>
  </si>
  <si>
    <t>SAMN11404140</t>
  </si>
  <si>
    <t>SAMN11404139</t>
  </si>
  <si>
    <t>SAMN11404138</t>
  </si>
  <si>
    <t>SAMN11404137</t>
  </si>
  <si>
    <t>SAMN11403936</t>
  </si>
  <si>
    <t>SAMN11403935</t>
  </si>
  <si>
    <t>SAMN11403934</t>
  </si>
  <si>
    <t>SAMN11403933</t>
  </si>
  <si>
    <t>SAMN11403932</t>
  </si>
  <si>
    <t>SAMN11403931</t>
  </si>
  <si>
    <t>SAMN11403930</t>
  </si>
  <si>
    <t>SAMN11403929</t>
  </si>
  <si>
    <t>SAMN11403928</t>
  </si>
  <si>
    <t>SAMN11403927</t>
  </si>
  <si>
    <t>SAMN11403926</t>
  </si>
  <si>
    <t>SAMN11403925</t>
  </si>
  <si>
    <t>SAMN11403924</t>
  </si>
  <si>
    <t>SAMN11403923</t>
  </si>
  <si>
    <t>SAMN11403922</t>
  </si>
  <si>
    <t>SAMN11403921</t>
  </si>
  <si>
    <t>SAMN11403920</t>
  </si>
  <si>
    <t>SAMN11403919</t>
  </si>
  <si>
    <t>SAMN11403918</t>
  </si>
  <si>
    <t>SAMN11403917</t>
  </si>
  <si>
    <t>SAMN11403916</t>
  </si>
  <si>
    <t>SAMN11403915</t>
  </si>
  <si>
    <t>SAMN11403914</t>
  </si>
  <si>
    <t>SAMN11403913</t>
  </si>
  <si>
    <t>SAMN11403912</t>
  </si>
  <si>
    <t>SAMN11403911</t>
  </si>
  <si>
    <t>SAMN11403910</t>
  </si>
  <si>
    <t>SAMN11403909</t>
  </si>
  <si>
    <t>SAMN11403908</t>
  </si>
  <si>
    <t>SAMN11403907</t>
  </si>
  <si>
    <t>SAMN11403906</t>
  </si>
  <si>
    <t>SAMN11403905</t>
  </si>
  <si>
    <t>SAMN11403904</t>
  </si>
  <si>
    <t>SAMN11403903</t>
  </si>
  <si>
    <t>SAMN11403902</t>
  </si>
  <si>
    <t>SAMN11403901</t>
  </si>
  <si>
    <t>SAMN11403900</t>
  </si>
  <si>
    <t>SAMN11403899</t>
  </si>
  <si>
    <t>SAMN11403898</t>
  </si>
  <si>
    <t>SAMN11403897</t>
  </si>
  <si>
    <t>SAMN11403896</t>
  </si>
  <si>
    <t>SAMN11403895</t>
  </si>
  <si>
    <t>SAMN11403894</t>
  </si>
  <si>
    <t>SAMN11403893</t>
  </si>
  <si>
    <t>SAMN11403892</t>
  </si>
  <si>
    <t>SAMN11403891</t>
  </si>
  <si>
    <t>SAMN11403890</t>
  </si>
  <si>
    <t>SAMN11403889</t>
  </si>
  <si>
    <t>SAMN11403888</t>
  </si>
  <si>
    <t>SAMN11403887</t>
  </si>
  <si>
    <t>SAMN11403886</t>
  </si>
  <si>
    <t>SAMN11403885</t>
  </si>
  <si>
    <t>SAMN11403884</t>
  </si>
  <si>
    <t>SAMN11403883</t>
  </si>
  <si>
    <t>SAMN11403882</t>
  </si>
  <si>
    <t>SAMN11403881</t>
  </si>
  <si>
    <t>SAMN11403880</t>
  </si>
  <si>
    <t>SAMN11403879</t>
  </si>
  <si>
    <t>SAMN11403878</t>
  </si>
  <si>
    <t>SAMN11403877</t>
  </si>
  <si>
    <t>SAMN11403876</t>
  </si>
  <si>
    <t>SAMN11403875</t>
  </si>
  <si>
    <t>SAMN11403874</t>
  </si>
  <si>
    <t>SAMN11403873</t>
  </si>
  <si>
    <t>SAMN11403872</t>
  </si>
  <si>
    <t>SAMN11403871</t>
  </si>
  <si>
    <t>SAMN11403870</t>
  </si>
  <si>
    <t>SAMN11403869</t>
  </si>
  <si>
    <t>SAMN11403868</t>
  </si>
  <si>
    <t>SAMN11403867</t>
  </si>
  <si>
    <t>SAMN11403866</t>
  </si>
  <si>
    <t>SAMN11403865</t>
  </si>
  <si>
    <t>SAMN11403864</t>
  </si>
  <si>
    <t>SAMN11403863</t>
  </si>
  <si>
    <t>SAMN11403862</t>
  </si>
  <si>
    <t>SAMN11403861</t>
  </si>
  <si>
    <t>SAMN11403860</t>
  </si>
  <si>
    <t>SAMN11403859</t>
  </si>
  <si>
    <t>SAMN11403858</t>
  </si>
  <si>
    <t>SAMN11403857</t>
  </si>
  <si>
    <t>SAMN11403856</t>
  </si>
  <si>
    <t>SAMN11403855</t>
  </si>
  <si>
    <t>SAMN11403854</t>
  </si>
  <si>
    <t>SAMN11403853</t>
  </si>
  <si>
    <t>SAMN11403852</t>
  </si>
  <si>
    <t>SAMN11403851</t>
  </si>
  <si>
    <t>SAMN11403850</t>
  </si>
  <si>
    <t>SAMN11403849</t>
  </si>
  <si>
    <t>SAMN11403848</t>
  </si>
  <si>
    <t>SAMN11403847</t>
  </si>
  <si>
    <t>SAMN11403846</t>
  </si>
  <si>
    <t>SAMN11403845</t>
  </si>
  <si>
    <t>SAMN11403844</t>
  </si>
  <si>
    <t>SAMN11403843</t>
  </si>
  <si>
    <t>SAMN11403842</t>
  </si>
  <si>
    <t>SAMN11403841</t>
  </si>
  <si>
    <t>SAMN11403840</t>
  </si>
  <si>
    <t>SAMN11403839</t>
  </si>
  <si>
    <t>SAMN11403838</t>
  </si>
  <si>
    <t>SAMN11403837</t>
  </si>
  <si>
    <t>SAMN11403940</t>
  </si>
  <si>
    <t>SAMN11403939</t>
  </si>
  <si>
    <t>SAMN11403938</t>
  </si>
  <si>
    <t>SAMN11403937</t>
  </si>
  <si>
    <t>SAMN07512996</t>
  </si>
  <si>
    <t>SAMN07512998</t>
  </si>
  <si>
    <t>SAMN07512980</t>
  </si>
  <si>
    <t>SAMN07512982</t>
  </si>
  <si>
    <t>SAMN07512984</t>
  </si>
  <si>
    <t>SAMN07512992</t>
  </si>
  <si>
    <t>SAMN07512986</t>
  </si>
  <si>
    <t>SAMN07512994</t>
  </si>
  <si>
    <t>SAMN07512988</t>
  </si>
  <si>
    <t>SAMN07512990</t>
  </si>
  <si>
    <t>SAMN07513038</t>
  </si>
  <si>
    <t>SAMN07513293</t>
  </si>
  <si>
    <t>SAMN07513035</t>
  </si>
  <si>
    <t>SAMN07513040</t>
  </si>
  <si>
    <t>SAMN07513317</t>
  </si>
  <si>
    <t>SAMN07513041</t>
  </si>
  <si>
    <t>SAMN07513083</t>
  </si>
  <si>
    <t>SAMN07513294</t>
  </si>
  <si>
    <t>SAMN07513319</t>
  </si>
  <si>
    <t>SAMN07513100</t>
  </si>
  <si>
    <t>SAMN07513210</t>
  </si>
  <si>
    <t>SAMN07513214</t>
  </si>
  <si>
    <t>SAMN07513215</t>
  </si>
  <si>
    <t>SAMN07513290</t>
  </si>
  <si>
    <t>SAMN07513037</t>
  </si>
  <si>
    <t>SAMN07513212</t>
  </si>
  <si>
    <t>SAMN07513216</t>
  </si>
  <si>
    <t>SAMN07513291</t>
  </si>
  <si>
    <t>SAMN07513321</t>
  </si>
  <si>
    <t>SAMN07513292</t>
  </si>
  <si>
    <t>SAMN07513312</t>
  </si>
  <si>
    <t>SAMN07513219</t>
  </si>
  <si>
    <t>SAMN07513232</t>
  </si>
  <si>
    <t>SAMN07513295</t>
  </si>
  <si>
    <t>SAMN07513299</t>
  </si>
  <si>
    <t>SAMN07513300</t>
  </si>
  <si>
    <t>SAMN07513313</t>
  </si>
  <si>
    <t>SAMN07513080</t>
  </si>
  <si>
    <t>SAMN07513081</t>
  </si>
  <si>
    <t>SAMN07513095</t>
  </si>
  <si>
    <t>SAMN07513096</t>
  </si>
  <si>
    <t>SAMN07513097</t>
  </si>
  <si>
    <t>SAMN07513103</t>
  </si>
  <si>
    <t>SAMN07513211</t>
  </si>
  <si>
    <t>SAMN07513218</t>
  </si>
  <si>
    <t>SAMN07513034</t>
  </si>
  <si>
    <t>SAMN07513316</t>
  </si>
  <si>
    <t>SAMN07513018</t>
  </si>
  <si>
    <t>SAMN07513061</t>
  </si>
  <si>
    <t>SAMN07513062</t>
  </si>
  <si>
    <t>SAMN07513077</t>
  </si>
  <si>
    <t>SAMN07513012</t>
  </si>
  <si>
    <t>SAMN07513013</t>
  </si>
  <si>
    <t>SAMN07513015</t>
  </si>
  <si>
    <t>SAMN07513019</t>
  </si>
  <si>
    <t>SAMN07513056</t>
  </si>
  <si>
    <t>SAMN07513065</t>
  </si>
  <si>
    <t>SAMN07513274</t>
  </si>
  <si>
    <t>SAMN07513098</t>
  </si>
  <si>
    <t>SAMN07513099</t>
  </si>
  <si>
    <t>SAMN07513235</t>
  </si>
  <si>
    <t>SAMN07513298</t>
  </si>
  <si>
    <t>SAMN07513318</t>
  </si>
  <si>
    <t>SAMN07513011</t>
  </si>
  <si>
    <t>SAMN07513230</t>
  </si>
  <si>
    <t>SAMN07513055</t>
  </si>
  <si>
    <t>SAMN07513217</t>
  </si>
  <si>
    <t>SAMN07513277</t>
  </si>
  <si>
    <t>SAMN07513033</t>
  </si>
  <si>
    <t>SAMN07513269</t>
  </si>
  <si>
    <t>SAMN07513314</t>
  </si>
  <si>
    <t>SAMN07513315</t>
  </si>
  <si>
    <t>SAMN07513231</t>
  </si>
  <si>
    <t>SAMN07513238</t>
  </si>
  <si>
    <t>SAMN07513233</t>
  </si>
  <si>
    <t>SAMN07513301</t>
  </si>
  <si>
    <t>SAMN07513036</t>
  </si>
  <si>
    <t>SAMN07513039</t>
  </si>
  <si>
    <t>SAMN07513275</t>
  </si>
  <si>
    <t>SAMN07513101</t>
  </si>
  <si>
    <t>SAMN07513102</t>
  </si>
  <si>
    <t>SAMN07513213</t>
  </si>
  <si>
    <t>SAMN07513237</t>
  </si>
  <si>
    <t>SAMN07513078</t>
  </si>
  <si>
    <t>SAMN07513010</t>
  </si>
  <si>
    <t>SAMN07513058</t>
  </si>
  <si>
    <t>SAMN07513059</t>
  </si>
  <si>
    <t>SAMN07513064</t>
  </si>
  <si>
    <t>SAMN07513085</t>
  </si>
  <si>
    <t>SAMN07513084</t>
  </si>
  <si>
    <t>SAMN07513009</t>
  </si>
  <si>
    <t>SAMN07513014</t>
  </si>
  <si>
    <t>SAMN07513296</t>
  </si>
  <si>
    <t>SAMN07513016</t>
  </si>
  <si>
    <t>SAMN07513082</t>
  </si>
  <si>
    <t>SAMN07513086</t>
  </si>
  <si>
    <t>SAMN07513104</t>
  </si>
  <si>
    <t>SAMN07513239</t>
  </si>
  <si>
    <t>SAMN07513270</t>
  </si>
  <si>
    <t>SAMN07513272</t>
  </si>
  <si>
    <t>SAMN07513276</t>
  </si>
  <si>
    <t>SAMN07513297</t>
  </si>
  <si>
    <t>SAMN07513236</t>
  </si>
  <si>
    <t>SAMN07513234</t>
  </si>
  <si>
    <t>SAMN07513017</t>
  </si>
  <si>
    <t>SAMN07513079</t>
  </si>
  <si>
    <t>SAMN07513032</t>
  </si>
  <si>
    <t>SAMN07513320</t>
  </si>
  <si>
    <t>SAMN07513031</t>
  </si>
  <si>
    <t>SAMN07513063</t>
  </si>
  <si>
    <t>SAMN07513060</t>
  </si>
  <si>
    <t>SAMN07513057</t>
  </si>
  <si>
    <t>SAMN07513273</t>
  </si>
  <si>
    <t>SAMN07513087</t>
  </si>
  <si>
    <t>SAMN07513271</t>
  </si>
  <si>
    <t>SAMN12696334</t>
  </si>
  <si>
    <t>SAMN12696331</t>
  </si>
  <si>
    <t>SAMN12696332</t>
  </si>
  <si>
    <t>SAMN12696333</t>
  </si>
  <si>
    <t>SAMN07562202</t>
  </si>
  <si>
    <t>SAMN07562203</t>
  </si>
  <si>
    <t>SAMN07562204</t>
  </si>
  <si>
    <t>SAMN07562205</t>
  </si>
  <si>
    <t>SAMN07562206</t>
  </si>
  <si>
    <t>SAMN07562207</t>
  </si>
  <si>
    <t>SAMN07562208</t>
  </si>
  <si>
    <t>SAMN07562209</t>
  </si>
  <si>
    <t>SAMN07562210</t>
  </si>
  <si>
    <t>SAMN07562211</t>
  </si>
  <si>
    <t>SAMN07562212</t>
  </si>
  <si>
    <t>SAMN07562213</t>
  </si>
  <si>
    <t>SAMN07562214</t>
  </si>
  <si>
    <t>SAMN07562215</t>
  </si>
  <si>
    <t>SAMN07562216</t>
  </si>
  <si>
    <t>SAMN07562217</t>
  </si>
  <si>
    <t>SAMN07562218</t>
  </si>
  <si>
    <t>SAMN07562219</t>
  </si>
  <si>
    <t>SAMN07562220</t>
  </si>
  <si>
    <t>SAMN07562221</t>
  </si>
  <si>
    <t>SAMN07562222</t>
  </si>
  <si>
    <t>SAMN07562223</t>
  </si>
  <si>
    <t>SAMN07562224</t>
  </si>
  <si>
    <t>SAMN07562225</t>
  </si>
  <si>
    <t>SAMN07562226</t>
  </si>
  <si>
    <t>SAMN07562227</t>
  </si>
  <si>
    <t>SAMN07562228</t>
  </si>
  <si>
    <t>SAMN07562229</t>
  </si>
  <si>
    <t>SAMN07562230</t>
  </si>
  <si>
    <t>SAMN07562231</t>
  </si>
  <si>
    <t>SAMN07562232</t>
  </si>
  <si>
    <t>SAMN07562233</t>
  </si>
  <si>
    <t>SAMN07562234</t>
  </si>
  <si>
    <t>SAMN07562235</t>
  </si>
  <si>
    <t>SAMN07562236</t>
  </si>
  <si>
    <t>SAMN07562237</t>
  </si>
  <si>
    <t>SAMN07562238</t>
  </si>
  <si>
    <t>SAMN07562239</t>
  </si>
  <si>
    <t>SAMN07562240</t>
  </si>
  <si>
    <t>SAMN07562241</t>
  </si>
  <si>
    <t>SAMN07533825</t>
  </si>
  <si>
    <t>SAMN07533826</t>
  </si>
  <si>
    <t>SAMN07533827</t>
  </si>
  <si>
    <t>SAMN07533828</t>
  </si>
  <si>
    <t>SAMN07533829</t>
  </si>
  <si>
    <t>SAMN07533830</t>
  </si>
  <si>
    <t>SAMN07533831</t>
  </si>
  <si>
    <t>SAMN07533832</t>
  </si>
  <si>
    <t>SAMN07533833</t>
  </si>
  <si>
    <t>SAMN07512985</t>
  </si>
  <si>
    <t>SAMN07512997</t>
  </si>
  <si>
    <t>SAMN07512981</t>
  </si>
  <si>
    <t>SAMN07512989</t>
  </si>
  <si>
    <t>SAMN07512993</t>
  </si>
  <si>
    <t>SAMN07512979</t>
  </si>
  <si>
    <t>SAMN07512983</t>
  </si>
  <si>
    <t>SAMN07512991</t>
  </si>
  <si>
    <t>SAMN07512987</t>
  </si>
  <si>
    <t>SAMN07512995</t>
  </si>
  <si>
    <t>SAMN07513227</t>
  </si>
  <si>
    <t>SAMN07513151</t>
  </si>
  <si>
    <t>SAMN07513253</t>
  </si>
  <si>
    <t>SAMN07513116</t>
  </si>
  <si>
    <t>SAMN07513172</t>
  </si>
  <si>
    <t>SAMN07513020</t>
  </si>
  <si>
    <t>SAMN07513153</t>
  </si>
  <si>
    <t>SAMN07513164</t>
  </si>
  <si>
    <t>SAMN07513174</t>
  </si>
  <si>
    <t>SAMN07513117</t>
  </si>
  <si>
    <t>SAMN07513131</t>
  </si>
  <si>
    <t>SAMN07513155</t>
  </si>
  <si>
    <t>SAMN07513160</t>
  </si>
  <si>
    <t>SAMN07513162</t>
  </si>
  <si>
    <t>SAMN07513175</t>
  </si>
  <si>
    <t>SAMN07513195</t>
  </si>
  <si>
    <t>SAMN07513204</t>
  </si>
  <si>
    <t>SAMN07513305</t>
  </si>
  <si>
    <t>SAMN07513106</t>
  </si>
  <si>
    <t>SAMN07513113</t>
  </si>
  <si>
    <t>SAMN07513115</t>
  </si>
  <si>
    <t>SAMN07513118</t>
  </si>
  <si>
    <t>SAMN07513124</t>
  </si>
  <si>
    <t>SAMN07513128</t>
  </si>
  <si>
    <t>SAMN07513158</t>
  </si>
  <si>
    <t>SAMN07513163</t>
  </si>
  <si>
    <t>SAMN07513166</t>
  </si>
  <si>
    <t>SAMN07513176</t>
  </si>
  <si>
    <t>SAMN07513186</t>
  </si>
  <si>
    <t>SAMN07513191</t>
  </si>
  <si>
    <t>SAMN07513206</t>
  </si>
  <si>
    <t>SAMN07513226</t>
  </si>
  <si>
    <t>SAMN07513302</t>
  </si>
  <si>
    <t>SAMN07513088</t>
  </si>
  <si>
    <t>SAMN07513121</t>
  </si>
  <si>
    <t>SAMN07513125</t>
  </si>
  <si>
    <t>SAMN07513196</t>
  </si>
  <si>
    <t>SAMN07513133</t>
  </si>
  <si>
    <t>SAMN07513135</t>
  </si>
  <si>
    <t>SAMN07513147</t>
  </si>
  <si>
    <t>SAMN07513178</t>
  </si>
  <si>
    <t>SAMN07513181</t>
  </si>
  <si>
    <t>SAMN07513182</t>
  </si>
  <si>
    <t>SAMN07513168</t>
  </si>
  <si>
    <t>SAMN07513184</t>
  </si>
  <si>
    <t>SAMN07513189</t>
  </si>
  <si>
    <t>SAMN07513199</t>
  </si>
  <si>
    <t>SAMN07513202</t>
  </si>
  <si>
    <t>SAMN07513280</t>
  </si>
  <si>
    <t>SAMN07513281</t>
  </si>
  <si>
    <t>SAMN07513286</t>
  </si>
  <si>
    <t>SAMN07513303</t>
  </si>
  <si>
    <t>SAMN07513107</t>
  </si>
  <si>
    <t>SAMN07513109</t>
  </si>
  <si>
    <t>SAMN07513120</t>
  </si>
  <si>
    <t>SAMN07513127</t>
  </si>
  <si>
    <t>SAMN07513137</t>
  </si>
  <si>
    <t>SAMN07513157</t>
  </si>
  <si>
    <t>SAMN07513159</t>
  </si>
  <si>
    <t>SAMN07513169</t>
  </si>
  <si>
    <t>SAMN07513188</t>
  </si>
  <si>
    <t>SAMN07513192</t>
  </si>
  <si>
    <t>SAMN07513198</t>
  </si>
  <si>
    <t>SAMN07513207</t>
  </si>
  <si>
    <t>SAMN07513223</t>
  </si>
  <si>
    <t>SAMN07513228</t>
  </si>
  <si>
    <t>SAMN07513229</t>
  </si>
  <si>
    <t>SAMN07513089</t>
  </si>
  <si>
    <t>SAMN07513108</t>
  </si>
  <si>
    <t>SAMN07513122</t>
  </si>
  <si>
    <t>SAMN07513152</t>
  </si>
  <si>
    <t>SAMN07513156</t>
  </si>
  <si>
    <t>SAMN07513161</t>
  </si>
  <si>
    <t>SAMN07513179</t>
  </si>
  <si>
    <t>SAMN07513190</t>
  </si>
  <si>
    <t>SAMN07513197</t>
  </si>
  <si>
    <t>SAMN07513136</t>
  </si>
  <si>
    <t>SAMN07513201</t>
  </si>
  <si>
    <t>SAMN07513205</t>
  </si>
  <si>
    <t>SAMN07513220</t>
  </si>
  <si>
    <t>SAMN07513278</t>
  </si>
  <si>
    <t>SAMN07513287</t>
  </si>
  <si>
    <t>SAMN07513026</t>
  </si>
  <si>
    <t>SAMN07513069</t>
  </si>
  <si>
    <t>SAMN07513071</t>
  </si>
  <si>
    <t>SAMN07513072</t>
  </si>
  <si>
    <t>SAMN07513075</t>
  </si>
  <si>
    <t>SAMN07513090</t>
  </si>
  <si>
    <t>SAMN07513091</t>
  </si>
  <si>
    <t>SAMN07513119</t>
  </si>
  <si>
    <t>SAMN07513252</t>
  </si>
  <si>
    <t>SAMN07513004</t>
  </si>
  <si>
    <t>SAMN07513007</t>
  </si>
  <si>
    <t>SAMN07513023</t>
  </si>
  <si>
    <t>SAMN07513043</t>
  </si>
  <si>
    <t>SAMN07513046</t>
  </si>
  <si>
    <t>SAMN07513054</t>
  </si>
  <si>
    <t>SAMN07513067</t>
  </si>
  <si>
    <t>SAMN07513074</t>
  </si>
  <si>
    <t>SAMN07513076</t>
  </si>
  <si>
    <t>SAMN07513132</t>
  </si>
  <si>
    <t>SAMN07513105</t>
  </si>
  <si>
    <t>SAMN07513185</t>
  </si>
  <si>
    <t>SAMN07513241</t>
  </si>
  <si>
    <t>SAMN07513258</t>
  </si>
  <si>
    <t>SAMN07513008</t>
  </si>
  <si>
    <t>SAMN07513052</t>
  </si>
  <si>
    <t>SAMN07513242</t>
  </si>
  <si>
    <t>SAMN07513244</t>
  </si>
  <si>
    <t>SAMN07513248</t>
  </si>
  <si>
    <t>SAMN07513249</t>
  </si>
  <si>
    <t>SAMN07513254</t>
  </si>
  <si>
    <t>SAMN07513256</t>
  </si>
  <si>
    <t>SAMN07513259</t>
  </si>
  <si>
    <t>SAMN07513264</t>
  </si>
  <si>
    <t>SAMN07513044</t>
  </si>
  <si>
    <t>SAMN07513049</t>
  </si>
  <si>
    <t>SAMN07513154</t>
  </si>
  <si>
    <t>SAMN07513027</t>
  </si>
  <si>
    <t>SAMN07513092</t>
  </si>
  <si>
    <t>SAMN07513224</t>
  </si>
  <si>
    <t>SAMN07513304</t>
  </si>
  <si>
    <t>SAMN07513029</t>
  </si>
  <si>
    <t>SAMN07513310</t>
  </si>
  <si>
    <t>SAMN07513146</t>
  </si>
  <si>
    <t>SAMN07513208</t>
  </si>
  <si>
    <t>SAMN07513006</t>
  </si>
  <si>
    <t>SAMN07513025</t>
  </si>
  <si>
    <t>SAMN07513028</t>
  </si>
  <si>
    <t>SAMN07513030</t>
  </si>
  <si>
    <t>SAMN07513042</t>
  </si>
  <si>
    <t>SAMN07513073</t>
  </si>
  <si>
    <t>SAMN07513243</t>
  </si>
  <si>
    <t>SAMN07513250</t>
  </si>
  <si>
    <t>SAMN07513263</t>
  </si>
  <si>
    <t>SAMN07513000</t>
  </si>
  <si>
    <t>SAMN07513051</t>
  </si>
  <si>
    <t>SAMN07513001</t>
  </si>
  <si>
    <t>SAMN07513047</t>
  </si>
  <si>
    <t>SAMN07513066</t>
  </si>
  <si>
    <t>SAMN07513138</t>
  </si>
  <si>
    <t>SAMN07513187</t>
  </si>
  <si>
    <t>SAMN07513193</t>
  </si>
  <si>
    <t>SAMN07513221</t>
  </si>
  <si>
    <t>SAMN07513262</t>
  </si>
  <si>
    <t>SAMN07513093</t>
  </si>
  <si>
    <t>SAMN07513114</t>
  </si>
  <si>
    <t>SAMN07513200</t>
  </si>
  <si>
    <t>SAMN07513209</t>
  </si>
  <si>
    <t>SAMN07513289</t>
  </si>
  <si>
    <t>SAMN07513307</t>
  </si>
  <si>
    <t>SAMN07513170</t>
  </si>
  <si>
    <t>SAMN07513183</t>
  </si>
  <si>
    <t>SAMN07513194</t>
  </si>
  <si>
    <t>SAMN07513225</t>
  </si>
  <si>
    <t>SAMN07513251</t>
  </si>
  <si>
    <t>SAMN07513266</t>
  </si>
  <si>
    <t>SAMN07513283</t>
  </si>
  <si>
    <t>SAMN07513003</t>
  </si>
  <si>
    <t>SAMN07513111</t>
  </si>
  <si>
    <t>SAMN07513130</t>
  </si>
  <si>
    <t>SAMN07513141</t>
  </si>
  <si>
    <t>SAMN07513167</t>
  </si>
  <si>
    <t>SAMN07513171</t>
  </si>
  <si>
    <t>SAMN07513222</t>
  </si>
  <si>
    <t>SAMN07513240</t>
  </si>
  <si>
    <t>SAMN07513265</t>
  </si>
  <si>
    <t>SAMN07513110</t>
  </si>
  <si>
    <t>SAMN07513112</t>
  </si>
  <si>
    <t>SAMN07513123</t>
  </si>
  <si>
    <t>SAMN07513126</t>
  </si>
  <si>
    <t>SAMN07513134</t>
  </si>
  <si>
    <t>SAMN07513139</t>
  </si>
  <si>
    <t>SAMN07513140</t>
  </si>
  <si>
    <t>SAMN07513149</t>
  </si>
  <si>
    <t>SAMN07513173</t>
  </si>
  <si>
    <t>SAMN07513165</t>
  </si>
  <si>
    <t>SAMN07513177</t>
  </si>
  <si>
    <t>SAMN07513279</t>
  </si>
  <si>
    <t>SAMN07513285</t>
  </si>
  <si>
    <t>SAMN07513288</t>
  </si>
  <si>
    <t>SAMN07513309</t>
  </si>
  <si>
    <t>SAMN07513260</t>
  </si>
  <si>
    <t>SAMN07513261</t>
  </si>
  <si>
    <t>SAMN07513267</t>
  </si>
  <si>
    <t>SAMN07513048</t>
  </si>
  <si>
    <t>SAMN07513002</t>
  </si>
  <si>
    <t>SAMN07513005</t>
  </si>
  <si>
    <t>SAMN07513045</t>
  </si>
  <si>
    <t>SAMN07513053</t>
  </si>
  <si>
    <t>SAMN07513068</t>
  </si>
  <si>
    <t>SAMN07513070</t>
  </si>
  <si>
    <t>SAMN07513142</t>
  </si>
  <si>
    <t>SAMN07513143</t>
  </si>
  <si>
    <t>SAMN07513144</t>
  </si>
  <si>
    <t>SAMN07513148</t>
  </si>
  <si>
    <t>SAMN07513150</t>
  </si>
  <si>
    <t>SAMN07513180</t>
  </si>
  <si>
    <t>SAMN07513247</t>
  </si>
  <si>
    <t>SAMN07513284</t>
  </si>
  <si>
    <t>SAMN07513268</t>
  </si>
  <si>
    <t>SAMN07513308</t>
  </si>
  <si>
    <t>SAMN07513311</t>
  </si>
  <si>
    <t>SAMN07513203</t>
  </si>
  <si>
    <t>SAMN07513282</t>
  </si>
  <si>
    <t>SAMN07513094</t>
  </si>
  <si>
    <t>SAMN07513246</t>
  </si>
  <si>
    <t>SAMN07513255</t>
  </si>
  <si>
    <t>SAMN07513257</t>
  </si>
  <si>
    <t>SAMN07513022</t>
  </si>
  <si>
    <t>SAMN07513245</t>
  </si>
  <si>
    <t>SAMN07513129</t>
  </si>
  <si>
    <t>SAMN07513306</t>
  </si>
  <si>
    <t>SAMN07513024</t>
  </si>
  <si>
    <t>SAMN07513021</t>
  </si>
  <si>
    <t>SAMN07513145</t>
  </si>
  <si>
    <t>SAMN07513050</t>
  </si>
  <si>
    <t>SAMN07457696</t>
  </si>
  <si>
    <t>SAMN07457697</t>
  </si>
  <si>
    <t>SAMN07457698</t>
  </si>
  <si>
    <t>SAMN07457699</t>
  </si>
  <si>
    <t>SAMN07457700</t>
  </si>
  <si>
    <t>SAMN07457701</t>
  </si>
  <si>
    <t>SAMN07457702</t>
  </si>
  <si>
    <t>SAMN07457703</t>
  </si>
  <si>
    <t>SAMN07457704</t>
  </si>
  <si>
    <t>SAMN07457705</t>
  </si>
  <si>
    <t>SAMN07457706</t>
  </si>
  <si>
    <t>SAMN07457707</t>
  </si>
  <si>
    <t>SAMN07457708</t>
  </si>
  <si>
    <t>SAMN07457709</t>
  </si>
  <si>
    <t>SAMN07457710</t>
  </si>
  <si>
    <t>SAMN07457711</t>
  </si>
  <si>
    <t>SAMN07457712</t>
  </si>
  <si>
    <t>SAMN07457713</t>
  </si>
  <si>
    <t>SAMN07457714</t>
  </si>
  <si>
    <t>SAMN07457715</t>
  </si>
  <si>
    <t>SAMN07457716</t>
  </si>
  <si>
    <t>SAMN07457717</t>
  </si>
  <si>
    <t>SAMN07457718</t>
  </si>
  <si>
    <t>SAMN07457719</t>
  </si>
  <si>
    <t>SAMN07457720</t>
  </si>
  <si>
    <t>SAMN07457721</t>
  </si>
  <si>
    <t>SAMN07457722</t>
  </si>
  <si>
    <t>SAMN07457723</t>
  </si>
  <si>
    <t>SAMN07457724</t>
  </si>
  <si>
    <t>SAMN07457725</t>
  </si>
  <si>
    <t>SAMN07457726</t>
  </si>
  <si>
    <t>SAMN07457727</t>
  </si>
  <si>
    <t>SAMN07457728</t>
  </si>
  <si>
    <t>SAMN07457729</t>
  </si>
  <si>
    <t>SAMN07457730</t>
  </si>
  <si>
    <t>SAMN07457731</t>
  </si>
  <si>
    <t>SAMN07457732</t>
  </si>
  <si>
    <t>SAMN07457733</t>
  </si>
  <si>
    <t>SAMN07457734</t>
  </si>
  <si>
    <t>SAMN07457735</t>
  </si>
  <si>
    <t>SAMN07457736</t>
  </si>
  <si>
    <t>SAMN07457737</t>
  </si>
  <si>
    <t>SAMN07457738</t>
  </si>
  <si>
    <t>SAMN07457739</t>
  </si>
  <si>
    <t>SAMN07457740</t>
  </si>
  <si>
    <t>SAMN07457741</t>
  </si>
  <si>
    <t>SAMN07457742</t>
  </si>
  <si>
    <t>SAMN07457743</t>
  </si>
  <si>
    <t>SAMN07457744</t>
  </si>
  <si>
    <t>SAMN07457745</t>
  </si>
  <si>
    <t>SAMN07457746</t>
  </si>
  <si>
    <t>SAMN07457747</t>
  </si>
  <si>
    <t>SAMN07457748</t>
  </si>
  <si>
    <t>SAMN07457749</t>
  </si>
  <si>
    <t>SAMN07457750</t>
  </si>
  <si>
    <t>SAMN07457751</t>
  </si>
  <si>
    <t>SAMN07457752</t>
  </si>
  <si>
    <t>SAMN07457753</t>
  </si>
  <si>
    <t>SAMN07457754</t>
  </si>
  <si>
    <t>SAMN07457755</t>
  </si>
  <si>
    <t>SAMN07457756</t>
  </si>
  <si>
    <t>SAMN07457757</t>
  </si>
  <si>
    <t>SAMN07457758</t>
  </si>
  <si>
    <t>SAMN07457759</t>
  </si>
  <si>
    <t>SAMN07457760</t>
  </si>
  <si>
    <t>SAMN07457761</t>
  </si>
  <si>
    <t>SAMN07457762</t>
  </si>
  <si>
    <t>SAMN07457763</t>
  </si>
  <si>
    <t>SAMN07457764</t>
  </si>
  <si>
    <t>SAMN07457765</t>
  </si>
  <si>
    <t>SAMN07457766</t>
  </si>
  <si>
    <t>SAMN07457767</t>
  </si>
  <si>
    <t>SAMN07457768</t>
  </si>
  <si>
    <t>SAMN07457769</t>
  </si>
  <si>
    <t>SAMN07457770</t>
  </si>
  <si>
    <t>SAMN07457771</t>
  </si>
  <si>
    <t>SAMN07457772</t>
  </si>
  <si>
    <t>SAMN07457773</t>
  </si>
  <si>
    <t>SAMN07457774</t>
  </si>
  <si>
    <t>SAMN07457775</t>
  </si>
  <si>
    <t>SAMN07457776</t>
  </si>
  <si>
    <t>SAMN07457777</t>
  </si>
  <si>
    <t>SAMN07457778</t>
  </si>
  <si>
    <t>SAMN07457779</t>
  </si>
  <si>
    <t>SAMN07457780</t>
  </si>
  <si>
    <t>SAMN07457781</t>
  </si>
  <si>
    <t>SAMN07457782</t>
  </si>
  <si>
    <t>SAMN07457783</t>
  </si>
  <si>
    <t>SAMN07457784</t>
  </si>
  <si>
    <t>SAMN07457785</t>
  </si>
  <si>
    <t>SAMN07457786</t>
  </si>
  <si>
    <t>SAMN07457787</t>
  </si>
  <si>
    <t>SAMN07457788</t>
  </si>
  <si>
    <t>SAMN07457789</t>
  </si>
  <si>
    <t>SAMN07457790</t>
  </si>
  <si>
    <t>SAMN07457791</t>
  </si>
  <si>
    <t>SAMN07457792</t>
  </si>
  <si>
    <t>SAMN07457793</t>
  </si>
  <si>
    <t>SAMN07457794</t>
  </si>
  <si>
    <t>SAMN07457795</t>
  </si>
  <si>
    <t>SAMN07457796</t>
  </si>
  <si>
    <t>SAMN07457797</t>
  </si>
  <si>
    <t>SAMN07457798</t>
  </si>
  <si>
    <t>SAMN07457799</t>
  </si>
  <si>
    <t>SAMN07457800</t>
  </si>
  <si>
    <t>SAMN07457801</t>
  </si>
  <si>
    <t>SAMN07457802</t>
  </si>
  <si>
    <t>SAMN07457803</t>
  </si>
  <si>
    <t>SAMN07457804</t>
  </si>
  <si>
    <t>SAMN07457805</t>
  </si>
  <si>
    <t>SAMN07457806</t>
  </si>
  <si>
    <t>SAMN07457807</t>
  </si>
  <si>
    <t>SAMN07457808</t>
  </si>
  <si>
    <t>SAMN07457809</t>
  </si>
  <si>
    <t>SAMN07457810</t>
  </si>
  <si>
    <t>SAMN07457811</t>
  </si>
  <si>
    <t>SAMN07457812</t>
  </si>
  <si>
    <t>SAMN07457813</t>
  </si>
  <si>
    <t>SAMN07457814</t>
  </si>
  <si>
    <t>SAMN07457815</t>
  </si>
  <si>
    <t>SAMN07457816</t>
  </si>
  <si>
    <t>SAMN07457817</t>
  </si>
  <si>
    <t>SAMN07457818</t>
  </si>
  <si>
    <t>SAMN07457819</t>
  </si>
  <si>
    <t>SAMN07457820</t>
  </si>
  <si>
    <t>SAMN07457821</t>
  </si>
  <si>
    <t>SAMN07457822</t>
  </si>
  <si>
    <t>SAMN07457823</t>
  </si>
  <si>
    <t>SAMN07457824</t>
  </si>
  <si>
    <t>SAMN07457825</t>
  </si>
  <si>
    <t>SAMN07457826</t>
  </si>
  <si>
    <t>SAMN07334012</t>
  </si>
  <si>
    <t>SAMN07334013</t>
  </si>
  <si>
    <t>SAMN07334014</t>
  </si>
  <si>
    <t>SAMN07334015</t>
  </si>
  <si>
    <t>SAMN07334016</t>
  </si>
  <si>
    <t>SAMN07334017</t>
  </si>
  <si>
    <t>SAMN07334018</t>
  </si>
  <si>
    <t>SAMN07334019</t>
  </si>
  <si>
    <t>SAMN07334020</t>
  </si>
  <si>
    <t>SAMN07334021</t>
  </si>
  <si>
    <t>SAMN07334022</t>
  </si>
  <si>
    <t>SAMN07334023</t>
  </si>
  <si>
    <t>SAMN07334024</t>
  </si>
  <si>
    <t>SAMN07334025</t>
  </si>
  <si>
    <t>SAMN07334026</t>
  </si>
  <si>
    <t>SAMN07334027</t>
  </si>
  <si>
    <t>SAMN07334028</t>
  </si>
  <si>
    <t>SAMN07334029</t>
  </si>
  <si>
    <t>SAMN07334030</t>
  </si>
  <si>
    <t>SAMN07334031</t>
  </si>
  <si>
    <t>SAMN07334032</t>
  </si>
  <si>
    <t>SAMN07334033</t>
  </si>
  <si>
    <t>SAMN07334034</t>
  </si>
  <si>
    <t>SAMN07334035</t>
  </si>
  <si>
    <t>SAMN07334036</t>
  </si>
  <si>
    <t>SAMN07334037</t>
  </si>
  <si>
    <t>SAMN07334038</t>
  </si>
  <si>
    <t>SAMN07334039</t>
  </si>
  <si>
    <t>SAMN07334040</t>
  </si>
  <si>
    <t>SAMN07334041</t>
  </si>
  <si>
    <t>SAMN07334042</t>
  </si>
  <si>
    <t>SAMN07334043</t>
  </si>
  <si>
    <t>SAMN07334044</t>
  </si>
  <si>
    <t>SAMN07334045</t>
  </si>
  <si>
    <t>SAMN07334046</t>
  </si>
  <si>
    <t>SAMN07334047</t>
  </si>
  <si>
    <t>SAMN07334048</t>
  </si>
  <si>
    <t>SAMN07334049</t>
  </si>
  <si>
    <t>SAMN07334050</t>
  </si>
  <si>
    <t>SAMN07334051</t>
  </si>
  <si>
    <t>SAMN07334052</t>
  </si>
  <si>
    <t>SAMN07334053</t>
  </si>
  <si>
    <t>SAMN07334054</t>
  </si>
  <si>
    <t>SAMN07334055</t>
  </si>
  <si>
    <t>SAMN07334056</t>
  </si>
  <si>
    <t>SAMN07334057</t>
  </si>
  <si>
    <t>SAMN07334058</t>
  </si>
  <si>
    <t>SAMN07334059</t>
  </si>
  <si>
    <t>SAMN07334060</t>
  </si>
  <si>
    <t>SAMN07334061</t>
  </si>
  <si>
    <t>SAMN07334062</t>
  </si>
  <si>
    <t>SAMN07334063</t>
  </si>
  <si>
    <t>SAMN07334064</t>
  </si>
  <si>
    <t>SAMN07334065</t>
  </si>
  <si>
    <t>SAMN07334066</t>
  </si>
  <si>
    <t>SAMN07334067</t>
  </si>
  <si>
    <t>SAMN07334068</t>
  </si>
  <si>
    <t>SAMN07334069</t>
  </si>
  <si>
    <t>SAMN07334070</t>
  </si>
  <si>
    <t>SAMN07334071</t>
  </si>
  <si>
    <t>SAMN07334072</t>
  </si>
  <si>
    <t>SAMN07334073</t>
  </si>
  <si>
    <t>SAMN07334074</t>
  </si>
  <si>
    <t>SAMN07334075</t>
  </si>
  <si>
    <t>SAMN07334076</t>
  </si>
  <si>
    <t>SAMN07334077</t>
  </si>
  <si>
    <t>SAMN07334078</t>
  </si>
  <si>
    <t>SAMN07334079</t>
  </si>
  <si>
    <t>SAMN07334080</t>
  </si>
  <si>
    <t>SAMN07334081</t>
  </si>
  <si>
    <t>SAMN07334082</t>
  </si>
  <si>
    <t>SAMN07334083</t>
  </si>
  <si>
    <t>SAMN07334084</t>
  </si>
  <si>
    <t>SAMN07334085</t>
  </si>
  <si>
    <t>SAMN07334086</t>
  </si>
  <si>
    <t>SAMN07334087</t>
  </si>
  <si>
    <t>SAMN07334088</t>
  </si>
  <si>
    <t>SAMN07334089</t>
  </si>
  <si>
    <t>SAMN07334090</t>
  </si>
  <si>
    <t>SAMN07334091</t>
  </si>
  <si>
    <t>SAMN07334092</t>
  </si>
  <si>
    <t>SAMN07334093</t>
  </si>
  <si>
    <t>SAMN07334094</t>
  </si>
  <si>
    <t>SAMN07334095</t>
  </si>
  <si>
    <t>SAMN07334096</t>
  </si>
  <si>
    <t>SAMN07334097</t>
  </si>
  <si>
    <t>SAMN07334098</t>
  </si>
  <si>
    <t>SAMN07334099</t>
  </si>
  <si>
    <t>SAMN07334100</t>
  </si>
  <si>
    <t>SAMN07334101</t>
  </si>
  <si>
    <t>SAMN07334102</t>
  </si>
  <si>
    <t>SAMN07334103</t>
  </si>
  <si>
    <t>SAMN07334104</t>
  </si>
  <si>
    <t>SAMN07334105</t>
  </si>
  <si>
    <t>SAMN07334106</t>
  </si>
  <si>
    <t>SAMN07334107</t>
  </si>
  <si>
    <t>SAMN07334108</t>
  </si>
  <si>
    <t>SAMN07334109</t>
  </si>
  <si>
    <t>SAMN07334110</t>
  </si>
  <si>
    <t>SAMN07334111</t>
  </si>
  <si>
    <t>SAMN07334112</t>
  </si>
  <si>
    <t>SAMN07334113</t>
  </si>
  <si>
    <t>SAMN07334114</t>
  </si>
  <si>
    <t>SAMN07334115</t>
  </si>
  <si>
    <t>SAMN07334116</t>
  </si>
  <si>
    <t>SAMN07334117</t>
  </si>
  <si>
    <t>SAMN07334118</t>
  </si>
  <si>
    <t>SAMN07334119</t>
  </si>
  <si>
    <t>SAMN07334120</t>
  </si>
  <si>
    <t>SAMN07334121</t>
  </si>
  <si>
    <t>SAMN07334122</t>
  </si>
  <si>
    <t>SAMN07334123</t>
  </si>
  <si>
    <t>SAMN07334124</t>
  </si>
  <si>
    <t>SAMN07334125</t>
  </si>
  <si>
    <t>SAMN07334126</t>
  </si>
  <si>
    <t>SAMN07334127</t>
  </si>
  <si>
    <t>SAMN07334128</t>
  </si>
  <si>
    <t>SAMN07334129</t>
  </si>
  <si>
    <t>SAMN07334130</t>
  </si>
  <si>
    <t>SAMN07334131</t>
  </si>
  <si>
    <t>SAMN07334132</t>
  </si>
  <si>
    <t>SAMN07334133</t>
  </si>
  <si>
    <t>SAMN07334134</t>
  </si>
  <si>
    <t>SAMN07334135</t>
  </si>
  <si>
    <t>SAMN07334136</t>
  </si>
  <si>
    <t>SAMN07334137</t>
  </si>
  <si>
    <t>SAMN07334138</t>
  </si>
  <si>
    <t>SAMN07334139</t>
  </si>
  <si>
    <t>SAMN07334140</t>
  </si>
  <si>
    <t>SAMN07334141</t>
  </si>
  <si>
    <t>SAMN07334142</t>
  </si>
  <si>
    <t>SAMN07334143</t>
  </si>
  <si>
    <t>SAMN07334144</t>
  </si>
  <si>
    <t>SAMN07334145</t>
  </si>
  <si>
    <t>SAMN07334146</t>
  </si>
  <si>
    <t>SAMN07334147</t>
  </si>
  <si>
    <t>SAMN07334148</t>
  </si>
  <si>
    <t>SAMN07334149</t>
  </si>
  <si>
    <t>SAMN07334150</t>
  </si>
  <si>
    <t>SAMN07334151</t>
  </si>
  <si>
    <t>SAMN07334152</t>
  </si>
  <si>
    <t>SAMN07334153</t>
  </si>
  <si>
    <t>SAMN07334154</t>
  </si>
  <si>
    <t>SAMN07334155</t>
  </si>
  <si>
    <t>SAMN07334156</t>
  </si>
  <si>
    <t>SAMN07334157</t>
  </si>
  <si>
    <t>SAMN07334158</t>
  </si>
  <si>
    <t>SAMN07334159</t>
  </si>
  <si>
    <t>SAMN07334160</t>
  </si>
  <si>
    <t>SAMN07334161</t>
  </si>
  <si>
    <t>SAMN07334162</t>
  </si>
  <si>
    <t>SAMN07334163</t>
  </si>
  <si>
    <t>SAMN07334164</t>
  </si>
  <si>
    <t>SAMN07334165</t>
  </si>
  <si>
    <t>SAMN07334166</t>
  </si>
  <si>
    <t>SAMN07334167</t>
  </si>
  <si>
    <t>SAMN07334168</t>
  </si>
  <si>
    <t>SAMN07334169</t>
  </si>
  <si>
    <t>SAMN07334170</t>
  </si>
  <si>
    <t>SAMN07334171</t>
  </si>
  <si>
    <t>SAMN07334172</t>
  </si>
  <si>
    <t>SAMN07334173</t>
  </si>
  <si>
    <t>SAMN07334174</t>
  </si>
  <si>
    <t>SAMN07334175</t>
  </si>
  <si>
    <t>SAMN07334176</t>
  </si>
  <si>
    <t>SAMN07334177</t>
  </si>
  <si>
    <t>SAMN07334178</t>
  </si>
  <si>
    <t>SAMN07334179</t>
  </si>
  <si>
    <t>SAMN07334180</t>
  </si>
  <si>
    <t>SAMN07334181</t>
  </si>
  <si>
    <t>SAMN07334182</t>
  </si>
  <si>
    <t>SAMN07334183</t>
  </si>
  <si>
    <t>SAMN07334184</t>
  </si>
  <si>
    <t>SAMN07334185</t>
  </si>
  <si>
    <t>SAMN07334186</t>
  </si>
  <si>
    <t>SAMN07334187</t>
  </si>
  <si>
    <t>SAMN07334188</t>
  </si>
  <si>
    <t>SAMN07334189</t>
  </si>
  <si>
    <t>SAMN07334190</t>
  </si>
  <si>
    <t>SAMN07334191</t>
  </si>
  <si>
    <t>SAMN07334192</t>
  </si>
  <si>
    <t>SAMN07334193</t>
  </si>
  <si>
    <t>SAMN07334194</t>
  </si>
  <si>
    <t>SAMN07334195</t>
  </si>
  <si>
    <t>SAMN07334196</t>
  </si>
  <si>
    <t>SAMN07334197</t>
  </si>
  <si>
    <t>SAMN07334198</t>
  </si>
  <si>
    <t>SAMN07334199</t>
  </si>
  <si>
    <t>SAMN07334200</t>
  </si>
  <si>
    <t>SAMN07334201</t>
  </si>
  <si>
    <t>SAMN07334202</t>
  </si>
  <si>
    <t>SAMN07334203</t>
  </si>
  <si>
    <t>SAMN07334205</t>
  </si>
  <si>
    <t>SAMN07334206</t>
  </si>
  <si>
    <t>SAMN07334207</t>
  </si>
  <si>
    <t>SAMN07334208</t>
  </si>
  <si>
    <t>SAMN07334209</t>
  </si>
  <si>
    <t>SAMN07334210</t>
  </si>
  <si>
    <t>SAMN07334211</t>
  </si>
  <si>
    <t>SAMN07334212</t>
  </si>
  <si>
    <t>SAMN07334213</t>
  </si>
  <si>
    <t>SAMN07334214</t>
  </si>
  <si>
    <t>SAMN07334215</t>
  </si>
  <si>
    <t>SAMN07334216</t>
  </si>
  <si>
    <t>SAMN07334217</t>
  </si>
  <si>
    <t>SAMN07334218</t>
  </si>
  <si>
    <t>SAMN07334219</t>
  </si>
  <si>
    <t>SAMN07334220</t>
  </si>
  <si>
    <t>SAMN07334221</t>
  </si>
  <si>
    <t>SAMN07334222</t>
  </si>
  <si>
    <t>SAMN07334223</t>
  </si>
  <si>
    <t>SAMN06140347</t>
  </si>
  <si>
    <t>SAMN06140345</t>
  </si>
  <si>
    <t>SAMN06140344</t>
  </si>
  <si>
    <t>SAMN06140343</t>
  </si>
  <si>
    <t>SAMN06140342</t>
  </si>
  <si>
    <t>SAMN06140341</t>
  </si>
  <si>
    <t>SAMN06140340</t>
  </si>
  <si>
    <t>SAMN06140339</t>
  </si>
  <si>
    <t>SAMN06140338</t>
  </si>
  <si>
    <t>SAMN06140337</t>
  </si>
  <si>
    <t>SAMN06140336</t>
  </si>
  <si>
    <t>SAMN06140335</t>
  </si>
  <si>
    <t>SAMN06140334</t>
  </si>
  <si>
    <t>SAMN06140333</t>
  </si>
  <si>
    <t>SAMN06140332</t>
  </si>
  <si>
    <t>SAMN06140331</t>
  </si>
  <si>
    <t>SAMN06140330</t>
  </si>
  <si>
    <t>SAMN06140329</t>
  </si>
  <si>
    <t>SAMN06140328</t>
  </si>
  <si>
    <t>SAMN06140327</t>
  </si>
  <si>
    <t>SAMN06140326</t>
  </si>
  <si>
    <t>SAMN06140325</t>
  </si>
  <si>
    <t>SAMN06140324</t>
  </si>
  <si>
    <t>SAMN06140323</t>
  </si>
  <si>
    <t>SAMN06140322</t>
  </si>
  <si>
    <t>SAMN06140321</t>
  </si>
  <si>
    <t>SAMN06140320</t>
  </si>
  <si>
    <t>SAMN06140319</t>
  </si>
  <si>
    <t>SAMN06140318</t>
  </si>
  <si>
    <t>SAMN06140317</t>
  </si>
  <si>
    <t>SAMN06140316</t>
  </si>
  <si>
    <t>SAMN06140315</t>
  </si>
  <si>
    <t>SAMN06140314</t>
  </si>
  <si>
    <t>SAMN06140313</t>
  </si>
  <si>
    <t>SAMN06140312</t>
  </si>
  <si>
    <t>SAMN06140311</t>
  </si>
  <si>
    <t>SAMN06140310</t>
  </si>
  <si>
    <t>SAMN06140309</t>
  </si>
  <si>
    <t>SAMN06140308</t>
  </si>
  <si>
    <t>SAMN06140307</t>
  </si>
  <si>
    <t>SAMN06140306</t>
  </si>
  <si>
    <t>SAMN06140305</t>
  </si>
  <si>
    <t>SAMN06140304</t>
  </si>
  <si>
    <t>SAMN06140303</t>
  </si>
  <si>
    <t>SAMN06140302</t>
  </si>
  <si>
    <t>SAMN06140301</t>
  </si>
  <si>
    <t>SAMN06140300</t>
  </si>
  <si>
    <t>SAMN06140299</t>
  </si>
  <si>
    <t>SAMN06140298</t>
  </si>
  <si>
    <t>SAMN06140297</t>
  </si>
  <si>
    <t>SAMN06140296</t>
  </si>
  <si>
    <t>SAMN06140295</t>
  </si>
  <si>
    <t>SAMN06140294</t>
  </si>
  <si>
    <t>SAMN06140293</t>
  </si>
  <si>
    <t>SAMN06140292</t>
  </si>
  <si>
    <t>SAMN06140291</t>
  </si>
  <si>
    <t>SAMN06140290</t>
  </si>
  <si>
    <t>SAMN06140289</t>
  </si>
  <si>
    <t>SAMN06140288</t>
  </si>
  <si>
    <t>SAMN06140287</t>
  </si>
  <si>
    <t>SAMN06140286</t>
  </si>
  <si>
    <t>SAMN06140285</t>
  </si>
  <si>
    <t>SAMN06140284</t>
  </si>
  <si>
    <t>SAMN06140283</t>
  </si>
  <si>
    <t>SAMN06140282</t>
  </si>
  <si>
    <t>SAMN06140281</t>
  </si>
  <si>
    <t>SAMN06140280</t>
  </si>
  <si>
    <t>SAMN06140279</t>
  </si>
  <si>
    <t>SAMN06140278</t>
  </si>
  <si>
    <t>SAMN06140277</t>
  </si>
  <si>
    <t>SAMN06140276</t>
  </si>
  <si>
    <t>SAMN06140275</t>
  </si>
  <si>
    <t>SAMN06140274</t>
  </si>
  <si>
    <t>SAMN06140273</t>
  </si>
  <si>
    <t>SAMN06140272</t>
  </si>
  <si>
    <t>SAMN06140271</t>
  </si>
  <si>
    <t>SAMN06140270</t>
  </si>
  <si>
    <t>SAMN06140269</t>
  </si>
  <si>
    <t>SAMN05162392</t>
  </si>
  <si>
    <t>SAMN05162391</t>
  </si>
  <si>
    <t>SAMN05162390</t>
  </si>
  <si>
    <t>SAMN05162389</t>
  </si>
  <si>
    <t>SAMN05162388</t>
  </si>
  <si>
    <t>SAMN05162387</t>
  </si>
  <si>
    <t>SAMN05162386</t>
  </si>
  <si>
    <t>SAMN05162385</t>
  </si>
  <si>
    <t>SAMN05162384</t>
  </si>
  <si>
    <t>SAMN05162383</t>
  </si>
  <si>
    <t>SAMN05162382</t>
  </si>
  <si>
    <t>SAMN05162381</t>
  </si>
  <si>
    <t>SAMN05162380</t>
  </si>
  <si>
    <t>SAMN05162379</t>
  </si>
  <si>
    <t>SAMN05162378</t>
  </si>
  <si>
    <t>SAMN05162377</t>
  </si>
  <si>
    <t>SAMN05162376</t>
  </si>
  <si>
    <t>SAMN05162375</t>
  </si>
  <si>
    <t>SAMN05162374</t>
  </si>
  <si>
    <t>SAMN05162373</t>
  </si>
  <si>
    <t>SAMN05162372</t>
  </si>
  <si>
    <t>SAMN05162371</t>
  </si>
  <si>
    <t>SAMN05162370</t>
  </si>
  <si>
    <t>SAMN05162369</t>
  </si>
  <si>
    <t>SAMN05162368</t>
  </si>
  <si>
    <t>SAMN05162367</t>
  </si>
  <si>
    <t>SAMN05162366</t>
  </si>
  <si>
    <t>SAMN05162365</t>
  </si>
  <si>
    <t>SAMN05162364</t>
  </si>
  <si>
    <t>SAMN05162363</t>
  </si>
  <si>
    <t>SAMN05162362</t>
  </si>
  <si>
    <t>SAMN05162361</t>
  </si>
  <si>
    <t>SAMN05162360</t>
  </si>
  <si>
    <t>SAMN05162359</t>
  </si>
  <si>
    <t>SAMN05162358</t>
  </si>
  <si>
    <t>SAMN05162357</t>
  </si>
  <si>
    <t>SAMN05162356</t>
  </si>
  <si>
    <t>SAMN05162355</t>
  </si>
  <si>
    <t>SAMN03994501</t>
  </si>
  <si>
    <t>SRA ID</t>
  </si>
  <si>
    <t>Voucher Number</t>
  </si>
  <si>
    <t>Herbarium</t>
  </si>
  <si>
    <t>IND</t>
  </si>
  <si>
    <t>UBC</t>
  </si>
  <si>
    <t>PET_47_HiC_1</t>
  </si>
  <si>
    <t>Ecotype</t>
  </si>
  <si>
    <t>PET_08_HiC_1</t>
  </si>
  <si>
    <t>ARG_18_HiC_1</t>
  </si>
  <si>
    <t>ARG_23_HiC_1</t>
  </si>
  <si>
    <t>dune</t>
  </si>
  <si>
    <t>non-dune</t>
  </si>
  <si>
    <t>inland</t>
  </si>
  <si>
    <t>coastal island</t>
  </si>
  <si>
    <t>SAMN12710316</t>
  </si>
  <si>
    <t>SAMN12710317</t>
  </si>
  <si>
    <t>SAMN12710318</t>
  </si>
  <si>
    <t>SAMN12710319</t>
  </si>
  <si>
    <t>PET0539-0548</t>
  </si>
  <si>
    <t>PET0788-0797</t>
  </si>
  <si>
    <t>SNPs in genes</t>
  </si>
  <si>
    <t>Total remapped SNPs</t>
  </si>
  <si>
    <t>SNPs in CDS</t>
  </si>
  <si>
    <t>SNPs in UTRs</t>
  </si>
  <si>
    <t>SNPs in introns</t>
  </si>
  <si>
    <t>Expected coverage</t>
  </si>
  <si>
    <t>Observed coverage (gene space)</t>
  </si>
  <si>
    <t>Correct</t>
  </si>
  <si>
    <t>Wrong</t>
  </si>
  <si>
    <t>Total</t>
  </si>
  <si>
    <t>Accuracy</t>
  </si>
  <si>
    <t>Ref/Ref</t>
  </si>
  <si>
    <t>Ref/Alt</t>
  </si>
  <si>
    <t>Alt/Alt</t>
  </si>
  <si>
    <t>Genotype</t>
  </si>
  <si>
    <t>All</t>
  </si>
  <si>
    <r>
      <t xml:space="preserve">H. annuus </t>
    </r>
    <r>
      <rPr>
        <b/>
        <sz val="11"/>
        <color theme="7" tint="-0.499984740745262"/>
        <rFont val="Arial"/>
        <family val="2"/>
      </rPr>
      <t>genotype calls (136 sites)</t>
    </r>
  </si>
  <si>
    <r>
      <t xml:space="preserve">H. argophyllus </t>
    </r>
    <r>
      <rPr>
        <b/>
        <sz val="11"/>
        <color theme="9" tint="-0.499984740745262"/>
        <rFont val="Arial"/>
        <family val="2"/>
      </rPr>
      <t>genotype calls (139 sites)</t>
    </r>
  </si>
  <si>
    <r>
      <t xml:space="preserve">H. petiolaris </t>
    </r>
    <r>
      <rPr>
        <b/>
        <sz val="11"/>
        <color theme="8" tint="-0.499984740745262"/>
        <rFont val="Arial"/>
        <family val="2"/>
      </rPr>
      <t>genotype calls (262 sites)</t>
    </r>
  </si>
  <si>
    <t>Comparison between genotype calls in our SNP datasets and Sanger sequencing results</t>
  </si>
  <si>
    <t>Stem diameter at flowering</t>
  </si>
  <si>
    <t>Peduncle length of first flower</t>
  </si>
  <si>
    <t>Maximum length of the seed</t>
  </si>
  <si>
    <r>
      <t>mm</t>
    </r>
    <r>
      <rPr>
        <vertAlign val="superscript"/>
        <sz val="11"/>
        <color theme="1"/>
        <rFont val="Arial"/>
        <family val="2"/>
      </rPr>
      <t>2</t>
    </r>
  </si>
  <si>
    <t>Average of three ligules length measurements performed on each of the first three inflorescences produced by each plant. Inflorescences were collected in the field, and front and back digital pictures were taken in the lab using a setup that provided even illumination. A size and colour standard was included in each picture. Measurements were taken using the Fiji software (Schneider et al., 2012; Schindelin et al., 2012).</t>
  </si>
  <si>
    <t>Presence (1) or absence (0) of patches of purple colour at the axillae of leaves was determined after anthesis</t>
  </si>
  <si>
    <r>
      <t xml:space="preserve">The youngest, fully developed leaf from the primary stem was collected at anthesis and scanned on a flatbed scanner, at a resolution of 300 dpi. A size and colour standard was included in each picture. For morphometric measurements, colours were inverted in Adobe Photoshop to increase contrast. Images were analyzed using Tomato Analyzer (Rodrigues. </t>
    </r>
    <r>
      <rPr>
        <i/>
        <sz val="11"/>
        <color theme="1"/>
        <rFont val="Arial"/>
        <family val="2"/>
      </rPr>
      <t xml:space="preserve">et al. </t>
    </r>
    <r>
      <rPr>
        <sz val="11"/>
        <color theme="1"/>
        <rFont val="Arial"/>
        <family val="2"/>
      </rPr>
      <t>2010); leaf boundaries were manually adjusted when necessary.</t>
    </r>
  </si>
  <si>
    <t>Leaf_width_mid-height</t>
  </si>
  <si>
    <t>Leaf_height_mid-width</t>
  </si>
  <si>
    <t>Leaf_maximum_height</t>
  </si>
  <si>
    <t>Leaf_curved_height</t>
  </si>
  <si>
    <t>Leaf_curvedHeight_maxWidth</t>
  </si>
  <si>
    <t>Average of two perpendicular phyllaries whorl diameter measurements performed on the first three inflorescences produced by each plant. Inflorescences were collected in the field, and front and back digital pictures were taken in the lab using a setup that provided even illumination. A size and colour standard was included in each picture. Measurements were taken using the Fiji software (Schneider et al., 2012; Schindelin et al., 2012).</t>
  </si>
  <si>
    <t>A high resolution scan (2400 dpi) was taken for a 1.2 cm wide section of the abaxial side perpendicular to the leaf main vein, of the same leaf used for morphometric measurements. Trichome length was averaged over  10 trichomes, measured using the Fiji (Schneider et al., 2012; Schindelin et al., 2012)</t>
  </si>
  <si>
    <t xml:space="preserve">A high resolution scan (2400 dpi) was taken for a 1.2 cm wide section of the abaxial side perpendicular to the leaf main vein, of the same leaf used for morphometric measurements. The number of non-glandular trichomes was determined in 1 cm2 region near the edge of the leaf and near the main vein. Trichomes on leaf surface or on secondary veins were counted separately using Fiji (Schneider et al., 2012; Schindelin et al., 2012). </t>
  </si>
  <si>
    <t>At least three inflorescences for each plant were bagged before anthesis and manually crossed to another individual from the same population of origin. Seeds were let to dry on the plant, collected, cleaned and store in  hermetically sealed box containing silica gel. Eight seeds from each plant were imaged using a high resolution scanner, at a resolution of 2400 dpi. A size and colour standard was included in each picture. Images were analyzed using Tomato Analyzer (Rodrigues. et al. 2010); object boundaries in Tomato Analyzer were manually adjusted to exclude seed hair.</t>
  </si>
  <si>
    <t>The total number of true leaves on the main stem was determined after anthesis, and shortly before the plants were removed from the field (Oct. 2016)</t>
  </si>
  <si>
    <t>The total number of true leaves on the main stem was determined after anthesis</t>
  </si>
  <si>
    <t>The ratio of the error resulting from a best-fit circle to the area of the seed. Error is the average magnitude of residuals (Res) along the seed’s perimeter, divided by the radius of the circle. Smaller values indicate that the seed is more circular</t>
  </si>
  <si>
    <t>Ovoid is calculated from the maximum width (W), the height at which the maximum width occurs (y), the average width above that height (w1), and the average width below that height (w2), and a scaling function scale_ov as: Ovoid = 1/2 * scale_ov(y) * (1 – w2/W + w1/W). If Ovoid &gt; 0, subtract 0.4. Otherwise, Ovoid is 0</t>
  </si>
  <si>
    <t>The ratio of the height at which the maximum width occurs to the Maximum Height</t>
  </si>
  <si>
    <t>The ratio of the height of the internal ellipse to the Maximum Height</t>
  </si>
  <si>
    <t>The ratio of the height of the internal ellipse to the distance between the bottom of the ellipse and the top of the seed</t>
  </si>
  <si>
    <t>The ratio of the height of the internal ellipse to the distance between the bottom of the ellipse and the top of the leaf</t>
  </si>
  <si>
    <t>Obovoid is calculated from the maximum width (W), the height at which the maximum width occurs (y), the average width above that height (w1), and the average width below that height (w2), and a scaling function scale_ob as: Obovoid = 1/2 * scale_ob(y) * (1 – w1/W + w2/W) If Obovoid &gt; 0, subtract 0.4. Otherwise, Obovoid is 0</t>
  </si>
  <si>
    <t>The ratio of the error resulting from a best-fit circle to the area of the leaf. Error is the average magnitude of residuals (Res) along the leaf’s perimeter, divided by the radius of the circle. Smaller values indicate that the leaf is more circular</t>
  </si>
  <si>
    <t>Maximum length of the leaf</t>
  </si>
  <si>
    <t>Peduncle_length</t>
  </si>
  <si>
    <t>See "Total_RGB". Ratio between values of G and R+G+B.</t>
  </si>
  <si>
    <t>See "Total_RGB". Ratio between values of R and R+G+B.</t>
  </si>
  <si>
    <t>See "Total_RGB". Ratio between values of B and R+G+B.</t>
  </si>
  <si>
    <r>
      <t xml:space="preserve">Average of two perpendicular inflorescence disk diameter measurements performed on each of the first three inflorescences produced by each plant. Inflorescences were collected in the field, and front and back digital pictures were taken in the lab using a setup that provided even illumination. A size and colour standard was included in each picture. Measurements were taken using the Fiji software (Schneider </t>
    </r>
    <r>
      <rPr>
        <i/>
        <sz val="11"/>
        <color theme="1"/>
        <rFont val="Arial"/>
        <family val="2"/>
      </rPr>
      <t>et al.</t>
    </r>
    <r>
      <rPr>
        <sz val="11"/>
        <color theme="1"/>
        <rFont val="Arial"/>
        <family val="2"/>
      </rPr>
      <t xml:space="preserve">, 2012; Schindelin </t>
    </r>
    <r>
      <rPr>
        <i/>
        <sz val="11"/>
        <color theme="1"/>
        <rFont val="Arial"/>
        <family val="2"/>
      </rPr>
      <t>et al.</t>
    </r>
    <r>
      <rPr>
        <sz val="11"/>
        <color theme="1"/>
        <rFont val="Arial"/>
        <family val="2"/>
      </rPr>
      <t>, 2012).</t>
    </r>
  </si>
  <si>
    <t>H. grosseserratus</t>
  </si>
  <si>
    <t>Mandan_2</t>
  </si>
  <si>
    <t>Hidatsa_1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</si>
</sst>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b/>
      <sz val="11"/>
      <color rgb="FF000000"/>
      <name val="Arial"/>
      <family val="2"/>
    </font>
    <font>
      <sz val="11"/>
      <color rgb="FF000000"/>
      <name val="Arial"/>
      <family val="2"/>
    </font>
    <font>
      <sz val="11"/>
      <color theme="1"/>
      <name val="Arial"/>
      <family val="2"/>
    </font>
    <font>
      <b/>
      <sz val="11"/>
      <color theme="1"/>
      <name val="Arial"/>
      <family val="2"/>
    </font>
    <font>
      <sz val="11"/>
      <color theme="7" tint="-0.499984740745262"/>
      <name val="Arial"/>
      <family val="2"/>
    </font>
    <font>
      <sz val="11"/>
      <color theme="8" tint="-0.499984740745262"/>
      <name val="Arial"/>
      <family val="2"/>
    </font>
    <font>
      <sz val="11"/>
      <color theme="9" tint="-0.499984740745262"/>
      <name val="Arial"/>
      <family val="2"/>
    </font>
    <font>
      <i/>
      <sz val="11"/>
      <color theme="7" tint="-0.499984740745262"/>
      <name val="Arial"/>
      <family val="2"/>
    </font>
    <font>
      <i/>
      <sz val="11"/>
      <color theme="9" tint="-0.499984740745262"/>
      <name val="Arial"/>
      <family val="2"/>
    </font>
    <font>
      <i/>
      <sz val="11"/>
      <color theme="8" tint="-0.499984740745262"/>
      <name val="Arial"/>
      <family val="2"/>
    </font>
    <font>
      <b/>
      <sz val="12"/>
      <color theme="1"/>
      <name val="Calibri"/>
      <family val="2"/>
      <scheme val="minor"/>
    </font>
    <font>
      <sz val="11"/>
      <color rgb="FF002060"/>
      <name val="Arial"/>
      <family val="2"/>
    </font>
    <font>
      <u/>
      <sz val="12"/>
      <color theme="10"/>
      <name val="Calibri"/>
      <family val="2"/>
      <scheme val="minor"/>
    </font>
    <font>
      <i/>
      <sz val="12"/>
      <color theme="1"/>
      <name val="Calibri"/>
      <family val="2"/>
      <scheme val="minor"/>
    </font>
    <font>
      <b/>
      <sz val="11"/>
      <name val="Arial"/>
      <family val="2"/>
    </font>
    <font>
      <i/>
      <sz val="11"/>
      <color theme="1"/>
      <name val="Arial"/>
      <family val="2"/>
    </font>
    <font>
      <vertAlign val="superscript"/>
      <sz val="11"/>
      <color theme="1"/>
      <name val="Arial"/>
      <family val="2"/>
    </font>
    <font>
      <i/>
      <sz val="11"/>
      <color rgb="FF000000"/>
      <name val="Arial"/>
      <family val="2"/>
    </font>
    <font>
      <u/>
      <sz val="11"/>
      <color theme="1"/>
      <name val="Arial"/>
      <family val="2"/>
    </font>
    <font>
      <u/>
      <sz val="11"/>
      <color theme="10"/>
      <name val="Arial"/>
      <family val="2"/>
    </font>
    <font>
      <sz val="11"/>
      <color rgb="FF642A8F"/>
      <name val="Arial"/>
      <family val="2"/>
    </font>
    <font>
      <sz val="11"/>
      <name val="Arial"/>
      <family val="2"/>
    </font>
    <font>
      <sz val="11"/>
      <color rgb="FF7030A0"/>
      <name val="Arial"/>
      <family val="2"/>
    </font>
    <font>
      <i/>
      <sz val="11"/>
      <color rgb="FF7030A0"/>
      <name val="Arial"/>
      <family val="2"/>
    </font>
    <font>
      <i/>
      <sz val="11"/>
      <color theme="7" tint="-0.249977111117893"/>
      <name val="Arial"/>
      <family val="2"/>
    </font>
    <font>
      <sz val="11"/>
      <color theme="7" tint="-0.249977111117893"/>
      <name val="Arial"/>
      <family val="2"/>
    </font>
    <font>
      <u/>
      <sz val="12"/>
      <color theme="11"/>
      <name val="Calibri"/>
      <family val="2"/>
      <scheme val="minor"/>
    </font>
    <font>
      <sz val="11"/>
      <color rgb="FF806000"/>
      <name val="Arial"/>
      <family val="2"/>
    </font>
    <font>
      <sz val="11"/>
      <color rgb="FF2A461A"/>
      <name val="Arial"/>
      <family val="2"/>
    </font>
    <font>
      <sz val="11"/>
      <color rgb="FF5C198E"/>
      <name val="Arial"/>
      <family val="2"/>
    </font>
    <font>
      <sz val="11"/>
      <color rgb="FF193C65"/>
      <name val="Arial"/>
      <family val="2"/>
    </font>
    <font>
      <sz val="11"/>
      <color rgb="FFB07E03"/>
      <name val="Arial"/>
      <family val="2"/>
    </font>
    <font>
      <sz val="11"/>
      <color rgb="FF6C4E03"/>
      <name val="Arial"/>
      <family val="2"/>
    </font>
    <font>
      <b/>
      <i/>
      <sz val="11"/>
      <color theme="1"/>
      <name val="Arial"/>
      <family val="2"/>
    </font>
    <font>
      <b/>
      <i/>
      <sz val="11"/>
      <color theme="7" tint="-0.499984740745262"/>
      <name val="Arial"/>
      <family val="2"/>
    </font>
    <font>
      <b/>
      <sz val="11"/>
      <color theme="7" tint="-0.499984740745262"/>
      <name val="Arial"/>
      <family val="2"/>
    </font>
    <font>
      <b/>
      <i/>
      <sz val="11"/>
      <color theme="9" tint="-0.499984740745262"/>
      <name val="Arial"/>
      <family val="2"/>
    </font>
    <font>
      <b/>
      <sz val="11"/>
      <color theme="9" tint="-0.499984740745262"/>
      <name val="Arial"/>
      <family val="2"/>
    </font>
    <font>
      <b/>
      <i/>
      <sz val="11"/>
      <color theme="8" tint="-0.499984740745262"/>
      <name val="Arial"/>
      <family val="2"/>
    </font>
    <font>
      <b/>
      <sz val="11"/>
      <color theme="8" tint="-0.499984740745262"/>
      <name val="Arial"/>
      <family val="2"/>
    </font>
  </fonts>
  <fills count="8">
    <fill>
      <patternFill patternType="none"/>
    </fill>
    <fill>
      <patternFill patternType="gray125"/>
    </fill>
    <fill>
      <patternFill patternType="solid">
        <fgColor rgb="FFCDA58D"/>
        <bgColor indexed="64"/>
      </patternFill>
    </fill>
    <fill>
      <patternFill patternType="solid">
        <fgColor rgb="FF00B050"/>
        <bgColor indexed="64"/>
      </patternFill>
    </fill>
    <fill>
      <patternFill patternType="solid">
        <fgColor rgb="FFC48BF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9" tint="0.39997558519241921"/>
        <bgColor indexed="64"/>
      </patternFill>
    </fill>
  </fills>
  <borders count="1">
    <border>
      <left/>
      <right/>
      <top/>
      <bottom/>
      <diagonal/>
    </border>
  </borders>
  <cellStyleXfs count="215">
    <xf numFmtId="0" fontId="0" fillId="0" borderId="0"/>
    <xf numFmtId="0" fontId="1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43">
    <xf numFmtId="0" fontId="0" fillId="0" borderId="0" xfId="0"/>
    <xf numFmtId="0" fontId="2" fillId="0" borderId="0" xfId="0" applyFont="1"/>
    <xf numFmtId="0" fontId="3" fillId="0" borderId="0" xfId="0" applyFont="1"/>
    <xf numFmtId="0" fontId="3" fillId="0" borderId="0" xfId="0" applyFont="1" applyAlignment="1">
      <alignment vertical="center"/>
    </xf>
    <xf numFmtId="49" fontId="3" fillId="0" borderId="0" xfId="0" applyNumberFormat="1" applyFont="1" applyAlignment="1">
      <alignment vertical="center"/>
    </xf>
    <xf numFmtId="0" fontId="1"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vertical="center"/>
    </xf>
    <xf numFmtId="15" fontId="5" fillId="0" borderId="0" xfId="0" applyNumberFormat="1" applyFont="1" applyAlignment="1">
      <alignment vertical="center"/>
    </xf>
    <xf numFmtId="3" fontId="5" fillId="0" borderId="0" xfId="0" applyNumberFormat="1" applyFont="1" applyAlignment="1">
      <alignment vertical="center"/>
    </xf>
    <xf numFmtId="0" fontId="7" fillId="0" borderId="0" xfId="0" applyFont="1" applyAlignment="1">
      <alignment vertical="center"/>
    </xf>
    <xf numFmtId="15" fontId="7" fillId="0" borderId="0" xfId="0" applyNumberFormat="1" applyFont="1" applyAlignment="1">
      <alignment vertical="center"/>
    </xf>
    <xf numFmtId="3" fontId="7" fillId="0" borderId="0" xfId="0" applyNumberFormat="1" applyFont="1" applyAlignment="1">
      <alignment vertical="center"/>
    </xf>
    <xf numFmtId="0" fontId="6" fillId="0" borderId="0" xfId="0" applyFont="1" applyAlignment="1">
      <alignment vertical="center"/>
    </xf>
    <xf numFmtId="15" fontId="6" fillId="0" borderId="0" xfId="0" applyNumberFormat="1" applyFont="1" applyAlignment="1">
      <alignment vertical="center"/>
    </xf>
    <xf numFmtId="3" fontId="6" fillId="0" borderId="0" xfId="0" applyNumberFormat="1"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5" fillId="0" borderId="0" xfId="0" applyFont="1"/>
    <xf numFmtId="0" fontId="7" fillId="0" borderId="0" xfId="0" applyFont="1"/>
    <xf numFmtId="0" fontId="12" fillId="0" borderId="0" xfId="0" applyFont="1"/>
    <xf numFmtId="0" fontId="6" fillId="0" borderId="0" xfId="0" applyFont="1"/>
    <xf numFmtId="0" fontId="3" fillId="0" borderId="0" xfId="0" applyFont="1" applyAlignment="1">
      <alignment horizontal="center"/>
    </xf>
    <xf numFmtId="0" fontId="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4" fillId="0" borderId="0" xfId="0" applyFont="1" applyFill="1" applyAlignment="1">
      <alignment horizontal="center" vertical="center" wrapText="1"/>
    </xf>
    <xf numFmtId="0" fontId="4" fillId="0" borderId="0" xfId="0" applyFont="1" applyFill="1" applyBorder="1"/>
    <xf numFmtId="0" fontId="3" fillId="0" borderId="0" xfId="0" applyFont="1" applyFill="1" applyBorder="1"/>
    <xf numFmtId="0" fontId="4" fillId="7" borderId="0" xfId="0" applyFont="1" applyFill="1" applyAlignment="1">
      <alignment vertical="center"/>
    </xf>
    <xf numFmtId="0" fontId="4" fillId="7" borderId="0" xfId="0" applyFont="1" applyFill="1" applyAlignment="1">
      <alignment vertical="center" wrapText="1"/>
    </xf>
    <xf numFmtId="0" fontId="3" fillId="0" borderId="0" xfId="0" applyFont="1" applyFill="1" applyAlignment="1">
      <alignment vertical="center"/>
    </xf>
    <xf numFmtId="0" fontId="3" fillId="0" borderId="0" xfId="0" applyFont="1" applyAlignment="1">
      <alignment vertical="center" wrapText="1"/>
    </xf>
    <xf numFmtId="0" fontId="4" fillId="0" borderId="0" xfId="0" applyFont="1" applyFill="1" applyAlignment="1">
      <alignment vertical="center"/>
    </xf>
    <xf numFmtId="0" fontId="3" fillId="7" borderId="0" xfId="0" applyFont="1" applyFill="1" applyAlignment="1">
      <alignment vertical="center" wrapText="1"/>
    </xf>
    <xf numFmtId="0" fontId="3" fillId="7" borderId="0" xfId="0" applyFont="1" applyFill="1" applyAlignment="1">
      <alignment vertical="center"/>
    </xf>
    <xf numFmtId="0" fontId="4" fillId="6" borderId="0" xfId="0" applyFont="1" applyFill="1" applyAlignment="1">
      <alignment vertical="center"/>
    </xf>
    <xf numFmtId="0" fontId="3" fillId="6" borderId="0" xfId="0" applyFont="1" applyFill="1" applyAlignment="1">
      <alignment vertical="center" wrapText="1"/>
    </xf>
    <xf numFmtId="0" fontId="3" fillId="6" borderId="0" xfId="0" applyFont="1" applyFill="1" applyAlignment="1">
      <alignment vertical="center"/>
    </xf>
    <xf numFmtId="0" fontId="3" fillId="0" borderId="0" xfId="0" applyFont="1" applyFill="1" applyAlignment="1">
      <alignment vertical="center" wrapText="1"/>
    </xf>
    <xf numFmtId="0" fontId="4" fillId="5" borderId="0" xfId="0" applyFont="1" applyFill="1" applyAlignment="1">
      <alignment vertical="center"/>
    </xf>
    <xf numFmtId="0" fontId="3" fillId="5" borderId="0" xfId="0" applyFont="1" applyFill="1" applyAlignment="1">
      <alignment vertical="center" wrapText="1"/>
    </xf>
    <xf numFmtId="0" fontId="3" fillId="5" borderId="0" xfId="0" applyFont="1" applyFill="1" applyAlignment="1">
      <alignment vertical="center"/>
    </xf>
    <xf numFmtId="0" fontId="4" fillId="4" borderId="0" xfId="0" applyFont="1" applyFill="1" applyAlignment="1">
      <alignment vertical="center"/>
    </xf>
    <xf numFmtId="0" fontId="3" fillId="4" borderId="0" xfId="0" applyFont="1" applyFill="1" applyAlignment="1">
      <alignment vertical="center" wrapText="1"/>
    </xf>
    <xf numFmtId="0" fontId="3" fillId="4" borderId="0" xfId="0" applyFont="1" applyFill="1" applyAlignment="1">
      <alignment vertical="center"/>
    </xf>
    <xf numFmtId="0" fontId="4" fillId="3" borderId="0" xfId="0" applyFont="1" applyFill="1" applyAlignment="1">
      <alignment vertical="center"/>
    </xf>
    <xf numFmtId="0" fontId="3" fillId="3" borderId="0" xfId="0" applyFont="1" applyFill="1" applyAlignment="1">
      <alignment vertical="center" wrapText="1"/>
    </xf>
    <xf numFmtId="0" fontId="3" fillId="3" borderId="0" xfId="0" applyFont="1" applyFill="1" applyAlignment="1">
      <alignment vertical="center"/>
    </xf>
    <xf numFmtId="0" fontId="4" fillId="0" borderId="0" xfId="0" applyFont="1" applyFill="1" applyAlignment="1">
      <alignment vertical="center" wrapText="1"/>
    </xf>
    <xf numFmtId="0" fontId="4" fillId="2" borderId="0" xfId="0" applyFont="1" applyFill="1" applyAlignment="1">
      <alignment vertical="center"/>
    </xf>
    <xf numFmtId="0" fontId="3" fillId="2" borderId="0" xfId="0" applyFont="1" applyFill="1" applyAlignment="1">
      <alignment vertical="center" wrapText="1"/>
    </xf>
    <xf numFmtId="0" fontId="3" fillId="2" borderId="0" xfId="0" applyFont="1" applyFill="1" applyAlignment="1">
      <alignment vertical="center"/>
    </xf>
    <xf numFmtId="0" fontId="2" fillId="0" borderId="0" xfId="0" applyFont="1" applyAlignment="1">
      <alignment vertical="center"/>
    </xf>
    <xf numFmtId="0" fontId="20" fillId="0" borderId="0" xfId="1" applyFont="1" applyAlignment="1">
      <alignment vertical="center"/>
    </xf>
    <xf numFmtId="0" fontId="21" fillId="0" borderId="0" xfId="0" applyFont="1" applyAlignment="1">
      <alignment vertical="center"/>
    </xf>
    <xf numFmtId="0" fontId="4" fillId="0" borderId="0" xfId="0" applyFont="1" applyFill="1"/>
    <xf numFmtId="0" fontId="3" fillId="0" borderId="0" xfId="0" applyFont="1" applyFill="1"/>
    <xf numFmtId="0" fontId="3" fillId="0" borderId="0" xfId="0" applyFont="1" applyFill="1" applyAlignment="1"/>
    <xf numFmtId="0" fontId="2" fillId="0" borderId="0" xfId="0" applyFont="1" applyFill="1"/>
    <xf numFmtId="0" fontId="2" fillId="0" borderId="0" xfId="0" applyFont="1" applyFill="1" applyBorder="1" applyAlignment="1"/>
    <xf numFmtId="0" fontId="3" fillId="0" borderId="0" xfId="0" applyFont="1" applyFill="1" applyBorder="1" applyAlignment="1"/>
    <xf numFmtId="0" fontId="22" fillId="0" borderId="0" xfId="0" applyFont="1" applyFill="1" applyBorder="1" applyAlignment="1"/>
    <xf numFmtId="0" fontId="16" fillId="0" borderId="0" xfId="0" applyFont="1" applyAlignment="1">
      <alignment vertical="center"/>
    </xf>
    <xf numFmtId="49" fontId="16" fillId="0" borderId="0" xfId="0" applyNumberFormat="1" applyFont="1" applyAlignment="1">
      <alignment vertical="center"/>
    </xf>
    <xf numFmtId="2" fontId="4" fillId="0" borderId="0" xfId="0" applyNumberFormat="1" applyFont="1" applyAlignment="1">
      <alignment horizontal="center" vertical="center" wrapText="1"/>
    </xf>
    <xf numFmtId="0" fontId="16" fillId="0" borderId="0" xfId="0" applyFont="1"/>
    <xf numFmtId="2" fontId="3" fillId="0" borderId="0" xfId="0" applyNumberFormat="1" applyFont="1"/>
    <xf numFmtId="11" fontId="3" fillId="0" borderId="0" xfId="0" applyNumberFormat="1" applyFont="1"/>
    <xf numFmtId="2" fontId="5" fillId="0" borderId="0" xfId="0" applyNumberFormat="1" applyFont="1" applyAlignment="1">
      <alignment vertical="center"/>
    </xf>
    <xf numFmtId="11" fontId="5" fillId="0" borderId="0" xfId="0" applyNumberFormat="1" applyFont="1" applyAlignment="1">
      <alignment vertical="center"/>
    </xf>
    <xf numFmtId="2" fontId="7" fillId="0" borderId="0" xfId="0" applyNumberFormat="1" applyFont="1" applyAlignment="1">
      <alignment vertical="center"/>
    </xf>
    <xf numFmtId="0" fontId="23" fillId="0" borderId="0" xfId="0" applyFont="1" applyAlignment="1">
      <alignment vertical="center"/>
    </xf>
    <xf numFmtId="0" fontId="24" fillId="0" borderId="0" xfId="0" applyFont="1" applyAlignment="1">
      <alignment vertical="center"/>
    </xf>
    <xf numFmtId="0" fontId="23" fillId="0" borderId="0" xfId="0" applyFont="1" applyAlignment="1">
      <alignment horizontal="center" vertical="center"/>
    </xf>
    <xf numFmtId="15" fontId="23" fillId="0" borderId="0" xfId="0" applyNumberFormat="1" applyFont="1" applyAlignment="1">
      <alignment vertical="center"/>
    </xf>
    <xf numFmtId="3" fontId="23" fillId="0" borderId="0" xfId="0" applyNumberFormat="1" applyFont="1" applyAlignment="1">
      <alignment vertical="center"/>
    </xf>
    <xf numFmtId="0" fontId="23" fillId="0" borderId="0" xfId="0" applyFont="1"/>
    <xf numFmtId="2" fontId="6" fillId="0" borderId="0" xfId="0" applyNumberFormat="1" applyFont="1" applyAlignment="1">
      <alignment vertical="center"/>
    </xf>
    <xf numFmtId="2" fontId="23" fillId="0" borderId="0" xfId="0" applyNumberFormat="1" applyFont="1" applyAlignment="1">
      <alignment vertical="center"/>
    </xf>
    <xf numFmtId="0" fontId="25" fillId="0" borderId="0" xfId="0" applyFont="1"/>
    <xf numFmtId="0" fontId="26" fillId="0" borderId="0" xfId="0" applyFont="1"/>
    <xf numFmtId="2" fontId="26" fillId="0" borderId="0" xfId="0" applyNumberFormat="1" applyFont="1"/>
    <xf numFmtId="0" fontId="8" fillId="0" borderId="0" xfId="0" applyFont="1"/>
    <xf numFmtId="2" fontId="5" fillId="0" borderId="0" xfId="0" applyNumberFormat="1" applyFont="1"/>
    <xf numFmtId="0" fontId="10" fillId="0" borderId="0" xfId="0" applyFont="1"/>
    <xf numFmtId="2" fontId="6" fillId="0" borderId="0" xfId="0" applyNumberFormat="1" applyFont="1"/>
    <xf numFmtId="0" fontId="9" fillId="0" borderId="0" xfId="0" applyFont="1"/>
    <xf numFmtId="2" fontId="7" fillId="0" borderId="0" xfId="0" applyNumberFormat="1" applyFont="1"/>
    <xf numFmtId="0" fontId="3" fillId="0" borderId="0" xfId="0" applyFont="1" applyBorder="1"/>
    <xf numFmtId="0" fontId="3" fillId="0" borderId="0" xfId="0" applyFont="1" applyBorder="1" applyAlignment="1">
      <alignment vertical="center" wrapText="1"/>
    </xf>
    <xf numFmtId="0" fontId="4" fillId="0" borderId="0" xfId="0" applyFont="1" applyBorder="1" applyAlignment="1">
      <alignment horizontal="center" vertical="center" wrapText="1"/>
    </xf>
    <xf numFmtId="0" fontId="28" fillId="0" borderId="0" xfId="0" applyFont="1" applyAlignment="1">
      <alignment vertical="center"/>
    </xf>
    <xf numFmtId="0" fontId="28" fillId="0" borderId="0" xfId="0" applyFont="1"/>
    <xf numFmtId="0" fontId="29" fillId="0" borderId="0" xfId="0" applyFont="1" applyAlignment="1">
      <alignment vertical="center"/>
    </xf>
    <xf numFmtId="0" fontId="30" fillId="0" borderId="0" xfId="0" applyFont="1" applyAlignment="1">
      <alignment vertical="center"/>
    </xf>
    <xf numFmtId="0" fontId="32" fillId="0" borderId="0" xfId="0" applyFont="1"/>
    <xf numFmtId="0" fontId="33" fillId="0" borderId="0" xfId="0" applyFont="1"/>
    <xf numFmtId="0" fontId="29" fillId="0" borderId="0" xfId="0" applyFont="1"/>
    <xf numFmtId="0" fontId="31" fillId="0" borderId="0" xfId="0" applyFont="1"/>
    <xf numFmtId="0" fontId="1" fillId="0" borderId="0" xfId="0" applyFont="1" applyAlignment="1">
      <alignment horizontal="left" vertical="center" wrapText="1"/>
    </xf>
    <xf numFmtId="0" fontId="5" fillId="0" borderId="0" xfId="0" applyFont="1" applyAlignment="1">
      <alignment horizontal="left" vertical="center"/>
    </xf>
    <xf numFmtId="0" fontId="7" fillId="0" borderId="0" xfId="0" applyFont="1" applyAlignment="1">
      <alignment horizontal="left" vertical="center"/>
    </xf>
    <xf numFmtId="0" fontId="6" fillId="0" borderId="0" xfId="0" applyFont="1" applyAlignment="1">
      <alignment horizontal="left" vertical="center"/>
    </xf>
    <xf numFmtId="0" fontId="23"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2" fontId="2" fillId="0" borderId="0" xfId="0" applyNumberFormat="1" applyFont="1"/>
    <xf numFmtId="0" fontId="3" fillId="0" borderId="0" xfId="0" applyFont="1" applyBorder="1" applyAlignment="1">
      <alignment vertical="center"/>
    </xf>
    <xf numFmtId="0" fontId="34" fillId="0" borderId="0" xfId="0" applyFont="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164" fontId="3" fillId="0" borderId="0" xfId="0" applyNumberFormat="1" applyFont="1" applyBorder="1" applyAlignment="1">
      <alignment horizontal="right" vertical="center"/>
    </xf>
    <xf numFmtId="164" fontId="4" fillId="0" borderId="0" xfId="0" applyNumberFormat="1" applyFont="1" applyBorder="1" applyAlignment="1">
      <alignment horizontal="right" vertical="center"/>
    </xf>
    <xf numFmtId="0" fontId="36" fillId="0" borderId="0" xfId="0" applyFont="1" applyBorder="1" applyAlignment="1">
      <alignment horizontal="center" vertical="center"/>
    </xf>
    <xf numFmtId="0" fontId="5" fillId="0" borderId="0" xfId="0" applyFont="1" applyBorder="1" applyAlignment="1">
      <alignment horizontal="right" vertical="center"/>
    </xf>
    <xf numFmtId="164" fontId="5" fillId="0" borderId="0" xfId="0" applyNumberFormat="1" applyFont="1" applyBorder="1" applyAlignment="1">
      <alignment horizontal="right" vertical="center"/>
    </xf>
    <xf numFmtId="164" fontId="36" fillId="0" borderId="0" xfId="0" applyNumberFormat="1" applyFont="1" applyBorder="1" applyAlignment="1">
      <alignment horizontal="right" vertical="center"/>
    </xf>
    <xf numFmtId="0" fontId="38" fillId="0" borderId="0" xfId="0" applyFont="1" applyBorder="1" applyAlignment="1">
      <alignment horizontal="center" vertical="center"/>
    </xf>
    <xf numFmtId="0" fontId="7" fillId="0" borderId="0" xfId="0" applyFont="1" applyBorder="1" applyAlignment="1">
      <alignment vertical="center"/>
    </xf>
    <xf numFmtId="0" fontId="7" fillId="0" borderId="0" xfId="0" applyFont="1" applyFill="1" applyBorder="1" applyAlignment="1">
      <alignment horizontal="right" vertical="center"/>
    </xf>
    <xf numFmtId="0" fontId="7" fillId="0" borderId="0" xfId="0" applyFont="1" applyBorder="1" applyAlignment="1">
      <alignment horizontal="right" vertical="center"/>
    </xf>
    <xf numFmtId="164" fontId="7" fillId="0" borderId="0" xfId="0" applyNumberFormat="1" applyFont="1" applyBorder="1" applyAlignment="1">
      <alignment horizontal="right" vertical="center"/>
    </xf>
    <xf numFmtId="164" fontId="38" fillId="0" borderId="0" xfId="0" applyNumberFormat="1" applyFont="1" applyBorder="1" applyAlignment="1">
      <alignment horizontal="right" vertical="center"/>
    </xf>
    <xf numFmtId="0" fontId="40" fillId="0" borderId="0" xfId="0" applyFont="1" applyBorder="1" applyAlignment="1">
      <alignment horizontal="center" vertical="center"/>
    </xf>
    <xf numFmtId="0" fontId="6" fillId="0" borderId="0" xfId="0" applyFont="1" applyBorder="1" applyAlignment="1">
      <alignment vertical="center"/>
    </xf>
    <xf numFmtId="0" fontId="6" fillId="0" borderId="0" xfId="0" applyFont="1" applyFill="1" applyBorder="1" applyAlignment="1">
      <alignment horizontal="right" vertical="center"/>
    </xf>
    <xf numFmtId="0" fontId="6" fillId="0" borderId="0" xfId="0" applyFont="1" applyBorder="1" applyAlignment="1">
      <alignment horizontal="right" vertical="center"/>
    </xf>
    <xf numFmtId="164" fontId="6" fillId="0" borderId="0" xfId="0" applyNumberFormat="1" applyFont="1" applyBorder="1" applyAlignment="1">
      <alignment horizontal="right" vertical="center"/>
    </xf>
    <xf numFmtId="164" fontId="40" fillId="0" borderId="0" xfId="0" applyNumberFormat="1" applyFont="1" applyBorder="1" applyAlignment="1">
      <alignment horizontal="right" vertical="center"/>
    </xf>
    <xf numFmtId="0" fontId="11" fillId="0" borderId="0" xfId="0" applyFont="1" applyAlignment="1">
      <alignment horizontal="left" vertical="center" wrapText="1"/>
    </xf>
    <xf numFmtId="0" fontId="0" fillId="0" borderId="0" xfId="0" applyAlignment="1">
      <alignment wrapText="1"/>
    </xf>
    <xf numFmtId="0" fontId="0" fillId="0" borderId="0" xfId="0" applyAlignment="1"/>
    <xf numFmtId="0" fontId="35" fillId="0" borderId="0" xfId="0" applyFont="1" applyBorder="1" applyAlignment="1">
      <alignment horizontal="center" vertical="center"/>
    </xf>
    <xf numFmtId="0" fontId="37" fillId="0" borderId="0" xfId="0" applyFont="1" applyBorder="1" applyAlignment="1">
      <alignment horizontal="center" vertical="center"/>
    </xf>
    <xf numFmtId="0" fontId="39" fillId="0" borderId="0" xfId="0" applyFont="1" applyBorder="1" applyAlignment="1">
      <alignment horizontal="center" vertical="center"/>
    </xf>
  </cellXfs>
  <cellStyles count="21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ble_download_biosample (1)" connectionId="1" xr16:uid="{00000000-0016-0000-0200-000000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00"/>
  <sheetViews>
    <sheetView tabSelected="1" topLeftCell="A5" workbookViewId="0">
      <selection activeCell="A73" sqref="A73:V102"/>
    </sheetView>
  </sheetViews>
  <sheetFormatPr baseColWidth="10" defaultColWidth="11" defaultRowHeight="14" x14ac:dyDescent="0.15"/>
  <cols>
    <col min="1" max="1" width="13.1640625" style="2" customWidth="1"/>
    <col min="2" max="2" width="8.5" style="113" bestFit="1" customWidth="1"/>
    <col min="3" max="3" width="10.33203125" style="2" bestFit="1" customWidth="1"/>
    <col min="4" max="4" width="26.83203125" style="2" bestFit="1" customWidth="1"/>
    <col min="5" max="5" width="32.33203125" style="2" bestFit="1" customWidth="1"/>
    <col min="6" max="6" width="16.33203125" style="29" customWidth="1"/>
    <col min="7" max="7" width="9.83203125" style="2" bestFit="1" customWidth="1"/>
    <col min="8" max="8" width="13.6640625" style="2" customWidth="1"/>
    <col min="9" max="9" width="13" style="2" bestFit="1" customWidth="1"/>
    <col min="10" max="10" width="13.6640625" style="2" bestFit="1" customWidth="1"/>
    <col min="11" max="11" width="115.6640625" style="2" bestFit="1" customWidth="1"/>
    <col min="12" max="12" width="11" style="2" bestFit="1" customWidth="1"/>
    <col min="13" max="13" width="9" style="2" bestFit="1" customWidth="1"/>
    <col min="14" max="14" width="10.6640625" style="2" bestFit="1" customWidth="1"/>
    <col min="15" max="15" width="105.1640625" style="2" bestFit="1" customWidth="1"/>
    <col min="16" max="16" width="58.6640625" style="2" bestFit="1" customWidth="1"/>
    <col min="17" max="17" width="39.33203125" style="2" bestFit="1" customWidth="1"/>
    <col min="18" max="18" width="15" style="2" bestFit="1" customWidth="1"/>
    <col min="19" max="42" width="7.33203125" style="2" customWidth="1"/>
    <col min="43" max="43" width="9.1640625" style="2" customWidth="1"/>
    <col min="44" max="49" width="7.33203125" style="2" customWidth="1"/>
    <col min="50" max="53" width="11.33203125" style="2" bestFit="1" customWidth="1"/>
    <col min="54" max="54" width="12.33203125" style="2" customWidth="1"/>
    <col min="55" max="55" width="11.1640625" style="2" bestFit="1" customWidth="1"/>
    <col min="56" max="16384" width="11" style="2"/>
  </cols>
  <sheetData>
    <row r="1" spans="1:55" s="7" customFormat="1" ht="39" customHeight="1" x14ac:dyDescent="0.2">
      <c r="A1" s="5" t="s">
        <v>856</v>
      </c>
      <c r="B1" s="107" t="s">
        <v>6139</v>
      </c>
      <c r="C1" s="5" t="s">
        <v>6140</v>
      </c>
      <c r="D1" s="5" t="s">
        <v>0</v>
      </c>
      <c r="E1" s="5" t="s">
        <v>1</v>
      </c>
      <c r="F1" s="5" t="s">
        <v>891</v>
      </c>
      <c r="G1" s="5" t="s">
        <v>2</v>
      </c>
      <c r="H1" s="5" t="s">
        <v>3</v>
      </c>
      <c r="I1" s="5" t="s">
        <v>4</v>
      </c>
      <c r="J1" s="5" t="s">
        <v>5</v>
      </c>
      <c r="K1" s="5" t="s">
        <v>6</v>
      </c>
      <c r="L1" s="5" t="s">
        <v>975</v>
      </c>
      <c r="M1" s="5" t="s">
        <v>7</v>
      </c>
      <c r="N1" s="5" t="s">
        <v>8</v>
      </c>
      <c r="O1" s="5" t="s">
        <v>9</v>
      </c>
      <c r="P1" s="5" t="s">
        <v>10</v>
      </c>
      <c r="Q1" s="5" t="s">
        <v>11</v>
      </c>
      <c r="R1" s="5" t="s">
        <v>12</v>
      </c>
      <c r="S1" s="24" t="s">
        <v>897</v>
      </c>
      <c r="T1" s="24" t="s">
        <v>898</v>
      </c>
      <c r="U1" s="24" t="s">
        <v>899</v>
      </c>
      <c r="V1" s="24" t="s">
        <v>900</v>
      </c>
      <c r="W1" s="24" t="s">
        <v>901</v>
      </c>
      <c r="X1" s="24" t="s">
        <v>902</v>
      </c>
      <c r="Y1" s="24" t="s">
        <v>903</v>
      </c>
      <c r="Z1" s="24" t="s">
        <v>904</v>
      </c>
      <c r="AA1" s="24" t="s">
        <v>905</v>
      </c>
      <c r="AB1" s="24" t="s">
        <v>906</v>
      </c>
      <c r="AC1" s="24" t="s">
        <v>907</v>
      </c>
      <c r="AD1" s="24" t="s">
        <v>908</v>
      </c>
      <c r="AE1" s="24" t="s">
        <v>909</v>
      </c>
      <c r="AF1" s="24" t="s">
        <v>910</v>
      </c>
      <c r="AG1" s="24" t="s">
        <v>911</v>
      </c>
      <c r="AH1" s="24" t="s">
        <v>912</v>
      </c>
      <c r="AI1" s="24" t="s">
        <v>913</v>
      </c>
      <c r="AJ1" s="24" t="s">
        <v>914</v>
      </c>
      <c r="AK1" s="24" t="s">
        <v>915</v>
      </c>
      <c r="AL1" s="24" t="s">
        <v>916</v>
      </c>
      <c r="AM1" s="24" t="s">
        <v>917</v>
      </c>
      <c r="AN1" s="5" t="s">
        <v>938</v>
      </c>
      <c r="AO1" s="5" t="s">
        <v>939</v>
      </c>
      <c r="AP1" s="5" t="s">
        <v>940</v>
      </c>
      <c r="AQ1" s="5" t="s">
        <v>941</v>
      </c>
      <c r="AR1" s="5" t="s">
        <v>942</v>
      </c>
      <c r="AS1" s="5" t="s">
        <v>943</v>
      </c>
      <c r="AT1" s="5" t="s">
        <v>944</v>
      </c>
      <c r="AU1" s="5" t="s">
        <v>945</v>
      </c>
      <c r="AV1" s="5" t="s">
        <v>946</v>
      </c>
      <c r="AW1" s="5" t="s">
        <v>947</v>
      </c>
      <c r="AX1" s="5" t="s">
        <v>948</v>
      </c>
      <c r="AY1" s="5" t="s">
        <v>949</v>
      </c>
      <c r="AZ1" s="5" t="s">
        <v>950</v>
      </c>
      <c r="BA1" s="5" t="s">
        <v>951</v>
      </c>
      <c r="BB1" s="5" t="s">
        <v>952</v>
      </c>
      <c r="BC1" s="5"/>
    </row>
    <row r="2" spans="1:55" s="8" customFormat="1" ht="20" customHeight="1" x14ac:dyDescent="0.15">
      <c r="A2" s="8" t="s">
        <v>14</v>
      </c>
      <c r="B2" s="108">
        <v>1794</v>
      </c>
      <c r="C2" s="8" t="s">
        <v>6141</v>
      </c>
      <c r="D2" s="8" t="s">
        <v>13</v>
      </c>
      <c r="E2" s="17" t="s">
        <v>892</v>
      </c>
      <c r="F2" s="20">
        <v>30</v>
      </c>
      <c r="G2" s="9">
        <v>42246</v>
      </c>
      <c r="H2" s="8" t="s">
        <v>15</v>
      </c>
      <c r="I2" s="8" t="s">
        <v>16</v>
      </c>
      <c r="J2" s="8" t="s">
        <v>17</v>
      </c>
      <c r="K2" s="8" t="s">
        <v>18</v>
      </c>
      <c r="L2" s="8">
        <v>6</v>
      </c>
      <c r="M2" s="8">
        <v>38.565350000000002</v>
      </c>
      <c r="N2" s="8">
        <v>-121.63764999999999</v>
      </c>
      <c r="O2" s="8" t="s">
        <v>19</v>
      </c>
      <c r="P2" s="8" t="s">
        <v>20</v>
      </c>
      <c r="Q2" s="8" t="s">
        <v>21</v>
      </c>
      <c r="R2" s="10">
        <v>10000</v>
      </c>
      <c r="S2" s="10">
        <v>16</v>
      </c>
      <c r="T2" s="25">
        <v>24.3</v>
      </c>
      <c r="U2" s="25">
        <v>7.2</v>
      </c>
      <c r="V2" s="25">
        <v>17.2</v>
      </c>
      <c r="W2" s="25">
        <v>461</v>
      </c>
      <c r="X2" s="25">
        <v>22</v>
      </c>
      <c r="Y2" s="25">
        <v>56.5</v>
      </c>
      <c r="Z2" s="25">
        <v>1120.9000000000001</v>
      </c>
      <c r="AA2" s="25">
        <v>28</v>
      </c>
      <c r="AB2" s="25">
        <v>4074</v>
      </c>
      <c r="AC2" s="25">
        <v>1484</v>
      </c>
      <c r="AD2" s="25">
        <v>743</v>
      </c>
      <c r="AE2" s="25">
        <v>340</v>
      </c>
      <c r="AF2" s="25">
        <v>50</v>
      </c>
      <c r="AG2" s="25">
        <v>340</v>
      </c>
      <c r="AH2" s="25">
        <v>290</v>
      </c>
      <c r="AI2" s="25">
        <v>-11.8</v>
      </c>
      <c r="AJ2" s="25">
        <v>43.5</v>
      </c>
      <c r="AK2" s="25">
        <v>1331</v>
      </c>
      <c r="AL2" s="25">
        <v>1029</v>
      </c>
      <c r="AM2" s="25">
        <v>56</v>
      </c>
      <c r="AN2" s="8">
        <v>4.0999999999999996</v>
      </c>
      <c r="AO2" s="8">
        <v>45</v>
      </c>
      <c r="AP2" s="8">
        <v>91</v>
      </c>
      <c r="AQ2" s="8">
        <v>0</v>
      </c>
      <c r="AR2" s="8">
        <v>342</v>
      </c>
      <c r="AS2" s="8">
        <v>1288</v>
      </c>
      <c r="AT2" s="8">
        <v>2541</v>
      </c>
      <c r="AU2" s="8">
        <v>253</v>
      </c>
      <c r="AV2" s="8">
        <v>7</v>
      </c>
      <c r="AW2" s="8">
        <v>25.4</v>
      </c>
      <c r="AX2" s="8">
        <v>3.5</v>
      </c>
      <c r="AY2" s="8">
        <v>42.3</v>
      </c>
      <c r="AZ2" s="8">
        <v>49.9</v>
      </c>
      <c r="BA2" s="8">
        <v>4.3</v>
      </c>
      <c r="BB2" s="8">
        <v>1</v>
      </c>
    </row>
    <row r="3" spans="1:55" s="8" customFormat="1" ht="20" customHeight="1" x14ac:dyDescent="0.15">
      <c r="A3" s="8" t="s">
        <v>23</v>
      </c>
      <c r="B3" s="108">
        <v>1796</v>
      </c>
      <c r="C3" s="8" t="s">
        <v>6141</v>
      </c>
      <c r="D3" s="8" t="s">
        <v>22</v>
      </c>
      <c r="E3" s="17" t="s">
        <v>892</v>
      </c>
      <c r="F3" s="20">
        <v>29</v>
      </c>
      <c r="G3" s="9">
        <v>42247</v>
      </c>
      <c r="H3" s="8" t="s">
        <v>15</v>
      </c>
      <c r="I3" s="8" t="s">
        <v>16</v>
      </c>
      <c r="J3" s="8" t="s">
        <v>24</v>
      </c>
      <c r="K3" s="8" t="s">
        <v>25</v>
      </c>
      <c r="L3" s="8">
        <v>295</v>
      </c>
      <c r="M3" s="8">
        <v>36.594990000000003</v>
      </c>
      <c r="N3" s="8">
        <v>-120.75821999999999</v>
      </c>
      <c r="O3" s="8" t="s">
        <v>26</v>
      </c>
      <c r="P3" s="8" t="s">
        <v>27</v>
      </c>
      <c r="Q3" s="8" t="s">
        <v>28</v>
      </c>
      <c r="R3" s="8">
        <v>100</v>
      </c>
      <c r="S3" s="25">
        <v>15.7</v>
      </c>
      <c r="T3" s="25">
        <v>24.9</v>
      </c>
      <c r="U3" s="25">
        <v>7.4</v>
      </c>
      <c r="V3" s="25">
        <v>17.399999999999999</v>
      </c>
      <c r="W3" s="25">
        <v>220</v>
      </c>
      <c r="X3" s="25">
        <v>17</v>
      </c>
      <c r="Y3" s="25">
        <v>116.8</v>
      </c>
      <c r="Z3" s="25">
        <v>1461.4</v>
      </c>
      <c r="AA3" s="25">
        <v>28</v>
      </c>
      <c r="AB3" s="25">
        <v>3964</v>
      </c>
      <c r="AC3" s="25">
        <v>1569</v>
      </c>
      <c r="AD3" s="25">
        <v>722</v>
      </c>
      <c r="AE3" s="25">
        <v>315</v>
      </c>
      <c r="AF3" s="25">
        <v>83</v>
      </c>
      <c r="AG3" s="25">
        <v>325</v>
      </c>
      <c r="AH3" s="25">
        <v>242</v>
      </c>
      <c r="AI3" s="25">
        <v>-16.100000000000001</v>
      </c>
      <c r="AJ3" s="25">
        <v>43.8</v>
      </c>
      <c r="AK3" s="25">
        <v>1452</v>
      </c>
      <c r="AL3" s="25">
        <v>1231</v>
      </c>
      <c r="AM3" s="25">
        <v>50</v>
      </c>
      <c r="AN3" s="8">
        <v>0.4</v>
      </c>
      <c r="AO3" s="8">
        <v>7</v>
      </c>
      <c r="AP3" s="8">
        <v>60</v>
      </c>
      <c r="AQ3" s="8">
        <v>9</v>
      </c>
      <c r="AR3" s="8">
        <v>182</v>
      </c>
      <c r="AS3" s="8">
        <v>594</v>
      </c>
      <c r="AT3" s="8">
        <v>3442</v>
      </c>
      <c r="AU3" s="8">
        <v>1257</v>
      </c>
      <c r="AV3" s="8">
        <v>8.5</v>
      </c>
      <c r="AW3" s="8">
        <v>28.1</v>
      </c>
      <c r="AX3" s="8">
        <v>1.7</v>
      </c>
      <c r="AY3" s="8">
        <v>17.600000000000001</v>
      </c>
      <c r="AZ3" s="8">
        <v>61.3</v>
      </c>
      <c r="BA3" s="8">
        <v>19.399999999999999</v>
      </c>
      <c r="BB3" s="8">
        <v>3.4</v>
      </c>
    </row>
    <row r="4" spans="1:55" s="8" customFormat="1" ht="20" customHeight="1" x14ac:dyDescent="0.15">
      <c r="A4" s="8" t="s">
        <v>30</v>
      </c>
      <c r="B4" s="108">
        <v>1797</v>
      </c>
      <c r="C4" s="8" t="s">
        <v>6141</v>
      </c>
      <c r="D4" s="8" t="s">
        <v>29</v>
      </c>
      <c r="E4" s="17" t="s">
        <v>892</v>
      </c>
      <c r="F4" s="20">
        <v>31</v>
      </c>
      <c r="G4" s="9">
        <v>42247</v>
      </c>
      <c r="H4" s="8" t="s">
        <v>15</v>
      </c>
      <c r="I4" s="8" t="s">
        <v>16</v>
      </c>
      <c r="J4" s="8" t="s">
        <v>31</v>
      </c>
      <c r="K4" s="8" t="s">
        <v>32</v>
      </c>
      <c r="L4" s="8">
        <v>295</v>
      </c>
      <c r="M4" s="8">
        <v>36.245420000000003</v>
      </c>
      <c r="N4" s="8">
        <v>-120.31654</v>
      </c>
      <c r="O4" s="8" t="s">
        <v>33</v>
      </c>
      <c r="P4" s="8" t="s">
        <v>34</v>
      </c>
      <c r="Q4" s="8" t="s">
        <v>35</v>
      </c>
      <c r="R4" s="8">
        <v>2000</v>
      </c>
      <c r="S4" s="25">
        <v>16.600000000000001</v>
      </c>
      <c r="T4" s="25">
        <v>26.5</v>
      </c>
      <c r="U4" s="25">
        <v>7.3</v>
      </c>
      <c r="V4" s="25">
        <v>19.3</v>
      </c>
      <c r="W4" s="25">
        <v>217</v>
      </c>
      <c r="X4" s="25">
        <v>16</v>
      </c>
      <c r="Y4" s="25">
        <v>122.2</v>
      </c>
      <c r="Z4" s="25">
        <v>1672.4</v>
      </c>
      <c r="AA4" s="25">
        <v>28</v>
      </c>
      <c r="AB4" s="25">
        <v>4259</v>
      </c>
      <c r="AC4" s="25">
        <v>1481</v>
      </c>
      <c r="AD4" s="25">
        <v>934</v>
      </c>
      <c r="AE4" s="25">
        <v>328</v>
      </c>
      <c r="AF4" s="25">
        <v>68</v>
      </c>
      <c r="AG4" s="25">
        <v>330</v>
      </c>
      <c r="AH4" s="25">
        <v>263</v>
      </c>
      <c r="AI4" s="25">
        <v>-14</v>
      </c>
      <c r="AJ4" s="25">
        <v>44.2</v>
      </c>
      <c r="AK4" s="25">
        <v>1452</v>
      </c>
      <c r="AL4" s="25">
        <v>1239</v>
      </c>
      <c r="AM4" s="25">
        <v>53</v>
      </c>
      <c r="AN4" s="8">
        <v>4</v>
      </c>
      <c r="AO4" s="8">
        <v>27</v>
      </c>
      <c r="AP4" s="8">
        <v>136</v>
      </c>
      <c r="AQ4" s="8">
        <v>0</v>
      </c>
      <c r="AR4" s="8">
        <v>562</v>
      </c>
      <c r="AS4" s="8">
        <v>433</v>
      </c>
      <c r="AT4" s="8">
        <v>4155</v>
      </c>
      <c r="AU4" s="8">
        <v>249</v>
      </c>
      <c r="AV4" s="8">
        <v>8.1</v>
      </c>
      <c r="AW4" s="8">
        <v>26.9</v>
      </c>
      <c r="AX4" s="8">
        <v>5.4</v>
      </c>
      <c r="AY4" s="8">
        <v>13.4</v>
      </c>
      <c r="AZ4" s="8">
        <v>77.2</v>
      </c>
      <c r="BA4" s="8">
        <v>4</v>
      </c>
      <c r="BB4" s="8">
        <v>0.5</v>
      </c>
    </row>
    <row r="5" spans="1:55" s="8" customFormat="1" ht="20" customHeight="1" x14ac:dyDescent="0.15">
      <c r="A5" s="8" t="s">
        <v>37</v>
      </c>
      <c r="B5" s="108">
        <v>1798</v>
      </c>
      <c r="C5" s="8" t="s">
        <v>6141</v>
      </c>
      <c r="D5" s="8" t="s">
        <v>36</v>
      </c>
      <c r="E5" s="17" t="s">
        <v>892</v>
      </c>
      <c r="F5" s="20">
        <v>30</v>
      </c>
      <c r="G5" s="9">
        <v>42248</v>
      </c>
      <c r="H5" s="8" t="s">
        <v>15</v>
      </c>
      <c r="I5" s="8" t="s">
        <v>16</v>
      </c>
      <c r="J5" s="8" t="s">
        <v>38</v>
      </c>
      <c r="K5" s="8" t="s">
        <v>39</v>
      </c>
      <c r="L5" s="8">
        <v>1560</v>
      </c>
      <c r="M5" s="8">
        <v>34.750869999999999</v>
      </c>
      <c r="N5" s="8">
        <v>-119.07235</v>
      </c>
      <c r="O5" s="8" t="s">
        <v>40</v>
      </c>
      <c r="P5" s="8" t="s">
        <v>41</v>
      </c>
      <c r="Q5" s="8" t="s">
        <v>42</v>
      </c>
      <c r="R5" s="10">
        <v>1000</v>
      </c>
      <c r="S5" s="25">
        <v>10.5</v>
      </c>
      <c r="T5" s="25">
        <v>19.8</v>
      </c>
      <c r="U5" s="25">
        <v>3.2</v>
      </c>
      <c r="V5" s="25">
        <v>16.600000000000001</v>
      </c>
      <c r="W5" s="25">
        <v>564</v>
      </c>
      <c r="X5" s="25">
        <v>32</v>
      </c>
      <c r="Y5" s="25">
        <v>36.299999999999997</v>
      </c>
      <c r="Z5" s="25">
        <v>622.29999999999995</v>
      </c>
      <c r="AA5" s="25">
        <v>108</v>
      </c>
      <c r="AB5" s="25">
        <v>2292</v>
      </c>
      <c r="AC5" s="25">
        <v>2925</v>
      </c>
      <c r="AD5" s="25">
        <v>190</v>
      </c>
      <c r="AE5" s="25">
        <v>208</v>
      </c>
      <c r="AF5" s="25">
        <v>150</v>
      </c>
      <c r="AG5" s="25">
        <v>273</v>
      </c>
      <c r="AH5" s="25">
        <v>124</v>
      </c>
      <c r="AI5" s="25">
        <v>-26.1</v>
      </c>
      <c r="AJ5" s="25">
        <v>41.2</v>
      </c>
      <c r="AK5" s="25">
        <v>1296</v>
      </c>
      <c r="AL5" s="25">
        <v>951</v>
      </c>
      <c r="AM5" s="25">
        <v>45</v>
      </c>
      <c r="AN5" s="8">
        <v>1.7</v>
      </c>
      <c r="AO5" s="8">
        <v>22</v>
      </c>
      <c r="AP5" s="8">
        <v>178</v>
      </c>
      <c r="AQ5" s="8">
        <v>26</v>
      </c>
      <c r="AR5" s="8">
        <v>718</v>
      </c>
      <c r="AS5" s="8">
        <v>1135</v>
      </c>
      <c r="AT5" s="8">
        <v>5822</v>
      </c>
      <c r="AU5" s="8">
        <v>71</v>
      </c>
      <c r="AV5" s="8">
        <v>7.9</v>
      </c>
      <c r="AW5" s="8">
        <v>40.700000000000003</v>
      </c>
      <c r="AX5" s="8">
        <v>4.5</v>
      </c>
      <c r="AY5" s="8">
        <v>23.2</v>
      </c>
      <c r="AZ5" s="8">
        <v>71.5</v>
      </c>
      <c r="BA5" s="8">
        <v>0.8</v>
      </c>
      <c r="BB5" s="8">
        <v>0.6</v>
      </c>
    </row>
    <row r="6" spans="1:55" s="8" customFormat="1" ht="20" customHeight="1" x14ac:dyDescent="0.15">
      <c r="A6" s="8" t="s">
        <v>44</v>
      </c>
      <c r="B6" s="108">
        <v>1799</v>
      </c>
      <c r="C6" s="8" t="s">
        <v>6141</v>
      </c>
      <c r="D6" s="8" t="s">
        <v>43</v>
      </c>
      <c r="E6" s="17" t="s">
        <v>892</v>
      </c>
      <c r="F6" s="20">
        <v>30</v>
      </c>
      <c r="G6" s="9">
        <v>42248</v>
      </c>
      <c r="H6" s="8" t="s">
        <v>15</v>
      </c>
      <c r="I6" s="8" t="s">
        <v>16</v>
      </c>
      <c r="J6" s="8" t="s">
        <v>45</v>
      </c>
      <c r="K6" s="8" t="s">
        <v>46</v>
      </c>
      <c r="L6" s="8">
        <v>-14</v>
      </c>
      <c r="M6" s="8">
        <v>33.692779999999999</v>
      </c>
      <c r="N6" s="8">
        <v>-116.18411</v>
      </c>
      <c r="O6" s="8" t="s">
        <v>47</v>
      </c>
      <c r="P6" s="8" t="s">
        <v>48</v>
      </c>
      <c r="Q6" s="8" t="s">
        <v>49</v>
      </c>
      <c r="R6" s="10">
        <v>1000</v>
      </c>
      <c r="S6" s="25">
        <v>22.4</v>
      </c>
      <c r="T6" s="25">
        <v>33</v>
      </c>
      <c r="U6" s="25">
        <v>12.2</v>
      </c>
      <c r="V6" s="25">
        <v>20.8</v>
      </c>
      <c r="W6" s="25">
        <v>78</v>
      </c>
      <c r="X6" s="25">
        <v>24</v>
      </c>
      <c r="Y6" s="25">
        <v>415.4</v>
      </c>
      <c r="Z6" s="25">
        <v>1404.4</v>
      </c>
      <c r="AA6" s="25">
        <v>7</v>
      </c>
      <c r="AB6" s="25">
        <v>6335</v>
      </c>
      <c r="AC6" s="25">
        <v>627</v>
      </c>
      <c r="AD6" s="25">
        <v>2204</v>
      </c>
      <c r="AE6" s="25">
        <v>349</v>
      </c>
      <c r="AF6" s="25">
        <v>42</v>
      </c>
      <c r="AG6" s="25">
        <v>343</v>
      </c>
      <c r="AH6" s="25">
        <v>301</v>
      </c>
      <c r="AI6" s="25">
        <v>-10</v>
      </c>
      <c r="AJ6" s="25">
        <v>49</v>
      </c>
      <c r="AK6" s="25">
        <v>1801</v>
      </c>
      <c r="AL6" s="25">
        <v>1724</v>
      </c>
      <c r="AM6" s="25">
        <v>50</v>
      </c>
      <c r="AN6" s="8">
        <v>1</v>
      </c>
      <c r="AO6" s="8">
        <v>51</v>
      </c>
      <c r="AP6" s="8">
        <v>150</v>
      </c>
      <c r="AQ6" s="8">
        <v>0</v>
      </c>
      <c r="AR6" s="8">
        <v>264</v>
      </c>
      <c r="AS6" s="8">
        <v>318</v>
      </c>
      <c r="AT6" s="8">
        <v>2435</v>
      </c>
      <c r="AU6" s="8">
        <v>574</v>
      </c>
      <c r="AV6" s="8">
        <v>7.7</v>
      </c>
      <c r="AW6" s="8">
        <v>18</v>
      </c>
      <c r="AX6" s="8">
        <v>3.8</v>
      </c>
      <c r="AY6" s="8">
        <v>14.7</v>
      </c>
      <c r="AZ6" s="8">
        <v>67.599999999999994</v>
      </c>
      <c r="BA6" s="8">
        <v>13.9</v>
      </c>
      <c r="BB6" s="8">
        <v>2.4</v>
      </c>
    </row>
    <row r="7" spans="1:55" s="8" customFormat="1" ht="20" customHeight="1" x14ac:dyDescent="0.15">
      <c r="A7" s="8" t="s">
        <v>51</v>
      </c>
      <c r="B7" s="108">
        <v>1800</v>
      </c>
      <c r="C7" s="8" t="s">
        <v>6141</v>
      </c>
      <c r="D7" s="8" t="s">
        <v>50</v>
      </c>
      <c r="E7" s="17" t="s">
        <v>892</v>
      </c>
      <c r="F7" s="20">
        <v>29</v>
      </c>
      <c r="G7" s="9">
        <v>42249</v>
      </c>
      <c r="H7" s="8" t="s">
        <v>15</v>
      </c>
      <c r="I7" s="8" t="s">
        <v>16</v>
      </c>
      <c r="J7" s="8" t="s">
        <v>52</v>
      </c>
      <c r="K7" s="8" t="s">
        <v>53</v>
      </c>
      <c r="L7" s="8">
        <v>738</v>
      </c>
      <c r="M7" s="8">
        <v>34.249760000000002</v>
      </c>
      <c r="N7" s="8">
        <v>-117.45148</v>
      </c>
      <c r="O7" s="8" t="s">
        <v>54</v>
      </c>
      <c r="P7" s="8" t="s">
        <v>55</v>
      </c>
      <c r="Q7" s="8" t="s">
        <v>56</v>
      </c>
      <c r="R7" s="10">
        <v>10000</v>
      </c>
      <c r="S7" s="25">
        <v>16.399999999999999</v>
      </c>
      <c r="T7" s="25">
        <v>24.7</v>
      </c>
      <c r="U7" s="25">
        <v>10</v>
      </c>
      <c r="V7" s="25">
        <v>14.7</v>
      </c>
      <c r="W7" s="25">
        <v>664</v>
      </c>
      <c r="X7" s="25">
        <v>56</v>
      </c>
      <c r="Y7" s="25">
        <v>39.799999999999997</v>
      </c>
      <c r="Z7" s="25">
        <v>443</v>
      </c>
      <c r="AA7" s="25">
        <v>17</v>
      </c>
      <c r="AB7" s="25">
        <v>4182</v>
      </c>
      <c r="AC7" s="25">
        <v>1337</v>
      </c>
      <c r="AD7" s="25">
        <v>730</v>
      </c>
      <c r="AE7" s="25">
        <v>346</v>
      </c>
      <c r="AF7" s="25">
        <v>45</v>
      </c>
      <c r="AG7" s="25">
        <v>350</v>
      </c>
      <c r="AH7" s="25">
        <v>305</v>
      </c>
      <c r="AI7" s="25">
        <v>-8.6999999999999993</v>
      </c>
      <c r="AJ7" s="25">
        <v>43.7</v>
      </c>
      <c r="AK7" s="25">
        <v>1370</v>
      </c>
      <c r="AL7" s="25">
        <v>938</v>
      </c>
      <c r="AM7" s="25">
        <v>57</v>
      </c>
      <c r="AN7" s="8">
        <v>1.9</v>
      </c>
      <c r="AO7" s="8">
        <v>16</v>
      </c>
      <c r="AP7" s="8">
        <v>132</v>
      </c>
      <c r="AQ7" s="8">
        <v>13</v>
      </c>
      <c r="AR7" s="8">
        <v>67</v>
      </c>
      <c r="AS7" s="8">
        <v>232</v>
      </c>
      <c r="AT7" s="8">
        <v>2892</v>
      </c>
      <c r="AU7" s="8">
        <v>75</v>
      </c>
      <c r="AV7" s="8">
        <v>7.6</v>
      </c>
      <c r="AW7" s="8">
        <v>16.899999999999999</v>
      </c>
      <c r="AX7" s="8">
        <v>1</v>
      </c>
      <c r="AY7" s="8">
        <v>11.4</v>
      </c>
      <c r="AZ7" s="8">
        <v>85.7</v>
      </c>
      <c r="BA7" s="8">
        <v>1.9</v>
      </c>
      <c r="BB7" s="8">
        <v>0.3</v>
      </c>
    </row>
    <row r="8" spans="1:55" s="8" customFormat="1" ht="20" customHeight="1" x14ac:dyDescent="0.15">
      <c r="A8" s="8" t="s">
        <v>58</v>
      </c>
      <c r="B8" s="108">
        <v>1802</v>
      </c>
      <c r="C8" s="8" t="s">
        <v>6141</v>
      </c>
      <c r="D8" s="8" t="s">
        <v>57</v>
      </c>
      <c r="E8" s="17" t="s">
        <v>892</v>
      </c>
      <c r="F8" s="20">
        <v>26</v>
      </c>
      <c r="G8" s="9">
        <v>42258</v>
      </c>
      <c r="H8" s="8" t="s">
        <v>15</v>
      </c>
      <c r="I8" s="8" t="s">
        <v>16</v>
      </c>
      <c r="J8" s="8" t="s">
        <v>59</v>
      </c>
      <c r="K8" s="8" t="s">
        <v>60</v>
      </c>
      <c r="L8" s="8">
        <v>2330</v>
      </c>
      <c r="M8" s="8">
        <v>38.789200000000001</v>
      </c>
      <c r="N8" s="8">
        <v>-119.9363</v>
      </c>
      <c r="O8" s="8" t="s">
        <v>61</v>
      </c>
      <c r="P8" s="8" t="s">
        <v>62</v>
      </c>
      <c r="Q8" s="8" t="s">
        <v>63</v>
      </c>
      <c r="R8" s="8">
        <v>100</v>
      </c>
      <c r="S8" s="25">
        <v>4.7</v>
      </c>
      <c r="T8" s="25">
        <v>14.4</v>
      </c>
      <c r="U8" s="25">
        <v>-2.9</v>
      </c>
      <c r="V8" s="25">
        <v>17.3</v>
      </c>
      <c r="W8" s="25">
        <v>1051</v>
      </c>
      <c r="X8" s="25">
        <v>158</v>
      </c>
      <c r="Y8" s="25">
        <v>14</v>
      </c>
      <c r="Z8" s="25">
        <v>91.2</v>
      </c>
      <c r="AA8" s="25">
        <v>501</v>
      </c>
      <c r="AB8" s="25">
        <v>1084</v>
      </c>
      <c r="AC8" s="25">
        <v>4859</v>
      </c>
      <c r="AD8" s="25">
        <v>18</v>
      </c>
      <c r="AE8" s="25">
        <v>142</v>
      </c>
      <c r="AF8" s="25">
        <v>186</v>
      </c>
      <c r="AG8" s="25">
        <v>255</v>
      </c>
      <c r="AH8" s="25">
        <v>69</v>
      </c>
      <c r="AI8" s="25">
        <v>-33.1</v>
      </c>
      <c r="AJ8" s="25">
        <v>33.799999999999997</v>
      </c>
      <c r="AK8" s="25">
        <v>724</v>
      </c>
      <c r="AL8" s="25">
        <v>416</v>
      </c>
      <c r="AM8" s="25">
        <v>55</v>
      </c>
      <c r="AN8" s="8">
        <v>1.1000000000000001</v>
      </c>
      <c r="AO8" s="8">
        <v>8</v>
      </c>
      <c r="AP8" s="8">
        <v>115</v>
      </c>
      <c r="AQ8" s="8">
        <v>0</v>
      </c>
      <c r="AR8" s="8">
        <v>69</v>
      </c>
      <c r="AS8" s="8">
        <v>83</v>
      </c>
      <c r="AT8" s="8">
        <v>773</v>
      </c>
      <c r="AU8" s="8">
        <v>172</v>
      </c>
      <c r="AV8" s="8">
        <v>7.5</v>
      </c>
      <c r="AW8" s="8">
        <v>5.5</v>
      </c>
      <c r="AX8" s="8">
        <v>3.2</v>
      </c>
      <c r="AY8" s="8">
        <v>12.6</v>
      </c>
      <c r="AZ8" s="8">
        <v>70.599999999999994</v>
      </c>
      <c r="BA8" s="8">
        <v>13.6</v>
      </c>
      <c r="BB8" s="8">
        <v>0.1</v>
      </c>
    </row>
    <row r="9" spans="1:55" s="8" customFormat="1" ht="20" customHeight="1" x14ac:dyDescent="0.15">
      <c r="A9" s="8" t="s">
        <v>65</v>
      </c>
      <c r="B9" s="108">
        <v>1803</v>
      </c>
      <c r="C9" s="8" t="s">
        <v>6141</v>
      </c>
      <c r="D9" s="8" t="s">
        <v>64</v>
      </c>
      <c r="E9" s="17" t="s">
        <v>892</v>
      </c>
      <c r="F9" s="20">
        <v>27</v>
      </c>
      <c r="G9" s="9">
        <v>42258</v>
      </c>
      <c r="H9" s="8" t="s">
        <v>15</v>
      </c>
      <c r="I9" s="8" t="s">
        <v>16</v>
      </c>
      <c r="J9" s="8" t="s">
        <v>59</v>
      </c>
      <c r="K9" s="8" t="s">
        <v>66</v>
      </c>
      <c r="L9" s="8">
        <v>1710</v>
      </c>
      <c r="M9" s="8">
        <v>38.677219999999998</v>
      </c>
      <c r="N9" s="8">
        <v>-119.73895</v>
      </c>
      <c r="O9" s="8" t="s">
        <v>67</v>
      </c>
      <c r="P9" s="8" t="s">
        <v>68</v>
      </c>
      <c r="Q9" s="8" t="s">
        <v>69</v>
      </c>
      <c r="R9" s="8">
        <v>2000</v>
      </c>
      <c r="S9" s="25">
        <v>7.8</v>
      </c>
      <c r="T9" s="25">
        <v>18.399999999999999</v>
      </c>
      <c r="U9" s="25">
        <v>-0.8</v>
      </c>
      <c r="V9" s="25">
        <v>19.2</v>
      </c>
      <c r="W9" s="25">
        <v>634</v>
      </c>
      <c r="X9" s="25">
        <v>106</v>
      </c>
      <c r="Y9" s="25">
        <v>28</v>
      </c>
      <c r="Z9" s="25">
        <v>172.9</v>
      </c>
      <c r="AA9" s="25">
        <v>273</v>
      </c>
      <c r="AB9" s="25">
        <v>1748</v>
      </c>
      <c r="AC9" s="25">
        <v>3815</v>
      </c>
      <c r="AD9" s="25">
        <v>101</v>
      </c>
      <c r="AE9" s="25">
        <v>167</v>
      </c>
      <c r="AF9" s="25">
        <v>165</v>
      </c>
      <c r="AG9" s="25">
        <v>256</v>
      </c>
      <c r="AH9" s="25">
        <v>91</v>
      </c>
      <c r="AI9" s="25">
        <v>-31.3</v>
      </c>
      <c r="AJ9" s="25">
        <v>38.6</v>
      </c>
      <c r="AK9" s="25">
        <v>1021</v>
      </c>
      <c r="AL9" s="25">
        <v>710</v>
      </c>
      <c r="AM9" s="25">
        <v>48</v>
      </c>
      <c r="AN9" s="8">
        <v>1.3</v>
      </c>
      <c r="AO9" s="8">
        <v>19</v>
      </c>
      <c r="AP9" s="8">
        <v>135</v>
      </c>
      <c r="AQ9" s="8">
        <v>16</v>
      </c>
      <c r="AR9" s="8">
        <v>447</v>
      </c>
      <c r="AS9" s="8">
        <v>937</v>
      </c>
      <c r="AT9" s="8">
        <v>6219</v>
      </c>
      <c r="AU9" s="8">
        <v>56</v>
      </c>
      <c r="AV9" s="8">
        <v>7.6</v>
      </c>
      <c r="AW9" s="8">
        <v>40.299999999999997</v>
      </c>
      <c r="AX9" s="8">
        <v>2.8</v>
      </c>
      <c r="AY9" s="8">
        <v>19.399999999999999</v>
      </c>
      <c r="AZ9" s="8">
        <v>77.2</v>
      </c>
      <c r="BA9" s="8">
        <v>0.6</v>
      </c>
      <c r="BB9" s="8">
        <v>1.4</v>
      </c>
    </row>
    <row r="10" spans="1:55" s="8" customFormat="1" ht="20" customHeight="1" x14ac:dyDescent="0.15">
      <c r="A10" s="8" t="s">
        <v>71</v>
      </c>
      <c r="B10" s="108">
        <v>1804</v>
      </c>
      <c r="C10" s="8" t="s">
        <v>6141</v>
      </c>
      <c r="D10" s="8" t="s">
        <v>70</v>
      </c>
      <c r="E10" s="17" t="s">
        <v>892</v>
      </c>
      <c r="F10" s="20">
        <v>29</v>
      </c>
      <c r="G10" s="9">
        <v>42258</v>
      </c>
      <c r="H10" s="8" t="s">
        <v>15</v>
      </c>
      <c r="I10" s="8" t="s">
        <v>16</v>
      </c>
      <c r="J10" s="8" t="s">
        <v>72</v>
      </c>
      <c r="K10" s="8" t="s">
        <v>73</v>
      </c>
      <c r="L10" s="8">
        <v>1270</v>
      </c>
      <c r="M10" s="8">
        <v>37.433210000000003</v>
      </c>
      <c r="N10" s="8">
        <v>-118.40646</v>
      </c>
      <c r="O10" s="8" t="s">
        <v>74</v>
      </c>
      <c r="P10" s="8" t="s">
        <v>75</v>
      </c>
      <c r="Q10" s="8" t="s">
        <v>76</v>
      </c>
      <c r="R10" s="10">
        <v>1000</v>
      </c>
      <c r="S10" s="25">
        <v>13.5</v>
      </c>
      <c r="T10" s="25">
        <v>24.9</v>
      </c>
      <c r="U10" s="25">
        <v>3.3</v>
      </c>
      <c r="V10" s="25">
        <v>21.7</v>
      </c>
      <c r="W10" s="25">
        <v>120</v>
      </c>
      <c r="X10" s="25">
        <v>24</v>
      </c>
      <c r="Y10" s="25">
        <v>196.1</v>
      </c>
      <c r="Z10" s="25">
        <v>1022.2</v>
      </c>
      <c r="AA10" s="25">
        <v>84</v>
      </c>
      <c r="AB10" s="25">
        <v>3323</v>
      </c>
      <c r="AC10" s="25">
        <v>2284</v>
      </c>
      <c r="AD10" s="25">
        <v>640</v>
      </c>
      <c r="AE10" s="25">
        <v>227</v>
      </c>
      <c r="AF10" s="25">
        <v>118</v>
      </c>
      <c r="AG10" s="25">
        <v>282</v>
      </c>
      <c r="AH10" s="25">
        <v>164</v>
      </c>
      <c r="AI10" s="25">
        <v>-28.2</v>
      </c>
      <c r="AJ10" s="25">
        <v>44.5</v>
      </c>
      <c r="AK10" s="25">
        <v>1475</v>
      </c>
      <c r="AL10" s="25">
        <v>1354</v>
      </c>
      <c r="AM10" s="25">
        <v>40</v>
      </c>
      <c r="AN10" s="8">
        <v>2.7</v>
      </c>
      <c r="AO10" s="8">
        <v>14</v>
      </c>
      <c r="AP10" s="8">
        <v>53</v>
      </c>
      <c r="AQ10" s="8">
        <v>10</v>
      </c>
      <c r="AR10" s="8">
        <v>324</v>
      </c>
      <c r="AS10" s="8">
        <v>90</v>
      </c>
      <c r="AT10" s="8">
        <v>2057</v>
      </c>
      <c r="AU10" s="8">
        <v>862</v>
      </c>
      <c r="AV10" s="8">
        <v>7.7</v>
      </c>
      <c r="AW10" s="8">
        <v>15.6</v>
      </c>
      <c r="AX10" s="8">
        <v>5.3</v>
      </c>
      <c r="AY10" s="8">
        <v>4.8</v>
      </c>
      <c r="AZ10" s="8">
        <v>65.900000000000006</v>
      </c>
      <c r="BA10" s="8">
        <v>24</v>
      </c>
      <c r="BB10" s="8">
        <v>1.8</v>
      </c>
    </row>
    <row r="11" spans="1:55" s="8" customFormat="1" ht="20" customHeight="1" x14ac:dyDescent="0.15">
      <c r="A11" s="8" t="s">
        <v>78</v>
      </c>
      <c r="B11" s="108">
        <v>1805</v>
      </c>
      <c r="C11" s="8" t="s">
        <v>6141</v>
      </c>
      <c r="D11" s="8" t="s">
        <v>77</v>
      </c>
      <c r="E11" s="17" t="s">
        <v>892</v>
      </c>
      <c r="F11" s="20">
        <v>30</v>
      </c>
      <c r="G11" s="9">
        <v>42259</v>
      </c>
      <c r="H11" s="8" t="s">
        <v>15</v>
      </c>
      <c r="I11" s="8" t="s">
        <v>16</v>
      </c>
      <c r="J11" s="8" t="s">
        <v>72</v>
      </c>
      <c r="K11" s="8" t="s">
        <v>79</v>
      </c>
      <c r="L11" s="8">
        <v>1205</v>
      </c>
      <c r="M11" s="8">
        <v>37.173459999999999</v>
      </c>
      <c r="N11" s="8">
        <v>-118.27903999999999</v>
      </c>
      <c r="O11" s="8" t="s">
        <v>80</v>
      </c>
      <c r="P11" s="8" t="s">
        <v>81</v>
      </c>
      <c r="Q11" s="8" t="s">
        <v>76</v>
      </c>
      <c r="R11" s="10">
        <v>10000</v>
      </c>
      <c r="S11" s="25">
        <v>14.3</v>
      </c>
      <c r="T11" s="25">
        <v>26</v>
      </c>
      <c r="U11" s="25">
        <v>3.9</v>
      </c>
      <c r="V11" s="25">
        <v>22.1</v>
      </c>
      <c r="W11" s="25">
        <v>133</v>
      </c>
      <c r="X11" s="25">
        <v>27</v>
      </c>
      <c r="Y11" s="25">
        <v>183</v>
      </c>
      <c r="Z11" s="25">
        <v>979.9</v>
      </c>
      <c r="AA11" s="25">
        <v>70</v>
      </c>
      <c r="AB11" s="25">
        <v>3566</v>
      </c>
      <c r="AC11" s="25">
        <v>2113</v>
      </c>
      <c r="AD11" s="25">
        <v>758</v>
      </c>
      <c r="AE11" s="25">
        <v>249</v>
      </c>
      <c r="AF11" s="25">
        <v>113</v>
      </c>
      <c r="AG11" s="25">
        <v>292</v>
      </c>
      <c r="AH11" s="25">
        <v>179</v>
      </c>
      <c r="AI11" s="25">
        <v>-25.8</v>
      </c>
      <c r="AJ11" s="25">
        <v>44.3</v>
      </c>
      <c r="AK11" s="25">
        <v>1460</v>
      </c>
      <c r="AL11" s="25">
        <v>1326</v>
      </c>
      <c r="AM11" s="25">
        <v>44</v>
      </c>
      <c r="AN11" s="8">
        <v>3</v>
      </c>
      <c r="AO11" s="8">
        <v>5</v>
      </c>
      <c r="AP11" s="8">
        <v>64</v>
      </c>
      <c r="AQ11" s="8">
        <v>16</v>
      </c>
      <c r="AR11" s="8">
        <v>484</v>
      </c>
      <c r="AS11" s="8">
        <v>278</v>
      </c>
      <c r="AT11" s="8">
        <v>2925</v>
      </c>
      <c r="AU11" s="8">
        <v>211</v>
      </c>
      <c r="AV11" s="8">
        <v>8.3000000000000007</v>
      </c>
      <c r="AW11" s="8">
        <v>19.100000000000001</v>
      </c>
      <c r="AX11" s="8">
        <v>6.5</v>
      </c>
      <c r="AY11" s="8">
        <v>12.1</v>
      </c>
      <c r="AZ11" s="8">
        <v>76.599999999999994</v>
      </c>
      <c r="BA11" s="8">
        <v>4.8</v>
      </c>
      <c r="BB11" s="8">
        <v>0.4</v>
      </c>
    </row>
    <row r="12" spans="1:55" s="8" customFormat="1" ht="20" customHeight="1" x14ac:dyDescent="0.15">
      <c r="A12" s="8" t="s">
        <v>83</v>
      </c>
      <c r="B12" s="108">
        <v>1806</v>
      </c>
      <c r="C12" s="8" t="s">
        <v>6141</v>
      </c>
      <c r="D12" s="8" t="s">
        <v>82</v>
      </c>
      <c r="E12" s="17" t="s">
        <v>892</v>
      </c>
      <c r="F12" s="20">
        <v>28</v>
      </c>
      <c r="G12" s="9">
        <v>42259</v>
      </c>
      <c r="H12" s="8" t="s">
        <v>15</v>
      </c>
      <c r="I12" s="8" t="s">
        <v>84</v>
      </c>
      <c r="J12" s="8" t="s">
        <v>85</v>
      </c>
      <c r="K12" s="8" t="s">
        <v>86</v>
      </c>
      <c r="L12" s="8">
        <v>1030</v>
      </c>
      <c r="M12" s="8">
        <v>35.195659999999997</v>
      </c>
      <c r="N12" s="8">
        <v>-114.06666</v>
      </c>
      <c r="O12" s="8" t="s">
        <v>87</v>
      </c>
      <c r="P12" s="8" t="s">
        <v>88</v>
      </c>
      <c r="Q12" s="8" t="s">
        <v>89</v>
      </c>
      <c r="R12" s="10">
        <v>1000</v>
      </c>
      <c r="S12" s="25">
        <v>16.5</v>
      </c>
      <c r="T12" s="25">
        <v>28.3</v>
      </c>
      <c r="U12" s="25">
        <v>6.1</v>
      </c>
      <c r="V12" s="25">
        <v>22.1</v>
      </c>
      <c r="W12" s="25">
        <v>267</v>
      </c>
      <c r="X12" s="25">
        <v>99</v>
      </c>
      <c r="Y12" s="25">
        <v>99.5</v>
      </c>
      <c r="Z12" s="25">
        <v>285.7</v>
      </c>
      <c r="AA12" s="25">
        <v>39</v>
      </c>
      <c r="AB12" s="25">
        <v>4278</v>
      </c>
      <c r="AC12" s="25">
        <v>1645</v>
      </c>
      <c r="AD12" s="25">
        <v>1094</v>
      </c>
      <c r="AE12" s="25">
        <v>305</v>
      </c>
      <c r="AF12" s="25">
        <v>89</v>
      </c>
      <c r="AG12" s="25">
        <v>318</v>
      </c>
      <c r="AH12" s="25">
        <v>229</v>
      </c>
      <c r="AI12" s="25">
        <v>-17.5</v>
      </c>
      <c r="AJ12" s="25">
        <v>43.4</v>
      </c>
      <c r="AK12" s="25">
        <v>1425</v>
      </c>
      <c r="AL12" s="25">
        <v>1159</v>
      </c>
      <c r="AM12" s="25">
        <v>54</v>
      </c>
      <c r="AN12" s="8">
        <v>2.1</v>
      </c>
      <c r="AO12" s="8">
        <v>9</v>
      </c>
      <c r="AP12" s="8">
        <v>48</v>
      </c>
      <c r="AQ12" s="8">
        <v>6</v>
      </c>
      <c r="AR12" s="8">
        <v>575</v>
      </c>
      <c r="AS12" s="8">
        <v>566</v>
      </c>
      <c r="AT12" s="8">
        <v>3571</v>
      </c>
      <c r="AU12" s="8">
        <v>72</v>
      </c>
      <c r="AV12" s="8">
        <v>8.4</v>
      </c>
      <c r="AW12" s="8">
        <v>24.4</v>
      </c>
      <c r="AX12" s="8">
        <v>6</v>
      </c>
      <c r="AY12" s="8">
        <v>19.3</v>
      </c>
      <c r="AZ12" s="8">
        <v>73.400000000000006</v>
      </c>
      <c r="BA12" s="8">
        <v>1.3</v>
      </c>
      <c r="BB12" s="8">
        <v>0.3</v>
      </c>
    </row>
    <row r="13" spans="1:55" s="8" customFormat="1" ht="20" customHeight="1" x14ac:dyDescent="0.15">
      <c r="A13" s="8" t="s">
        <v>91</v>
      </c>
      <c r="B13" s="108">
        <v>1807</v>
      </c>
      <c r="C13" s="8" t="s">
        <v>6141</v>
      </c>
      <c r="D13" s="8" t="s">
        <v>90</v>
      </c>
      <c r="E13" s="17" t="s">
        <v>892</v>
      </c>
      <c r="F13" s="20">
        <v>25</v>
      </c>
      <c r="G13" s="9">
        <v>42260</v>
      </c>
      <c r="H13" s="8" t="s">
        <v>15</v>
      </c>
      <c r="I13" s="8" t="s">
        <v>84</v>
      </c>
      <c r="J13" s="8" t="s">
        <v>92</v>
      </c>
      <c r="K13" s="8" t="s">
        <v>93</v>
      </c>
      <c r="L13" s="8">
        <v>2115</v>
      </c>
      <c r="M13" s="8">
        <v>35.253300000000003</v>
      </c>
      <c r="N13" s="8">
        <v>-112.13355</v>
      </c>
      <c r="O13" s="8" t="s">
        <v>94</v>
      </c>
      <c r="P13" s="8" t="s">
        <v>95</v>
      </c>
      <c r="Q13" s="8" t="s">
        <v>63</v>
      </c>
      <c r="R13" s="10">
        <v>1000</v>
      </c>
      <c r="S13" s="25">
        <v>8.3000000000000007</v>
      </c>
      <c r="T13" s="25">
        <v>19.5</v>
      </c>
      <c r="U13" s="25">
        <v>-1.8</v>
      </c>
      <c r="V13" s="25">
        <v>21.3</v>
      </c>
      <c r="W13" s="25">
        <v>536</v>
      </c>
      <c r="X13" s="25">
        <v>223</v>
      </c>
      <c r="Y13" s="25">
        <v>34.200000000000003</v>
      </c>
      <c r="Z13" s="25">
        <v>87.6</v>
      </c>
      <c r="AA13" s="25">
        <v>301</v>
      </c>
      <c r="AB13" s="25">
        <v>1967</v>
      </c>
      <c r="AC13" s="25">
        <v>3675</v>
      </c>
      <c r="AD13" s="25">
        <v>152</v>
      </c>
      <c r="AE13" s="25">
        <v>170</v>
      </c>
      <c r="AF13" s="25">
        <v>161</v>
      </c>
      <c r="AG13" s="25">
        <v>270</v>
      </c>
      <c r="AH13" s="25">
        <v>108</v>
      </c>
      <c r="AI13" s="25">
        <v>-34.700000000000003</v>
      </c>
      <c r="AJ13" s="25">
        <v>36.5</v>
      </c>
      <c r="AK13" s="25">
        <v>1104</v>
      </c>
      <c r="AL13" s="25">
        <v>670</v>
      </c>
      <c r="AM13" s="25">
        <v>45</v>
      </c>
      <c r="AN13" s="8">
        <v>2.2000000000000002</v>
      </c>
      <c r="AO13" s="8">
        <v>23</v>
      </c>
      <c r="AP13" s="8">
        <v>106</v>
      </c>
      <c r="AQ13" s="8">
        <v>0</v>
      </c>
      <c r="AR13" s="8">
        <v>265</v>
      </c>
      <c r="AS13" s="8">
        <v>632</v>
      </c>
      <c r="AT13" s="8">
        <v>3096</v>
      </c>
      <c r="AU13" s="8">
        <v>65</v>
      </c>
      <c r="AV13" s="8">
        <v>7.2</v>
      </c>
      <c r="AW13" s="8">
        <v>21.7</v>
      </c>
      <c r="AX13" s="8">
        <v>3.1</v>
      </c>
      <c r="AY13" s="8">
        <v>24.3</v>
      </c>
      <c r="AZ13" s="8">
        <v>71.3</v>
      </c>
      <c r="BA13" s="8">
        <v>1.3</v>
      </c>
      <c r="BB13" s="8">
        <v>0.4</v>
      </c>
    </row>
    <row r="14" spans="1:55" s="8" customFormat="1" ht="20" customHeight="1" x14ac:dyDescent="0.15">
      <c r="A14" s="8" t="s">
        <v>97</v>
      </c>
      <c r="B14" s="108">
        <v>1811</v>
      </c>
      <c r="C14" s="8" t="s">
        <v>6141</v>
      </c>
      <c r="D14" s="8" t="s">
        <v>96</v>
      </c>
      <c r="E14" s="17" t="s">
        <v>892</v>
      </c>
      <c r="F14" s="20">
        <v>10</v>
      </c>
      <c r="G14" s="9">
        <v>42260</v>
      </c>
      <c r="H14" s="8" t="s">
        <v>15</v>
      </c>
      <c r="I14" s="8" t="s">
        <v>84</v>
      </c>
      <c r="J14" s="8" t="s">
        <v>98</v>
      </c>
      <c r="K14" s="8" t="s">
        <v>99</v>
      </c>
      <c r="L14" s="8">
        <v>1005</v>
      </c>
      <c r="M14" s="8">
        <v>34.75056</v>
      </c>
      <c r="N14" s="8">
        <v>-112.01697</v>
      </c>
      <c r="O14" s="8" t="s">
        <v>100</v>
      </c>
      <c r="P14" s="8" t="s">
        <v>101</v>
      </c>
      <c r="Q14" s="8" t="s">
        <v>89</v>
      </c>
      <c r="R14" s="8">
        <v>100</v>
      </c>
      <c r="S14" s="25">
        <v>16.399999999999999</v>
      </c>
      <c r="T14" s="25">
        <v>28.1</v>
      </c>
      <c r="U14" s="25">
        <v>5.8</v>
      </c>
      <c r="V14" s="25">
        <v>22.3</v>
      </c>
      <c r="W14" s="25">
        <v>328</v>
      </c>
      <c r="X14" s="25">
        <v>158</v>
      </c>
      <c r="Y14" s="25">
        <v>80.3</v>
      </c>
      <c r="Z14" s="25">
        <v>178.4</v>
      </c>
      <c r="AA14" s="25">
        <v>42</v>
      </c>
      <c r="AB14" s="25">
        <v>4225</v>
      </c>
      <c r="AC14" s="25">
        <v>1684</v>
      </c>
      <c r="AD14" s="25">
        <v>1073</v>
      </c>
      <c r="AE14" s="25">
        <v>277</v>
      </c>
      <c r="AF14" s="25">
        <v>102</v>
      </c>
      <c r="AG14" s="25">
        <v>307</v>
      </c>
      <c r="AH14" s="25">
        <v>206</v>
      </c>
      <c r="AI14" s="25">
        <v>-21.9</v>
      </c>
      <c r="AJ14" s="25">
        <v>43.1</v>
      </c>
      <c r="AK14" s="25">
        <v>1557</v>
      </c>
      <c r="AL14" s="25">
        <v>1229</v>
      </c>
      <c r="AM14" s="25">
        <v>47</v>
      </c>
      <c r="AN14" s="8">
        <v>1.8</v>
      </c>
      <c r="AO14" s="8">
        <v>3</v>
      </c>
      <c r="AP14" s="8">
        <v>35</v>
      </c>
      <c r="AQ14" s="8">
        <v>12</v>
      </c>
      <c r="AR14" s="8">
        <v>210</v>
      </c>
      <c r="AS14" s="8">
        <v>488</v>
      </c>
      <c r="AT14" s="8">
        <v>3217</v>
      </c>
      <c r="AU14" s="8">
        <v>43</v>
      </c>
      <c r="AV14" s="8">
        <v>8</v>
      </c>
      <c r="AW14" s="8">
        <v>20.9</v>
      </c>
      <c r="AX14" s="8">
        <v>2.6</v>
      </c>
      <c r="AY14" s="8">
        <v>19.5</v>
      </c>
      <c r="AZ14" s="8">
        <v>77</v>
      </c>
      <c r="BA14" s="8">
        <v>0.9</v>
      </c>
      <c r="BB14" s="8">
        <v>0.4</v>
      </c>
    </row>
    <row r="15" spans="1:55" s="8" customFormat="1" ht="20" customHeight="1" x14ac:dyDescent="0.15">
      <c r="A15" s="8" t="s">
        <v>103</v>
      </c>
      <c r="B15" s="108">
        <v>1813</v>
      </c>
      <c r="C15" s="8" t="s">
        <v>6141</v>
      </c>
      <c r="D15" s="8" t="s">
        <v>102</v>
      </c>
      <c r="E15" s="17" t="s">
        <v>892</v>
      </c>
      <c r="F15" s="20">
        <v>28</v>
      </c>
      <c r="G15" s="9">
        <v>42261</v>
      </c>
      <c r="H15" s="8" t="s">
        <v>15</v>
      </c>
      <c r="I15" s="8" t="s">
        <v>84</v>
      </c>
      <c r="J15" s="8" t="s">
        <v>92</v>
      </c>
      <c r="K15" s="8" t="s">
        <v>104</v>
      </c>
      <c r="L15" s="8">
        <v>1410</v>
      </c>
      <c r="M15" s="8">
        <v>36.108600000000003</v>
      </c>
      <c r="N15" s="8">
        <v>-111.24184</v>
      </c>
      <c r="O15" s="8" t="s">
        <v>105</v>
      </c>
      <c r="P15" s="8" t="s">
        <v>106</v>
      </c>
      <c r="Q15" s="8" t="s">
        <v>89</v>
      </c>
      <c r="R15" s="8">
        <v>200</v>
      </c>
      <c r="S15" s="25">
        <v>13.2</v>
      </c>
      <c r="T15" s="25">
        <v>26.3</v>
      </c>
      <c r="U15" s="25">
        <v>0</v>
      </c>
      <c r="V15" s="25">
        <v>26.3</v>
      </c>
      <c r="W15" s="25">
        <v>158</v>
      </c>
      <c r="X15" s="25">
        <v>70</v>
      </c>
      <c r="Y15" s="25">
        <v>146.6</v>
      </c>
      <c r="Z15" s="25">
        <v>376.1</v>
      </c>
      <c r="AA15" s="25">
        <v>157</v>
      </c>
      <c r="AB15" s="25">
        <v>3381</v>
      </c>
      <c r="AC15" s="25">
        <v>2533</v>
      </c>
      <c r="AD15" s="25">
        <v>767</v>
      </c>
      <c r="AE15" s="25">
        <v>240</v>
      </c>
      <c r="AF15" s="25">
        <v>113</v>
      </c>
      <c r="AG15" s="25">
        <v>295</v>
      </c>
      <c r="AH15" s="25">
        <v>182</v>
      </c>
      <c r="AI15" s="25">
        <v>-29</v>
      </c>
      <c r="AJ15" s="25">
        <v>42.1</v>
      </c>
      <c r="AK15" s="25">
        <v>1319</v>
      </c>
      <c r="AL15" s="25">
        <v>1174</v>
      </c>
      <c r="AM15" s="25">
        <v>50</v>
      </c>
      <c r="AN15" s="8">
        <v>0.2</v>
      </c>
      <c r="AO15" s="8">
        <v>1</v>
      </c>
      <c r="AP15" s="8">
        <v>21</v>
      </c>
      <c r="AQ15" s="8">
        <v>3</v>
      </c>
      <c r="AR15" s="8">
        <v>148</v>
      </c>
      <c r="AS15" s="8">
        <v>253</v>
      </c>
      <c r="AT15" s="8">
        <v>2658</v>
      </c>
      <c r="AU15" s="8">
        <v>507</v>
      </c>
      <c r="AV15" s="8">
        <v>9.3000000000000007</v>
      </c>
      <c r="AW15" s="8">
        <v>18</v>
      </c>
      <c r="AX15" s="8">
        <v>2.1</v>
      </c>
      <c r="AY15" s="8">
        <v>11.7</v>
      </c>
      <c r="AZ15" s="8">
        <v>74</v>
      </c>
      <c r="BA15" s="8">
        <v>12.2</v>
      </c>
      <c r="BB15" s="8">
        <v>0.3</v>
      </c>
    </row>
    <row r="16" spans="1:55" s="8" customFormat="1" ht="20" customHeight="1" x14ac:dyDescent="0.15">
      <c r="A16" s="8" t="s">
        <v>108</v>
      </c>
      <c r="B16" s="108">
        <v>1815</v>
      </c>
      <c r="C16" s="8" t="s">
        <v>6141</v>
      </c>
      <c r="D16" s="8" t="s">
        <v>107</v>
      </c>
      <c r="E16" s="17" t="s">
        <v>892</v>
      </c>
      <c r="F16" s="20">
        <v>30</v>
      </c>
      <c r="G16" s="9">
        <v>42261</v>
      </c>
      <c r="H16" s="8" t="s">
        <v>15</v>
      </c>
      <c r="I16" s="8" t="s">
        <v>84</v>
      </c>
      <c r="J16" s="8" t="s">
        <v>109</v>
      </c>
      <c r="K16" s="8" t="s">
        <v>110</v>
      </c>
      <c r="L16" s="8">
        <v>1515</v>
      </c>
      <c r="M16" s="8">
        <v>35.038519999999998</v>
      </c>
      <c r="N16" s="8">
        <v>-110.7351</v>
      </c>
      <c r="O16" s="8" t="s">
        <v>111</v>
      </c>
      <c r="P16" s="8" t="s">
        <v>112</v>
      </c>
      <c r="Q16" s="8" t="s">
        <v>89</v>
      </c>
      <c r="R16" s="10">
        <v>10000</v>
      </c>
      <c r="S16" s="25">
        <v>12.6</v>
      </c>
      <c r="T16" s="25">
        <v>25.5</v>
      </c>
      <c r="U16" s="25">
        <v>-0.5</v>
      </c>
      <c r="V16" s="25">
        <v>26</v>
      </c>
      <c r="W16" s="25">
        <v>201</v>
      </c>
      <c r="X16" s="25">
        <v>106</v>
      </c>
      <c r="Y16" s="25">
        <v>112.4</v>
      </c>
      <c r="Z16" s="25">
        <v>241.5</v>
      </c>
      <c r="AA16" s="25">
        <v>175</v>
      </c>
      <c r="AB16" s="25">
        <v>3213</v>
      </c>
      <c r="AC16" s="25">
        <v>2648</v>
      </c>
      <c r="AD16" s="25">
        <v>676</v>
      </c>
      <c r="AE16" s="25">
        <v>228</v>
      </c>
      <c r="AF16" s="25">
        <v>120</v>
      </c>
      <c r="AG16" s="25">
        <v>293</v>
      </c>
      <c r="AH16" s="25">
        <v>173</v>
      </c>
      <c r="AI16" s="25">
        <v>-30.7</v>
      </c>
      <c r="AJ16" s="25">
        <v>41.3</v>
      </c>
      <c r="AK16" s="25">
        <v>1334</v>
      </c>
      <c r="AL16" s="25">
        <v>1143</v>
      </c>
      <c r="AM16" s="25">
        <v>48</v>
      </c>
      <c r="AN16" s="8">
        <v>1.6</v>
      </c>
      <c r="AO16" s="8">
        <v>3</v>
      </c>
      <c r="AP16" s="8">
        <v>69</v>
      </c>
      <c r="AQ16" s="8">
        <v>15</v>
      </c>
      <c r="AR16" s="8">
        <v>686</v>
      </c>
      <c r="AS16" s="8">
        <v>245</v>
      </c>
      <c r="AT16" s="8">
        <v>3771</v>
      </c>
      <c r="AU16" s="8">
        <v>57</v>
      </c>
      <c r="AV16" s="8">
        <v>8.1</v>
      </c>
      <c r="AW16" s="8">
        <v>22.9</v>
      </c>
      <c r="AX16" s="8">
        <v>7.7</v>
      </c>
      <c r="AY16" s="8">
        <v>8.9</v>
      </c>
      <c r="AZ16" s="8">
        <v>82.3</v>
      </c>
      <c r="BA16" s="8">
        <v>1.1000000000000001</v>
      </c>
      <c r="BB16" s="8">
        <v>0.4</v>
      </c>
    </row>
    <row r="17" spans="1:54" s="8" customFormat="1" ht="20" customHeight="1" x14ac:dyDescent="0.15">
      <c r="A17" s="8" t="s">
        <v>114</v>
      </c>
      <c r="B17" s="108">
        <v>1817</v>
      </c>
      <c r="C17" s="8" t="s">
        <v>6141</v>
      </c>
      <c r="D17" s="8" t="s">
        <v>113</v>
      </c>
      <c r="E17" s="17" t="s">
        <v>892</v>
      </c>
      <c r="F17" s="20">
        <v>30</v>
      </c>
      <c r="G17" s="9">
        <v>42262</v>
      </c>
      <c r="H17" s="8" t="s">
        <v>15</v>
      </c>
      <c r="I17" s="8" t="s">
        <v>115</v>
      </c>
      <c r="J17" s="8" t="s">
        <v>116</v>
      </c>
      <c r="K17" s="8" t="s">
        <v>117</v>
      </c>
      <c r="L17" s="8">
        <v>2180</v>
      </c>
      <c r="M17" s="8">
        <v>35.400410000000001</v>
      </c>
      <c r="N17" s="8">
        <v>-108.23557</v>
      </c>
      <c r="O17" s="8" t="s">
        <v>118</v>
      </c>
      <c r="P17" s="8" t="s">
        <v>119</v>
      </c>
      <c r="Q17" s="8" t="s">
        <v>89</v>
      </c>
      <c r="R17" s="10">
        <v>10000</v>
      </c>
      <c r="S17" s="25">
        <v>8.3000000000000007</v>
      </c>
      <c r="T17" s="25">
        <v>20.2</v>
      </c>
      <c r="U17" s="25">
        <v>-3.1</v>
      </c>
      <c r="V17" s="25">
        <v>23.2</v>
      </c>
      <c r="W17" s="25">
        <v>327</v>
      </c>
      <c r="X17" s="25">
        <v>170</v>
      </c>
      <c r="Y17" s="25">
        <v>55.9</v>
      </c>
      <c r="Z17" s="25">
        <v>118.4</v>
      </c>
      <c r="AA17" s="25">
        <v>366</v>
      </c>
      <c r="AB17" s="25">
        <v>2056</v>
      </c>
      <c r="AC17" s="25">
        <v>3726</v>
      </c>
      <c r="AD17" s="25">
        <v>193</v>
      </c>
      <c r="AE17" s="25">
        <v>172</v>
      </c>
      <c r="AF17" s="25">
        <v>154</v>
      </c>
      <c r="AG17" s="25">
        <v>271</v>
      </c>
      <c r="AH17" s="25">
        <v>117</v>
      </c>
      <c r="AI17" s="25">
        <v>-36.700000000000003</v>
      </c>
      <c r="AJ17" s="25">
        <v>36.9</v>
      </c>
      <c r="AK17" s="25">
        <v>1067</v>
      </c>
      <c r="AL17" s="25">
        <v>808</v>
      </c>
      <c r="AM17" s="25">
        <v>45</v>
      </c>
      <c r="AN17" s="8">
        <v>1.2</v>
      </c>
      <c r="AO17" s="8">
        <v>6</v>
      </c>
      <c r="AP17" s="8">
        <v>56</v>
      </c>
      <c r="AQ17" s="8">
        <v>6</v>
      </c>
      <c r="AR17" s="8">
        <v>446</v>
      </c>
      <c r="AS17" s="8">
        <v>527</v>
      </c>
      <c r="AT17" s="8">
        <v>7278</v>
      </c>
      <c r="AU17" s="8">
        <v>198</v>
      </c>
      <c r="AV17" s="8">
        <v>8.3000000000000007</v>
      </c>
      <c r="AW17" s="8">
        <v>42.8</v>
      </c>
      <c r="AX17" s="8">
        <v>2.7</v>
      </c>
      <c r="AY17" s="8">
        <v>10.3</v>
      </c>
      <c r="AZ17" s="8">
        <v>85</v>
      </c>
      <c r="BA17" s="8">
        <v>2</v>
      </c>
      <c r="BB17" s="8">
        <v>0.6</v>
      </c>
    </row>
    <row r="18" spans="1:54" s="8" customFormat="1" ht="20" customHeight="1" x14ac:dyDescent="0.15">
      <c r="A18" s="8" t="s">
        <v>121</v>
      </c>
      <c r="B18" s="108">
        <v>1818</v>
      </c>
      <c r="C18" s="8" t="s">
        <v>6141</v>
      </c>
      <c r="D18" s="8" t="s">
        <v>120</v>
      </c>
      <c r="E18" s="17" t="s">
        <v>892</v>
      </c>
      <c r="F18" s="20">
        <v>29</v>
      </c>
      <c r="G18" s="9">
        <v>42262</v>
      </c>
      <c r="H18" s="8" t="s">
        <v>15</v>
      </c>
      <c r="I18" s="8" t="s">
        <v>115</v>
      </c>
      <c r="J18" s="8" t="s">
        <v>122</v>
      </c>
      <c r="K18" s="8" t="s">
        <v>123</v>
      </c>
      <c r="L18" s="8">
        <v>2425</v>
      </c>
      <c r="M18" s="8">
        <v>35.24503</v>
      </c>
      <c r="N18" s="8">
        <v>-107.68594</v>
      </c>
      <c r="O18" s="8" t="s">
        <v>124</v>
      </c>
      <c r="P18" s="8" t="s">
        <v>125</v>
      </c>
      <c r="Q18" s="8" t="s">
        <v>126</v>
      </c>
      <c r="R18" s="8">
        <v>100</v>
      </c>
      <c r="S18" s="25">
        <v>8.4</v>
      </c>
      <c r="T18" s="25">
        <v>19.3</v>
      </c>
      <c r="U18" s="25">
        <v>-2</v>
      </c>
      <c r="V18" s="25">
        <v>21.3</v>
      </c>
      <c r="W18" s="25">
        <v>327</v>
      </c>
      <c r="X18" s="25">
        <v>195</v>
      </c>
      <c r="Y18" s="25">
        <v>56.2</v>
      </c>
      <c r="Z18" s="25">
        <v>99.1</v>
      </c>
      <c r="AA18" s="25">
        <v>314</v>
      </c>
      <c r="AB18" s="25">
        <v>2008</v>
      </c>
      <c r="AC18" s="25">
        <v>3655</v>
      </c>
      <c r="AD18" s="25">
        <v>155</v>
      </c>
      <c r="AE18" s="25">
        <v>190</v>
      </c>
      <c r="AF18" s="25">
        <v>146</v>
      </c>
      <c r="AG18" s="25">
        <v>274</v>
      </c>
      <c r="AH18" s="25">
        <v>128</v>
      </c>
      <c r="AI18" s="25">
        <v>-32.700000000000003</v>
      </c>
      <c r="AJ18" s="25">
        <v>35.9</v>
      </c>
      <c r="AK18" s="25">
        <v>1006</v>
      </c>
      <c r="AL18" s="25">
        <v>727</v>
      </c>
      <c r="AM18" s="25">
        <v>51</v>
      </c>
      <c r="AN18" s="8">
        <v>4.9000000000000004</v>
      </c>
      <c r="AO18" s="8">
        <v>32</v>
      </c>
      <c r="AP18" s="8">
        <v>58</v>
      </c>
      <c r="AQ18" s="8">
        <v>0</v>
      </c>
      <c r="AR18" s="8">
        <v>418</v>
      </c>
      <c r="AS18" s="8">
        <v>319</v>
      </c>
      <c r="AT18" s="8">
        <v>2925</v>
      </c>
      <c r="AU18" s="8">
        <v>36</v>
      </c>
      <c r="AV18" s="8">
        <v>6.7</v>
      </c>
      <c r="AW18" s="8">
        <v>18.5</v>
      </c>
      <c r="AX18" s="8">
        <v>5.8</v>
      </c>
      <c r="AY18" s="8">
        <v>14.4</v>
      </c>
      <c r="AZ18" s="8">
        <v>79</v>
      </c>
      <c r="BA18" s="8">
        <v>0.8</v>
      </c>
      <c r="BB18" s="8">
        <v>0.4</v>
      </c>
    </row>
    <row r="19" spans="1:54" s="8" customFormat="1" ht="20" customHeight="1" x14ac:dyDescent="0.15">
      <c r="A19" s="8" t="s">
        <v>128</v>
      </c>
      <c r="B19" s="108">
        <v>1820</v>
      </c>
      <c r="C19" s="8" t="s">
        <v>6141</v>
      </c>
      <c r="D19" s="8" t="s">
        <v>127</v>
      </c>
      <c r="E19" s="17" t="s">
        <v>892</v>
      </c>
      <c r="F19" s="20">
        <v>30</v>
      </c>
      <c r="G19" s="9">
        <v>42263</v>
      </c>
      <c r="H19" s="8" t="s">
        <v>15</v>
      </c>
      <c r="I19" s="8" t="s">
        <v>115</v>
      </c>
      <c r="J19" s="8" t="s">
        <v>129</v>
      </c>
      <c r="K19" s="8" t="s">
        <v>130</v>
      </c>
      <c r="L19" s="8">
        <v>1810</v>
      </c>
      <c r="M19" s="8">
        <v>36.073079999999997</v>
      </c>
      <c r="N19" s="8">
        <v>-104.28873</v>
      </c>
      <c r="O19" s="8" t="s">
        <v>131</v>
      </c>
      <c r="P19" s="8" t="s">
        <v>132</v>
      </c>
      <c r="Q19" s="8" t="s">
        <v>35</v>
      </c>
      <c r="R19" s="10">
        <v>1000</v>
      </c>
      <c r="S19" s="25">
        <v>10.7</v>
      </c>
      <c r="T19" s="25">
        <v>22.1</v>
      </c>
      <c r="U19" s="25">
        <v>-0.5</v>
      </c>
      <c r="V19" s="25">
        <v>22.7</v>
      </c>
      <c r="W19" s="25">
        <v>391</v>
      </c>
      <c r="X19" s="25">
        <v>288</v>
      </c>
      <c r="Y19" s="25">
        <v>52.9</v>
      </c>
      <c r="Z19" s="25">
        <v>76.900000000000006</v>
      </c>
      <c r="AA19" s="25">
        <v>207</v>
      </c>
      <c r="AB19" s="25">
        <v>2712</v>
      </c>
      <c r="AC19" s="25">
        <v>3019</v>
      </c>
      <c r="AD19" s="25">
        <v>381</v>
      </c>
      <c r="AE19" s="25">
        <v>202</v>
      </c>
      <c r="AF19" s="25">
        <v>128</v>
      </c>
      <c r="AG19" s="25">
        <v>282</v>
      </c>
      <c r="AH19" s="25">
        <v>154</v>
      </c>
      <c r="AI19" s="25">
        <v>-33.1</v>
      </c>
      <c r="AJ19" s="25">
        <v>38.9</v>
      </c>
      <c r="AK19" s="25">
        <v>1200</v>
      </c>
      <c r="AL19" s="25">
        <v>816</v>
      </c>
      <c r="AM19" s="25">
        <v>47</v>
      </c>
      <c r="AN19" s="8">
        <v>2.6</v>
      </c>
      <c r="AO19" s="8">
        <v>1</v>
      </c>
      <c r="AP19" s="8">
        <v>23</v>
      </c>
      <c r="AQ19" s="8">
        <v>13</v>
      </c>
      <c r="AR19" s="8">
        <v>454</v>
      </c>
      <c r="AS19" s="8">
        <v>214</v>
      </c>
      <c r="AT19" s="8">
        <v>4442</v>
      </c>
      <c r="AU19" s="8">
        <v>33</v>
      </c>
      <c r="AV19" s="8">
        <v>8</v>
      </c>
      <c r="AW19" s="8">
        <v>25.3</v>
      </c>
      <c r="AX19" s="8">
        <v>4.5999999999999996</v>
      </c>
      <c r="AY19" s="8">
        <v>7</v>
      </c>
      <c r="AZ19" s="8">
        <v>87.8</v>
      </c>
      <c r="BA19" s="8">
        <v>0.6</v>
      </c>
      <c r="BB19" s="8">
        <v>0.5</v>
      </c>
    </row>
    <row r="20" spans="1:54" s="8" customFormat="1" ht="20" customHeight="1" x14ac:dyDescent="0.15">
      <c r="A20" s="8" t="s">
        <v>134</v>
      </c>
      <c r="B20" s="108">
        <v>1822</v>
      </c>
      <c r="C20" s="8" t="s">
        <v>6141</v>
      </c>
      <c r="D20" s="8" t="s">
        <v>133</v>
      </c>
      <c r="E20" s="17" t="s">
        <v>892</v>
      </c>
      <c r="F20" s="20">
        <v>28</v>
      </c>
      <c r="G20" s="9">
        <v>42263</v>
      </c>
      <c r="H20" s="8" t="s">
        <v>15</v>
      </c>
      <c r="I20" s="8" t="s">
        <v>115</v>
      </c>
      <c r="J20" s="8" t="s">
        <v>135</v>
      </c>
      <c r="K20" s="8" t="s">
        <v>136</v>
      </c>
      <c r="L20" s="8">
        <v>2090</v>
      </c>
      <c r="M20" s="8">
        <v>36.726799999999997</v>
      </c>
      <c r="N20" s="8">
        <v>-104.01913</v>
      </c>
      <c r="O20" s="8" t="s">
        <v>137</v>
      </c>
      <c r="P20" s="8" t="s">
        <v>138</v>
      </c>
      <c r="Q20" s="8" t="s">
        <v>89</v>
      </c>
      <c r="R20" s="10">
        <v>1000</v>
      </c>
      <c r="S20" s="25">
        <v>8.9</v>
      </c>
      <c r="T20" s="25">
        <v>20.100000000000001</v>
      </c>
      <c r="U20" s="25">
        <v>-1.5</v>
      </c>
      <c r="V20" s="25">
        <v>21.6</v>
      </c>
      <c r="W20" s="25">
        <v>415</v>
      </c>
      <c r="X20" s="25">
        <v>321</v>
      </c>
      <c r="Y20" s="25">
        <v>45.6</v>
      </c>
      <c r="Z20" s="25">
        <v>62.7</v>
      </c>
      <c r="AA20" s="25">
        <v>280</v>
      </c>
      <c r="AB20" s="25">
        <v>2226</v>
      </c>
      <c r="AC20" s="25">
        <v>3501</v>
      </c>
      <c r="AD20" s="25">
        <v>210</v>
      </c>
      <c r="AE20" s="25">
        <v>182</v>
      </c>
      <c r="AF20" s="25">
        <v>141</v>
      </c>
      <c r="AG20" s="25">
        <v>273</v>
      </c>
      <c r="AH20" s="25">
        <v>132</v>
      </c>
      <c r="AI20" s="25">
        <v>-35.1</v>
      </c>
      <c r="AJ20" s="25">
        <v>37.299999999999997</v>
      </c>
      <c r="AK20" s="25">
        <v>1071</v>
      </c>
      <c r="AL20" s="25">
        <v>675</v>
      </c>
      <c r="AM20" s="25">
        <v>47</v>
      </c>
      <c r="AN20" s="8">
        <v>2.9</v>
      </c>
      <c r="AO20" s="8">
        <v>27</v>
      </c>
      <c r="AP20" s="8">
        <v>69</v>
      </c>
      <c r="AQ20" s="8">
        <v>0</v>
      </c>
      <c r="AR20" s="8">
        <v>698</v>
      </c>
      <c r="AS20" s="8">
        <v>203</v>
      </c>
      <c r="AT20" s="8">
        <v>4154</v>
      </c>
      <c r="AU20" s="8">
        <v>19</v>
      </c>
      <c r="AV20" s="8">
        <v>7.7</v>
      </c>
      <c r="AW20" s="8">
        <v>24.3</v>
      </c>
      <c r="AX20" s="8">
        <v>7.4</v>
      </c>
      <c r="AY20" s="8">
        <v>7</v>
      </c>
      <c r="AZ20" s="8">
        <v>85.3</v>
      </c>
      <c r="BA20" s="8">
        <v>0.3</v>
      </c>
      <c r="BB20" s="8">
        <v>0.6</v>
      </c>
    </row>
    <row r="21" spans="1:54" s="8" customFormat="1" ht="20" customHeight="1" x14ac:dyDescent="0.15">
      <c r="A21" s="8" t="s">
        <v>140</v>
      </c>
      <c r="B21" s="108">
        <v>1827</v>
      </c>
      <c r="C21" s="8" t="s">
        <v>6141</v>
      </c>
      <c r="D21" s="8" t="s">
        <v>139</v>
      </c>
      <c r="E21" s="17" t="s">
        <v>892</v>
      </c>
      <c r="F21" s="20">
        <v>24</v>
      </c>
      <c r="G21" s="9">
        <v>42264</v>
      </c>
      <c r="H21" s="8" t="s">
        <v>15</v>
      </c>
      <c r="I21" s="8" t="s">
        <v>141</v>
      </c>
      <c r="J21" s="8" t="s">
        <v>142</v>
      </c>
      <c r="K21" s="8" t="s">
        <v>143</v>
      </c>
      <c r="L21" s="8">
        <v>2390</v>
      </c>
      <c r="M21" s="8">
        <v>38.443660000000001</v>
      </c>
      <c r="N21" s="8">
        <v>-107.62927999999999</v>
      </c>
      <c r="O21" s="8" t="s">
        <v>144</v>
      </c>
      <c r="P21" s="8" t="s">
        <v>145</v>
      </c>
      <c r="Q21" s="8" t="s">
        <v>76</v>
      </c>
      <c r="R21" s="10">
        <v>1000</v>
      </c>
      <c r="S21" s="25">
        <v>6.2</v>
      </c>
      <c r="T21" s="25">
        <v>18.600000000000001</v>
      </c>
      <c r="U21" s="25">
        <v>-5.3</v>
      </c>
      <c r="V21" s="25">
        <v>23.8</v>
      </c>
      <c r="W21" s="25">
        <v>406</v>
      </c>
      <c r="X21" s="25">
        <v>176</v>
      </c>
      <c r="Y21" s="25">
        <v>40</v>
      </c>
      <c r="Z21" s="25">
        <v>105.3</v>
      </c>
      <c r="AA21" s="25">
        <v>578</v>
      </c>
      <c r="AB21" s="25">
        <v>1665</v>
      </c>
      <c r="AC21" s="25">
        <v>4380</v>
      </c>
      <c r="AD21" s="25">
        <v>100</v>
      </c>
      <c r="AE21" s="25">
        <v>166</v>
      </c>
      <c r="AF21" s="25">
        <v>154</v>
      </c>
      <c r="AG21" s="25">
        <v>263</v>
      </c>
      <c r="AH21" s="25">
        <v>109</v>
      </c>
      <c r="AI21" s="25">
        <v>-37.4</v>
      </c>
      <c r="AJ21" s="25">
        <v>36.4</v>
      </c>
      <c r="AK21" s="25">
        <v>844</v>
      </c>
      <c r="AL21" s="25">
        <v>561</v>
      </c>
      <c r="AM21" s="25">
        <v>51</v>
      </c>
      <c r="AN21" s="8">
        <v>3.6</v>
      </c>
      <c r="AO21" s="8">
        <v>122</v>
      </c>
      <c r="AP21" s="8">
        <v>180</v>
      </c>
      <c r="AQ21" s="8">
        <v>0</v>
      </c>
      <c r="AR21" s="8">
        <v>188</v>
      </c>
      <c r="AS21" s="8">
        <v>668</v>
      </c>
      <c r="AT21" s="8">
        <v>1842</v>
      </c>
      <c r="AU21" s="8">
        <v>124</v>
      </c>
      <c r="AV21" s="8">
        <v>7.7</v>
      </c>
      <c r="AW21" s="8">
        <v>15.8</v>
      </c>
      <c r="AX21" s="8">
        <v>3.1</v>
      </c>
      <c r="AY21" s="8">
        <v>35.200000000000003</v>
      </c>
      <c r="AZ21" s="8">
        <v>58.3</v>
      </c>
      <c r="BA21" s="8">
        <v>3.4</v>
      </c>
      <c r="BB21" s="8">
        <v>0.4</v>
      </c>
    </row>
    <row r="22" spans="1:54" s="8" customFormat="1" ht="20" customHeight="1" x14ac:dyDescent="0.15">
      <c r="A22" s="8" t="s">
        <v>147</v>
      </c>
      <c r="B22" s="108">
        <v>1828</v>
      </c>
      <c r="C22" s="8" t="s">
        <v>6141</v>
      </c>
      <c r="D22" s="8" t="s">
        <v>146</v>
      </c>
      <c r="E22" s="17" t="s">
        <v>892</v>
      </c>
      <c r="F22" s="20">
        <v>30</v>
      </c>
      <c r="G22" s="9">
        <v>42264</v>
      </c>
      <c r="H22" s="8" t="s">
        <v>15</v>
      </c>
      <c r="I22" s="8" t="s">
        <v>141</v>
      </c>
      <c r="J22" s="8" t="s">
        <v>148</v>
      </c>
      <c r="K22" s="8" t="s">
        <v>149</v>
      </c>
      <c r="L22" s="8">
        <v>1525</v>
      </c>
      <c r="M22" s="8">
        <v>38.910040000000002</v>
      </c>
      <c r="N22" s="8">
        <v>-108.3738</v>
      </c>
      <c r="O22" s="8" t="s">
        <v>150</v>
      </c>
      <c r="P22" s="8" t="s">
        <v>151</v>
      </c>
      <c r="Q22" s="8" t="s">
        <v>152</v>
      </c>
      <c r="R22" s="8">
        <v>100</v>
      </c>
      <c r="S22" s="25">
        <v>10.7</v>
      </c>
      <c r="T22" s="25">
        <v>24.5</v>
      </c>
      <c r="U22" s="25">
        <v>-3.9</v>
      </c>
      <c r="V22" s="25">
        <v>28.5</v>
      </c>
      <c r="W22" s="25">
        <v>257</v>
      </c>
      <c r="X22" s="25">
        <v>110</v>
      </c>
      <c r="Y22" s="25">
        <v>80.400000000000006</v>
      </c>
      <c r="Z22" s="25">
        <v>223.1</v>
      </c>
      <c r="AA22" s="25">
        <v>341</v>
      </c>
      <c r="AB22" s="25">
        <v>2898</v>
      </c>
      <c r="AC22" s="25">
        <v>3194</v>
      </c>
      <c r="AD22" s="25">
        <v>523</v>
      </c>
      <c r="AE22" s="25">
        <v>220</v>
      </c>
      <c r="AF22" s="25">
        <v>117</v>
      </c>
      <c r="AG22" s="25">
        <v>285</v>
      </c>
      <c r="AH22" s="25">
        <v>167</v>
      </c>
      <c r="AI22" s="25">
        <v>-33.700000000000003</v>
      </c>
      <c r="AJ22" s="25">
        <v>40.6</v>
      </c>
      <c r="AK22" s="25">
        <v>1121</v>
      </c>
      <c r="AL22" s="25">
        <v>896</v>
      </c>
      <c r="AM22" s="25">
        <v>52</v>
      </c>
      <c r="AN22" s="8">
        <v>2.2000000000000002</v>
      </c>
      <c r="AO22" s="8">
        <v>19</v>
      </c>
      <c r="AP22" s="8">
        <v>41</v>
      </c>
      <c r="AQ22" s="8">
        <v>24</v>
      </c>
      <c r="AR22" s="8">
        <v>478</v>
      </c>
      <c r="AS22" s="8">
        <v>666</v>
      </c>
      <c r="AT22" s="8">
        <v>4668</v>
      </c>
      <c r="AU22" s="8">
        <v>120</v>
      </c>
      <c r="AV22" s="8">
        <v>7.9</v>
      </c>
      <c r="AW22" s="8">
        <v>30.6</v>
      </c>
      <c r="AX22" s="8">
        <v>4</v>
      </c>
      <c r="AY22" s="8">
        <v>18.100000000000001</v>
      </c>
      <c r="AZ22" s="8">
        <v>76.2</v>
      </c>
      <c r="BA22" s="8">
        <v>1.7</v>
      </c>
      <c r="BB22" s="8">
        <v>1</v>
      </c>
    </row>
    <row r="23" spans="1:54" s="8" customFormat="1" ht="20" customHeight="1" x14ac:dyDescent="0.15">
      <c r="A23" s="8" t="s">
        <v>154</v>
      </c>
      <c r="B23" s="108">
        <v>1829</v>
      </c>
      <c r="C23" s="8" t="s">
        <v>6141</v>
      </c>
      <c r="D23" s="8" t="s">
        <v>153</v>
      </c>
      <c r="E23" s="17" t="s">
        <v>892</v>
      </c>
      <c r="F23" s="20">
        <v>30</v>
      </c>
      <c r="G23" s="9">
        <v>42264</v>
      </c>
      <c r="H23" s="8" t="s">
        <v>15</v>
      </c>
      <c r="I23" s="8" t="s">
        <v>141</v>
      </c>
      <c r="J23" s="8" t="s">
        <v>148</v>
      </c>
      <c r="K23" s="8" t="s">
        <v>155</v>
      </c>
      <c r="L23" s="8">
        <v>1460</v>
      </c>
      <c r="M23" s="8">
        <v>39.006720000000001</v>
      </c>
      <c r="N23" s="8">
        <v>-108.46384</v>
      </c>
      <c r="O23" s="8" t="s">
        <v>156</v>
      </c>
      <c r="P23" s="8" t="s">
        <v>157</v>
      </c>
      <c r="Q23" s="8" t="s">
        <v>89</v>
      </c>
      <c r="R23" s="10">
        <v>1000</v>
      </c>
      <c r="S23" s="25">
        <v>11.1</v>
      </c>
      <c r="T23" s="25">
        <v>25.2</v>
      </c>
      <c r="U23" s="25">
        <v>-3.8</v>
      </c>
      <c r="V23" s="25">
        <v>29</v>
      </c>
      <c r="W23" s="25">
        <v>222</v>
      </c>
      <c r="X23" s="25">
        <v>99</v>
      </c>
      <c r="Y23" s="25">
        <v>95.3</v>
      </c>
      <c r="Z23" s="25">
        <v>255.6</v>
      </c>
      <c r="AA23" s="25">
        <v>323</v>
      </c>
      <c r="AB23" s="25">
        <v>3032</v>
      </c>
      <c r="AC23" s="25">
        <v>3096</v>
      </c>
      <c r="AD23" s="25">
        <v>590</v>
      </c>
      <c r="AE23" s="25">
        <v>225</v>
      </c>
      <c r="AF23" s="25">
        <v>114</v>
      </c>
      <c r="AG23" s="25">
        <v>286</v>
      </c>
      <c r="AH23" s="25">
        <v>171</v>
      </c>
      <c r="AI23" s="25">
        <v>-33.200000000000003</v>
      </c>
      <c r="AJ23" s="25">
        <v>41.2</v>
      </c>
      <c r="AK23" s="25">
        <v>1138</v>
      </c>
      <c r="AL23" s="25">
        <v>942</v>
      </c>
      <c r="AM23" s="25">
        <v>52</v>
      </c>
      <c r="AN23" s="8">
        <v>0.8</v>
      </c>
      <c r="AO23" s="8">
        <v>2</v>
      </c>
      <c r="AP23" s="8">
        <v>4</v>
      </c>
      <c r="AQ23" s="8">
        <v>5</v>
      </c>
      <c r="AR23" s="8">
        <v>310</v>
      </c>
      <c r="AS23" s="8">
        <v>207</v>
      </c>
      <c r="AT23" s="8">
        <v>18920</v>
      </c>
      <c r="AU23" s="8">
        <v>551</v>
      </c>
      <c r="AV23" s="8">
        <v>7.8</v>
      </c>
      <c r="AW23" s="8">
        <v>99</v>
      </c>
      <c r="AX23" s="8">
        <v>0.8</v>
      </c>
      <c r="AY23" s="8">
        <v>1.7</v>
      </c>
      <c r="AZ23" s="8">
        <v>95.1</v>
      </c>
      <c r="BA23" s="8">
        <v>2.4</v>
      </c>
      <c r="BB23" s="8">
        <v>3.8</v>
      </c>
    </row>
    <row r="24" spans="1:54" s="8" customFormat="1" ht="20" customHeight="1" x14ac:dyDescent="0.15">
      <c r="A24" s="8" t="s">
        <v>159</v>
      </c>
      <c r="B24" s="108">
        <v>1830</v>
      </c>
      <c r="C24" s="8" t="s">
        <v>6141</v>
      </c>
      <c r="D24" s="8" t="s">
        <v>158</v>
      </c>
      <c r="E24" s="17" t="s">
        <v>892</v>
      </c>
      <c r="F24" s="20">
        <v>27</v>
      </c>
      <c r="G24" s="9">
        <v>42265</v>
      </c>
      <c r="H24" s="8" t="s">
        <v>15</v>
      </c>
      <c r="I24" s="8" t="s">
        <v>160</v>
      </c>
      <c r="J24" s="8" t="s">
        <v>161</v>
      </c>
      <c r="K24" s="8" t="s">
        <v>162</v>
      </c>
      <c r="L24" s="8">
        <v>1790</v>
      </c>
      <c r="M24" s="8">
        <v>40.662570000000002</v>
      </c>
      <c r="N24" s="8">
        <v>-116.23876</v>
      </c>
      <c r="O24" s="8" t="s">
        <v>163</v>
      </c>
      <c r="P24" s="8" t="s">
        <v>164</v>
      </c>
      <c r="Q24" s="8" t="s">
        <v>76</v>
      </c>
      <c r="R24" s="8">
        <v>100</v>
      </c>
      <c r="S24" s="25">
        <v>8.6999999999999993</v>
      </c>
      <c r="T24" s="25">
        <v>22.2</v>
      </c>
      <c r="U24" s="25">
        <v>-2.6</v>
      </c>
      <c r="V24" s="25">
        <v>24.8</v>
      </c>
      <c r="W24" s="25">
        <v>291</v>
      </c>
      <c r="X24" s="25">
        <v>106</v>
      </c>
      <c r="Y24" s="25">
        <v>64.3</v>
      </c>
      <c r="Z24" s="25">
        <v>209.3</v>
      </c>
      <c r="AA24" s="25">
        <v>345</v>
      </c>
      <c r="AB24" s="25">
        <v>2182</v>
      </c>
      <c r="AC24" s="25">
        <v>3681</v>
      </c>
      <c r="AD24" s="25">
        <v>297</v>
      </c>
      <c r="AE24" s="25">
        <v>202</v>
      </c>
      <c r="AF24" s="25">
        <v>142</v>
      </c>
      <c r="AG24" s="25">
        <v>279</v>
      </c>
      <c r="AH24" s="25">
        <v>137</v>
      </c>
      <c r="AI24" s="25">
        <v>-31.1</v>
      </c>
      <c r="AJ24" s="25">
        <v>39.6</v>
      </c>
      <c r="AK24" s="25">
        <v>924</v>
      </c>
      <c r="AL24" s="25">
        <v>713</v>
      </c>
      <c r="AM24" s="25">
        <v>57</v>
      </c>
      <c r="AN24" s="8">
        <v>1.4</v>
      </c>
      <c r="AO24" s="8">
        <v>22</v>
      </c>
      <c r="AP24" s="8">
        <v>85</v>
      </c>
      <c r="AQ24" s="8">
        <v>0</v>
      </c>
      <c r="AR24" s="8">
        <v>203</v>
      </c>
      <c r="AS24" s="8">
        <v>131</v>
      </c>
      <c r="AT24" s="8">
        <v>1667</v>
      </c>
      <c r="AU24" s="8">
        <v>332</v>
      </c>
      <c r="AV24" s="8">
        <v>8.5</v>
      </c>
      <c r="AW24" s="8">
        <v>11.4</v>
      </c>
      <c r="AX24" s="8">
        <v>4.5999999999999996</v>
      </c>
      <c r="AY24" s="8">
        <v>9.6</v>
      </c>
      <c r="AZ24" s="8">
        <v>73.099999999999994</v>
      </c>
      <c r="BA24" s="8">
        <v>12.7</v>
      </c>
      <c r="BB24" s="8">
        <v>0.4</v>
      </c>
    </row>
    <row r="25" spans="1:54" s="8" customFormat="1" ht="20" customHeight="1" x14ac:dyDescent="0.15">
      <c r="A25" s="8" t="s">
        <v>166</v>
      </c>
      <c r="B25" s="108">
        <v>1831</v>
      </c>
      <c r="C25" s="8" t="s">
        <v>6141</v>
      </c>
      <c r="D25" s="8" t="s">
        <v>165</v>
      </c>
      <c r="E25" s="17" t="s">
        <v>892</v>
      </c>
      <c r="F25" s="20">
        <v>31</v>
      </c>
      <c r="G25" s="9">
        <v>42265</v>
      </c>
      <c r="H25" s="8" t="s">
        <v>15</v>
      </c>
      <c r="I25" s="8" t="s">
        <v>160</v>
      </c>
      <c r="J25" s="8" t="s">
        <v>167</v>
      </c>
      <c r="K25" s="8" t="s">
        <v>168</v>
      </c>
      <c r="L25" s="8">
        <v>1540</v>
      </c>
      <c r="M25" s="8">
        <v>39.48892</v>
      </c>
      <c r="N25" s="8">
        <v>-119.99511</v>
      </c>
      <c r="O25" s="8" t="s">
        <v>169</v>
      </c>
      <c r="P25" s="8" t="s">
        <v>170</v>
      </c>
      <c r="Q25" s="8" t="s">
        <v>76</v>
      </c>
      <c r="R25" s="8">
        <v>200</v>
      </c>
      <c r="S25" s="25">
        <v>8.4</v>
      </c>
      <c r="T25" s="25">
        <v>19.399999999999999</v>
      </c>
      <c r="U25" s="25">
        <v>-1</v>
      </c>
      <c r="V25" s="25">
        <v>20.399999999999999</v>
      </c>
      <c r="W25" s="25">
        <v>479</v>
      </c>
      <c r="X25" s="25">
        <v>80</v>
      </c>
      <c r="Y25" s="25">
        <v>38.5</v>
      </c>
      <c r="Z25" s="25">
        <v>240.9</v>
      </c>
      <c r="AA25" s="25">
        <v>264</v>
      </c>
      <c r="AB25" s="25">
        <v>1938</v>
      </c>
      <c r="AC25" s="25">
        <v>3630</v>
      </c>
      <c r="AD25" s="25">
        <v>145</v>
      </c>
      <c r="AE25" s="25">
        <v>178</v>
      </c>
      <c r="AF25" s="25">
        <v>159</v>
      </c>
      <c r="AG25" s="25">
        <v>263</v>
      </c>
      <c r="AH25" s="25">
        <v>104</v>
      </c>
      <c r="AI25" s="25">
        <v>-31.3</v>
      </c>
      <c r="AJ25" s="25">
        <v>39.200000000000003</v>
      </c>
      <c r="AK25" s="25">
        <v>1050</v>
      </c>
      <c r="AL25" s="25">
        <v>801</v>
      </c>
      <c r="AM25" s="25">
        <v>48</v>
      </c>
      <c r="AN25" s="8">
        <v>2.5</v>
      </c>
      <c r="AO25" s="8">
        <v>23</v>
      </c>
      <c r="AP25" s="8">
        <v>104</v>
      </c>
      <c r="AQ25" s="8">
        <v>0</v>
      </c>
      <c r="AR25" s="8">
        <v>187</v>
      </c>
      <c r="AS25" s="8">
        <v>233</v>
      </c>
      <c r="AT25" s="8">
        <v>2068</v>
      </c>
      <c r="AU25" s="8">
        <v>146</v>
      </c>
      <c r="AV25" s="8">
        <v>7.1</v>
      </c>
      <c r="AW25" s="8">
        <v>13.4</v>
      </c>
      <c r="AX25" s="8">
        <v>3.6</v>
      </c>
      <c r="AY25" s="8">
        <v>14.5</v>
      </c>
      <c r="AZ25" s="8">
        <v>77.2</v>
      </c>
      <c r="BA25" s="8">
        <v>4.7</v>
      </c>
      <c r="BB25" s="8">
        <v>0.2</v>
      </c>
    </row>
    <row r="26" spans="1:54" s="8" customFormat="1" ht="20" customHeight="1" x14ac:dyDescent="0.15">
      <c r="A26" s="8" t="s">
        <v>172</v>
      </c>
      <c r="B26" s="108">
        <v>1838</v>
      </c>
      <c r="C26" s="8" t="s">
        <v>6141</v>
      </c>
      <c r="D26" s="8" t="s">
        <v>171</v>
      </c>
      <c r="E26" s="17" t="s">
        <v>892</v>
      </c>
      <c r="F26" s="20">
        <v>29</v>
      </c>
      <c r="G26" s="9">
        <v>42280</v>
      </c>
      <c r="H26" s="8" t="s">
        <v>15</v>
      </c>
      <c r="I26" s="8" t="s">
        <v>160</v>
      </c>
      <c r="J26" s="8" t="s">
        <v>173</v>
      </c>
      <c r="K26" s="8" t="s">
        <v>174</v>
      </c>
      <c r="L26" s="8">
        <v>480</v>
      </c>
      <c r="M26" s="8">
        <v>36.79654</v>
      </c>
      <c r="N26" s="8">
        <v>-114.09841</v>
      </c>
      <c r="O26" s="8" t="s">
        <v>175</v>
      </c>
      <c r="P26" s="8" t="s">
        <v>176</v>
      </c>
      <c r="Q26" s="8" t="s">
        <v>177</v>
      </c>
      <c r="R26" s="8">
        <v>100</v>
      </c>
      <c r="S26" s="25">
        <v>18.399999999999999</v>
      </c>
      <c r="T26" s="25">
        <v>31.3</v>
      </c>
      <c r="U26" s="25">
        <v>6.5</v>
      </c>
      <c r="V26" s="25">
        <v>24.8</v>
      </c>
      <c r="W26" s="25">
        <v>153</v>
      </c>
      <c r="X26" s="25">
        <v>57</v>
      </c>
      <c r="Y26" s="25">
        <v>185.9</v>
      </c>
      <c r="Z26" s="25">
        <v>553.20000000000005</v>
      </c>
      <c r="AA26" s="25">
        <v>33</v>
      </c>
      <c r="AB26" s="25">
        <v>4954</v>
      </c>
      <c r="AC26" s="25">
        <v>1426</v>
      </c>
      <c r="AD26" s="25">
        <v>1564</v>
      </c>
      <c r="AE26" s="25">
        <v>296</v>
      </c>
      <c r="AF26" s="25">
        <v>89</v>
      </c>
      <c r="AG26" s="25">
        <v>312</v>
      </c>
      <c r="AH26" s="25">
        <v>223</v>
      </c>
      <c r="AI26" s="25">
        <v>-20.100000000000001</v>
      </c>
      <c r="AJ26" s="25">
        <v>48.8</v>
      </c>
      <c r="AK26" s="25">
        <v>1639</v>
      </c>
      <c r="AL26" s="25">
        <v>1486</v>
      </c>
      <c r="AM26" s="25">
        <v>46</v>
      </c>
      <c r="AN26" s="8">
        <v>0.2</v>
      </c>
      <c r="AO26" s="8">
        <v>1</v>
      </c>
      <c r="AP26" s="8">
        <v>17</v>
      </c>
      <c r="AQ26" s="8">
        <v>5</v>
      </c>
      <c r="AR26" s="8">
        <v>153</v>
      </c>
      <c r="AS26" s="8">
        <v>163</v>
      </c>
      <c r="AT26" s="8">
        <v>2186</v>
      </c>
      <c r="AU26" s="8">
        <v>62</v>
      </c>
      <c r="AV26" s="8">
        <v>8.5</v>
      </c>
      <c r="AW26" s="8">
        <v>13</v>
      </c>
      <c r="AX26" s="8">
        <v>3</v>
      </c>
      <c r="AY26" s="8">
        <v>10.4</v>
      </c>
      <c r="AZ26" s="8">
        <v>84.5</v>
      </c>
      <c r="BA26" s="8">
        <v>2.1</v>
      </c>
      <c r="BB26" s="8">
        <v>0.3</v>
      </c>
    </row>
    <row r="27" spans="1:54" s="8" customFormat="1" ht="20" customHeight="1" x14ac:dyDescent="0.15">
      <c r="A27" s="8" t="s">
        <v>179</v>
      </c>
      <c r="B27" s="108">
        <v>1839</v>
      </c>
      <c r="C27" s="8" t="s">
        <v>6141</v>
      </c>
      <c r="D27" s="8" t="s">
        <v>178</v>
      </c>
      <c r="E27" s="17" t="s">
        <v>892</v>
      </c>
      <c r="F27" s="20">
        <v>30</v>
      </c>
      <c r="G27" s="9">
        <v>42280</v>
      </c>
      <c r="H27" s="8" t="s">
        <v>15</v>
      </c>
      <c r="I27" s="8" t="s">
        <v>180</v>
      </c>
      <c r="J27" s="8" t="s">
        <v>181</v>
      </c>
      <c r="K27" s="8" t="s">
        <v>182</v>
      </c>
      <c r="L27" s="8">
        <v>875</v>
      </c>
      <c r="M27" s="8">
        <v>37.137329999999999</v>
      </c>
      <c r="N27" s="8">
        <v>-113.51348</v>
      </c>
      <c r="O27" s="8" t="s">
        <v>183</v>
      </c>
      <c r="P27" s="8" t="s">
        <v>184</v>
      </c>
      <c r="Q27" s="8" t="s">
        <v>152</v>
      </c>
      <c r="R27" s="10">
        <v>1000</v>
      </c>
      <c r="S27" s="25">
        <v>16.3</v>
      </c>
      <c r="T27" s="25">
        <v>29.3</v>
      </c>
      <c r="U27" s="25">
        <v>4.2</v>
      </c>
      <c r="V27" s="25">
        <v>25.1</v>
      </c>
      <c r="W27" s="25">
        <v>203</v>
      </c>
      <c r="X27" s="25">
        <v>65</v>
      </c>
      <c r="Y27" s="25">
        <v>129.5</v>
      </c>
      <c r="Z27" s="25">
        <v>449.6</v>
      </c>
      <c r="AA27" s="25">
        <v>59</v>
      </c>
      <c r="AB27" s="25">
        <v>4253</v>
      </c>
      <c r="AC27" s="25">
        <v>1822</v>
      </c>
      <c r="AD27" s="25">
        <v>1191</v>
      </c>
      <c r="AE27" s="25">
        <v>280</v>
      </c>
      <c r="AF27" s="25">
        <v>99</v>
      </c>
      <c r="AG27" s="25">
        <v>305</v>
      </c>
      <c r="AH27" s="25">
        <v>206</v>
      </c>
      <c r="AI27" s="25">
        <v>-22.8</v>
      </c>
      <c r="AJ27" s="25">
        <v>45.4</v>
      </c>
      <c r="AK27" s="25">
        <v>1472</v>
      </c>
      <c r="AL27" s="25">
        <v>1269</v>
      </c>
      <c r="AM27" s="25">
        <v>50</v>
      </c>
      <c r="AN27" s="8">
        <v>0.6</v>
      </c>
      <c r="AO27" s="8">
        <v>25</v>
      </c>
      <c r="AP27" s="8">
        <v>71</v>
      </c>
      <c r="AQ27" s="8">
        <v>7</v>
      </c>
      <c r="AR27" s="8">
        <v>451</v>
      </c>
      <c r="AS27" s="8">
        <v>754</v>
      </c>
      <c r="AT27" s="8">
        <v>3588</v>
      </c>
      <c r="AU27" s="8">
        <v>632</v>
      </c>
      <c r="AV27" s="8">
        <v>8.8000000000000007</v>
      </c>
      <c r="AW27" s="8">
        <v>28.1</v>
      </c>
      <c r="AX27" s="8">
        <v>4.0999999999999996</v>
      </c>
      <c r="AY27" s="8">
        <v>22.4</v>
      </c>
      <c r="AZ27" s="8">
        <v>63.7</v>
      </c>
      <c r="BA27" s="8">
        <v>9.8000000000000007</v>
      </c>
      <c r="BB27" s="8">
        <v>4</v>
      </c>
    </row>
    <row r="28" spans="1:54" s="8" customFormat="1" ht="20" customHeight="1" x14ac:dyDescent="0.15">
      <c r="A28" s="8" t="s">
        <v>186</v>
      </c>
      <c r="B28" s="108">
        <v>1841</v>
      </c>
      <c r="C28" s="8" t="s">
        <v>6141</v>
      </c>
      <c r="D28" s="8" t="s">
        <v>185</v>
      </c>
      <c r="E28" s="17" t="s">
        <v>892</v>
      </c>
      <c r="F28" s="20">
        <v>30</v>
      </c>
      <c r="G28" s="9">
        <v>42280</v>
      </c>
      <c r="H28" s="8" t="s">
        <v>15</v>
      </c>
      <c r="I28" s="8" t="s">
        <v>180</v>
      </c>
      <c r="J28" s="8" t="s">
        <v>187</v>
      </c>
      <c r="K28" s="8" t="s">
        <v>188</v>
      </c>
      <c r="L28" s="8">
        <v>1660</v>
      </c>
      <c r="M28" s="8">
        <v>37.131369999999997</v>
      </c>
      <c r="N28" s="8">
        <v>-112.56561000000001</v>
      </c>
      <c r="O28" s="8" t="s">
        <v>189</v>
      </c>
      <c r="P28" s="8" t="s">
        <v>190</v>
      </c>
      <c r="Q28" s="8" t="s">
        <v>89</v>
      </c>
      <c r="R28" s="10">
        <v>1000</v>
      </c>
      <c r="S28" s="25">
        <v>10.7</v>
      </c>
      <c r="T28" s="25">
        <v>22.9</v>
      </c>
      <c r="U28" s="25">
        <v>-0.5</v>
      </c>
      <c r="V28" s="25">
        <v>23.4</v>
      </c>
      <c r="W28" s="25">
        <v>375</v>
      </c>
      <c r="X28" s="25">
        <v>130</v>
      </c>
      <c r="Y28" s="25">
        <v>55.1</v>
      </c>
      <c r="Z28" s="25">
        <v>175.8</v>
      </c>
      <c r="AA28" s="25">
        <v>208</v>
      </c>
      <c r="AB28" s="25">
        <v>2614</v>
      </c>
      <c r="AC28" s="25">
        <v>3060</v>
      </c>
      <c r="AD28" s="25">
        <v>397</v>
      </c>
      <c r="AE28" s="25">
        <v>207</v>
      </c>
      <c r="AF28" s="25">
        <v>135</v>
      </c>
      <c r="AG28" s="25">
        <v>282</v>
      </c>
      <c r="AH28" s="25">
        <v>147</v>
      </c>
      <c r="AI28" s="25">
        <v>-31.3</v>
      </c>
      <c r="AJ28" s="25">
        <v>40.200000000000003</v>
      </c>
      <c r="AK28" s="25">
        <v>1203</v>
      </c>
      <c r="AL28" s="25">
        <v>870</v>
      </c>
      <c r="AM28" s="25">
        <v>48</v>
      </c>
      <c r="AN28" s="8">
        <v>1.7</v>
      </c>
      <c r="AO28" s="8">
        <v>31</v>
      </c>
      <c r="AP28" s="8">
        <v>35</v>
      </c>
      <c r="AQ28" s="8">
        <v>0</v>
      </c>
      <c r="AR28" s="8">
        <v>68</v>
      </c>
      <c r="AS28" s="8">
        <v>231</v>
      </c>
      <c r="AT28" s="8">
        <v>1933</v>
      </c>
      <c r="AU28" s="8">
        <v>46</v>
      </c>
      <c r="AV28" s="8">
        <v>8.1999999999999993</v>
      </c>
      <c r="AW28" s="8">
        <v>12</v>
      </c>
      <c r="AX28" s="8">
        <v>1.5</v>
      </c>
      <c r="AY28" s="8">
        <v>16</v>
      </c>
      <c r="AZ28" s="8">
        <v>80.8</v>
      </c>
      <c r="BA28" s="8">
        <v>1.7</v>
      </c>
      <c r="BB28" s="8">
        <v>0.2</v>
      </c>
    </row>
    <row r="29" spans="1:54" s="8" customFormat="1" ht="20" customHeight="1" x14ac:dyDescent="0.15">
      <c r="A29" s="8" t="s">
        <v>192</v>
      </c>
      <c r="B29" s="108">
        <v>1843</v>
      </c>
      <c r="C29" s="8" t="s">
        <v>6141</v>
      </c>
      <c r="D29" s="8" t="s">
        <v>191</v>
      </c>
      <c r="E29" s="17" t="s">
        <v>892</v>
      </c>
      <c r="F29" s="20">
        <v>30</v>
      </c>
      <c r="G29" s="9">
        <v>42281</v>
      </c>
      <c r="H29" s="8" t="s">
        <v>15</v>
      </c>
      <c r="I29" s="8" t="s">
        <v>180</v>
      </c>
      <c r="J29" s="8" t="s">
        <v>193</v>
      </c>
      <c r="K29" s="8" t="s">
        <v>194</v>
      </c>
      <c r="L29" s="8">
        <v>1840</v>
      </c>
      <c r="M29" s="8">
        <v>38.216520000000003</v>
      </c>
      <c r="N29" s="8">
        <v>-112.64767000000001</v>
      </c>
      <c r="O29" s="8" t="s">
        <v>195</v>
      </c>
      <c r="P29" s="8" t="s">
        <v>196</v>
      </c>
      <c r="Q29" s="8" t="s">
        <v>69</v>
      </c>
      <c r="R29" s="10">
        <v>1000</v>
      </c>
      <c r="S29" s="25">
        <v>8.8000000000000007</v>
      </c>
      <c r="T29" s="25">
        <v>21.5</v>
      </c>
      <c r="U29" s="25">
        <v>-2.7</v>
      </c>
      <c r="V29" s="25">
        <v>24.2</v>
      </c>
      <c r="W29" s="25">
        <v>314</v>
      </c>
      <c r="X29" s="25">
        <v>137</v>
      </c>
      <c r="Y29" s="25">
        <v>59.8</v>
      </c>
      <c r="Z29" s="25">
        <v>157.6</v>
      </c>
      <c r="AA29" s="25">
        <v>341</v>
      </c>
      <c r="AB29" s="25">
        <v>2208</v>
      </c>
      <c r="AC29" s="25">
        <v>3613</v>
      </c>
      <c r="AD29" s="25">
        <v>273</v>
      </c>
      <c r="AE29" s="25">
        <v>182</v>
      </c>
      <c r="AF29" s="25">
        <v>144</v>
      </c>
      <c r="AG29" s="25">
        <v>271</v>
      </c>
      <c r="AH29" s="25">
        <v>127</v>
      </c>
      <c r="AI29" s="25">
        <v>-34.9</v>
      </c>
      <c r="AJ29" s="25">
        <v>39.700000000000003</v>
      </c>
      <c r="AK29" s="25">
        <v>1048</v>
      </c>
      <c r="AL29" s="25">
        <v>800</v>
      </c>
      <c r="AM29" s="25">
        <v>47</v>
      </c>
      <c r="AN29" s="8">
        <v>1.7</v>
      </c>
      <c r="AO29" s="8">
        <v>24</v>
      </c>
      <c r="AP29" s="8">
        <v>122</v>
      </c>
      <c r="AQ29" s="8">
        <v>0</v>
      </c>
      <c r="AR29" s="8">
        <v>800</v>
      </c>
      <c r="AS29" s="8">
        <v>158</v>
      </c>
      <c r="AT29" s="8">
        <v>1669</v>
      </c>
      <c r="AU29" s="8">
        <v>900</v>
      </c>
      <c r="AV29" s="8">
        <v>8.6</v>
      </c>
      <c r="AW29" s="8">
        <v>15.6</v>
      </c>
      <c r="AX29" s="8">
        <v>13.1</v>
      </c>
      <c r="AY29" s="8">
        <v>8.4</v>
      </c>
      <c r="AZ29" s="8">
        <v>53.4</v>
      </c>
      <c r="BA29" s="8">
        <v>25.1</v>
      </c>
      <c r="BB29" s="8">
        <v>0.5</v>
      </c>
    </row>
    <row r="30" spans="1:54" s="8" customFormat="1" ht="20" customHeight="1" x14ac:dyDescent="0.15">
      <c r="A30" s="8" t="s">
        <v>198</v>
      </c>
      <c r="B30" s="108">
        <v>1844</v>
      </c>
      <c r="C30" s="8" t="s">
        <v>6141</v>
      </c>
      <c r="D30" s="8" t="s">
        <v>197</v>
      </c>
      <c r="E30" s="17" t="s">
        <v>892</v>
      </c>
      <c r="F30" s="20">
        <v>30</v>
      </c>
      <c r="G30" s="9">
        <v>42281</v>
      </c>
      <c r="H30" s="8" t="s">
        <v>15</v>
      </c>
      <c r="I30" s="8" t="s">
        <v>180</v>
      </c>
      <c r="J30" s="8" t="s">
        <v>199</v>
      </c>
      <c r="K30" s="8" t="s">
        <v>200</v>
      </c>
      <c r="L30" s="8">
        <v>1465</v>
      </c>
      <c r="M30" s="8">
        <v>39.550060000000002</v>
      </c>
      <c r="N30" s="8">
        <v>-112.35661</v>
      </c>
      <c r="O30" s="8" t="s">
        <v>201</v>
      </c>
      <c r="P30" s="8" t="s">
        <v>202</v>
      </c>
      <c r="Q30" s="8" t="s">
        <v>76</v>
      </c>
      <c r="R30" s="10">
        <v>1000</v>
      </c>
      <c r="S30" s="25">
        <v>9.8000000000000007</v>
      </c>
      <c r="T30" s="25">
        <v>24.1</v>
      </c>
      <c r="U30" s="25">
        <v>-3.8</v>
      </c>
      <c r="V30" s="25">
        <v>27.9</v>
      </c>
      <c r="W30" s="25">
        <v>254</v>
      </c>
      <c r="X30" s="25">
        <v>106</v>
      </c>
      <c r="Y30" s="25">
        <v>77.8</v>
      </c>
      <c r="Z30" s="25">
        <v>227.8</v>
      </c>
      <c r="AA30" s="25">
        <v>370</v>
      </c>
      <c r="AB30" s="25">
        <v>2570</v>
      </c>
      <c r="AC30" s="25">
        <v>3443</v>
      </c>
      <c r="AD30" s="25">
        <v>451</v>
      </c>
      <c r="AE30" s="25">
        <v>193</v>
      </c>
      <c r="AF30" s="25">
        <v>133</v>
      </c>
      <c r="AG30" s="25">
        <v>273</v>
      </c>
      <c r="AH30" s="25">
        <v>140</v>
      </c>
      <c r="AI30" s="25">
        <v>-34.9</v>
      </c>
      <c r="AJ30" s="25">
        <v>41.7</v>
      </c>
      <c r="AK30" s="25">
        <v>1114</v>
      </c>
      <c r="AL30" s="25">
        <v>913</v>
      </c>
      <c r="AM30" s="25">
        <v>47</v>
      </c>
      <c r="AN30" s="8">
        <v>1</v>
      </c>
      <c r="AO30" s="8">
        <v>2</v>
      </c>
      <c r="AP30" s="8">
        <v>61</v>
      </c>
      <c r="AQ30" s="8">
        <v>16</v>
      </c>
      <c r="AR30" s="8">
        <v>453</v>
      </c>
      <c r="AS30" s="8">
        <v>448</v>
      </c>
      <c r="AT30" s="8">
        <v>2347</v>
      </c>
      <c r="AU30" s="8">
        <v>224</v>
      </c>
      <c r="AV30" s="8">
        <v>8.3000000000000007</v>
      </c>
      <c r="AW30" s="8">
        <v>17.600000000000001</v>
      </c>
      <c r="AX30" s="8">
        <v>6.6</v>
      </c>
      <c r="AY30" s="8">
        <v>21.2</v>
      </c>
      <c r="AZ30" s="8">
        <v>66.7</v>
      </c>
      <c r="BA30" s="8">
        <v>5.5</v>
      </c>
      <c r="BB30" s="8">
        <v>0.4</v>
      </c>
    </row>
    <row r="31" spans="1:54" s="8" customFormat="1" ht="20" customHeight="1" x14ac:dyDescent="0.15">
      <c r="A31" s="8" t="s">
        <v>204</v>
      </c>
      <c r="B31" s="108">
        <v>1845</v>
      </c>
      <c r="C31" s="8" t="s">
        <v>6141</v>
      </c>
      <c r="D31" s="8" t="s">
        <v>203</v>
      </c>
      <c r="E31" s="17" t="s">
        <v>892</v>
      </c>
      <c r="F31" s="20">
        <v>30</v>
      </c>
      <c r="G31" s="9">
        <v>42281</v>
      </c>
      <c r="H31" s="8" t="s">
        <v>15</v>
      </c>
      <c r="I31" s="8" t="s">
        <v>180</v>
      </c>
      <c r="J31" s="8" t="s">
        <v>205</v>
      </c>
      <c r="K31" s="8" t="s">
        <v>206</v>
      </c>
      <c r="L31" s="8">
        <v>1590</v>
      </c>
      <c r="M31" s="8">
        <v>39.714799999999997</v>
      </c>
      <c r="N31" s="8">
        <v>-112.20662</v>
      </c>
      <c r="O31" s="8" t="s">
        <v>207</v>
      </c>
      <c r="P31" s="8" t="s">
        <v>208</v>
      </c>
      <c r="Q31" s="8" t="s">
        <v>42</v>
      </c>
      <c r="R31" s="10">
        <v>10000</v>
      </c>
      <c r="S31" s="25">
        <v>9</v>
      </c>
      <c r="T31" s="25">
        <v>23.2</v>
      </c>
      <c r="U31" s="25">
        <v>-4</v>
      </c>
      <c r="V31" s="25">
        <v>27.3</v>
      </c>
      <c r="W31" s="25">
        <v>288</v>
      </c>
      <c r="X31" s="25">
        <v>117</v>
      </c>
      <c r="Y31" s="25">
        <v>66.099999999999994</v>
      </c>
      <c r="Z31" s="25">
        <v>198.1</v>
      </c>
      <c r="AA31" s="25">
        <v>405</v>
      </c>
      <c r="AB31" s="25">
        <v>2374</v>
      </c>
      <c r="AC31" s="25">
        <v>3634</v>
      </c>
      <c r="AD31" s="25">
        <v>370</v>
      </c>
      <c r="AE31" s="25">
        <v>188</v>
      </c>
      <c r="AF31" s="25">
        <v>139</v>
      </c>
      <c r="AG31" s="25">
        <v>272</v>
      </c>
      <c r="AH31" s="25">
        <v>133</v>
      </c>
      <c r="AI31" s="25">
        <v>-35.4</v>
      </c>
      <c r="AJ31" s="25">
        <v>40.799999999999997</v>
      </c>
      <c r="AK31" s="25">
        <v>1061</v>
      </c>
      <c r="AL31" s="25">
        <v>834</v>
      </c>
      <c r="AM31" s="25">
        <v>48</v>
      </c>
      <c r="AN31" s="8">
        <v>0.9</v>
      </c>
      <c r="AO31" s="8">
        <v>23</v>
      </c>
      <c r="AP31" s="8">
        <v>118</v>
      </c>
      <c r="AQ31" s="8">
        <v>13</v>
      </c>
      <c r="AR31" s="8">
        <v>547</v>
      </c>
      <c r="AS31" s="8">
        <v>213</v>
      </c>
      <c r="AT31" s="8">
        <v>2795</v>
      </c>
      <c r="AU31" s="8">
        <v>34</v>
      </c>
      <c r="AV31" s="8">
        <v>8.4</v>
      </c>
      <c r="AW31" s="8">
        <v>17.3</v>
      </c>
      <c r="AX31" s="8">
        <v>8.1</v>
      </c>
      <c r="AY31" s="8">
        <v>10.3</v>
      </c>
      <c r="AZ31" s="8">
        <v>80.7</v>
      </c>
      <c r="BA31" s="8">
        <v>0.9</v>
      </c>
      <c r="BB31" s="8">
        <v>0.2</v>
      </c>
    </row>
    <row r="32" spans="1:54" s="8" customFormat="1" ht="20" customHeight="1" x14ac:dyDescent="0.15">
      <c r="A32" s="8" t="s">
        <v>210</v>
      </c>
      <c r="B32" s="108">
        <v>1846</v>
      </c>
      <c r="C32" s="8" t="s">
        <v>6141</v>
      </c>
      <c r="D32" s="8" t="s">
        <v>209</v>
      </c>
      <c r="E32" s="17" t="s">
        <v>892</v>
      </c>
      <c r="F32" s="20">
        <v>30</v>
      </c>
      <c r="G32" s="9">
        <v>42281</v>
      </c>
      <c r="H32" s="8" t="s">
        <v>15</v>
      </c>
      <c r="I32" s="8" t="s">
        <v>180</v>
      </c>
      <c r="J32" s="8" t="s">
        <v>180</v>
      </c>
      <c r="K32" s="8" t="s">
        <v>211</v>
      </c>
      <c r="L32" s="8">
        <v>1380</v>
      </c>
      <c r="M32" s="8">
        <v>40.178100000000001</v>
      </c>
      <c r="N32" s="8">
        <v>-111.65071</v>
      </c>
      <c r="O32" s="8" t="s">
        <v>212</v>
      </c>
      <c r="P32" s="8" t="s">
        <v>213</v>
      </c>
      <c r="Q32" s="8" t="s">
        <v>35</v>
      </c>
      <c r="R32" s="10">
        <v>10000</v>
      </c>
      <c r="S32" s="25">
        <v>10.3</v>
      </c>
      <c r="T32" s="25">
        <v>24</v>
      </c>
      <c r="U32" s="25">
        <v>-3</v>
      </c>
      <c r="V32" s="25">
        <v>26.9</v>
      </c>
      <c r="W32" s="25">
        <v>443</v>
      </c>
      <c r="X32" s="25">
        <v>157</v>
      </c>
      <c r="Y32" s="25">
        <v>45.9</v>
      </c>
      <c r="Z32" s="25">
        <v>152.19999999999999</v>
      </c>
      <c r="AA32" s="25">
        <v>308</v>
      </c>
      <c r="AB32" s="25">
        <v>2670</v>
      </c>
      <c r="AC32" s="25">
        <v>3240</v>
      </c>
      <c r="AD32" s="25">
        <v>458</v>
      </c>
      <c r="AE32" s="25">
        <v>220</v>
      </c>
      <c r="AF32" s="25">
        <v>121</v>
      </c>
      <c r="AG32" s="25">
        <v>281</v>
      </c>
      <c r="AH32" s="25">
        <v>160</v>
      </c>
      <c r="AI32" s="25">
        <v>-31.2</v>
      </c>
      <c r="AJ32" s="25">
        <v>41.5</v>
      </c>
      <c r="AK32" s="25">
        <v>1090</v>
      </c>
      <c r="AL32" s="25">
        <v>735</v>
      </c>
      <c r="AM32" s="25">
        <v>53</v>
      </c>
      <c r="AN32" s="8">
        <v>1.1000000000000001</v>
      </c>
      <c r="AO32" s="8">
        <v>5</v>
      </c>
      <c r="AP32" s="8">
        <v>6</v>
      </c>
      <c r="AQ32" s="8">
        <v>17</v>
      </c>
      <c r="AR32" s="8">
        <v>373</v>
      </c>
      <c r="AS32" s="8">
        <v>279</v>
      </c>
      <c r="AT32" s="8">
        <v>2540</v>
      </c>
      <c r="AU32" s="8">
        <v>70</v>
      </c>
      <c r="AV32" s="8">
        <v>8.1</v>
      </c>
      <c r="AW32" s="8">
        <v>16.3</v>
      </c>
      <c r="AX32" s="8">
        <v>5.9</v>
      </c>
      <c r="AY32" s="8">
        <v>14.3</v>
      </c>
      <c r="AZ32" s="8">
        <v>77.900000000000006</v>
      </c>
      <c r="BA32" s="8">
        <v>1.9</v>
      </c>
      <c r="BB32" s="8">
        <v>0.4</v>
      </c>
    </row>
    <row r="33" spans="1:54" s="8" customFormat="1" ht="20" customHeight="1" x14ac:dyDescent="0.15">
      <c r="A33" s="8" t="s">
        <v>215</v>
      </c>
      <c r="B33" s="108">
        <v>1847</v>
      </c>
      <c r="C33" s="8" t="s">
        <v>6141</v>
      </c>
      <c r="D33" s="8" t="s">
        <v>214</v>
      </c>
      <c r="E33" s="17" t="s">
        <v>892</v>
      </c>
      <c r="F33" s="20">
        <v>30</v>
      </c>
      <c r="G33" s="9">
        <v>42282</v>
      </c>
      <c r="H33" s="8" t="s">
        <v>15</v>
      </c>
      <c r="I33" s="8" t="s">
        <v>180</v>
      </c>
      <c r="J33" s="8" t="s">
        <v>216</v>
      </c>
      <c r="K33" s="8" t="s">
        <v>217</v>
      </c>
      <c r="L33" s="8">
        <v>1295</v>
      </c>
      <c r="M33" s="8">
        <v>41.485239999999997</v>
      </c>
      <c r="N33" s="8">
        <v>-112.0556</v>
      </c>
      <c r="O33" s="8" t="s">
        <v>19</v>
      </c>
      <c r="P33" s="8" t="s">
        <v>218</v>
      </c>
      <c r="Q33" s="8" t="s">
        <v>21</v>
      </c>
      <c r="R33" s="10">
        <v>1000</v>
      </c>
      <c r="S33" s="25">
        <v>9.6</v>
      </c>
      <c r="T33" s="25">
        <v>23.8</v>
      </c>
      <c r="U33" s="25">
        <v>-4.3</v>
      </c>
      <c r="V33" s="25">
        <v>28.1</v>
      </c>
      <c r="W33" s="25">
        <v>518</v>
      </c>
      <c r="X33" s="25">
        <v>175</v>
      </c>
      <c r="Y33" s="25">
        <v>37.799999999999997</v>
      </c>
      <c r="Z33" s="25">
        <v>136</v>
      </c>
      <c r="AA33" s="25">
        <v>398</v>
      </c>
      <c r="AB33" s="25">
        <v>2617</v>
      </c>
      <c r="AC33" s="25">
        <v>3487</v>
      </c>
      <c r="AD33" s="25">
        <v>442</v>
      </c>
      <c r="AE33" s="25">
        <v>215</v>
      </c>
      <c r="AF33" s="25">
        <v>121</v>
      </c>
      <c r="AG33" s="25">
        <v>280</v>
      </c>
      <c r="AH33" s="25">
        <v>159</v>
      </c>
      <c r="AI33" s="25">
        <v>-32.5</v>
      </c>
      <c r="AJ33" s="25">
        <v>41</v>
      </c>
      <c r="AK33" s="25">
        <v>992</v>
      </c>
      <c r="AL33" s="25">
        <v>631</v>
      </c>
      <c r="AM33" s="25">
        <v>55</v>
      </c>
      <c r="AN33" s="8">
        <v>4.2</v>
      </c>
      <c r="AO33" s="8">
        <v>34</v>
      </c>
      <c r="AP33" s="8">
        <v>164</v>
      </c>
      <c r="AQ33" s="8">
        <v>0</v>
      </c>
      <c r="AR33" s="8">
        <v>846</v>
      </c>
      <c r="AS33" s="8">
        <v>500</v>
      </c>
      <c r="AT33" s="8">
        <v>2337</v>
      </c>
      <c r="AU33" s="8">
        <v>1475</v>
      </c>
      <c r="AV33" s="8">
        <v>7.9</v>
      </c>
      <c r="AW33" s="8">
        <v>24.4</v>
      </c>
      <c r="AX33" s="8">
        <v>8.9</v>
      </c>
      <c r="AY33" s="8">
        <v>17.100000000000001</v>
      </c>
      <c r="AZ33" s="8">
        <v>47.7</v>
      </c>
      <c r="BA33" s="8">
        <v>26.3</v>
      </c>
      <c r="BB33" s="8">
        <v>2.8</v>
      </c>
    </row>
    <row r="34" spans="1:54" s="8" customFormat="1" ht="20" customHeight="1" x14ac:dyDescent="0.15">
      <c r="A34" s="8" t="s">
        <v>220</v>
      </c>
      <c r="B34" s="108">
        <v>1848</v>
      </c>
      <c r="C34" s="8" t="s">
        <v>6141</v>
      </c>
      <c r="D34" s="8" t="s">
        <v>219</v>
      </c>
      <c r="E34" s="17" t="s">
        <v>892</v>
      </c>
      <c r="F34" s="20">
        <v>30</v>
      </c>
      <c r="G34" s="9">
        <v>42282</v>
      </c>
      <c r="H34" s="8" t="s">
        <v>15</v>
      </c>
      <c r="I34" s="8" t="s">
        <v>180</v>
      </c>
      <c r="J34" s="8" t="s">
        <v>221</v>
      </c>
      <c r="K34" s="8" t="s">
        <v>222</v>
      </c>
      <c r="L34" s="8">
        <v>1295</v>
      </c>
      <c r="M34" s="8">
        <v>40.771149999999999</v>
      </c>
      <c r="N34" s="8">
        <v>-112.15004</v>
      </c>
      <c r="O34" s="8" t="s">
        <v>223</v>
      </c>
      <c r="P34" s="8" t="s">
        <v>224</v>
      </c>
      <c r="Q34" s="8" t="s">
        <v>35</v>
      </c>
      <c r="R34" s="10">
        <v>1000</v>
      </c>
      <c r="S34" s="25">
        <v>10.9</v>
      </c>
      <c r="T34" s="25">
        <v>25.3</v>
      </c>
      <c r="U34" s="25">
        <v>-2.1</v>
      </c>
      <c r="V34" s="25">
        <v>27.5</v>
      </c>
      <c r="W34" s="25">
        <v>365</v>
      </c>
      <c r="X34" s="25">
        <v>141</v>
      </c>
      <c r="Y34" s="25">
        <v>57.4</v>
      </c>
      <c r="Z34" s="25">
        <v>179.4</v>
      </c>
      <c r="AA34" s="25">
        <v>270</v>
      </c>
      <c r="AB34" s="25">
        <v>2818</v>
      </c>
      <c r="AC34" s="25">
        <v>3129</v>
      </c>
      <c r="AD34" s="25">
        <v>565</v>
      </c>
      <c r="AE34" s="25">
        <v>240</v>
      </c>
      <c r="AF34" s="25">
        <v>109</v>
      </c>
      <c r="AG34" s="25">
        <v>290</v>
      </c>
      <c r="AH34" s="25">
        <v>181</v>
      </c>
      <c r="AI34" s="25">
        <v>-28.5</v>
      </c>
      <c r="AJ34" s="25">
        <v>41.2</v>
      </c>
      <c r="AK34" s="25">
        <v>999</v>
      </c>
      <c r="AL34" s="25">
        <v>682</v>
      </c>
      <c r="AM34" s="25">
        <v>61</v>
      </c>
      <c r="AN34" s="8">
        <v>1.3</v>
      </c>
      <c r="AO34" s="8">
        <v>1</v>
      </c>
      <c r="AP34" s="8">
        <v>2</v>
      </c>
      <c r="AQ34" s="8">
        <v>8</v>
      </c>
      <c r="AR34" s="8">
        <v>174</v>
      </c>
      <c r="AS34" s="8">
        <v>180</v>
      </c>
      <c r="AT34" s="8">
        <v>2152</v>
      </c>
      <c r="AU34" s="8">
        <v>97</v>
      </c>
      <c r="AV34" s="8">
        <v>8.4</v>
      </c>
      <c r="AW34" s="8">
        <v>13.1</v>
      </c>
      <c r="AX34" s="8">
        <v>3.4</v>
      </c>
      <c r="AY34" s="8">
        <v>11.5</v>
      </c>
      <c r="AZ34" s="8">
        <v>81.900000000000006</v>
      </c>
      <c r="BA34" s="8">
        <v>3.2</v>
      </c>
      <c r="BB34" s="8">
        <v>0.2</v>
      </c>
    </row>
    <row r="35" spans="1:54" s="8" customFormat="1" ht="20" customHeight="1" x14ac:dyDescent="0.15">
      <c r="A35" s="8" t="s">
        <v>226</v>
      </c>
      <c r="B35" s="108">
        <v>1849</v>
      </c>
      <c r="C35" s="8" t="s">
        <v>6141</v>
      </c>
      <c r="D35" s="8" t="s">
        <v>225</v>
      </c>
      <c r="E35" s="17" t="s">
        <v>892</v>
      </c>
      <c r="F35" s="20">
        <v>30</v>
      </c>
      <c r="G35" s="9">
        <v>42282</v>
      </c>
      <c r="H35" s="8" t="s">
        <v>15</v>
      </c>
      <c r="I35" s="8" t="s">
        <v>180</v>
      </c>
      <c r="J35" s="8" t="s">
        <v>227</v>
      </c>
      <c r="K35" s="8" t="s">
        <v>228</v>
      </c>
      <c r="L35" s="8">
        <v>1295</v>
      </c>
      <c r="M35" s="8">
        <v>40.691490000000002</v>
      </c>
      <c r="N35" s="8">
        <v>-112.26423</v>
      </c>
      <c r="O35" s="8" t="s">
        <v>223</v>
      </c>
      <c r="P35" s="8" t="s">
        <v>229</v>
      </c>
      <c r="Q35" s="8" t="s">
        <v>21</v>
      </c>
      <c r="R35" s="10">
        <v>1000</v>
      </c>
      <c r="S35" s="25">
        <v>10.8</v>
      </c>
      <c r="T35" s="25">
        <v>25.2</v>
      </c>
      <c r="U35" s="25">
        <v>-2.1</v>
      </c>
      <c r="V35" s="25">
        <v>27.2</v>
      </c>
      <c r="W35" s="25">
        <v>434</v>
      </c>
      <c r="X35" s="25">
        <v>162</v>
      </c>
      <c r="Y35" s="25">
        <v>48</v>
      </c>
      <c r="Z35" s="25">
        <v>155.4</v>
      </c>
      <c r="AA35" s="25">
        <v>269</v>
      </c>
      <c r="AB35" s="25">
        <v>2778</v>
      </c>
      <c r="AC35" s="25">
        <v>3157</v>
      </c>
      <c r="AD35" s="25">
        <v>550</v>
      </c>
      <c r="AE35" s="25">
        <v>238</v>
      </c>
      <c r="AF35" s="25">
        <v>111</v>
      </c>
      <c r="AG35" s="25">
        <v>290</v>
      </c>
      <c r="AH35" s="25">
        <v>179</v>
      </c>
      <c r="AI35" s="25">
        <v>-28.6</v>
      </c>
      <c r="AJ35" s="25">
        <v>41.1</v>
      </c>
      <c r="AK35" s="25">
        <v>994</v>
      </c>
      <c r="AL35" s="25">
        <v>624</v>
      </c>
      <c r="AM35" s="25">
        <v>60</v>
      </c>
      <c r="AN35" s="8">
        <v>4.7</v>
      </c>
      <c r="AO35" s="8">
        <v>15</v>
      </c>
      <c r="AP35" s="8">
        <v>100</v>
      </c>
      <c r="AQ35" s="8">
        <v>14</v>
      </c>
      <c r="AR35" s="8">
        <v>717</v>
      </c>
      <c r="AS35" s="8">
        <v>345</v>
      </c>
      <c r="AT35" s="8">
        <v>3253</v>
      </c>
      <c r="AU35" s="8">
        <v>264</v>
      </c>
      <c r="AV35" s="8">
        <v>7.9</v>
      </c>
      <c r="AW35" s="8">
        <v>22.1</v>
      </c>
      <c r="AX35" s="8">
        <v>8.3000000000000007</v>
      </c>
      <c r="AY35" s="8">
        <v>13</v>
      </c>
      <c r="AZ35" s="8">
        <v>73.5</v>
      </c>
      <c r="BA35" s="8">
        <v>5.2</v>
      </c>
      <c r="BB35" s="8">
        <v>0.9</v>
      </c>
    </row>
    <row r="36" spans="1:54" s="8" customFormat="1" ht="20" customHeight="1" x14ac:dyDescent="0.15">
      <c r="A36" s="8" t="s">
        <v>231</v>
      </c>
      <c r="B36" s="108">
        <v>1851</v>
      </c>
      <c r="C36" s="8" t="s">
        <v>6141</v>
      </c>
      <c r="D36" s="8" t="s">
        <v>230</v>
      </c>
      <c r="E36" s="17" t="s">
        <v>892</v>
      </c>
      <c r="F36" s="20">
        <v>35</v>
      </c>
      <c r="G36" s="9">
        <v>42288</v>
      </c>
      <c r="H36" s="8" t="s">
        <v>15</v>
      </c>
      <c r="I36" s="8" t="s">
        <v>180</v>
      </c>
      <c r="J36" s="8" t="s">
        <v>232</v>
      </c>
      <c r="K36" s="8" t="s">
        <v>233</v>
      </c>
      <c r="L36" s="8">
        <v>1670</v>
      </c>
      <c r="M36" s="8">
        <v>40.512740000000001</v>
      </c>
      <c r="N36" s="8">
        <v>-109.51947</v>
      </c>
      <c r="O36" s="8" t="s">
        <v>234</v>
      </c>
      <c r="P36" s="8" t="s">
        <v>235</v>
      </c>
      <c r="Q36" s="8" t="s">
        <v>35</v>
      </c>
      <c r="R36" s="10">
        <v>1000</v>
      </c>
      <c r="S36" s="25">
        <v>7.5</v>
      </c>
      <c r="T36" s="25">
        <v>22.2</v>
      </c>
      <c r="U36" s="25">
        <v>-8.4</v>
      </c>
      <c r="V36" s="25">
        <v>30.7</v>
      </c>
      <c r="W36" s="25">
        <v>220</v>
      </c>
      <c r="X36" s="25">
        <v>100</v>
      </c>
      <c r="Y36" s="25">
        <v>79.599999999999994</v>
      </c>
      <c r="Z36" s="25">
        <v>222.9</v>
      </c>
      <c r="AA36" s="25">
        <v>713</v>
      </c>
      <c r="AB36" s="25">
        <v>2297</v>
      </c>
      <c r="AC36" s="25">
        <v>4105</v>
      </c>
      <c r="AD36" s="25">
        <v>304</v>
      </c>
      <c r="AE36" s="25">
        <v>179</v>
      </c>
      <c r="AF36" s="25">
        <v>137</v>
      </c>
      <c r="AG36" s="25">
        <v>267</v>
      </c>
      <c r="AH36" s="25">
        <v>130</v>
      </c>
      <c r="AI36" s="25">
        <v>-39.799999999999997</v>
      </c>
      <c r="AJ36" s="25">
        <v>40.4</v>
      </c>
      <c r="AK36" s="25">
        <v>1030</v>
      </c>
      <c r="AL36" s="25">
        <v>847</v>
      </c>
      <c r="AM36" s="25">
        <v>46</v>
      </c>
      <c r="AN36" s="8">
        <v>2.2999999999999998</v>
      </c>
      <c r="AO36" s="8">
        <v>8</v>
      </c>
      <c r="AP36" s="8">
        <v>93</v>
      </c>
      <c r="AQ36" s="8">
        <v>28</v>
      </c>
      <c r="AR36" s="8">
        <v>312</v>
      </c>
      <c r="AS36" s="8">
        <v>202</v>
      </c>
      <c r="AT36" s="8">
        <v>3162</v>
      </c>
      <c r="AU36" s="8">
        <v>77</v>
      </c>
      <c r="AV36" s="8">
        <v>8.1</v>
      </c>
      <c r="AW36" s="8">
        <v>18.600000000000001</v>
      </c>
      <c r="AX36" s="8">
        <v>4.3</v>
      </c>
      <c r="AY36" s="8">
        <v>9.1</v>
      </c>
      <c r="AZ36" s="8">
        <v>84.8</v>
      </c>
      <c r="BA36" s="8">
        <v>1.8</v>
      </c>
      <c r="BB36" s="8">
        <v>0.5</v>
      </c>
    </row>
    <row r="37" spans="1:54" s="8" customFormat="1" ht="20" customHeight="1" x14ac:dyDescent="0.15">
      <c r="A37" s="8" t="s">
        <v>237</v>
      </c>
      <c r="B37" s="108">
        <v>1852</v>
      </c>
      <c r="C37" s="8" t="s">
        <v>6141</v>
      </c>
      <c r="D37" s="8" t="s">
        <v>236</v>
      </c>
      <c r="E37" s="17" t="s">
        <v>892</v>
      </c>
      <c r="F37" s="20">
        <v>30</v>
      </c>
      <c r="G37" s="9">
        <v>42289</v>
      </c>
      <c r="H37" s="8" t="s">
        <v>15</v>
      </c>
      <c r="I37" s="8" t="s">
        <v>238</v>
      </c>
      <c r="J37" s="8" t="s">
        <v>239</v>
      </c>
      <c r="K37" s="8" t="s">
        <v>240</v>
      </c>
      <c r="L37" s="8">
        <v>2040</v>
      </c>
      <c r="M37" s="8">
        <v>41.774259999999998</v>
      </c>
      <c r="N37" s="8">
        <v>-107.45885</v>
      </c>
      <c r="O37" s="8" t="s">
        <v>241</v>
      </c>
      <c r="P37" s="8" t="s">
        <v>242</v>
      </c>
      <c r="Q37" s="8" t="s">
        <v>42</v>
      </c>
      <c r="R37" s="10">
        <v>1000</v>
      </c>
      <c r="S37" s="25">
        <v>5.5</v>
      </c>
      <c r="T37" s="25">
        <v>19.399999999999999</v>
      </c>
      <c r="U37" s="25">
        <v>-7</v>
      </c>
      <c r="V37" s="25">
        <v>26.4</v>
      </c>
      <c r="W37" s="25">
        <v>239</v>
      </c>
      <c r="X37" s="25">
        <v>121</v>
      </c>
      <c r="Y37" s="25">
        <v>64.7</v>
      </c>
      <c r="Z37" s="25">
        <v>160</v>
      </c>
      <c r="AA37" s="25">
        <v>776</v>
      </c>
      <c r="AB37" s="25">
        <v>1703</v>
      </c>
      <c r="AC37" s="25">
        <v>4667</v>
      </c>
      <c r="AD37" s="25">
        <v>129</v>
      </c>
      <c r="AE37" s="25">
        <v>154</v>
      </c>
      <c r="AF37" s="25">
        <v>160</v>
      </c>
      <c r="AG37" s="25">
        <v>255</v>
      </c>
      <c r="AH37" s="25">
        <v>95</v>
      </c>
      <c r="AI37" s="25">
        <v>-38.700000000000003</v>
      </c>
      <c r="AJ37" s="25">
        <v>37.4</v>
      </c>
      <c r="AK37" s="25">
        <v>822</v>
      </c>
      <c r="AL37" s="25">
        <v>655</v>
      </c>
      <c r="AM37" s="25">
        <v>50</v>
      </c>
      <c r="AN37" s="8">
        <v>1.6</v>
      </c>
      <c r="AO37" s="8">
        <v>24</v>
      </c>
      <c r="AP37" s="8">
        <v>77</v>
      </c>
      <c r="AQ37" s="8">
        <v>21</v>
      </c>
      <c r="AR37" s="8">
        <v>559</v>
      </c>
      <c r="AS37" s="8">
        <v>590</v>
      </c>
      <c r="AT37" s="8">
        <v>3283</v>
      </c>
      <c r="AU37" s="8">
        <v>299</v>
      </c>
      <c r="AV37" s="8">
        <v>8.1</v>
      </c>
      <c r="AW37" s="8">
        <v>24.1</v>
      </c>
      <c r="AX37" s="8">
        <v>5.9</v>
      </c>
      <c r="AY37" s="8">
        <v>20.399999999999999</v>
      </c>
      <c r="AZ37" s="8">
        <v>68.3</v>
      </c>
      <c r="BA37" s="8">
        <v>5.4</v>
      </c>
      <c r="BB37" s="8">
        <v>1</v>
      </c>
    </row>
    <row r="38" spans="1:54" s="8" customFormat="1" ht="20" customHeight="1" x14ac:dyDescent="0.15">
      <c r="A38" s="8" t="s">
        <v>244</v>
      </c>
      <c r="B38" s="108">
        <v>1854</v>
      </c>
      <c r="C38" s="8" t="s">
        <v>6141</v>
      </c>
      <c r="D38" s="8" t="s">
        <v>243</v>
      </c>
      <c r="E38" s="17" t="s">
        <v>892</v>
      </c>
      <c r="F38" s="20">
        <v>30</v>
      </c>
      <c r="G38" s="9">
        <v>42290</v>
      </c>
      <c r="H38" s="8" t="s">
        <v>15</v>
      </c>
      <c r="I38" s="8" t="s">
        <v>141</v>
      </c>
      <c r="J38" s="8" t="s">
        <v>245</v>
      </c>
      <c r="K38" s="8" t="s">
        <v>246</v>
      </c>
      <c r="L38" s="8">
        <v>1550</v>
      </c>
      <c r="M38" s="8">
        <v>40.486789999999999</v>
      </c>
      <c r="N38" s="8">
        <v>-105.09619000000001</v>
      </c>
      <c r="O38" s="8" t="s">
        <v>247</v>
      </c>
      <c r="P38" s="8" t="s">
        <v>248</v>
      </c>
      <c r="Q38" s="8" t="s">
        <v>21</v>
      </c>
      <c r="R38" s="10">
        <v>10000</v>
      </c>
      <c r="S38" s="25">
        <v>8.6999999999999993</v>
      </c>
      <c r="T38" s="25">
        <v>21.6</v>
      </c>
      <c r="U38" s="25">
        <v>-3.3</v>
      </c>
      <c r="V38" s="25">
        <v>24.8</v>
      </c>
      <c r="W38" s="25">
        <v>373</v>
      </c>
      <c r="X38" s="25">
        <v>214</v>
      </c>
      <c r="Y38" s="25">
        <v>50.1</v>
      </c>
      <c r="Z38" s="25">
        <v>100.9</v>
      </c>
      <c r="AA38" s="25">
        <v>384</v>
      </c>
      <c r="AB38" s="25">
        <v>2313</v>
      </c>
      <c r="AC38" s="25">
        <v>3654</v>
      </c>
      <c r="AD38" s="25">
        <v>289</v>
      </c>
      <c r="AE38" s="25">
        <v>189</v>
      </c>
      <c r="AF38" s="25">
        <v>131</v>
      </c>
      <c r="AG38" s="25">
        <v>270</v>
      </c>
      <c r="AH38" s="25">
        <v>139</v>
      </c>
      <c r="AI38" s="25">
        <v>-36.200000000000003</v>
      </c>
      <c r="AJ38" s="25">
        <v>39.299999999999997</v>
      </c>
      <c r="AK38" s="25">
        <v>979</v>
      </c>
      <c r="AL38" s="25">
        <v>643</v>
      </c>
      <c r="AM38" s="25">
        <v>48</v>
      </c>
      <c r="AN38" s="8">
        <v>3.9</v>
      </c>
      <c r="AO38" s="8">
        <v>40</v>
      </c>
      <c r="AP38" s="8">
        <v>71</v>
      </c>
      <c r="AQ38" s="8">
        <v>35</v>
      </c>
      <c r="AR38" s="8">
        <v>479</v>
      </c>
      <c r="AS38" s="8">
        <v>1271</v>
      </c>
      <c r="AT38" s="8">
        <v>3528</v>
      </c>
      <c r="AU38" s="8">
        <v>822</v>
      </c>
      <c r="AV38" s="8">
        <v>7.8</v>
      </c>
      <c r="AW38" s="8">
        <v>33</v>
      </c>
      <c r="AX38" s="8">
        <v>3.7</v>
      </c>
      <c r="AY38" s="8">
        <v>32.1</v>
      </c>
      <c r="AZ38" s="8">
        <v>53.4</v>
      </c>
      <c r="BA38" s="8">
        <v>10.8</v>
      </c>
      <c r="BB38" s="8">
        <v>4</v>
      </c>
    </row>
    <row r="39" spans="1:54" s="8" customFormat="1" ht="20" customHeight="1" x14ac:dyDescent="0.15">
      <c r="A39" s="8" t="s">
        <v>250</v>
      </c>
      <c r="B39" s="108">
        <v>1861</v>
      </c>
      <c r="C39" s="8" t="s">
        <v>6141</v>
      </c>
      <c r="D39" s="8" t="s">
        <v>249</v>
      </c>
      <c r="E39" s="17" t="s">
        <v>892</v>
      </c>
      <c r="F39" s="20">
        <v>27</v>
      </c>
      <c r="G39" s="9">
        <v>42292</v>
      </c>
      <c r="H39" s="8" t="s">
        <v>15</v>
      </c>
      <c r="I39" s="8" t="s">
        <v>251</v>
      </c>
      <c r="J39" s="8" t="s">
        <v>252</v>
      </c>
      <c r="K39" s="8" t="s">
        <v>253</v>
      </c>
      <c r="L39" s="8">
        <v>555</v>
      </c>
      <c r="M39" s="8">
        <v>38.441180000000003</v>
      </c>
      <c r="N39" s="8">
        <v>-98.632310000000004</v>
      </c>
      <c r="O39" s="8" t="s">
        <v>254</v>
      </c>
      <c r="P39" s="8" t="s">
        <v>255</v>
      </c>
      <c r="Q39" s="8" t="s">
        <v>35</v>
      </c>
      <c r="R39" s="10">
        <v>1000</v>
      </c>
      <c r="S39" s="25">
        <v>13</v>
      </c>
      <c r="T39" s="25">
        <v>27.1</v>
      </c>
      <c r="U39" s="25">
        <v>-1.4</v>
      </c>
      <c r="V39" s="25">
        <v>28.5</v>
      </c>
      <c r="W39" s="25">
        <v>635</v>
      </c>
      <c r="X39" s="25">
        <v>403</v>
      </c>
      <c r="Y39" s="25">
        <v>36.299999999999997</v>
      </c>
      <c r="Z39" s="25">
        <v>67.2</v>
      </c>
      <c r="AA39" s="25">
        <v>222</v>
      </c>
      <c r="AB39" s="25">
        <v>3558</v>
      </c>
      <c r="AC39" s="25">
        <v>2686</v>
      </c>
      <c r="AD39" s="25">
        <v>898</v>
      </c>
      <c r="AE39" s="25">
        <v>226</v>
      </c>
      <c r="AF39" s="25">
        <v>108</v>
      </c>
      <c r="AG39" s="25">
        <v>292</v>
      </c>
      <c r="AH39" s="25">
        <v>185</v>
      </c>
      <c r="AI39" s="25">
        <v>-29.6</v>
      </c>
      <c r="AJ39" s="25">
        <v>43.6</v>
      </c>
      <c r="AK39" s="25">
        <v>1155</v>
      </c>
      <c r="AL39" s="25">
        <v>533</v>
      </c>
      <c r="AM39" s="25">
        <v>56</v>
      </c>
      <c r="AN39" s="8">
        <v>6.6</v>
      </c>
      <c r="AO39" s="8">
        <v>71</v>
      </c>
      <c r="AP39" s="8">
        <v>131</v>
      </c>
      <c r="AQ39" s="8">
        <v>0</v>
      </c>
      <c r="AR39" s="8">
        <v>820</v>
      </c>
      <c r="AS39" s="8">
        <v>530</v>
      </c>
      <c r="AT39" s="8">
        <v>3817</v>
      </c>
      <c r="AU39" s="8">
        <v>252</v>
      </c>
      <c r="AV39" s="8">
        <v>6.6</v>
      </c>
      <c r="AW39" s="8">
        <v>28.4</v>
      </c>
      <c r="AX39" s="8">
        <v>7.4</v>
      </c>
      <c r="AY39" s="8">
        <v>15.6</v>
      </c>
      <c r="AZ39" s="8">
        <v>67.2</v>
      </c>
      <c r="BA39" s="8">
        <v>3.9</v>
      </c>
      <c r="BB39" s="8">
        <v>1.1000000000000001</v>
      </c>
    </row>
    <row r="40" spans="1:54" s="8" customFormat="1" ht="20" customHeight="1" x14ac:dyDescent="0.15">
      <c r="A40" s="8" t="s">
        <v>257</v>
      </c>
      <c r="B40" s="108">
        <v>1864</v>
      </c>
      <c r="C40" s="8" t="s">
        <v>6141</v>
      </c>
      <c r="D40" s="8" t="s">
        <v>256</v>
      </c>
      <c r="E40" s="17" t="s">
        <v>892</v>
      </c>
      <c r="F40" s="20">
        <v>30</v>
      </c>
      <c r="G40" s="9">
        <v>42293</v>
      </c>
      <c r="H40" s="8" t="s">
        <v>15</v>
      </c>
      <c r="I40" s="8" t="s">
        <v>251</v>
      </c>
      <c r="J40" s="8" t="s">
        <v>258</v>
      </c>
      <c r="K40" s="8" t="s">
        <v>259</v>
      </c>
      <c r="L40" s="8">
        <v>445</v>
      </c>
      <c r="M40" s="8">
        <v>37.459110000000003</v>
      </c>
      <c r="N40" s="8">
        <v>-97.917900000000003</v>
      </c>
      <c r="O40" s="8" t="s">
        <v>260</v>
      </c>
      <c r="P40" s="8" t="s">
        <v>261</v>
      </c>
      <c r="Q40" s="8" t="s">
        <v>262</v>
      </c>
      <c r="R40" s="8">
        <v>150</v>
      </c>
      <c r="S40" s="25">
        <v>14</v>
      </c>
      <c r="T40" s="25">
        <v>27.6</v>
      </c>
      <c r="U40" s="25">
        <v>-0.3</v>
      </c>
      <c r="V40" s="25">
        <v>27.9</v>
      </c>
      <c r="W40" s="25">
        <v>717</v>
      </c>
      <c r="X40" s="25">
        <v>435</v>
      </c>
      <c r="Y40" s="25">
        <v>33.5</v>
      </c>
      <c r="Z40" s="25">
        <v>63.6</v>
      </c>
      <c r="AA40" s="25">
        <v>169</v>
      </c>
      <c r="AB40" s="25">
        <v>3801</v>
      </c>
      <c r="AC40" s="25">
        <v>2440</v>
      </c>
      <c r="AD40" s="25">
        <v>1006</v>
      </c>
      <c r="AE40" s="25">
        <v>231</v>
      </c>
      <c r="AF40" s="25">
        <v>105</v>
      </c>
      <c r="AG40" s="25">
        <v>296</v>
      </c>
      <c r="AH40" s="25">
        <v>192</v>
      </c>
      <c r="AI40" s="25">
        <v>-27.6</v>
      </c>
      <c r="AJ40" s="25">
        <v>44.3</v>
      </c>
      <c r="AK40" s="25">
        <v>1189</v>
      </c>
      <c r="AL40" s="25">
        <v>489</v>
      </c>
      <c r="AM40" s="25">
        <v>58</v>
      </c>
      <c r="AN40" s="8">
        <v>4.5</v>
      </c>
      <c r="AO40" s="8">
        <v>32</v>
      </c>
      <c r="AP40" s="8">
        <v>61</v>
      </c>
      <c r="AQ40" s="8">
        <v>0</v>
      </c>
      <c r="AR40" s="8">
        <v>289</v>
      </c>
      <c r="AS40" s="8">
        <v>436</v>
      </c>
      <c r="AT40" s="8">
        <v>3465</v>
      </c>
      <c r="AU40" s="8">
        <v>77</v>
      </c>
      <c r="AV40" s="8">
        <v>7.3</v>
      </c>
      <c r="AW40" s="8">
        <v>22</v>
      </c>
      <c r="AX40" s="8">
        <v>3.4</v>
      </c>
      <c r="AY40" s="8">
        <v>16.5</v>
      </c>
      <c r="AZ40" s="8">
        <v>78.599999999999994</v>
      </c>
      <c r="BA40" s="8">
        <v>1.5</v>
      </c>
      <c r="BB40" s="8">
        <v>0.3</v>
      </c>
    </row>
    <row r="41" spans="1:54" s="8" customFormat="1" ht="20" customHeight="1" x14ac:dyDescent="0.15">
      <c r="A41" s="8" t="s">
        <v>264</v>
      </c>
      <c r="B41" s="108">
        <v>1866</v>
      </c>
      <c r="C41" s="8" t="s">
        <v>6141</v>
      </c>
      <c r="D41" s="8" t="s">
        <v>263</v>
      </c>
      <c r="E41" s="17" t="s">
        <v>892</v>
      </c>
      <c r="F41" s="20">
        <v>29</v>
      </c>
      <c r="G41" s="9">
        <v>42293</v>
      </c>
      <c r="H41" s="8" t="s">
        <v>15</v>
      </c>
      <c r="I41" s="8" t="s">
        <v>251</v>
      </c>
      <c r="J41" s="8" t="s">
        <v>265</v>
      </c>
      <c r="K41" s="8" t="s">
        <v>266</v>
      </c>
      <c r="L41" s="8">
        <v>555</v>
      </c>
      <c r="M41" s="8">
        <v>37.233269999999997</v>
      </c>
      <c r="N41" s="8">
        <v>-98.664590000000004</v>
      </c>
      <c r="O41" s="8" t="s">
        <v>267</v>
      </c>
      <c r="P41" s="8" t="s">
        <v>268</v>
      </c>
      <c r="Q41" s="8" t="s">
        <v>269</v>
      </c>
      <c r="R41" s="8">
        <v>50</v>
      </c>
      <c r="S41" s="25">
        <v>13.9</v>
      </c>
      <c r="T41" s="25">
        <v>27.6</v>
      </c>
      <c r="U41" s="25">
        <v>-0.1</v>
      </c>
      <c r="V41" s="25">
        <v>27.7</v>
      </c>
      <c r="W41" s="25">
        <v>653</v>
      </c>
      <c r="X41" s="25">
        <v>402</v>
      </c>
      <c r="Y41" s="25">
        <v>36.700000000000003</v>
      </c>
      <c r="Z41" s="25">
        <v>68.599999999999994</v>
      </c>
      <c r="AA41" s="25">
        <v>166</v>
      </c>
      <c r="AB41" s="25">
        <v>3774</v>
      </c>
      <c r="AC41" s="25">
        <v>2449</v>
      </c>
      <c r="AD41" s="25">
        <v>993</v>
      </c>
      <c r="AE41" s="25">
        <v>229</v>
      </c>
      <c r="AF41" s="25">
        <v>107</v>
      </c>
      <c r="AG41" s="25">
        <v>294</v>
      </c>
      <c r="AH41" s="25">
        <v>187</v>
      </c>
      <c r="AI41" s="25">
        <v>-28.8</v>
      </c>
      <c r="AJ41" s="25">
        <v>44.6</v>
      </c>
      <c r="AK41" s="25">
        <v>1239</v>
      </c>
      <c r="AL41" s="25">
        <v>600</v>
      </c>
      <c r="AM41" s="25">
        <v>54</v>
      </c>
      <c r="AN41" s="8">
        <v>4.5999999999999996</v>
      </c>
      <c r="AO41" s="8">
        <v>17</v>
      </c>
      <c r="AP41" s="8">
        <v>65</v>
      </c>
      <c r="AQ41" s="8">
        <v>0</v>
      </c>
      <c r="AR41" s="8">
        <v>360</v>
      </c>
      <c r="AS41" s="8">
        <v>225</v>
      </c>
      <c r="AT41" s="8">
        <v>3457</v>
      </c>
      <c r="AU41" s="8">
        <v>22</v>
      </c>
      <c r="AV41" s="8">
        <v>6.6</v>
      </c>
      <c r="AW41" s="8">
        <v>21.5</v>
      </c>
      <c r="AX41" s="8">
        <v>4.3</v>
      </c>
      <c r="AY41" s="8">
        <v>8.6999999999999993</v>
      </c>
      <c r="AZ41" s="8">
        <v>80.400000000000006</v>
      </c>
      <c r="BA41" s="8">
        <v>0.4</v>
      </c>
      <c r="BB41" s="8">
        <v>1</v>
      </c>
    </row>
    <row r="42" spans="1:54" s="8" customFormat="1" ht="20" customHeight="1" x14ac:dyDescent="0.15">
      <c r="A42" s="8" t="s">
        <v>271</v>
      </c>
      <c r="B42" s="108">
        <v>1871</v>
      </c>
      <c r="C42" s="8" t="s">
        <v>6141</v>
      </c>
      <c r="D42" s="8" t="s">
        <v>270</v>
      </c>
      <c r="E42" s="17" t="s">
        <v>892</v>
      </c>
      <c r="F42" s="20">
        <v>30</v>
      </c>
      <c r="G42" s="9">
        <v>42294</v>
      </c>
      <c r="H42" s="8" t="s">
        <v>15</v>
      </c>
      <c r="I42" s="8" t="s">
        <v>272</v>
      </c>
      <c r="J42" s="8" t="s">
        <v>273</v>
      </c>
      <c r="K42" s="8" t="s">
        <v>274</v>
      </c>
      <c r="L42" s="8">
        <v>355</v>
      </c>
      <c r="M42" s="8">
        <v>36.80874</v>
      </c>
      <c r="N42" s="8">
        <v>-98.22242</v>
      </c>
      <c r="O42" s="8" t="s">
        <v>275</v>
      </c>
      <c r="P42" s="8" t="s">
        <v>276</v>
      </c>
      <c r="Q42" s="8" t="s">
        <v>277</v>
      </c>
      <c r="R42" s="10">
        <v>100000</v>
      </c>
      <c r="S42" s="25">
        <v>15</v>
      </c>
      <c r="T42" s="25">
        <v>28.5</v>
      </c>
      <c r="U42" s="25">
        <v>0.9</v>
      </c>
      <c r="V42" s="25">
        <v>27.6</v>
      </c>
      <c r="W42" s="25">
        <v>703</v>
      </c>
      <c r="X42" s="25">
        <v>413</v>
      </c>
      <c r="Y42" s="25">
        <v>35.5</v>
      </c>
      <c r="Z42" s="25">
        <v>69</v>
      </c>
      <c r="AA42" s="25">
        <v>127</v>
      </c>
      <c r="AB42" s="25">
        <v>4059</v>
      </c>
      <c r="AC42" s="25">
        <v>2218</v>
      </c>
      <c r="AD42" s="25">
        <v>1139</v>
      </c>
      <c r="AE42" s="25">
        <v>237</v>
      </c>
      <c r="AF42" s="25">
        <v>102</v>
      </c>
      <c r="AG42" s="25">
        <v>298</v>
      </c>
      <c r="AH42" s="25">
        <v>196</v>
      </c>
      <c r="AI42" s="25">
        <v>-26.6</v>
      </c>
      <c r="AJ42" s="25">
        <v>45.3</v>
      </c>
      <c r="AK42" s="25">
        <v>1280</v>
      </c>
      <c r="AL42" s="25">
        <v>577</v>
      </c>
      <c r="AM42" s="25">
        <v>57</v>
      </c>
      <c r="AN42" s="8">
        <v>2.7</v>
      </c>
      <c r="AO42" s="8">
        <v>30</v>
      </c>
      <c r="AP42" s="8">
        <v>91</v>
      </c>
      <c r="AQ42" s="8">
        <v>0</v>
      </c>
      <c r="AR42" s="8">
        <v>559</v>
      </c>
      <c r="AS42" s="8">
        <v>473</v>
      </c>
      <c r="AT42" s="8">
        <v>4876</v>
      </c>
      <c r="AU42" s="8">
        <v>127</v>
      </c>
      <c r="AV42" s="8">
        <v>7.8</v>
      </c>
      <c r="AW42" s="8">
        <v>30.3</v>
      </c>
      <c r="AX42" s="8">
        <v>4.7</v>
      </c>
      <c r="AY42" s="8">
        <v>13</v>
      </c>
      <c r="AZ42" s="8">
        <v>80.5</v>
      </c>
      <c r="BA42" s="8">
        <v>1.8</v>
      </c>
      <c r="BB42" s="8">
        <v>0.7</v>
      </c>
    </row>
    <row r="43" spans="1:54" s="8" customFormat="1" ht="20" customHeight="1" x14ac:dyDescent="0.15">
      <c r="A43" s="8" t="s">
        <v>279</v>
      </c>
      <c r="B43" s="108">
        <v>1875</v>
      </c>
      <c r="C43" s="8" t="s">
        <v>6141</v>
      </c>
      <c r="D43" s="8" t="s">
        <v>278</v>
      </c>
      <c r="E43" s="17" t="s">
        <v>892</v>
      </c>
      <c r="F43" s="20">
        <v>30</v>
      </c>
      <c r="G43" s="9">
        <v>42296</v>
      </c>
      <c r="H43" s="8" t="s">
        <v>15</v>
      </c>
      <c r="I43" s="8" t="s">
        <v>280</v>
      </c>
      <c r="J43" s="8" t="s">
        <v>281</v>
      </c>
      <c r="K43" s="8" t="s">
        <v>282</v>
      </c>
      <c r="L43" s="8">
        <v>235</v>
      </c>
      <c r="M43" s="8">
        <v>32.922240000000002</v>
      </c>
      <c r="N43" s="8">
        <v>-97.365470000000002</v>
      </c>
      <c r="O43" s="8" t="s">
        <v>80</v>
      </c>
      <c r="P43" s="8" t="s">
        <v>283</v>
      </c>
      <c r="Q43" s="8" t="s">
        <v>35</v>
      </c>
      <c r="R43" s="10">
        <v>10000</v>
      </c>
      <c r="S43" s="25">
        <v>18.3</v>
      </c>
      <c r="T43" s="25">
        <v>29.3</v>
      </c>
      <c r="U43" s="25">
        <v>6.3</v>
      </c>
      <c r="V43" s="25">
        <v>23</v>
      </c>
      <c r="W43" s="25">
        <v>863</v>
      </c>
      <c r="X43" s="25">
        <v>407</v>
      </c>
      <c r="Y43" s="25">
        <v>32.799999999999997</v>
      </c>
      <c r="Z43" s="25">
        <v>72</v>
      </c>
      <c r="AA43" s="25">
        <v>31</v>
      </c>
      <c r="AB43" s="25">
        <v>4983</v>
      </c>
      <c r="AC43" s="25">
        <v>1348</v>
      </c>
      <c r="AD43" s="25">
        <v>1478</v>
      </c>
      <c r="AE43" s="25">
        <v>302</v>
      </c>
      <c r="AF43" s="25">
        <v>80</v>
      </c>
      <c r="AG43" s="25">
        <v>320</v>
      </c>
      <c r="AH43" s="25">
        <v>240</v>
      </c>
      <c r="AI43" s="25">
        <v>-18.5</v>
      </c>
      <c r="AJ43" s="25">
        <v>44.7</v>
      </c>
      <c r="AK43" s="25">
        <v>1389</v>
      </c>
      <c r="AL43" s="25">
        <v>528</v>
      </c>
      <c r="AM43" s="25">
        <v>62</v>
      </c>
      <c r="AN43" s="8">
        <v>5.0999999999999996</v>
      </c>
      <c r="AO43" s="8">
        <v>5</v>
      </c>
      <c r="AP43" s="8">
        <v>21</v>
      </c>
      <c r="AQ43" s="8">
        <v>9</v>
      </c>
      <c r="AR43" s="8">
        <v>492</v>
      </c>
      <c r="AS43" s="8">
        <v>313</v>
      </c>
      <c r="AT43" s="8">
        <v>7398</v>
      </c>
      <c r="AU43" s="8">
        <v>37</v>
      </c>
      <c r="AV43" s="8">
        <v>7.6</v>
      </c>
      <c r="AW43" s="8">
        <v>41</v>
      </c>
      <c r="AX43" s="8">
        <v>3.1</v>
      </c>
      <c r="AY43" s="8">
        <v>6.4</v>
      </c>
      <c r="AZ43" s="8">
        <v>90.1</v>
      </c>
      <c r="BA43" s="8">
        <v>0.4</v>
      </c>
      <c r="BB43" s="8">
        <v>0.8</v>
      </c>
    </row>
    <row r="44" spans="1:54" s="8" customFormat="1" ht="20" customHeight="1" x14ac:dyDescent="0.15">
      <c r="A44" s="8" t="s">
        <v>285</v>
      </c>
      <c r="B44" s="108">
        <v>1876</v>
      </c>
      <c r="C44" s="8" t="s">
        <v>6141</v>
      </c>
      <c r="D44" s="8" t="s">
        <v>284</v>
      </c>
      <c r="E44" s="17" t="s">
        <v>896</v>
      </c>
      <c r="F44" s="20">
        <v>30</v>
      </c>
      <c r="G44" s="9">
        <v>42297</v>
      </c>
      <c r="H44" s="8" t="s">
        <v>15</v>
      </c>
      <c r="I44" s="8" t="s">
        <v>280</v>
      </c>
      <c r="J44" s="8" t="s">
        <v>286</v>
      </c>
      <c r="K44" s="8" t="s">
        <v>287</v>
      </c>
      <c r="L44" s="8">
        <v>145</v>
      </c>
      <c r="M44" s="8">
        <v>29.733149999999998</v>
      </c>
      <c r="N44" s="8">
        <v>-97.655739999999994</v>
      </c>
      <c r="O44" s="8" t="s">
        <v>288</v>
      </c>
      <c r="P44" s="8" t="s">
        <v>289</v>
      </c>
      <c r="Q44" s="8" t="s">
        <v>290</v>
      </c>
      <c r="R44" s="10">
        <v>1000</v>
      </c>
      <c r="S44" s="25">
        <v>20.2</v>
      </c>
      <c r="T44" s="25">
        <v>29.1</v>
      </c>
      <c r="U44" s="25">
        <v>9.8000000000000007</v>
      </c>
      <c r="V44" s="25">
        <v>19.3</v>
      </c>
      <c r="W44" s="25">
        <v>892</v>
      </c>
      <c r="X44" s="25">
        <v>429</v>
      </c>
      <c r="Y44" s="25">
        <v>33.9</v>
      </c>
      <c r="Z44" s="25">
        <v>68</v>
      </c>
      <c r="AA44" s="25">
        <v>12</v>
      </c>
      <c r="AB44" s="25">
        <v>5583</v>
      </c>
      <c r="AC44" s="25">
        <v>874</v>
      </c>
      <c r="AD44" s="25">
        <v>1694</v>
      </c>
      <c r="AE44" s="25">
        <v>350</v>
      </c>
      <c r="AF44" s="25">
        <v>51</v>
      </c>
      <c r="AG44" s="25">
        <v>337</v>
      </c>
      <c r="AH44" s="25">
        <v>286</v>
      </c>
      <c r="AI44" s="25">
        <v>-13.2</v>
      </c>
      <c r="AJ44" s="25">
        <v>43.8</v>
      </c>
      <c r="AK44" s="25">
        <v>1518</v>
      </c>
      <c r="AL44" s="25">
        <v>625</v>
      </c>
      <c r="AM44" s="25">
        <v>62</v>
      </c>
      <c r="AN44" s="8">
        <v>5.6</v>
      </c>
      <c r="AO44" s="8">
        <v>6</v>
      </c>
      <c r="AP44" s="8">
        <v>23</v>
      </c>
      <c r="AQ44" s="8">
        <v>9</v>
      </c>
      <c r="AR44" s="8">
        <v>326</v>
      </c>
      <c r="AS44" s="8">
        <v>382</v>
      </c>
      <c r="AT44" s="8">
        <v>4948</v>
      </c>
      <c r="AU44" s="8">
        <v>39</v>
      </c>
      <c r="AV44" s="8">
        <v>7.4</v>
      </c>
      <c r="AW44" s="8">
        <v>28.9</v>
      </c>
      <c r="AX44" s="8">
        <v>2.9</v>
      </c>
      <c r="AY44" s="8">
        <v>11</v>
      </c>
      <c r="AZ44" s="8">
        <v>85.5</v>
      </c>
      <c r="BA44" s="8">
        <v>0.6</v>
      </c>
      <c r="BB44" s="8">
        <v>0.7</v>
      </c>
    </row>
    <row r="45" spans="1:54" s="8" customFormat="1" ht="20" customHeight="1" x14ac:dyDescent="0.15">
      <c r="A45" s="8" t="s">
        <v>292</v>
      </c>
      <c r="B45" s="108">
        <v>1880</v>
      </c>
      <c r="C45" s="8" t="s">
        <v>6141</v>
      </c>
      <c r="D45" s="8" t="s">
        <v>291</v>
      </c>
      <c r="E45" s="17" t="s">
        <v>896</v>
      </c>
      <c r="F45" s="20">
        <v>30</v>
      </c>
      <c r="G45" s="9">
        <v>42298</v>
      </c>
      <c r="H45" s="8" t="s">
        <v>15</v>
      </c>
      <c r="I45" s="8" t="s">
        <v>280</v>
      </c>
      <c r="J45" s="8" t="s">
        <v>293</v>
      </c>
      <c r="K45" s="8" t="s">
        <v>294</v>
      </c>
      <c r="L45" s="8">
        <v>215</v>
      </c>
      <c r="M45" s="8">
        <v>29.051860000000001</v>
      </c>
      <c r="N45" s="8">
        <v>-99.018079999999998</v>
      </c>
      <c r="O45" s="8" t="s">
        <v>295</v>
      </c>
      <c r="P45" s="8" t="s">
        <v>296</v>
      </c>
      <c r="Q45" s="8" t="s">
        <v>35</v>
      </c>
      <c r="R45" s="10">
        <v>1000</v>
      </c>
      <c r="S45" s="25">
        <v>20.9</v>
      </c>
      <c r="T45" s="25">
        <v>29.2</v>
      </c>
      <c r="U45" s="25">
        <v>10.6</v>
      </c>
      <c r="V45" s="25">
        <v>18.600000000000001</v>
      </c>
      <c r="W45" s="25">
        <v>672</v>
      </c>
      <c r="X45" s="25">
        <v>345</v>
      </c>
      <c r="Y45" s="25">
        <v>45.9</v>
      </c>
      <c r="Z45" s="25">
        <v>84.6</v>
      </c>
      <c r="AA45" s="25">
        <v>10</v>
      </c>
      <c r="AB45" s="25">
        <v>5786</v>
      </c>
      <c r="AC45" s="25">
        <v>768</v>
      </c>
      <c r="AD45" s="25">
        <v>1817</v>
      </c>
      <c r="AE45" s="25">
        <v>353</v>
      </c>
      <c r="AF45" s="25">
        <v>48</v>
      </c>
      <c r="AG45" s="25">
        <v>340</v>
      </c>
      <c r="AH45" s="25">
        <v>291</v>
      </c>
      <c r="AI45" s="25">
        <v>-12.2</v>
      </c>
      <c r="AJ45" s="25">
        <v>44.7</v>
      </c>
      <c r="AK45" s="25">
        <v>1598</v>
      </c>
      <c r="AL45" s="25">
        <v>926</v>
      </c>
      <c r="AM45" s="25">
        <v>61</v>
      </c>
      <c r="AN45" s="8">
        <v>1.9</v>
      </c>
      <c r="AO45" s="8">
        <v>7</v>
      </c>
      <c r="AP45" s="8">
        <v>13</v>
      </c>
      <c r="AQ45" s="8">
        <v>0</v>
      </c>
      <c r="AR45" s="8">
        <v>366</v>
      </c>
      <c r="AS45" s="8">
        <v>112</v>
      </c>
      <c r="AT45" s="8">
        <v>2484</v>
      </c>
      <c r="AU45" s="8">
        <v>19</v>
      </c>
      <c r="AV45" s="8">
        <v>7.4</v>
      </c>
      <c r="AW45" s="8">
        <v>14.4</v>
      </c>
      <c r="AX45" s="8">
        <v>6.5</v>
      </c>
      <c r="AY45" s="8">
        <v>6.5</v>
      </c>
      <c r="AZ45" s="8">
        <v>86.4</v>
      </c>
      <c r="BA45" s="8">
        <v>0.6</v>
      </c>
      <c r="BB45" s="8">
        <v>0.4</v>
      </c>
    </row>
    <row r="46" spans="1:54" s="8" customFormat="1" ht="20" customHeight="1" x14ac:dyDescent="0.15">
      <c r="A46" s="8" t="s">
        <v>298</v>
      </c>
      <c r="B46" s="108">
        <v>1881</v>
      </c>
      <c r="C46" s="8" t="s">
        <v>6141</v>
      </c>
      <c r="D46" s="8" t="s">
        <v>297</v>
      </c>
      <c r="E46" s="17" t="s">
        <v>896</v>
      </c>
      <c r="F46" s="20">
        <v>31</v>
      </c>
      <c r="G46" s="9">
        <v>42298</v>
      </c>
      <c r="H46" s="8" t="s">
        <v>15</v>
      </c>
      <c r="I46" s="8" t="s">
        <v>280</v>
      </c>
      <c r="J46" s="8" t="s">
        <v>299</v>
      </c>
      <c r="K46" s="8" t="s">
        <v>300</v>
      </c>
      <c r="L46" s="8">
        <v>210</v>
      </c>
      <c r="M46" s="8">
        <v>28.630849999999999</v>
      </c>
      <c r="N46" s="8">
        <v>-100.1189</v>
      </c>
      <c r="O46" s="8" t="s">
        <v>301</v>
      </c>
      <c r="P46" s="8" t="s">
        <v>302</v>
      </c>
      <c r="Q46" s="8" t="s">
        <v>35</v>
      </c>
      <c r="R46" s="8">
        <v>100</v>
      </c>
      <c r="S46" s="25">
        <v>21.4</v>
      </c>
      <c r="T46" s="25">
        <v>29.8</v>
      </c>
      <c r="U46" s="25">
        <v>10.9</v>
      </c>
      <c r="V46" s="25">
        <v>18.899999999999999</v>
      </c>
      <c r="W46" s="25">
        <v>551</v>
      </c>
      <c r="X46" s="25">
        <v>312</v>
      </c>
      <c r="Y46" s="25">
        <v>57.1</v>
      </c>
      <c r="Z46" s="25">
        <v>95.6</v>
      </c>
      <c r="AA46" s="25">
        <v>9</v>
      </c>
      <c r="AB46" s="25">
        <v>5996</v>
      </c>
      <c r="AC46" s="25">
        <v>702</v>
      </c>
      <c r="AD46" s="25">
        <v>1960</v>
      </c>
      <c r="AE46" s="25">
        <v>355</v>
      </c>
      <c r="AF46" s="25">
        <v>46</v>
      </c>
      <c r="AG46" s="25">
        <v>342</v>
      </c>
      <c r="AH46" s="25">
        <v>296</v>
      </c>
      <c r="AI46" s="25">
        <v>-11.1</v>
      </c>
      <c r="AJ46" s="25">
        <v>45.5</v>
      </c>
      <c r="AK46" s="25">
        <v>1641</v>
      </c>
      <c r="AL46" s="25">
        <v>1091</v>
      </c>
      <c r="AM46" s="25">
        <v>60</v>
      </c>
      <c r="AN46" s="8">
        <v>2.2999999999999998</v>
      </c>
      <c r="AO46" s="8">
        <v>3</v>
      </c>
      <c r="AP46" s="8">
        <v>69</v>
      </c>
      <c r="AQ46" s="8">
        <v>18</v>
      </c>
      <c r="AR46" s="8">
        <v>480</v>
      </c>
      <c r="AS46" s="8">
        <v>124</v>
      </c>
      <c r="AT46" s="8">
        <v>3354</v>
      </c>
      <c r="AU46" s="8">
        <v>20</v>
      </c>
      <c r="AV46" s="8">
        <v>7.8</v>
      </c>
      <c r="AW46" s="8">
        <v>19.100000000000001</v>
      </c>
      <c r="AX46" s="8">
        <v>6.4</v>
      </c>
      <c r="AY46" s="8">
        <v>5.4</v>
      </c>
      <c r="AZ46" s="8">
        <v>87.7</v>
      </c>
      <c r="BA46" s="8">
        <v>0.5</v>
      </c>
      <c r="BB46" s="8">
        <v>0.4</v>
      </c>
    </row>
    <row r="47" spans="1:54" s="8" customFormat="1" ht="20" customHeight="1" x14ac:dyDescent="0.15">
      <c r="A47" s="8" t="s">
        <v>304</v>
      </c>
      <c r="B47" s="108">
        <v>1919</v>
      </c>
      <c r="C47" s="8" t="s">
        <v>6141</v>
      </c>
      <c r="D47" s="8" t="s">
        <v>303</v>
      </c>
      <c r="E47" s="17" t="s">
        <v>892</v>
      </c>
      <c r="F47" s="20">
        <v>30</v>
      </c>
      <c r="G47" s="9">
        <v>42312</v>
      </c>
      <c r="H47" s="8" t="s">
        <v>15</v>
      </c>
      <c r="I47" s="8" t="s">
        <v>16</v>
      </c>
      <c r="J47" s="8" t="s">
        <v>45</v>
      </c>
      <c r="K47" s="8" t="s">
        <v>305</v>
      </c>
      <c r="L47" s="8">
        <v>690</v>
      </c>
      <c r="M47" s="8">
        <v>33.923209999999997</v>
      </c>
      <c r="N47" s="8">
        <v>-116.86432000000001</v>
      </c>
      <c r="O47" s="8" t="s">
        <v>306</v>
      </c>
      <c r="P47" s="8" t="s">
        <v>307</v>
      </c>
      <c r="Q47" s="8" t="s">
        <v>49</v>
      </c>
      <c r="R47" s="10">
        <v>10000</v>
      </c>
      <c r="S47" s="25">
        <v>16.7</v>
      </c>
      <c r="T47" s="25">
        <v>25.4</v>
      </c>
      <c r="U47" s="25">
        <v>9.6999999999999993</v>
      </c>
      <c r="V47" s="25">
        <v>15.7</v>
      </c>
      <c r="W47" s="25">
        <v>423</v>
      </c>
      <c r="X47" s="25">
        <v>60</v>
      </c>
      <c r="Y47" s="25">
        <v>63.1</v>
      </c>
      <c r="Z47" s="25">
        <v>422.4</v>
      </c>
      <c r="AA47" s="25">
        <v>17</v>
      </c>
      <c r="AB47" s="25">
        <v>4291</v>
      </c>
      <c r="AC47" s="25">
        <v>1311</v>
      </c>
      <c r="AD47" s="25">
        <v>809</v>
      </c>
      <c r="AE47" s="25">
        <v>336</v>
      </c>
      <c r="AF47" s="25">
        <v>62</v>
      </c>
      <c r="AG47" s="25">
        <v>341</v>
      </c>
      <c r="AH47" s="25">
        <v>279</v>
      </c>
      <c r="AI47" s="25">
        <v>-11.5</v>
      </c>
      <c r="AJ47" s="25">
        <v>45.1</v>
      </c>
      <c r="AK47" s="25">
        <v>1492</v>
      </c>
      <c r="AL47" s="25">
        <v>1095</v>
      </c>
      <c r="AM47" s="25">
        <v>52</v>
      </c>
      <c r="AN47" s="8">
        <v>0.8</v>
      </c>
      <c r="AO47" s="8">
        <v>39</v>
      </c>
      <c r="AP47" s="8">
        <v>70</v>
      </c>
      <c r="AQ47" s="8">
        <v>0</v>
      </c>
      <c r="AR47" s="8">
        <v>202</v>
      </c>
      <c r="AS47" s="8">
        <v>89</v>
      </c>
      <c r="AT47" s="8">
        <v>874</v>
      </c>
      <c r="AU47" s="8">
        <v>29</v>
      </c>
      <c r="AV47" s="8">
        <v>6.5</v>
      </c>
      <c r="AW47" s="8">
        <v>6.3</v>
      </c>
      <c r="AX47" s="8">
        <v>8.1999999999999993</v>
      </c>
      <c r="AY47" s="8">
        <v>11.8</v>
      </c>
      <c r="AZ47" s="8">
        <v>69.400000000000006</v>
      </c>
      <c r="BA47" s="8">
        <v>2</v>
      </c>
      <c r="BB47" s="8">
        <v>0.2</v>
      </c>
    </row>
    <row r="48" spans="1:54" s="8" customFormat="1" ht="20" customHeight="1" x14ac:dyDescent="0.15">
      <c r="A48" s="8" t="s">
        <v>309</v>
      </c>
      <c r="B48" s="108">
        <v>1920</v>
      </c>
      <c r="C48" s="8" t="s">
        <v>6141</v>
      </c>
      <c r="D48" s="8" t="s">
        <v>308</v>
      </c>
      <c r="E48" s="17" t="s">
        <v>892</v>
      </c>
      <c r="F48" s="20">
        <v>27</v>
      </c>
      <c r="G48" s="9">
        <v>42313</v>
      </c>
      <c r="H48" s="8" t="s">
        <v>15</v>
      </c>
      <c r="I48" s="8" t="s">
        <v>84</v>
      </c>
      <c r="J48" s="8" t="s">
        <v>310</v>
      </c>
      <c r="K48" s="8" t="s">
        <v>311</v>
      </c>
      <c r="L48" s="8">
        <v>475</v>
      </c>
      <c r="M48" s="8">
        <v>32.731580000000001</v>
      </c>
      <c r="N48" s="8">
        <v>-111.53769</v>
      </c>
      <c r="O48" s="8" t="s">
        <v>312</v>
      </c>
      <c r="P48" s="8" t="s">
        <v>313</v>
      </c>
      <c r="Q48" s="8" t="s">
        <v>314</v>
      </c>
      <c r="R48" s="8">
        <v>100</v>
      </c>
      <c r="S48" s="25">
        <v>20.9</v>
      </c>
      <c r="T48" s="25">
        <v>32.299999999999997</v>
      </c>
      <c r="U48" s="25">
        <v>10.4</v>
      </c>
      <c r="V48" s="25">
        <v>21.9</v>
      </c>
      <c r="W48" s="25">
        <v>265</v>
      </c>
      <c r="X48" s="25">
        <v>102</v>
      </c>
      <c r="Y48" s="25">
        <v>116.6</v>
      </c>
      <c r="Z48" s="25">
        <v>316</v>
      </c>
      <c r="AA48" s="25">
        <v>12</v>
      </c>
      <c r="AB48" s="25">
        <v>5817</v>
      </c>
      <c r="AC48" s="25">
        <v>877</v>
      </c>
      <c r="AD48" s="25">
        <v>1931</v>
      </c>
      <c r="AE48" s="25">
        <v>337</v>
      </c>
      <c r="AF48" s="25">
        <v>57</v>
      </c>
      <c r="AG48" s="25">
        <v>335</v>
      </c>
      <c r="AH48" s="25">
        <v>278</v>
      </c>
      <c r="AI48" s="25">
        <v>-12.5</v>
      </c>
      <c r="AJ48" s="25">
        <v>46.3</v>
      </c>
      <c r="AK48" s="25">
        <v>1763</v>
      </c>
      <c r="AL48" s="25">
        <v>1498</v>
      </c>
      <c r="AM48" s="25">
        <v>50</v>
      </c>
      <c r="AN48" s="8">
        <v>2.4</v>
      </c>
      <c r="AO48" s="8">
        <v>14</v>
      </c>
      <c r="AP48" s="8">
        <v>99</v>
      </c>
      <c r="AQ48" s="8">
        <v>20</v>
      </c>
      <c r="AR48" s="8">
        <v>1402</v>
      </c>
      <c r="AS48" s="8">
        <v>302</v>
      </c>
      <c r="AT48" s="8">
        <v>4957</v>
      </c>
      <c r="AU48" s="8">
        <v>62</v>
      </c>
      <c r="AV48" s="8">
        <v>8.1</v>
      </c>
      <c r="AW48" s="8">
        <v>31.2</v>
      </c>
      <c r="AX48" s="8">
        <v>11.5</v>
      </c>
      <c r="AY48" s="8">
        <v>8.1</v>
      </c>
      <c r="AZ48" s="8">
        <v>79.5</v>
      </c>
      <c r="BA48" s="8">
        <v>0.9</v>
      </c>
      <c r="BB48" s="8">
        <v>0.7</v>
      </c>
    </row>
    <row r="49" spans="1:54" s="8" customFormat="1" ht="20" customHeight="1" x14ac:dyDescent="0.15">
      <c r="A49" s="8" t="s">
        <v>316</v>
      </c>
      <c r="B49" s="108">
        <v>1921</v>
      </c>
      <c r="C49" s="8" t="s">
        <v>6141</v>
      </c>
      <c r="D49" s="8" t="s">
        <v>315</v>
      </c>
      <c r="E49" s="17" t="s">
        <v>892</v>
      </c>
      <c r="F49" s="20">
        <v>26</v>
      </c>
      <c r="G49" s="9">
        <v>42313</v>
      </c>
      <c r="H49" s="8" t="s">
        <v>15</v>
      </c>
      <c r="I49" s="8" t="s">
        <v>84</v>
      </c>
      <c r="J49" s="8" t="s">
        <v>317</v>
      </c>
      <c r="K49" s="8" t="s">
        <v>318</v>
      </c>
      <c r="L49" s="8">
        <v>1030</v>
      </c>
      <c r="M49" s="8">
        <v>31.508099999999999</v>
      </c>
      <c r="N49" s="8">
        <v>-111.01273999999999</v>
      </c>
      <c r="O49" s="8" t="s">
        <v>319</v>
      </c>
      <c r="P49" s="8" t="s">
        <v>320</v>
      </c>
      <c r="Q49" s="8" t="s">
        <v>321</v>
      </c>
      <c r="R49" s="10">
        <v>1000</v>
      </c>
      <c r="S49" s="25">
        <v>17</v>
      </c>
      <c r="T49" s="25">
        <v>26.6</v>
      </c>
      <c r="U49" s="25">
        <v>8.3000000000000007</v>
      </c>
      <c r="V49" s="25">
        <v>18.3</v>
      </c>
      <c r="W49" s="25">
        <v>430</v>
      </c>
      <c r="X49" s="25">
        <v>262</v>
      </c>
      <c r="Y49" s="25">
        <v>62.7</v>
      </c>
      <c r="Z49" s="25">
        <v>101.4</v>
      </c>
      <c r="AA49" s="25">
        <v>23</v>
      </c>
      <c r="AB49" s="25">
        <v>4399</v>
      </c>
      <c r="AC49" s="25">
        <v>1387</v>
      </c>
      <c r="AD49" s="25">
        <v>989</v>
      </c>
      <c r="AE49" s="25">
        <v>288</v>
      </c>
      <c r="AF49" s="25">
        <v>101</v>
      </c>
      <c r="AG49" s="25">
        <v>312</v>
      </c>
      <c r="AH49" s="25">
        <v>211</v>
      </c>
      <c r="AI49" s="25">
        <v>-19.5</v>
      </c>
      <c r="AJ49" s="25">
        <v>42.4</v>
      </c>
      <c r="AK49" s="25">
        <v>1667</v>
      </c>
      <c r="AL49" s="25">
        <v>1236</v>
      </c>
      <c r="AM49" s="25">
        <v>45</v>
      </c>
      <c r="AN49" s="8">
        <v>1.8</v>
      </c>
      <c r="AO49" s="8">
        <v>18</v>
      </c>
      <c r="AP49" s="8">
        <v>85</v>
      </c>
      <c r="AQ49" s="8">
        <v>0</v>
      </c>
      <c r="AR49" s="8">
        <v>381</v>
      </c>
      <c r="AS49" s="8">
        <v>159</v>
      </c>
      <c r="AT49" s="8">
        <v>1986</v>
      </c>
      <c r="AU49" s="8">
        <v>32</v>
      </c>
      <c r="AV49" s="8">
        <v>7.1</v>
      </c>
      <c r="AW49" s="8">
        <v>12.4</v>
      </c>
      <c r="AX49" s="8">
        <v>7.9</v>
      </c>
      <c r="AY49" s="8">
        <v>10.7</v>
      </c>
      <c r="AZ49" s="8">
        <v>80.3</v>
      </c>
      <c r="BA49" s="8">
        <v>1.1000000000000001</v>
      </c>
      <c r="BB49" s="8">
        <v>0.2</v>
      </c>
    </row>
    <row r="50" spans="1:54" s="8" customFormat="1" ht="20" customHeight="1" x14ac:dyDescent="0.15">
      <c r="A50" s="8" t="s">
        <v>323</v>
      </c>
      <c r="B50" s="108">
        <v>1924</v>
      </c>
      <c r="C50" s="8" t="s">
        <v>6141</v>
      </c>
      <c r="D50" s="8" t="s">
        <v>322</v>
      </c>
      <c r="E50" s="17" t="s">
        <v>892</v>
      </c>
      <c r="F50" s="20">
        <v>29</v>
      </c>
      <c r="G50" s="9">
        <v>42314</v>
      </c>
      <c r="H50" s="8" t="s">
        <v>15</v>
      </c>
      <c r="I50" s="8" t="s">
        <v>84</v>
      </c>
      <c r="J50" s="8" t="s">
        <v>324</v>
      </c>
      <c r="K50" s="8" t="s">
        <v>325</v>
      </c>
      <c r="L50" s="8">
        <v>1275</v>
      </c>
      <c r="M50" s="8">
        <v>31.439959999999999</v>
      </c>
      <c r="N50" s="8">
        <v>-110.10544</v>
      </c>
      <c r="O50" s="8" t="s">
        <v>19</v>
      </c>
      <c r="P50" s="8" t="s">
        <v>326</v>
      </c>
      <c r="Q50" s="8" t="s">
        <v>321</v>
      </c>
      <c r="R50" s="10">
        <v>100000</v>
      </c>
      <c r="S50" s="25">
        <v>16.899999999999999</v>
      </c>
      <c r="T50" s="25">
        <v>26.2</v>
      </c>
      <c r="U50" s="25">
        <v>8</v>
      </c>
      <c r="V50" s="25">
        <v>18.2</v>
      </c>
      <c r="W50" s="25">
        <v>337</v>
      </c>
      <c r="X50" s="25">
        <v>212</v>
      </c>
      <c r="Y50" s="25">
        <v>79.8</v>
      </c>
      <c r="Z50" s="25">
        <v>123.5</v>
      </c>
      <c r="AA50" s="25">
        <v>25</v>
      </c>
      <c r="AB50" s="25">
        <v>4390</v>
      </c>
      <c r="AC50" s="25">
        <v>1399</v>
      </c>
      <c r="AD50" s="25">
        <v>992</v>
      </c>
      <c r="AE50" s="25">
        <v>314</v>
      </c>
      <c r="AF50" s="25">
        <v>82</v>
      </c>
      <c r="AG50" s="25">
        <v>321</v>
      </c>
      <c r="AH50" s="25">
        <v>239</v>
      </c>
      <c r="AI50" s="25">
        <v>-16.399999999999999</v>
      </c>
      <c r="AJ50" s="25">
        <v>41.4</v>
      </c>
      <c r="AK50" s="25">
        <v>1508</v>
      </c>
      <c r="AL50" s="25">
        <v>1171</v>
      </c>
      <c r="AM50" s="25">
        <v>53</v>
      </c>
      <c r="AN50" s="8">
        <v>2</v>
      </c>
      <c r="AO50" s="8">
        <v>1</v>
      </c>
      <c r="AP50" s="8">
        <v>5</v>
      </c>
      <c r="AQ50" s="8">
        <v>15</v>
      </c>
      <c r="AR50" s="8">
        <v>761</v>
      </c>
      <c r="AS50" s="8">
        <v>244</v>
      </c>
      <c r="AT50" s="8">
        <v>3235</v>
      </c>
      <c r="AU50" s="8">
        <v>118</v>
      </c>
      <c r="AV50" s="8">
        <v>8.3000000000000007</v>
      </c>
      <c r="AW50" s="8">
        <v>20.7</v>
      </c>
      <c r="AX50" s="8">
        <v>9.4</v>
      </c>
      <c r="AY50" s="8">
        <v>9.8000000000000007</v>
      </c>
      <c r="AZ50" s="8">
        <v>78.3</v>
      </c>
      <c r="BA50" s="8">
        <v>2.5</v>
      </c>
      <c r="BB50" s="8">
        <v>0.5</v>
      </c>
    </row>
    <row r="51" spans="1:54" s="8" customFormat="1" ht="20" customHeight="1" x14ac:dyDescent="0.15">
      <c r="A51" s="8" t="s">
        <v>328</v>
      </c>
      <c r="B51" s="108">
        <v>1927</v>
      </c>
      <c r="C51" s="8" t="s">
        <v>6141</v>
      </c>
      <c r="D51" s="8" t="s">
        <v>327</v>
      </c>
      <c r="E51" s="17" t="s">
        <v>892</v>
      </c>
      <c r="F51" s="20">
        <v>30</v>
      </c>
      <c r="G51" s="9">
        <v>42314</v>
      </c>
      <c r="H51" s="8" t="s">
        <v>15</v>
      </c>
      <c r="I51" s="8" t="s">
        <v>115</v>
      </c>
      <c r="J51" s="8" t="s">
        <v>329</v>
      </c>
      <c r="K51" s="8" t="s">
        <v>330</v>
      </c>
      <c r="L51" s="8">
        <v>1370</v>
      </c>
      <c r="M51" s="8">
        <v>32.179430000000004</v>
      </c>
      <c r="N51" s="8">
        <v>-108.38540999999999</v>
      </c>
      <c r="O51" s="8" t="s">
        <v>331</v>
      </c>
      <c r="P51" s="8" t="s">
        <v>332</v>
      </c>
      <c r="Q51" s="8" t="s">
        <v>89</v>
      </c>
      <c r="R51" s="8">
        <v>500</v>
      </c>
      <c r="S51" s="25">
        <v>15.3</v>
      </c>
      <c r="T51" s="25">
        <v>26.2</v>
      </c>
      <c r="U51" s="25">
        <v>4.9000000000000004</v>
      </c>
      <c r="V51" s="25">
        <v>21.2</v>
      </c>
      <c r="W51" s="25">
        <v>293</v>
      </c>
      <c r="X51" s="25">
        <v>173</v>
      </c>
      <c r="Y51" s="25">
        <v>86.3</v>
      </c>
      <c r="Z51" s="25">
        <v>151.5</v>
      </c>
      <c r="AA51" s="25">
        <v>53</v>
      </c>
      <c r="AB51" s="25">
        <v>3861</v>
      </c>
      <c r="AC51" s="25">
        <v>1874</v>
      </c>
      <c r="AD51" s="25">
        <v>867</v>
      </c>
      <c r="AE51" s="25">
        <v>259</v>
      </c>
      <c r="AF51" s="25">
        <v>109</v>
      </c>
      <c r="AG51" s="25">
        <v>300</v>
      </c>
      <c r="AH51" s="25">
        <v>191</v>
      </c>
      <c r="AI51" s="25">
        <v>-24.4</v>
      </c>
      <c r="AJ51" s="25">
        <v>41.7</v>
      </c>
      <c r="AK51" s="25">
        <v>1556</v>
      </c>
      <c r="AL51" s="25">
        <v>1262</v>
      </c>
      <c r="AM51" s="25">
        <v>46</v>
      </c>
      <c r="AN51" s="8">
        <v>2.2000000000000002</v>
      </c>
      <c r="AO51" s="8">
        <v>36</v>
      </c>
      <c r="AP51" s="8">
        <v>149</v>
      </c>
      <c r="AQ51" s="8">
        <v>0</v>
      </c>
      <c r="AR51" s="8">
        <v>893</v>
      </c>
      <c r="AS51" s="8">
        <v>419</v>
      </c>
      <c r="AT51" s="8">
        <v>4620</v>
      </c>
      <c r="AU51" s="8">
        <v>31</v>
      </c>
      <c r="AV51" s="8">
        <v>7.9</v>
      </c>
      <c r="AW51" s="8">
        <v>29</v>
      </c>
      <c r="AX51" s="8">
        <v>7.9</v>
      </c>
      <c r="AY51" s="8">
        <v>12</v>
      </c>
      <c r="AZ51" s="8">
        <v>79.599999999999994</v>
      </c>
      <c r="BA51" s="8">
        <v>0.5</v>
      </c>
      <c r="BB51" s="8">
        <v>0.6</v>
      </c>
    </row>
    <row r="52" spans="1:54" s="8" customFormat="1" ht="20" customHeight="1" x14ac:dyDescent="0.15">
      <c r="A52" s="8" t="s">
        <v>334</v>
      </c>
      <c r="B52" s="108">
        <v>1938</v>
      </c>
      <c r="C52" s="8" t="s">
        <v>6141</v>
      </c>
      <c r="D52" s="8" t="s">
        <v>333</v>
      </c>
      <c r="E52" s="17" t="s">
        <v>892</v>
      </c>
      <c r="F52" s="20">
        <v>21</v>
      </c>
      <c r="G52" s="9">
        <v>42317</v>
      </c>
      <c r="H52" s="8" t="s">
        <v>15</v>
      </c>
      <c r="I52" s="8" t="s">
        <v>115</v>
      </c>
      <c r="J52" s="8" t="s">
        <v>335</v>
      </c>
      <c r="K52" s="8" t="s">
        <v>336</v>
      </c>
      <c r="L52" s="8">
        <v>1170</v>
      </c>
      <c r="M52" s="8">
        <v>32.12876</v>
      </c>
      <c r="N52" s="8">
        <v>-106.67373000000001</v>
      </c>
      <c r="O52" s="8" t="s">
        <v>337</v>
      </c>
      <c r="P52" s="8" t="s">
        <v>338</v>
      </c>
      <c r="Q52" s="8" t="s">
        <v>28</v>
      </c>
      <c r="R52" s="8">
        <v>50</v>
      </c>
      <c r="S52" s="25">
        <v>16.7</v>
      </c>
      <c r="T52" s="25">
        <v>27.5</v>
      </c>
      <c r="U52" s="25">
        <v>5.9</v>
      </c>
      <c r="V52" s="25">
        <v>21.6</v>
      </c>
      <c r="W52" s="25">
        <v>220</v>
      </c>
      <c r="X52" s="25">
        <v>142</v>
      </c>
      <c r="Y52" s="25">
        <v>121.3</v>
      </c>
      <c r="Z52" s="25">
        <v>193.1</v>
      </c>
      <c r="AA52" s="25">
        <v>40</v>
      </c>
      <c r="AB52" s="25">
        <v>4353</v>
      </c>
      <c r="AC52" s="25">
        <v>1590</v>
      </c>
      <c r="AD52" s="25">
        <v>1112</v>
      </c>
      <c r="AE52" s="25">
        <v>283</v>
      </c>
      <c r="AF52" s="25">
        <v>95</v>
      </c>
      <c r="AG52" s="25">
        <v>306</v>
      </c>
      <c r="AH52" s="25">
        <v>211</v>
      </c>
      <c r="AI52" s="25">
        <v>-22.1</v>
      </c>
      <c r="AJ52" s="25">
        <v>42.6</v>
      </c>
      <c r="AK52" s="25">
        <v>1574</v>
      </c>
      <c r="AL52" s="25">
        <v>1354</v>
      </c>
      <c r="AM52" s="25">
        <v>49</v>
      </c>
      <c r="AN52" s="8">
        <v>1.2</v>
      </c>
      <c r="AO52" s="8">
        <v>3</v>
      </c>
      <c r="AP52" s="8">
        <v>68</v>
      </c>
      <c r="AQ52" s="8">
        <v>10</v>
      </c>
      <c r="AR52" s="8">
        <v>613</v>
      </c>
      <c r="AS52" s="8">
        <v>211</v>
      </c>
      <c r="AT52" s="8">
        <v>2792</v>
      </c>
      <c r="AU52" s="8">
        <v>402</v>
      </c>
      <c r="AV52" s="8">
        <v>8.3000000000000007</v>
      </c>
      <c r="AW52" s="8">
        <v>19</v>
      </c>
      <c r="AX52" s="8">
        <v>8.3000000000000007</v>
      </c>
      <c r="AY52" s="8">
        <v>9.3000000000000007</v>
      </c>
      <c r="AZ52" s="8">
        <v>73.2</v>
      </c>
      <c r="BA52" s="8">
        <v>9.1999999999999993</v>
      </c>
      <c r="BB52" s="8">
        <v>1.2</v>
      </c>
    </row>
    <row r="53" spans="1:54" s="8" customFormat="1" ht="20" customHeight="1" x14ac:dyDescent="0.15">
      <c r="A53" s="8" t="s">
        <v>340</v>
      </c>
      <c r="B53" s="108">
        <v>1941</v>
      </c>
      <c r="C53" s="8" t="s">
        <v>6141</v>
      </c>
      <c r="D53" s="8" t="s">
        <v>339</v>
      </c>
      <c r="E53" s="17" t="s">
        <v>892</v>
      </c>
      <c r="F53" s="20">
        <v>30</v>
      </c>
      <c r="G53" s="9">
        <v>42318</v>
      </c>
      <c r="H53" s="8" t="s">
        <v>15</v>
      </c>
      <c r="I53" s="8" t="s">
        <v>280</v>
      </c>
      <c r="J53" s="8" t="s">
        <v>341</v>
      </c>
      <c r="K53" s="8" t="s">
        <v>342</v>
      </c>
      <c r="L53" s="8">
        <v>1140</v>
      </c>
      <c r="M53" s="8">
        <v>31.133120000000002</v>
      </c>
      <c r="N53" s="8">
        <v>-104.02012000000001</v>
      </c>
      <c r="O53" s="8" t="s">
        <v>343</v>
      </c>
      <c r="P53" s="8" t="s">
        <v>344</v>
      </c>
      <c r="Q53" s="8" t="s">
        <v>49</v>
      </c>
      <c r="R53" s="10">
        <v>1000</v>
      </c>
      <c r="S53" s="25">
        <v>16.899999999999999</v>
      </c>
      <c r="T53" s="25">
        <v>26.5</v>
      </c>
      <c r="U53" s="25">
        <v>6.3</v>
      </c>
      <c r="V53" s="25">
        <v>20.2</v>
      </c>
      <c r="W53" s="25">
        <v>349</v>
      </c>
      <c r="X53" s="25">
        <v>245</v>
      </c>
      <c r="Y53" s="25">
        <v>77</v>
      </c>
      <c r="Z53" s="25">
        <v>108.3</v>
      </c>
      <c r="AA53" s="25">
        <v>34</v>
      </c>
      <c r="AB53" s="25">
        <v>4411</v>
      </c>
      <c r="AC53" s="25">
        <v>1487</v>
      </c>
      <c r="AD53" s="25">
        <v>1118</v>
      </c>
      <c r="AE53" s="25">
        <v>288</v>
      </c>
      <c r="AF53" s="25">
        <v>90</v>
      </c>
      <c r="AG53" s="25">
        <v>311</v>
      </c>
      <c r="AH53" s="25">
        <v>220</v>
      </c>
      <c r="AI53" s="25">
        <v>-21.3</v>
      </c>
      <c r="AJ53" s="25">
        <v>43</v>
      </c>
      <c r="AK53" s="25">
        <v>1585</v>
      </c>
      <c r="AL53" s="25">
        <v>1235</v>
      </c>
      <c r="AM53" s="25">
        <v>50</v>
      </c>
      <c r="AN53" s="8">
        <v>3.4</v>
      </c>
      <c r="AO53" s="8">
        <v>2</v>
      </c>
      <c r="AP53" s="8">
        <v>21</v>
      </c>
      <c r="AQ53" s="8">
        <v>27</v>
      </c>
      <c r="AR53" s="8">
        <v>680</v>
      </c>
      <c r="AS53" s="8">
        <v>149</v>
      </c>
      <c r="AT53" s="8">
        <v>4011</v>
      </c>
      <c r="AU53" s="8">
        <v>31</v>
      </c>
      <c r="AV53" s="8">
        <v>8</v>
      </c>
      <c r="AW53" s="8">
        <v>23.2</v>
      </c>
      <c r="AX53" s="8">
        <v>7.5</v>
      </c>
      <c r="AY53" s="8">
        <v>5.4</v>
      </c>
      <c r="AZ53" s="8">
        <v>86.5</v>
      </c>
      <c r="BA53" s="8">
        <v>0.6</v>
      </c>
      <c r="BB53" s="8">
        <v>0.5</v>
      </c>
    </row>
    <row r="54" spans="1:54" s="8" customFormat="1" ht="20" customHeight="1" x14ac:dyDescent="0.15">
      <c r="A54" s="8" t="s">
        <v>346</v>
      </c>
      <c r="B54" s="108">
        <v>1942</v>
      </c>
      <c r="C54" s="8" t="s">
        <v>6141</v>
      </c>
      <c r="D54" s="8" t="s">
        <v>345</v>
      </c>
      <c r="E54" s="17" t="s">
        <v>892</v>
      </c>
      <c r="F54" s="20">
        <v>30</v>
      </c>
      <c r="G54" s="9">
        <v>42318</v>
      </c>
      <c r="H54" s="8" t="s">
        <v>15</v>
      </c>
      <c r="I54" s="8" t="s">
        <v>280</v>
      </c>
      <c r="J54" s="8" t="s">
        <v>347</v>
      </c>
      <c r="K54" s="8" t="s">
        <v>348</v>
      </c>
      <c r="L54" s="8">
        <v>880</v>
      </c>
      <c r="M54" s="8">
        <v>31.039549999999998</v>
      </c>
      <c r="N54" s="8">
        <v>-103.13683</v>
      </c>
      <c r="O54" s="8" t="s">
        <v>349</v>
      </c>
      <c r="P54" s="8" t="s">
        <v>350</v>
      </c>
      <c r="Q54" s="8" t="s">
        <v>35</v>
      </c>
      <c r="R54" s="10">
        <v>1000</v>
      </c>
      <c r="S54" s="25">
        <v>17.899999999999999</v>
      </c>
      <c r="T54" s="25">
        <v>27.9</v>
      </c>
      <c r="U54" s="25">
        <v>6.8</v>
      </c>
      <c r="V54" s="25">
        <v>21.1</v>
      </c>
      <c r="W54" s="25">
        <v>339</v>
      </c>
      <c r="X54" s="25">
        <v>219</v>
      </c>
      <c r="Y54" s="25">
        <v>82.4</v>
      </c>
      <c r="Z54" s="25">
        <v>127.3</v>
      </c>
      <c r="AA54" s="25">
        <v>29</v>
      </c>
      <c r="AB54" s="25">
        <v>4771</v>
      </c>
      <c r="AC54" s="25">
        <v>1347</v>
      </c>
      <c r="AD54" s="25">
        <v>1338</v>
      </c>
      <c r="AE54" s="25">
        <v>293</v>
      </c>
      <c r="AF54" s="25">
        <v>89</v>
      </c>
      <c r="AG54" s="25">
        <v>310</v>
      </c>
      <c r="AH54" s="25">
        <v>222</v>
      </c>
      <c r="AI54" s="25">
        <v>-20.8</v>
      </c>
      <c r="AJ54" s="25">
        <v>44.5</v>
      </c>
      <c r="AK54" s="25">
        <v>1613</v>
      </c>
      <c r="AL54" s="25">
        <v>1273</v>
      </c>
      <c r="AM54" s="25">
        <v>51</v>
      </c>
      <c r="AN54" s="8">
        <v>1.2</v>
      </c>
      <c r="AO54" s="8">
        <v>2</v>
      </c>
      <c r="AP54" s="8">
        <v>39</v>
      </c>
      <c r="AQ54" s="8">
        <v>10</v>
      </c>
      <c r="AR54" s="8">
        <v>615</v>
      </c>
      <c r="AS54" s="8">
        <v>225</v>
      </c>
      <c r="AT54" s="8">
        <v>4834</v>
      </c>
      <c r="AU54" s="8">
        <v>29</v>
      </c>
      <c r="AV54" s="8">
        <v>8.1</v>
      </c>
      <c r="AW54" s="8">
        <v>27.7</v>
      </c>
      <c r="AX54" s="8">
        <v>5.7</v>
      </c>
      <c r="AY54" s="8">
        <v>6.8</v>
      </c>
      <c r="AZ54" s="8">
        <v>87</v>
      </c>
      <c r="BA54" s="8">
        <v>0.5</v>
      </c>
      <c r="BB54" s="8">
        <v>0.4</v>
      </c>
    </row>
    <row r="55" spans="1:54" s="8" customFormat="1" ht="20" customHeight="1" x14ac:dyDescent="0.15">
      <c r="A55" s="8" t="s">
        <v>352</v>
      </c>
      <c r="B55" s="108">
        <v>1951</v>
      </c>
      <c r="C55" s="8" t="s">
        <v>6141</v>
      </c>
      <c r="D55" s="8" t="s">
        <v>351</v>
      </c>
      <c r="E55" s="17" t="s">
        <v>896</v>
      </c>
      <c r="F55" s="20">
        <v>35</v>
      </c>
      <c r="G55" s="9">
        <v>42333</v>
      </c>
      <c r="H55" s="8" t="s">
        <v>15</v>
      </c>
      <c r="I55" s="8" t="s">
        <v>280</v>
      </c>
      <c r="J55" s="8" t="s">
        <v>353</v>
      </c>
      <c r="K55" s="8" t="s">
        <v>354</v>
      </c>
      <c r="L55" s="8">
        <v>90</v>
      </c>
      <c r="M55" s="8">
        <v>29.11355</v>
      </c>
      <c r="N55" s="8">
        <v>-97.39837</v>
      </c>
      <c r="O55" s="8" t="s">
        <v>355</v>
      </c>
      <c r="P55" s="8" t="s">
        <v>356</v>
      </c>
      <c r="Q55" s="8" t="s">
        <v>35</v>
      </c>
      <c r="R55" s="10">
        <v>1000</v>
      </c>
      <c r="S55" s="25">
        <v>21</v>
      </c>
      <c r="T55" s="25">
        <v>29.3</v>
      </c>
      <c r="U55" s="25">
        <v>11</v>
      </c>
      <c r="V55" s="25">
        <v>18.3</v>
      </c>
      <c r="W55" s="25">
        <v>869</v>
      </c>
      <c r="X55" s="25">
        <v>450</v>
      </c>
      <c r="Y55" s="25">
        <v>35.6</v>
      </c>
      <c r="Z55" s="25">
        <v>65</v>
      </c>
      <c r="AA55" s="25">
        <v>9</v>
      </c>
      <c r="AB55" s="25">
        <v>5835</v>
      </c>
      <c r="AC55" s="25">
        <v>721</v>
      </c>
      <c r="AD55" s="25">
        <v>1810</v>
      </c>
      <c r="AE55" s="25">
        <v>357</v>
      </c>
      <c r="AF55" s="25">
        <v>45</v>
      </c>
      <c r="AG55" s="25">
        <v>341</v>
      </c>
      <c r="AH55" s="25">
        <v>296</v>
      </c>
      <c r="AI55" s="25">
        <v>-11.5</v>
      </c>
      <c r="AJ55" s="25">
        <v>43.4</v>
      </c>
      <c r="AK55" s="25">
        <v>1549</v>
      </c>
      <c r="AL55" s="25">
        <v>678</v>
      </c>
      <c r="AM55" s="25">
        <v>63</v>
      </c>
      <c r="AN55" s="8">
        <v>1.4</v>
      </c>
      <c r="AO55" s="8">
        <v>4</v>
      </c>
      <c r="AP55" s="8">
        <v>10</v>
      </c>
      <c r="AQ55" s="8">
        <v>4</v>
      </c>
      <c r="AR55" s="8">
        <v>236</v>
      </c>
      <c r="AS55" s="8">
        <v>78</v>
      </c>
      <c r="AT55" s="8">
        <v>3565</v>
      </c>
      <c r="AU55" s="8">
        <v>30</v>
      </c>
      <c r="AV55" s="8">
        <v>8</v>
      </c>
      <c r="AW55" s="8">
        <v>19.2</v>
      </c>
      <c r="AX55" s="8">
        <v>3.2</v>
      </c>
      <c r="AY55" s="8">
        <v>3.4</v>
      </c>
      <c r="AZ55" s="8">
        <v>92.7</v>
      </c>
      <c r="BA55" s="8">
        <v>0.7</v>
      </c>
      <c r="BB55" s="8">
        <v>0.3</v>
      </c>
    </row>
    <row r="56" spans="1:54" s="8" customFormat="1" ht="20" customHeight="1" x14ac:dyDescent="0.15">
      <c r="A56" s="8" t="s">
        <v>358</v>
      </c>
      <c r="B56" s="108">
        <v>1954</v>
      </c>
      <c r="C56" s="8" t="s">
        <v>6141</v>
      </c>
      <c r="D56" s="8" t="s">
        <v>357</v>
      </c>
      <c r="E56" s="17" t="s">
        <v>896</v>
      </c>
      <c r="F56" s="20">
        <v>35</v>
      </c>
      <c r="G56" s="9">
        <v>42334</v>
      </c>
      <c r="H56" s="8" t="s">
        <v>15</v>
      </c>
      <c r="I56" s="8" t="s">
        <v>280</v>
      </c>
      <c r="J56" s="8" t="s">
        <v>359</v>
      </c>
      <c r="K56" s="8" t="s">
        <v>360</v>
      </c>
      <c r="L56" s="8">
        <v>0</v>
      </c>
      <c r="M56" s="8">
        <v>28.660609999999998</v>
      </c>
      <c r="N56" s="8">
        <v>-96.583479999999994</v>
      </c>
      <c r="O56" s="8" t="s">
        <v>361</v>
      </c>
      <c r="P56" s="8" t="s">
        <v>362</v>
      </c>
      <c r="Q56" s="8" t="s">
        <v>69</v>
      </c>
      <c r="R56" s="8">
        <v>100</v>
      </c>
      <c r="S56" s="25">
        <v>21.3</v>
      </c>
      <c r="T56" s="25">
        <v>29</v>
      </c>
      <c r="U56" s="25">
        <v>11.8</v>
      </c>
      <c r="V56" s="25">
        <v>17.2</v>
      </c>
      <c r="W56" s="25">
        <v>1055</v>
      </c>
      <c r="X56" s="25">
        <v>568</v>
      </c>
      <c r="Y56" s="25">
        <v>29.7</v>
      </c>
      <c r="Z56" s="25">
        <v>51</v>
      </c>
      <c r="AA56" s="25">
        <v>7</v>
      </c>
      <c r="AB56" s="25">
        <v>5963</v>
      </c>
      <c r="AC56" s="25">
        <v>629</v>
      </c>
      <c r="AD56" s="25">
        <v>1851</v>
      </c>
      <c r="AE56" s="25">
        <v>361</v>
      </c>
      <c r="AF56" s="25">
        <v>37</v>
      </c>
      <c r="AG56" s="25">
        <v>349</v>
      </c>
      <c r="AH56" s="25">
        <v>312</v>
      </c>
      <c r="AI56" s="25">
        <v>-8.6999999999999993</v>
      </c>
      <c r="AJ56" s="25">
        <v>40.799999999999997</v>
      </c>
      <c r="AK56" s="25">
        <v>1340</v>
      </c>
      <c r="AL56" s="25">
        <v>333</v>
      </c>
      <c r="AM56" s="25">
        <v>71</v>
      </c>
      <c r="AN56" s="8">
        <v>4.4000000000000004</v>
      </c>
      <c r="AO56" s="8">
        <v>1</v>
      </c>
      <c r="AP56" s="8">
        <v>2</v>
      </c>
      <c r="AQ56" s="8">
        <v>10</v>
      </c>
      <c r="AR56" s="8">
        <v>191</v>
      </c>
      <c r="AS56" s="8">
        <v>524</v>
      </c>
      <c r="AT56" s="8">
        <v>2396</v>
      </c>
      <c r="AU56" s="8">
        <v>1057</v>
      </c>
      <c r="AV56" s="8">
        <v>7.8</v>
      </c>
      <c r="AW56" s="8">
        <v>21.4</v>
      </c>
      <c r="AX56" s="8">
        <v>2.2999999999999998</v>
      </c>
      <c r="AY56" s="8">
        <v>20.399999999999999</v>
      </c>
      <c r="AZ56" s="8">
        <v>55.8</v>
      </c>
      <c r="BA56" s="8">
        <v>21.5</v>
      </c>
      <c r="BB56" s="8">
        <v>2.5</v>
      </c>
    </row>
    <row r="57" spans="1:54" s="8" customFormat="1" ht="20" customHeight="1" x14ac:dyDescent="0.15">
      <c r="A57" s="8" t="s">
        <v>364</v>
      </c>
      <c r="B57" s="108">
        <v>1956</v>
      </c>
      <c r="C57" s="8" t="s">
        <v>6141</v>
      </c>
      <c r="D57" s="8" t="s">
        <v>363</v>
      </c>
      <c r="E57" s="17" t="s">
        <v>896</v>
      </c>
      <c r="F57" s="20">
        <v>29</v>
      </c>
      <c r="G57" s="9">
        <v>42334</v>
      </c>
      <c r="H57" s="8" t="s">
        <v>15</v>
      </c>
      <c r="I57" s="8" t="s">
        <v>280</v>
      </c>
      <c r="J57" s="8" t="s">
        <v>365</v>
      </c>
      <c r="K57" s="8" t="s">
        <v>366</v>
      </c>
      <c r="L57" s="8">
        <v>1</v>
      </c>
      <c r="M57" s="8">
        <v>28.088519999999999</v>
      </c>
      <c r="N57" s="8">
        <v>-97.060109999999995</v>
      </c>
      <c r="O57" s="8" t="s">
        <v>367</v>
      </c>
      <c r="P57" s="8" t="s">
        <v>368</v>
      </c>
      <c r="Q57" s="8" t="s">
        <v>89</v>
      </c>
      <c r="R57" s="8">
        <v>200</v>
      </c>
      <c r="S57" s="25">
        <v>21.6</v>
      </c>
      <c r="T57" s="25">
        <v>28.8</v>
      </c>
      <c r="U57" s="25">
        <v>12.2</v>
      </c>
      <c r="V57" s="25">
        <v>16.600000000000001</v>
      </c>
      <c r="W57" s="25">
        <v>856</v>
      </c>
      <c r="X57" s="25">
        <v>479</v>
      </c>
      <c r="Y57" s="25">
        <v>36.9</v>
      </c>
      <c r="Z57" s="25">
        <v>60.2</v>
      </c>
      <c r="AA57" s="25">
        <v>6</v>
      </c>
      <c r="AB57" s="25">
        <v>6065</v>
      </c>
      <c r="AC57" s="25">
        <v>577</v>
      </c>
      <c r="AD57" s="25">
        <v>1900</v>
      </c>
      <c r="AE57" s="25">
        <v>362</v>
      </c>
      <c r="AF57" s="25">
        <v>35</v>
      </c>
      <c r="AG57" s="25">
        <v>353</v>
      </c>
      <c r="AH57" s="25">
        <v>318</v>
      </c>
      <c r="AI57" s="25">
        <v>-6.9</v>
      </c>
      <c r="AJ57" s="25">
        <v>40.1</v>
      </c>
      <c r="AK57" s="25">
        <v>1235</v>
      </c>
      <c r="AL57" s="25">
        <v>416</v>
      </c>
      <c r="AM57" s="25">
        <v>76</v>
      </c>
      <c r="AN57" s="8">
        <v>0.5</v>
      </c>
      <c r="AO57" s="8">
        <v>1</v>
      </c>
      <c r="AP57" s="8">
        <v>3</v>
      </c>
      <c r="AQ57" s="8">
        <v>11</v>
      </c>
      <c r="AR57" s="8">
        <v>100</v>
      </c>
      <c r="AS57" s="8">
        <v>211</v>
      </c>
      <c r="AT57" s="8">
        <v>1606</v>
      </c>
      <c r="AU57" s="8">
        <v>802</v>
      </c>
      <c r="AV57" s="8">
        <v>8.9</v>
      </c>
      <c r="AW57" s="8">
        <v>13.5</v>
      </c>
      <c r="AX57" s="8">
        <v>1.9</v>
      </c>
      <c r="AY57" s="8">
        <v>13</v>
      </c>
      <c r="AZ57" s="8">
        <v>59.3</v>
      </c>
      <c r="BA57" s="8">
        <v>25.8</v>
      </c>
      <c r="BB57" s="8">
        <v>1.5</v>
      </c>
    </row>
    <row r="58" spans="1:54" s="8" customFormat="1" ht="20" customHeight="1" x14ac:dyDescent="0.15">
      <c r="A58" s="8" t="s">
        <v>370</v>
      </c>
      <c r="B58" s="108">
        <v>1968</v>
      </c>
      <c r="C58" s="8" t="s">
        <v>6141</v>
      </c>
      <c r="D58" s="8" t="s">
        <v>369</v>
      </c>
      <c r="E58" s="17" t="s">
        <v>896</v>
      </c>
      <c r="F58" s="20">
        <v>32</v>
      </c>
      <c r="G58" s="9">
        <v>42337</v>
      </c>
      <c r="H58" s="8" t="s">
        <v>15</v>
      </c>
      <c r="I58" s="8" t="s">
        <v>280</v>
      </c>
      <c r="J58" s="8" t="s">
        <v>371</v>
      </c>
      <c r="K58" s="8" t="s">
        <v>372</v>
      </c>
      <c r="L58" s="8">
        <v>0</v>
      </c>
      <c r="M58" s="8">
        <v>27.638539999999999</v>
      </c>
      <c r="N58" s="8">
        <v>-97.245260000000002</v>
      </c>
      <c r="O58" s="8" t="s">
        <v>373</v>
      </c>
      <c r="P58" s="8" t="s">
        <v>374</v>
      </c>
      <c r="Q58" s="8" t="s">
        <v>269</v>
      </c>
      <c r="R58" s="8">
        <v>200</v>
      </c>
      <c r="S58" s="25">
        <v>22.1</v>
      </c>
      <c r="T58" s="25">
        <v>29.1</v>
      </c>
      <c r="U58" s="25">
        <v>13</v>
      </c>
      <c r="V58" s="25">
        <v>16.100000000000001</v>
      </c>
      <c r="W58" s="25">
        <v>806</v>
      </c>
      <c r="X58" s="25">
        <v>464</v>
      </c>
      <c r="Y58" s="25">
        <v>39.9</v>
      </c>
      <c r="Z58" s="25">
        <v>62.7</v>
      </c>
      <c r="AA58" s="25">
        <v>5</v>
      </c>
      <c r="AB58" s="25">
        <v>6244</v>
      </c>
      <c r="AC58" s="25">
        <v>502</v>
      </c>
      <c r="AD58" s="25">
        <v>2017</v>
      </c>
      <c r="AE58" s="25">
        <v>363</v>
      </c>
      <c r="AF58" s="25">
        <v>34</v>
      </c>
      <c r="AG58" s="25">
        <v>358</v>
      </c>
      <c r="AH58" s="25">
        <v>323</v>
      </c>
      <c r="AI58" s="25">
        <v>-4.4000000000000004</v>
      </c>
      <c r="AJ58" s="25">
        <v>40.1</v>
      </c>
      <c r="AK58" s="25">
        <v>1197</v>
      </c>
      <c r="AL58" s="25">
        <v>443</v>
      </c>
      <c r="AM58" s="25">
        <v>78</v>
      </c>
      <c r="AN58" s="8">
        <v>1.2</v>
      </c>
      <c r="AO58" s="8">
        <v>1</v>
      </c>
      <c r="AP58" s="8">
        <v>8</v>
      </c>
      <c r="AQ58" s="8">
        <v>4</v>
      </c>
      <c r="AR58" s="8">
        <v>153</v>
      </c>
      <c r="AS58" s="8">
        <v>255</v>
      </c>
      <c r="AT58" s="8">
        <v>2460</v>
      </c>
      <c r="AU58" s="8">
        <v>256</v>
      </c>
      <c r="AV58" s="8">
        <v>8.1999999999999993</v>
      </c>
      <c r="AW58" s="8">
        <v>15.9</v>
      </c>
      <c r="AX58" s="8">
        <v>2.5</v>
      </c>
      <c r="AY58" s="8">
        <v>13.4</v>
      </c>
      <c r="AZ58" s="8">
        <v>77.099999999999994</v>
      </c>
      <c r="BA58" s="8">
        <v>7</v>
      </c>
      <c r="BB58" s="8">
        <v>0.6</v>
      </c>
    </row>
    <row r="59" spans="1:54" s="8" customFormat="1" ht="20" customHeight="1" x14ac:dyDescent="0.15">
      <c r="A59" s="8" t="s">
        <v>376</v>
      </c>
      <c r="B59" s="108">
        <v>1973</v>
      </c>
      <c r="C59" s="8" t="s">
        <v>6141</v>
      </c>
      <c r="D59" s="8" t="s">
        <v>375</v>
      </c>
      <c r="E59" s="17" t="s">
        <v>896</v>
      </c>
      <c r="F59" s="20">
        <v>30</v>
      </c>
      <c r="G59" s="9">
        <v>42338</v>
      </c>
      <c r="H59" s="8" t="s">
        <v>15</v>
      </c>
      <c r="I59" s="8" t="s">
        <v>280</v>
      </c>
      <c r="J59" s="8" t="s">
        <v>377</v>
      </c>
      <c r="K59" s="8" t="s">
        <v>378</v>
      </c>
      <c r="L59" s="8">
        <v>35</v>
      </c>
      <c r="M59" s="8">
        <v>28.24166</v>
      </c>
      <c r="N59" s="8">
        <v>-97.674430000000001</v>
      </c>
      <c r="O59" s="8" t="s">
        <v>379</v>
      </c>
      <c r="P59" s="8" t="s">
        <v>380</v>
      </c>
      <c r="Q59" s="8" t="s">
        <v>35</v>
      </c>
      <c r="R59" s="10">
        <v>10000</v>
      </c>
      <c r="S59" s="25">
        <v>21.8</v>
      </c>
      <c r="T59" s="25">
        <v>29.6</v>
      </c>
      <c r="U59" s="25">
        <v>12.4</v>
      </c>
      <c r="V59" s="25">
        <v>17.2</v>
      </c>
      <c r="W59" s="25">
        <v>781</v>
      </c>
      <c r="X59" s="25">
        <v>463</v>
      </c>
      <c r="Y59" s="25">
        <v>40.799999999999997</v>
      </c>
      <c r="Z59" s="25">
        <v>63.8</v>
      </c>
      <c r="AA59" s="25">
        <v>6</v>
      </c>
      <c r="AB59" s="25">
        <v>6139</v>
      </c>
      <c r="AC59" s="25">
        <v>570</v>
      </c>
      <c r="AD59" s="25">
        <v>1971</v>
      </c>
      <c r="AE59" s="25">
        <v>361</v>
      </c>
      <c r="AF59" s="25">
        <v>42</v>
      </c>
      <c r="AG59" s="25">
        <v>346</v>
      </c>
      <c r="AH59" s="25">
        <v>304</v>
      </c>
      <c r="AI59" s="25">
        <v>-8.6999999999999993</v>
      </c>
      <c r="AJ59" s="25">
        <v>43.3</v>
      </c>
      <c r="AK59" s="25">
        <v>1561</v>
      </c>
      <c r="AL59" s="25">
        <v>780</v>
      </c>
      <c r="AM59" s="25">
        <v>64</v>
      </c>
      <c r="AN59" s="8">
        <v>2.2000000000000002</v>
      </c>
      <c r="AO59" s="8">
        <v>13</v>
      </c>
      <c r="AP59" s="8">
        <v>23</v>
      </c>
      <c r="AQ59" s="8">
        <v>8</v>
      </c>
      <c r="AR59" s="8">
        <v>246</v>
      </c>
      <c r="AS59" s="8">
        <v>150</v>
      </c>
      <c r="AT59" s="8">
        <v>3618</v>
      </c>
      <c r="AU59" s="8">
        <v>32</v>
      </c>
      <c r="AV59" s="8">
        <v>7.7</v>
      </c>
      <c r="AW59" s="8">
        <v>20.100000000000001</v>
      </c>
      <c r="AX59" s="8">
        <v>3.1</v>
      </c>
      <c r="AY59" s="8">
        <v>6.2</v>
      </c>
      <c r="AZ59" s="8">
        <v>90</v>
      </c>
      <c r="BA59" s="8">
        <v>0.7</v>
      </c>
      <c r="BB59" s="8">
        <v>0.5</v>
      </c>
    </row>
    <row r="60" spans="1:54" s="8" customFormat="1" ht="20" customHeight="1" x14ac:dyDescent="0.15">
      <c r="A60" s="8" t="s">
        <v>382</v>
      </c>
      <c r="B60" s="108">
        <v>1976</v>
      </c>
      <c r="C60" s="8" t="s">
        <v>6141</v>
      </c>
      <c r="D60" s="8" t="s">
        <v>381</v>
      </c>
      <c r="E60" s="17" t="s">
        <v>896</v>
      </c>
      <c r="F60" s="20">
        <v>30</v>
      </c>
      <c r="G60" s="9">
        <v>42341</v>
      </c>
      <c r="H60" s="8" t="s">
        <v>15</v>
      </c>
      <c r="I60" s="8" t="s">
        <v>280</v>
      </c>
      <c r="J60" s="8" t="s">
        <v>383</v>
      </c>
      <c r="K60" s="8" t="s">
        <v>384</v>
      </c>
      <c r="L60" s="8">
        <v>12</v>
      </c>
      <c r="M60" s="8">
        <v>26.502510000000001</v>
      </c>
      <c r="N60" s="8">
        <v>-97.771810000000002</v>
      </c>
      <c r="O60" s="8" t="s">
        <v>385</v>
      </c>
      <c r="P60" s="8" t="s">
        <v>374</v>
      </c>
      <c r="Q60" s="8" t="s">
        <v>21</v>
      </c>
      <c r="R60" s="10">
        <v>1000</v>
      </c>
      <c r="S60" s="25">
        <v>22.8</v>
      </c>
      <c r="T60" s="25">
        <v>29.2</v>
      </c>
      <c r="U60" s="25">
        <v>14.3</v>
      </c>
      <c r="V60" s="25">
        <v>14.9</v>
      </c>
      <c r="W60" s="25">
        <v>689</v>
      </c>
      <c r="X60" s="25">
        <v>444</v>
      </c>
      <c r="Y60" s="25">
        <v>47.5</v>
      </c>
      <c r="Z60" s="25">
        <v>65.7</v>
      </c>
      <c r="AA60" s="25">
        <v>4</v>
      </c>
      <c r="AB60" s="25">
        <v>6461</v>
      </c>
      <c r="AC60" s="25">
        <v>394</v>
      </c>
      <c r="AD60" s="25">
        <v>2130</v>
      </c>
      <c r="AE60" s="25">
        <v>363</v>
      </c>
      <c r="AF60" s="25">
        <v>41</v>
      </c>
      <c r="AG60" s="25">
        <v>351</v>
      </c>
      <c r="AH60" s="25">
        <v>309</v>
      </c>
      <c r="AI60" s="25">
        <v>-5.5</v>
      </c>
      <c r="AJ60" s="25">
        <v>42.6</v>
      </c>
      <c r="AK60" s="25">
        <v>1622</v>
      </c>
      <c r="AL60" s="25">
        <v>934</v>
      </c>
      <c r="AM60" s="25">
        <v>65</v>
      </c>
      <c r="AN60" s="8">
        <v>2.5</v>
      </c>
      <c r="AO60" s="8">
        <v>20</v>
      </c>
      <c r="AP60" s="8">
        <v>132</v>
      </c>
      <c r="AQ60" s="8">
        <v>32</v>
      </c>
      <c r="AR60" s="8">
        <v>917</v>
      </c>
      <c r="AS60" s="8">
        <v>332</v>
      </c>
      <c r="AT60" s="8">
        <v>3955</v>
      </c>
      <c r="AU60" s="8">
        <v>60</v>
      </c>
      <c r="AV60" s="8">
        <v>8</v>
      </c>
      <c r="AW60" s="8">
        <v>25.2</v>
      </c>
      <c r="AX60" s="8">
        <v>9.3000000000000007</v>
      </c>
      <c r="AY60" s="8">
        <v>11</v>
      </c>
      <c r="AZ60" s="8">
        <v>78.7</v>
      </c>
      <c r="BA60" s="8">
        <v>1</v>
      </c>
      <c r="BB60" s="8">
        <v>0.6</v>
      </c>
    </row>
    <row r="61" spans="1:54" s="8" customFormat="1" ht="20" customHeight="1" x14ac:dyDescent="0.15">
      <c r="A61" s="8" t="s">
        <v>387</v>
      </c>
      <c r="B61" s="108">
        <v>1981</v>
      </c>
      <c r="C61" s="8" t="s">
        <v>6141</v>
      </c>
      <c r="D61" s="8" t="s">
        <v>386</v>
      </c>
      <c r="E61" s="17" t="s">
        <v>896</v>
      </c>
      <c r="F61" s="20">
        <v>24</v>
      </c>
      <c r="G61" s="9">
        <v>42342</v>
      </c>
      <c r="H61" s="8" t="s">
        <v>15</v>
      </c>
      <c r="I61" s="8" t="s">
        <v>280</v>
      </c>
      <c r="J61" s="8" t="s">
        <v>388</v>
      </c>
      <c r="K61" s="8" t="s">
        <v>389</v>
      </c>
      <c r="L61" s="8">
        <v>0</v>
      </c>
      <c r="M61" s="8">
        <v>27.285219999999999</v>
      </c>
      <c r="N61" s="8">
        <v>-97.667289999999994</v>
      </c>
      <c r="O61" s="8" t="s">
        <v>361</v>
      </c>
      <c r="P61" s="8" t="s">
        <v>390</v>
      </c>
      <c r="Q61" s="8" t="s">
        <v>269</v>
      </c>
      <c r="R61" s="8">
        <v>100</v>
      </c>
      <c r="S61" s="25">
        <v>22.2</v>
      </c>
      <c r="T61" s="25">
        <v>28.9</v>
      </c>
      <c r="U61" s="25">
        <v>13.2</v>
      </c>
      <c r="V61" s="25">
        <v>15.7</v>
      </c>
      <c r="W61" s="25">
        <v>680</v>
      </c>
      <c r="X61" s="25">
        <v>411</v>
      </c>
      <c r="Y61" s="25">
        <v>47.3</v>
      </c>
      <c r="Z61" s="25">
        <v>70.3</v>
      </c>
      <c r="AA61" s="25">
        <v>5</v>
      </c>
      <c r="AB61" s="25">
        <v>6253</v>
      </c>
      <c r="AC61" s="25">
        <v>482</v>
      </c>
      <c r="AD61" s="25">
        <v>2011</v>
      </c>
      <c r="AE61" s="25">
        <v>362</v>
      </c>
      <c r="AF61" s="25">
        <v>42</v>
      </c>
      <c r="AG61" s="25">
        <v>351</v>
      </c>
      <c r="AH61" s="25">
        <v>309</v>
      </c>
      <c r="AI61" s="25">
        <v>-7.3</v>
      </c>
      <c r="AJ61" s="25">
        <v>41.9</v>
      </c>
      <c r="AK61" s="25">
        <v>1522</v>
      </c>
      <c r="AL61" s="25">
        <v>842</v>
      </c>
      <c r="AM61" s="25">
        <v>67</v>
      </c>
      <c r="AN61" s="8">
        <v>2.8</v>
      </c>
      <c r="AO61" s="8">
        <v>8</v>
      </c>
      <c r="AP61" s="8">
        <v>17</v>
      </c>
      <c r="AQ61" s="8">
        <v>7</v>
      </c>
      <c r="AR61" s="8">
        <v>445</v>
      </c>
      <c r="AS61" s="8">
        <v>379</v>
      </c>
      <c r="AT61" s="8">
        <v>2372</v>
      </c>
      <c r="AU61" s="8">
        <v>266</v>
      </c>
      <c r="AV61" s="8">
        <v>7.4</v>
      </c>
      <c r="AW61" s="8">
        <v>17.3</v>
      </c>
      <c r="AX61" s="8">
        <v>6.6</v>
      </c>
      <c r="AY61" s="8">
        <v>18.3</v>
      </c>
      <c r="AZ61" s="8">
        <v>68.400000000000006</v>
      </c>
      <c r="BA61" s="8">
        <v>6.7</v>
      </c>
      <c r="BB61" s="8">
        <v>0.6</v>
      </c>
    </row>
    <row r="62" spans="1:54" s="8" customFormat="1" ht="20" customHeight="1" x14ac:dyDescent="0.15">
      <c r="A62" s="8" t="s">
        <v>392</v>
      </c>
      <c r="B62" s="108">
        <v>1990</v>
      </c>
      <c r="C62" s="8" t="s">
        <v>6141</v>
      </c>
      <c r="D62" s="8" t="s">
        <v>391</v>
      </c>
      <c r="E62" s="17" t="s">
        <v>896</v>
      </c>
      <c r="F62" s="20">
        <v>30</v>
      </c>
      <c r="G62" s="9">
        <v>42342</v>
      </c>
      <c r="H62" s="8" t="s">
        <v>15</v>
      </c>
      <c r="I62" s="8" t="s">
        <v>280</v>
      </c>
      <c r="J62" s="8" t="s">
        <v>371</v>
      </c>
      <c r="K62" s="8" t="s">
        <v>393</v>
      </c>
      <c r="L62" s="8">
        <v>20</v>
      </c>
      <c r="M62" s="8">
        <v>27.776520000000001</v>
      </c>
      <c r="N62" s="8">
        <v>-97.668009999999995</v>
      </c>
      <c r="O62" s="8" t="s">
        <v>385</v>
      </c>
      <c r="P62" s="8" t="s">
        <v>394</v>
      </c>
      <c r="Q62" s="8" t="s">
        <v>21</v>
      </c>
      <c r="R62" s="8">
        <v>500</v>
      </c>
      <c r="S62" s="25">
        <v>21.9</v>
      </c>
      <c r="T62" s="25">
        <v>29.4</v>
      </c>
      <c r="U62" s="25">
        <v>12.4</v>
      </c>
      <c r="V62" s="25">
        <v>17</v>
      </c>
      <c r="W62" s="25">
        <v>756</v>
      </c>
      <c r="X62" s="25">
        <v>455</v>
      </c>
      <c r="Y62" s="25">
        <v>42.2</v>
      </c>
      <c r="Z62" s="25">
        <v>64.599999999999994</v>
      </c>
      <c r="AA62" s="25">
        <v>6</v>
      </c>
      <c r="AB62" s="25">
        <v>6160</v>
      </c>
      <c r="AC62" s="25">
        <v>553</v>
      </c>
      <c r="AD62" s="25">
        <v>1982</v>
      </c>
      <c r="AE62" s="25">
        <v>361</v>
      </c>
      <c r="AF62" s="25">
        <v>42</v>
      </c>
      <c r="AG62" s="25">
        <v>348</v>
      </c>
      <c r="AH62" s="25">
        <v>306</v>
      </c>
      <c r="AI62" s="25">
        <v>-8.1</v>
      </c>
      <c r="AJ62" s="25">
        <v>42.6</v>
      </c>
      <c r="AK62" s="25">
        <v>1510</v>
      </c>
      <c r="AL62" s="25">
        <v>754</v>
      </c>
      <c r="AM62" s="25">
        <v>67</v>
      </c>
      <c r="AN62" s="8">
        <v>2.4</v>
      </c>
      <c r="AO62" s="8">
        <v>8</v>
      </c>
      <c r="AP62" s="8">
        <v>41</v>
      </c>
      <c r="AQ62" s="8">
        <v>16</v>
      </c>
      <c r="AR62" s="8">
        <v>908</v>
      </c>
      <c r="AS62" s="8">
        <v>540</v>
      </c>
      <c r="AT62" s="8">
        <v>6323</v>
      </c>
      <c r="AU62" s="8">
        <v>90</v>
      </c>
      <c r="AV62" s="8">
        <v>8.1</v>
      </c>
      <c r="AW62" s="8">
        <v>38.799999999999997</v>
      </c>
      <c r="AX62" s="8">
        <v>6</v>
      </c>
      <c r="AY62" s="8">
        <v>11.6</v>
      </c>
      <c r="AZ62" s="8">
        <v>81.400000000000006</v>
      </c>
      <c r="BA62" s="8">
        <v>1</v>
      </c>
      <c r="BB62" s="8">
        <v>0.7</v>
      </c>
    </row>
    <row r="63" spans="1:54" s="8" customFormat="1" ht="20" customHeight="1" x14ac:dyDescent="0.15">
      <c r="A63" s="8" t="s">
        <v>398</v>
      </c>
      <c r="B63" s="108">
        <v>2157</v>
      </c>
      <c r="C63" s="8" t="s">
        <v>6141</v>
      </c>
      <c r="D63" s="8" t="s">
        <v>397</v>
      </c>
      <c r="E63" s="17" t="s">
        <v>892</v>
      </c>
      <c r="F63" s="20">
        <v>40</v>
      </c>
      <c r="G63" s="9">
        <v>40818</v>
      </c>
      <c r="H63" s="8" t="s">
        <v>15</v>
      </c>
      <c r="I63" s="8" t="s">
        <v>842</v>
      </c>
      <c r="J63" s="8" t="s">
        <v>843</v>
      </c>
      <c r="K63" s="8" t="s">
        <v>918</v>
      </c>
      <c r="L63" s="8">
        <v>329</v>
      </c>
      <c r="M63" s="8">
        <v>42.248420000000003</v>
      </c>
      <c r="N63" s="8">
        <v>-96.058670000000006</v>
      </c>
      <c r="O63" s="8" t="s">
        <v>929</v>
      </c>
      <c r="P63" s="8" t="s">
        <v>374</v>
      </c>
      <c r="Q63" s="8" t="s">
        <v>28</v>
      </c>
      <c r="R63" s="8">
        <v>500</v>
      </c>
      <c r="S63" s="25">
        <v>9.4</v>
      </c>
      <c r="T63" s="25">
        <v>24.4</v>
      </c>
      <c r="U63" s="25">
        <v>-7.4</v>
      </c>
      <c r="V63" s="25">
        <v>31.8</v>
      </c>
      <c r="W63" s="25">
        <v>725</v>
      </c>
      <c r="X63" s="25">
        <v>467</v>
      </c>
      <c r="Y63" s="25">
        <v>26.8</v>
      </c>
      <c r="Z63" s="25">
        <v>52.3</v>
      </c>
      <c r="AA63" s="25">
        <v>634</v>
      </c>
      <c r="AB63" s="25">
        <v>2854</v>
      </c>
      <c r="AC63" s="25">
        <v>3653</v>
      </c>
      <c r="AD63" s="25">
        <v>556</v>
      </c>
      <c r="AE63" s="25">
        <v>196</v>
      </c>
      <c r="AF63" s="25">
        <v>120</v>
      </c>
      <c r="AG63" s="25">
        <v>282</v>
      </c>
      <c r="AH63" s="25">
        <v>161</v>
      </c>
      <c r="AI63" s="25">
        <v>-34.9</v>
      </c>
      <c r="AJ63" s="25">
        <v>41.6</v>
      </c>
      <c r="AK63" s="25">
        <v>934</v>
      </c>
      <c r="AL63" s="25">
        <v>271</v>
      </c>
      <c r="AM63" s="25">
        <v>57</v>
      </c>
      <c r="AN63" s="8">
        <v>2.2999999999999998</v>
      </c>
      <c r="AO63" s="8">
        <v>57</v>
      </c>
      <c r="AP63" s="8">
        <v>140</v>
      </c>
      <c r="AQ63" s="8">
        <v>0</v>
      </c>
      <c r="AR63" s="8">
        <v>633</v>
      </c>
      <c r="AS63" s="8">
        <v>315</v>
      </c>
      <c r="AT63" s="8">
        <v>3055</v>
      </c>
      <c r="AU63" s="8">
        <v>21</v>
      </c>
      <c r="AV63" s="8">
        <v>7.8</v>
      </c>
      <c r="AW63" s="8">
        <v>19.600000000000001</v>
      </c>
      <c r="AX63" s="8">
        <v>8.3000000000000007</v>
      </c>
      <c r="AY63" s="8">
        <v>13.4</v>
      </c>
      <c r="AZ63" s="8">
        <v>77.8</v>
      </c>
      <c r="BA63" s="8">
        <v>0.5</v>
      </c>
      <c r="BB63" s="8">
        <v>0.6</v>
      </c>
    </row>
    <row r="64" spans="1:54" s="8" customFormat="1" ht="20" customHeight="1" x14ac:dyDescent="0.15">
      <c r="A64" s="8" t="s">
        <v>400</v>
      </c>
      <c r="B64" s="108">
        <v>2156</v>
      </c>
      <c r="C64" s="8" t="s">
        <v>6141</v>
      </c>
      <c r="D64" s="8" t="s">
        <v>399</v>
      </c>
      <c r="E64" s="17" t="s">
        <v>892</v>
      </c>
      <c r="F64" s="20">
        <v>40</v>
      </c>
      <c r="G64" s="9">
        <v>40819</v>
      </c>
      <c r="H64" s="8" t="s">
        <v>15</v>
      </c>
      <c r="I64" s="8" t="s">
        <v>842</v>
      </c>
      <c r="J64" s="8" t="s">
        <v>844</v>
      </c>
      <c r="K64" s="8" t="s">
        <v>919</v>
      </c>
      <c r="L64" s="8">
        <v>290</v>
      </c>
      <c r="M64" s="8">
        <v>41.046469999999999</v>
      </c>
      <c r="N64" s="8">
        <v>-95.822860000000006</v>
      </c>
      <c r="O64" s="8" t="s">
        <v>928</v>
      </c>
      <c r="P64" s="8" t="s">
        <v>374</v>
      </c>
      <c r="Q64" s="8" t="s">
        <v>49</v>
      </c>
      <c r="R64" s="8">
        <v>1000</v>
      </c>
      <c r="S64" s="25">
        <v>10.9</v>
      </c>
      <c r="T64" s="25">
        <v>25.3</v>
      </c>
      <c r="U64" s="25">
        <v>-5.3</v>
      </c>
      <c r="V64" s="25">
        <v>30.7</v>
      </c>
      <c r="W64" s="25">
        <v>810</v>
      </c>
      <c r="X64" s="25">
        <v>521</v>
      </c>
      <c r="Y64" s="25">
        <v>25.8</v>
      </c>
      <c r="Z64" s="25">
        <v>48.6</v>
      </c>
      <c r="AA64" s="25">
        <v>455</v>
      </c>
      <c r="AB64" s="25">
        <v>3128</v>
      </c>
      <c r="AC64" s="25">
        <v>3256</v>
      </c>
      <c r="AD64" s="25">
        <v>682</v>
      </c>
      <c r="AE64" s="25">
        <v>212</v>
      </c>
      <c r="AF64" s="25">
        <v>113</v>
      </c>
      <c r="AG64" s="25">
        <v>287</v>
      </c>
      <c r="AH64" s="25">
        <v>173</v>
      </c>
      <c r="AI64" s="25">
        <v>-32.4</v>
      </c>
      <c r="AJ64" s="25">
        <v>42.1</v>
      </c>
      <c r="AK64" s="25">
        <v>972</v>
      </c>
      <c r="AL64" s="25">
        <v>227</v>
      </c>
      <c r="AM64" s="25">
        <v>58</v>
      </c>
      <c r="AN64" s="8">
        <v>2.4</v>
      </c>
      <c r="AO64" s="8">
        <v>12</v>
      </c>
      <c r="AP64" s="8">
        <v>44</v>
      </c>
      <c r="AQ64" s="8">
        <v>19</v>
      </c>
      <c r="AR64" s="8">
        <v>513</v>
      </c>
      <c r="AS64" s="8">
        <v>583</v>
      </c>
      <c r="AT64" s="8">
        <v>5011</v>
      </c>
      <c r="AU64" s="8">
        <v>100</v>
      </c>
      <c r="AV64" s="8">
        <v>7.9</v>
      </c>
      <c r="AW64" s="8">
        <v>31.7</v>
      </c>
      <c r="AX64" s="8">
        <v>4.0999999999999996</v>
      </c>
      <c r="AY64" s="8">
        <v>15.3</v>
      </c>
      <c r="AZ64" s="8">
        <v>79.2</v>
      </c>
      <c r="BA64" s="8">
        <v>1.4</v>
      </c>
      <c r="BB64" s="8">
        <v>0.6</v>
      </c>
    </row>
    <row r="65" spans="1:55" s="8" customFormat="1" ht="20" customHeight="1" x14ac:dyDescent="0.15">
      <c r="A65" s="8" t="s">
        <v>402</v>
      </c>
      <c r="B65" s="108">
        <v>2154</v>
      </c>
      <c r="C65" s="8" t="s">
        <v>6141</v>
      </c>
      <c r="D65" s="8" t="s">
        <v>401</v>
      </c>
      <c r="E65" s="17" t="s">
        <v>892</v>
      </c>
      <c r="F65" s="20">
        <v>40</v>
      </c>
      <c r="G65" s="9">
        <v>40822</v>
      </c>
      <c r="H65" s="8" t="s">
        <v>15</v>
      </c>
      <c r="I65" s="8" t="s">
        <v>251</v>
      </c>
      <c r="J65" s="8" t="s">
        <v>845</v>
      </c>
      <c r="K65" s="8" t="s">
        <v>920</v>
      </c>
      <c r="L65" s="8">
        <v>550</v>
      </c>
      <c r="M65" s="8">
        <v>39.688940000000002</v>
      </c>
      <c r="N65" s="8">
        <v>-99.066050000000004</v>
      </c>
      <c r="O65" s="8" t="s">
        <v>930</v>
      </c>
      <c r="P65" s="8" t="s">
        <v>374</v>
      </c>
      <c r="Q65" s="8" t="s">
        <v>56</v>
      </c>
      <c r="R65" s="8">
        <v>2000</v>
      </c>
      <c r="S65" s="25">
        <v>11.3</v>
      </c>
      <c r="T65" s="25">
        <v>26.2</v>
      </c>
      <c r="U65" s="25">
        <v>-3.8</v>
      </c>
      <c r="V65" s="25">
        <v>30.1</v>
      </c>
      <c r="W65" s="25">
        <v>612</v>
      </c>
      <c r="X65" s="25">
        <v>401</v>
      </c>
      <c r="Y65" s="25">
        <v>34.9</v>
      </c>
      <c r="Z65" s="25">
        <v>65.400000000000006</v>
      </c>
      <c r="AA65" s="25">
        <v>361</v>
      </c>
      <c r="AB65" s="25">
        <v>3171</v>
      </c>
      <c r="AC65" s="25">
        <v>3145</v>
      </c>
      <c r="AD65" s="25">
        <v>734</v>
      </c>
      <c r="AE65" s="25">
        <v>208</v>
      </c>
      <c r="AF65" s="25">
        <v>115</v>
      </c>
      <c r="AG65" s="25">
        <v>283</v>
      </c>
      <c r="AH65" s="25">
        <v>167</v>
      </c>
      <c r="AI65" s="25">
        <v>-33.299999999999997</v>
      </c>
      <c r="AJ65" s="25">
        <v>43.5</v>
      </c>
      <c r="AK65" s="25">
        <v>1067</v>
      </c>
      <c r="AL65" s="25">
        <v>500</v>
      </c>
      <c r="AM65" s="25">
        <v>52</v>
      </c>
      <c r="AN65" s="8">
        <v>4.5999999999999996</v>
      </c>
      <c r="AO65" s="8">
        <v>72</v>
      </c>
      <c r="AP65" s="8">
        <v>144</v>
      </c>
      <c r="AQ65" s="8">
        <v>0</v>
      </c>
      <c r="AR65" s="8">
        <v>1002</v>
      </c>
      <c r="AS65" s="8">
        <v>263</v>
      </c>
      <c r="AT65" s="8">
        <v>3826</v>
      </c>
      <c r="AU65" s="8">
        <v>24</v>
      </c>
      <c r="AV65" s="8">
        <v>7.7</v>
      </c>
      <c r="AW65" s="8">
        <v>24</v>
      </c>
      <c r="AX65" s="8">
        <v>10.7</v>
      </c>
      <c r="AY65" s="8">
        <v>9.1</v>
      </c>
      <c r="AZ65" s="8">
        <v>79.8</v>
      </c>
      <c r="BA65" s="8">
        <v>0.4</v>
      </c>
      <c r="BB65" s="8">
        <v>0.6</v>
      </c>
    </row>
    <row r="66" spans="1:55" s="8" customFormat="1" ht="20" customHeight="1" x14ac:dyDescent="0.15">
      <c r="A66" s="8" t="s">
        <v>396</v>
      </c>
      <c r="B66" s="108">
        <v>2153</v>
      </c>
      <c r="C66" s="8" t="s">
        <v>6141</v>
      </c>
      <c r="D66" s="8" t="s">
        <v>395</v>
      </c>
      <c r="E66" s="17" t="s">
        <v>892</v>
      </c>
      <c r="F66" s="20">
        <v>40</v>
      </c>
      <c r="G66" s="9">
        <v>40822</v>
      </c>
      <c r="H66" s="8" t="s">
        <v>15</v>
      </c>
      <c r="I66" s="8" t="s">
        <v>251</v>
      </c>
      <c r="J66" s="8" t="s">
        <v>841</v>
      </c>
      <c r="K66" s="8" t="s">
        <v>921</v>
      </c>
      <c r="L66" s="8">
        <v>709</v>
      </c>
      <c r="M66" s="8">
        <v>39.828060000000001</v>
      </c>
      <c r="N66" s="8">
        <v>-99.907200000000003</v>
      </c>
      <c r="O66" s="8" t="s">
        <v>931</v>
      </c>
      <c r="P66" s="8" t="s">
        <v>374</v>
      </c>
      <c r="Q66" s="8" t="s">
        <v>89</v>
      </c>
      <c r="R66" s="8">
        <v>700</v>
      </c>
      <c r="S66" s="25">
        <v>10.9</v>
      </c>
      <c r="T66" s="25">
        <v>25.5</v>
      </c>
      <c r="U66" s="25">
        <v>-3.6</v>
      </c>
      <c r="V66" s="25">
        <v>29.1</v>
      </c>
      <c r="W66" s="25">
        <v>594</v>
      </c>
      <c r="X66" s="25">
        <v>408</v>
      </c>
      <c r="Y66" s="25">
        <v>35.200000000000003</v>
      </c>
      <c r="Z66" s="25">
        <v>62.7</v>
      </c>
      <c r="AA66" s="25">
        <v>359</v>
      </c>
      <c r="AB66" s="25">
        <v>3037</v>
      </c>
      <c r="AC66" s="25">
        <v>3209</v>
      </c>
      <c r="AD66" s="25">
        <v>653</v>
      </c>
      <c r="AE66" s="25">
        <v>202</v>
      </c>
      <c r="AF66" s="25">
        <v>118</v>
      </c>
      <c r="AG66" s="25">
        <v>281</v>
      </c>
      <c r="AH66" s="25">
        <v>163</v>
      </c>
      <c r="AI66" s="25">
        <v>-33.6</v>
      </c>
      <c r="AJ66" s="25">
        <v>42.6</v>
      </c>
      <c r="AK66" s="25">
        <v>1051</v>
      </c>
      <c r="AL66" s="25">
        <v>487</v>
      </c>
      <c r="AM66" s="25">
        <v>52</v>
      </c>
      <c r="AN66" s="8">
        <v>1.6</v>
      </c>
      <c r="AO66" s="8">
        <v>19</v>
      </c>
      <c r="AP66" s="8">
        <v>98</v>
      </c>
      <c r="AQ66" s="8">
        <v>10</v>
      </c>
      <c r="AR66" s="8">
        <v>913</v>
      </c>
      <c r="AS66" s="8">
        <v>289</v>
      </c>
      <c r="AT66" s="8">
        <v>3647</v>
      </c>
      <c r="AU66" s="8">
        <v>36</v>
      </c>
      <c r="AV66" s="8">
        <v>8.1</v>
      </c>
      <c r="AW66" s="8">
        <v>23.1</v>
      </c>
      <c r="AX66" s="8">
        <v>10.1</v>
      </c>
      <c r="AY66" s="8">
        <v>10.4</v>
      </c>
      <c r="AZ66" s="8">
        <v>78.8</v>
      </c>
      <c r="BA66" s="8">
        <v>0.7</v>
      </c>
      <c r="BB66" s="8">
        <v>0.6</v>
      </c>
    </row>
    <row r="67" spans="1:55" s="8" customFormat="1" ht="20" customHeight="1" x14ac:dyDescent="0.15">
      <c r="A67" s="8" t="s">
        <v>404</v>
      </c>
      <c r="B67" s="108">
        <v>2166</v>
      </c>
      <c r="C67" s="8" t="s">
        <v>6142</v>
      </c>
      <c r="D67" s="8" t="s">
        <v>403</v>
      </c>
      <c r="E67" s="17" t="s">
        <v>892</v>
      </c>
      <c r="F67" s="20">
        <v>40</v>
      </c>
      <c r="G67" s="9">
        <v>40812</v>
      </c>
      <c r="H67" s="8" t="s">
        <v>846</v>
      </c>
      <c r="I67" s="8" t="s">
        <v>847</v>
      </c>
      <c r="K67" s="8" t="s">
        <v>922</v>
      </c>
      <c r="L67" s="8">
        <v>505</v>
      </c>
      <c r="M67" s="8">
        <v>49.296489999999999</v>
      </c>
      <c r="N67" s="8">
        <v>-100.40875</v>
      </c>
      <c r="O67" s="8" t="s">
        <v>932</v>
      </c>
      <c r="P67" s="8" t="s">
        <v>374</v>
      </c>
      <c r="Q67" s="8" t="s">
        <v>76</v>
      </c>
      <c r="R67" s="8">
        <v>200</v>
      </c>
      <c r="S67" s="25">
        <v>2.7</v>
      </c>
      <c r="T67" s="25">
        <v>19.399999999999999</v>
      </c>
      <c r="U67" s="25">
        <v>-17</v>
      </c>
      <c r="V67" s="25">
        <v>36.5</v>
      </c>
      <c r="W67" s="25">
        <v>467</v>
      </c>
      <c r="X67" s="25">
        <v>314</v>
      </c>
      <c r="Y67" s="25">
        <v>27.2</v>
      </c>
      <c r="Z67" s="25">
        <v>61.7</v>
      </c>
      <c r="AA67" s="25">
        <v>1726</v>
      </c>
      <c r="AB67" s="25">
        <v>1741</v>
      </c>
      <c r="AC67" s="25">
        <v>5680</v>
      </c>
      <c r="AD67" s="25">
        <v>149</v>
      </c>
      <c r="AE67" s="25">
        <v>157</v>
      </c>
      <c r="AF67" s="25">
        <v>141</v>
      </c>
      <c r="AG67" s="25">
        <v>258</v>
      </c>
      <c r="AH67" s="25">
        <v>117</v>
      </c>
      <c r="AI67" s="25">
        <v>-43.9</v>
      </c>
      <c r="AJ67" s="25">
        <v>39.200000000000003</v>
      </c>
      <c r="AK67" s="25">
        <v>675</v>
      </c>
      <c r="AL67" s="25">
        <v>297</v>
      </c>
      <c r="AM67" s="25">
        <v>55</v>
      </c>
      <c r="AN67" s="8">
        <v>5.2</v>
      </c>
      <c r="AO67" s="8">
        <v>23</v>
      </c>
      <c r="AP67" s="8">
        <v>68</v>
      </c>
      <c r="AQ67" s="8">
        <v>38</v>
      </c>
      <c r="AR67" s="8">
        <v>337</v>
      </c>
      <c r="AS67" s="8">
        <v>484</v>
      </c>
      <c r="AT67" s="8">
        <v>3861</v>
      </c>
      <c r="AU67" s="8">
        <v>33</v>
      </c>
      <c r="AV67" s="8">
        <v>7.4</v>
      </c>
      <c r="AW67" s="8">
        <v>24.3</v>
      </c>
      <c r="AX67" s="8">
        <v>3.6</v>
      </c>
      <c r="AY67" s="8">
        <v>16.600000000000001</v>
      </c>
      <c r="AZ67" s="8">
        <v>79.2</v>
      </c>
      <c r="BA67" s="8">
        <v>0.6</v>
      </c>
      <c r="BB67" s="8">
        <v>1.4</v>
      </c>
    </row>
    <row r="68" spans="1:55" s="8" customFormat="1" ht="20" customHeight="1" x14ac:dyDescent="0.15">
      <c r="A68" s="8" t="s">
        <v>406</v>
      </c>
      <c r="B68" s="108">
        <v>2155</v>
      </c>
      <c r="C68" s="8" t="s">
        <v>6141</v>
      </c>
      <c r="D68" s="8" t="s">
        <v>405</v>
      </c>
      <c r="E68" s="17" t="s">
        <v>892</v>
      </c>
      <c r="F68" s="20">
        <v>40</v>
      </c>
      <c r="G68" s="9">
        <v>40820</v>
      </c>
      <c r="H68" s="8" t="s">
        <v>15</v>
      </c>
      <c r="I68" s="8" t="s">
        <v>849</v>
      </c>
      <c r="J68" s="8" t="s">
        <v>848</v>
      </c>
      <c r="K68" s="8" t="s">
        <v>923</v>
      </c>
      <c r="L68" s="8">
        <v>324</v>
      </c>
      <c r="M68" s="8">
        <v>40.076979999999999</v>
      </c>
      <c r="N68" s="8">
        <v>-94.868740000000003</v>
      </c>
      <c r="O68" s="8" t="s">
        <v>933</v>
      </c>
      <c r="P68" s="8" t="s">
        <v>374</v>
      </c>
      <c r="Q68" s="8" t="s">
        <v>35</v>
      </c>
      <c r="R68" s="8">
        <v>1000</v>
      </c>
      <c r="S68" s="25">
        <v>11.1</v>
      </c>
      <c r="T68" s="25">
        <v>25.1</v>
      </c>
      <c r="U68" s="25">
        <v>-4.4000000000000004</v>
      </c>
      <c r="V68" s="25">
        <v>29.5</v>
      </c>
      <c r="W68" s="25">
        <v>923</v>
      </c>
      <c r="X68" s="25">
        <v>571</v>
      </c>
      <c r="Y68" s="25">
        <v>22.9</v>
      </c>
      <c r="Z68" s="25">
        <v>43.9</v>
      </c>
      <c r="AA68" s="25">
        <v>393</v>
      </c>
      <c r="AB68" s="25">
        <v>3132</v>
      </c>
      <c r="AC68" s="25">
        <v>3148</v>
      </c>
      <c r="AD68" s="25">
        <v>663</v>
      </c>
      <c r="AE68" s="25">
        <v>212</v>
      </c>
      <c r="AF68" s="25">
        <v>115</v>
      </c>
      <c r="AG68" s="25">
        <v>288</v>
      </c>
      <c r="AH68" s="25">
        <v>174</v>
      </c>
      <c r="AI68" s="25">
        <v>-31.4</v>
      </c>
      <c r="AJ68" s="25">
        <v>41.6</v>
      </c>
      <c r="AK68" s="25">
        <v>965</v>
      </c>
      <c r="AL68" s="25">
        <v>161</v>
      </c>
      <c r="AM68" s="25">
        <v>59</v>
      </c>
      <c r="AN68" s="8">
        <v>2.2999999999999998</v>
      </c>
      <c r="AO68" s="8">
        <v>17</v>
      </c>
      <c r="AP68" s="8">
        <v>42</v>
      </c>
      <c r="AQ68" s="8">
        <v>28</v>
      </c>
      <c r="AR68" s="8">
        <v>323</v>
      </c>
      <c r="AS68" s="8">
        <v>528</v>
      </c>
      <c r="AT68" s="8">
        <v>4861</v>
      </c>
      <c r="AU68" s="8">
        <v>153</v>
      </c>
      <c r="AV68" s="8">
        <v>7.8</v>
      </c>
      <c r="AW68" s="8">
        <v>30.2</v>
      </c>
      <c r="AX68" s="8">
        <v>2.7</v>
      </c>
      <c r="AY68" s="8">
        <v>14.6</v>
      </c>
      <c r="AZ68" s="8">
        <v>80.5</v>
      </c>
      <c r="BA68" s="8">
        <v>2.2000000000000002</v>
      </c>
      <c r="BB68" s="8">
        <v>0.6</v>
      </c>
    </row>
    <row r="69" spans="1:55" s="8" customFormat="1" ht="20" customHeight="1" x14ac:dyDescent="0.15">
      <c r="A69" s="8" t="s">
        <v>408</v>
      </c>
      <c r="B69" s="108">
        <v>2162</v>
      </c>
      <c r="C69" s="8" t="s">
        <v>6141</v>
      </c>
      <c r="D69" s="8" t="s">
        <v>407</v>
      </c>
      <c r="E69" s="17" t="s">
        <v>892</v>
      </c>
      <c r="F69" s="20">
        <v>40</v>
      </c>
      <c r="G69" s="9">
        <v>40814</v>
      </c>
      <c r="H69" s="8" t="s">
        <v>15</v>
      </c>
      <c r="I69" s="8" t="s">
        <v>851</v>
      </c>
      <c r="J69" s="8" t="s">
        <v>850</v>
      </c>
      <c r="K69" s="8" t="s">
        <v>924</v>
      </c>
      <c r="L69" s="8">
        <v>525</v>
      </c>
      <c r="M69" s="8">
        <v>47.242550000000001</v>
      </c>
      <c r="N69" s="8">
        <v>-101.04321</v>
      </c>
      <c r="O69" s="8" t="s">
        <v>934</v>
      </c>
      <c r="P69" s="8" t="s">
        <v>374</v>
      </c>
      <c r="Q69" s="8" t="s">
        <v>42</v>
      </c>
      <c r="R69" s="10">
        <v>10000</v>
      </c>
      <c r="S69" s="25">
        <v>5.2</v>
      </c>
      <c r="T69" s="25">
        <v>21.6</v>
      </c>
      <c r="U69" s="25">
        <v>-13</v>
      </c>
      <c r="V69" s="25">
        <v>34.5</v>
      </c>
      <c r="W69" s="25">
        <v>428</v>
      </c>
      <c r="X69" s="25">
        <v>300</v>
      </c>
      <c r="Y69" s="25">
        <v>35.5</v>
      </c>
      <c r="Z69" s="25">
        <v>71.900000000000006</v>
      </c>
      <c r="AA69" s="25">
        <v>1244</v>
      </c>
      <c r="AB69" s="25">
        <v>2092</v>
      </c>
      <c r="AC69" s="25">
        <v>4917</v>
      </c>
      <c r="AD69" s="25">
        <v>275</v>
      </c>
      <c r="AE69" s="25">
        <v>168</v>
      </c>
      <c r="AF69" s="25">
        <v>136</v>
      </c>
      <c r="AG69" s="25">
        <v>266</v>
      </c>
      <c r="AH69" s="25">
        <v>129</v>
      </c>
      <c r="AI69" s="25">
        <v>-41</v>
      </c>
      <c r="AJ69" s="25">
        <v>41.1</v>
      </c>
      <c r="AK69" s="25">
        <v>756</v>
      </c>
      <c r="AL69" s="25">
        <v>385</v>
      </c>
      <c r="AM69" s="25">
        <v>54</v>
      </c>
      <c r="AN69" s="8">
        <v>2.4</v>
      </c>
      <c r="AO69" s="8">
        <v>2</v>
      </c>
      <c r="AP69" s="8">
        <v>14</v>
      </c>
      <c r="AQ69" s="8">
        <v>9</v>
      </c>
      <c r="AR69" s="8">
        <v>325</v>
      </c>
      <c r="AS69" s="8">
        <v>283</v>
      </c>
      <c r="AT69" s="8">
        <v>3214</v>
      </c>
      <c r="AU69" s="8">
        <v>27</v>
      </c>
      <c r="AV69" s="8">
        <v>8</v>
      </c>
      <c r="AW69" s="8">
        <v>19.399999999999999</v>
      </c>
      <c r="AX69" s="8">
        <v>4.3</v>
      </c>
      <c r="AY69" s="8">
        <v>12.2</v>
      </c>
      <c r="AZ69" s="8">
        <v>82.9</v>
      </c>
      <c r="BA69" s="8">
        <v>0.6</v>
      </c>
      <c r="BB69" s="8">
        <v>0.4</v>
      </c>
    </row>
    <row r="70" spans="1:55" s="8" customFormat="1" ht="20" customHeight="1" x14ac:dyDescent="0.15">
      <c r="A70" s="8" t="s">
        <v>410</v>
      </c>
      <c r="B70" s="108">
        <v>2160</v>
      </c>
      <c r="C70" s="8" t="s">
        <v>6141</v>
      </c>
      <c r="D70" s="8" t="s">
        <v>409</v>
      </c>
      <c r="E70" s="17" t="s">
        <v>892</v>
      </c>
      <c r="F70" s="20">
        <v>40</v>
      </c>
      <c r="G70" s="9">
        <v>40815</v>
      </c>
      <c r="H70" s="8" t="s">
        <v>15</v>
      </c>
      <c r="I70" s="8" t="s">
        <v>853</v>
      </c>
      <c r="J70" s="8" t="s">
        <v>852</v>
      </c>
      <c r="K70" s="8" t="s">
        <v>925</v>
      </c>
      <c r="L70" s="8">
        <v>549</v>
      </c>
      <c r="M70" s="8">
        <v>44.501049999999999</v>
      </c>
      <c r="N70" s="8">
        <v>-100.0715</v>
      </c>
      <c r="O70" s="8" t="s">
        <v>935</v>
      </c>
      <c r="P70" s="8" t="s">
        <v>374</v>
      </c>
      <c r="Q70" s="8" t="s">
        <v>89</v>
      </c>
      <c r="R70" s="8">
        <v>800</v>
      </c>
      <c r="S70" s="25">
        <v>7.6</v>
      </c>
      <c r="T70" s="25">
        <v>24</v>
      </c>
      <c r="U70" s="25">
        <v>-9.6999999999999993</v>
      </c>
      <c r="V70" s="25">
        <v>33.6</v>
      </c>
      <c r="W70" s="25">
        <v>460</v>
      </c>
      <c r="X70" s="25">
        <v>306</v>
      </c>
      <c r="Y70" s="25">
        <v>38.200000000000003</v>
      </c>
      <c r="Z70" s="25">
        <v>78.3</v>
      </c>
      <c r="AA70" s="25">
        <v>876</v>
      </c>
      <c r="AB70" s="25">
        <v>2521</v>
      </c>
      <c r="AC70" s="25">
        <v>4221</v>
      </c>
      <c r="AD70" s="25">
        <v>463</v>
      </c>
      <c r="AE70" s="25">
        <v>177</v>
      </c>
      <c r="AF70" s="25">
        <v>129</v>
      </c>
      <c r="AG70" s="25">
        <v>273</v>
      </c>
      <c r="AH70" s="25">
        <v>144</v>
      </c>
      <c r="AI70" s="25">
        <v>-38.5</v>
      </c>
      <c r="AJ70" s="25">
        <v>43.1</v>
      </c>
      <c r="AK70" s="25">
        <v>873</v>
      </c>
      <c r="AL70" s="25">
        <v>478</v>
      </c>
      <c r="AM70" s="25">
        <v>52</v>
      </c>
      <c r="AN70" s="8">
        <v>3.2</v>
      </c>
      <c r="AO70" s="8">
        <v>64</v>
      </c>
      <c r="AP70" s="8">
        <v>113</v>
      </c>
      <c r="AQ70" s="8">
        <v>0</v>
      </c>
      <c r="AR70" s="8">
        <v>579</v>
      </c>
      <c r="AS70" s="8">
        <v>538</v>
      </c>
      <c r="AT70" s="8">
        <v>3291</v>
      </c>
      <c r="AU70" s="8">
        <v>97</v>
      </c>
      <c r="AV70" s="8">
        <v>7.5</v>
      </c>
      <c r="AW70" s="8">
        <v>22.8</v>
      </c>
      <c r="AX70" s="8">
        <v>6.5</v>
      </c>
      <c r="AY70" s="8">
        <v>19.7</v>
      </c>
      <c r="AZ70" s="8">
        <v>72</v>
      </c>
      <c r="BA70" s="8">
        <v>1.8</v>
      </c>
      <c r="BB70" s="8">
        <v>0.6</v>
      </c>
    </row>
    <row r="71" spans="1:55" s="8" customFormat="1" ht="20" customHeight="1" x14ac:dyDescent="0.15">
      <c r="A71" s="8" t="s">
        <v>412</v>
      </c>
      <c r="B71" s="108">
        <v>2158</v>
      </c>
      <c r="C71" s="8" t="s">
        <v>6141</v>
      </c>
      <c r="D71" s="8" t="s">
        <v>411</v>
      </c>
      <c r="E71" s="17" t="s">
        <v>892</v>
      </c>
      <c r="F71" s="20">
        <v>40</v>
      </c>
      <c r="G71" s="9">
        <v>40817</v>
      </c>
      <c r="H71" s="8" t="s">
        <v>15</v>
      </c>
      <c r="I71" s="8" t="s">
        <v>853</v>
      </c>
      <c r="J71" s="8" t="s">
        <v>854</v>
      </c>
      <c r="K71" s="8" t="s">
        <v>926</v>
      </c>
      <c r="L71" s="8">
        <v>381</v>
      </c>
      <c r="M71" s="8">
        <v>42.822800000000001</v>
      </c>
      <c r="N71" s="8">
        <v>-96.785870000000003</v>
      </c>
      <c r="O71" s="8" t="s">
        <v>936</v>
      </c>
      <c r="P71" s="8" t="s">
        <v>374</v>
      </c>
      <c r="Q71" s="8" t="s">
        <v>56</v>
      </c>
      <c r="R71" s="8">
        <v>2000</v>
      </c>
      <c r="S71" s="25">
        <v>8.9</v>
      </c>
      <c r="T71" s="25">
        <v>24.4</v>
      </c>
      <c r="U71" s="25">
        <v>-8.3000000000000007</v>
      </c>
      <c r="V71" s="25">
        <v>32.799999999999997</v>
      </c>
      <c r="W71" s="25">
        <v>646</v>
      </c>
      <c r="X71" s="25">
        <v>422</v>
      </c>
      <c r="Y71" s="25">
        <v>29.2</v>
      </c>
      <c r="Z71" s="25">
        <v>57.9</v>
      </c>
      <c r="AA71" s="25">
        <v>716</v>
      </c>
      <c r="AB71" s="25">
        <v>2774</v>
      </c>
      <c r="AC71" s="25">
        <v>3824</v>
      </c>
      <c r="AD71" s="25">
        <v>534</v>
      </c>
      <c r="AE71" s="25">
        <v>188</v>
      </c>
      <c r="AF71" s="25">
        <v>122</v>
      </c>
      <c r="AG71" s="25">
        <v>279</v>
      </c>
      <c r="AH71" s="25">
        <v>157</v>
      </c>
      <c r="AI71" s="25">
        <v>-36</v>
      </c>
      <c r="AJ71" s="25">
        <v>42.1</v>
      </c>
      <c r="AK71" s="25">
        <v>931</v>
      </c>
      <c r="AL71" s="25">
        <v>332</v>
      </c>
      <c r="AM71" s="25">
        <v>56</v>
      </c>
      <c r="AN71" s="8">
        <v>3.3</v>
      </c>
      <c r="AO71" s="8">
        <v>4</v>
      </c>
      <c r="AP71" s="8">
        <v>36</v>
      </c>
      <c r="AQ71" s="8">
        <v>29</v>
      </c>
      <c r="AR71" s="8">
        <v>360</v>
      </c>
      <c r="AS71" s="8">
        <v>906</v>
      </c>
      <c r="AT71" s="8">
        <v>3837</v>
      </c>
      <c r="AU71" s="8">
        <v>64</v>
      </c>
      <c r="AV71" s="8">
        <v>7.8</v>
      </c>
      <c r="AW71" s="8">
        <v>27.9</v>
      </c>
      <c r="AX71" s="8">
        <v>3.3</v>
      </c>
      <c r="AY71" s="8">
        <v>27.1</v>
      </c>
      <c r="AZ71" s="8">
        <v>68.599999999999994</v>
      </c>
      <c r="BA71" s="8">
        <v>1</v>
      </c>
      <c r="BB71" s="8">
        <v>1</v>
      </c>
    </row>
    <row r="72" spans="1:55" s="8" customFormat="1" ht="20" customHeight="1" x14ac:dyDescent="0.15">
      <c r="A72" s="8" t="s">
        <v>414</v>
      </c>
      <c r="B72" s="108">
        <v>2168</v>
      </c>
      <c r="C72" s="8" t="s">
        <v>6142</v>
      </c>
      <c r="D72" s="8" t="s">
        <v>413</v>
      </c>
      <c r="E72" s="17" t="s">
        <v>892</v>
      </c>
      <c r="F72" s="20">
        <v>40</v>
      </c>
      <c r="G72" s="9">
        <v>40813</v>
      </c>
      <c r="H72" s="8" t="s">
        <v>846</v>
      </c>
      <c r="I72" s="8" t="s">
        <v>855</v>
      </c>
      <c r="K72" s="8" t="s">
        <v>927</v>
      </c>
      <c r="L72" s="8">
        <v>585</v>
      </c>
      <c r="M72" s="8">
        <v>49.231839999999998</v>
      </c>
      <c r="N72" s="8">
        <v>-102.9884</v>
      </c>
      <c r="O72" s="8" t="s">
        <v>937</v>
      </c>
      <c r="P72" s="8" t="s">
        <v>374</v>
      </c>
      <c r="Q72" s="8" t="s">
        <v>21</v>
      </c>
      <c r="R72" s="8">
        <v>2000</v>
      </c>
      <c r="S72" s="25">
        <v>3.7</v>
      </c>
      <c r="T72" s="25">
        <v>20.100000000000001</v>
      </c>
      <c r="U72" s="25">
        <v>-15</v>
      </c>
      <c r="V72" s="25">
        <v>35.1</v>
      </c>
      <c r="W72" s="25">
        <v>416</v>
      </c>
      <c r="X72" s="25">
        <v>276</v>
      </c>
      <c r="Y72" s="25">
        <v>32.799999999999997</v>
      </c>
      <c r="Z72" s="25">
        <v>72.599999999999994</v>
      </c>
      <c r="AA72" s="25">
        <v>1494</v>
      </c>
      <c r="AB72" s="25">
        <v>1825</v>
      </c>
      <c r="AC72" s="25">
        <v>5372</v>
      </c>
      <c r="AD72" s="25">
        <v>180</v>
      </c>
      <c r="AE72" s="25">
        <v>166</v>
      </c>
      <c r="AF72" s="25">
        <v>136</v>
      </c>
      <c r="AG72" s="25">
        <v>261</v>
      </c>
      <c r="AH72" s="25">
        <v>125</v>
      </c>
      <c r="AI72" s="25">
        <v>-43.4</v>
      </c>
      <c r="AJ72" s="25">
        <v>38.9</v>
      </c>
      <c r="AK72" s="25">
        <v>678</v>
      </c>
      <c r="AL72" s="25">
        <v>346</v>
      </c>
      <c r="AM72" s="25">
        <v>57</v>
      </c>
      <c r="AN72" s="8" t="s">
        <v>945</v>
      </c>
      <c r="AO72" s="8" t="s">
        <v>945</v>
      </c>
      <c r="AP72" s="8" t="s">
        <v>945</v>
      </c>
      <c r="AQ72" s="8" t="s">
        <v>945</v>
      </c>
      <c r="AR72" s="8" t="s">
        <v>945</v>
      </c>
      <c r="AS72" s="8" t="s">
        <v>945</v>
      </c>
      <c r="AT72" s="8" t="s">
        <v>945</v>
      </c>
      <c r="AU72" s="8" t="s">
        <v>945</v>
      </c>
      <c r="AV72" s="8" t="s">
        <v>945</v>
      </c>
      <c r="AW72" s="8" t="s">
        <v>945</v>
      </c>
      <c r="AX72" s="8" t="s">
        <v>945</v>
      </c>
      <c r="AY72" s="8" t="s">
        <v>945</v>
      </c>
      <c r="AZ72" s="8" t="s">
        <v>945</v>
      </c>
      <c r="BA72" s="8" t="s">
        <v>945</v>
      </c>
      <c r="BB72" s="8" t="s">
        <v>945</v>
      </c>
      <c r="BC72" s="10"/>
    </row>
    <row r="73" spans="1:55" s="11" customFormat="1" ht="20" customHeight="1" x14ac:dyDescent="0.15">
      <c r="A73" s="11" t="s">
        <v>416</v>
      </c>
      <c r="B73" s="109">
        <v>1877</v>
      </c>
      <c r="C73" s="11" t="s">
        <v>6141</v>
      </c>
      <c r="D73" s="11" t="s">
        <v>415</v>
      </c>
      <c r="E73" s="18" t="s">
        <v>893</v>
      </c>
      <c r="F73" s="21">
        <v>30</v>
      </c>
      <c r="G73" s="12">
        <v>42297</v>
      </c>
      <c r="H73" s="11" t="s">
        <v>15</v>
      </c>
      <c r="I73" s="11" t="s">
        <v>280</v>
      </c>
      <c r="J73" s="11" t="s">
        <v>417</v>
      </c>
      <c r="K73" s="11" t="s">
        <v>418</v>
      </c>
      <c r="L73" s="11">
        <v>133</v>
      </c>
      <c r="M73" s="11">
        <v>29.6465</v>
      </c>
      <c r="N73" s="11">
        <v>-97.690939999999998</v>
      </c>
      <c r="O73" s="11" t="s">
        <v>419</v>
      </c>
      <c r="P73" s="11" t="s">
        <v>420</v>
      </c>
      <c r="Q73" s="11" t="s">
        <v>421</v>
      </c>
      <c r="R73" s="11">
        <v>100</v>
      </c>
      <c r="S73" s="26">
        <v>20.3</v>
      </c>
      <c r="T73" s="26">
        <v>29.1</v>
      </c>
      <c r="U73" s="26">
        <v>9.9</v>
      </c>
      <c r="V73" s="26">
        <v>19.2</v>
      </c>
      <c r="W73" s="26">
        <v>890</v>
      </c>
      <c r="X73" s="26">
        <v>431</v>
      </c>
      <c r="Y73" s="26">
        <v>34</v>
      </c>
      <c r="Z73" s="26">
        <v>67.5</v>
      </c>
      <c r="AA73" s="26">
        <v>12</v>
      </c>
      <c r="AB73" s="26">
        <v>5606</v>
      </c>
      <c r="AC73" s="26">
        <v>859</v>
      </c>
      <c r="AD73" s="26">
        <v>1705</v>
      </c>
      <c r="AE73" s="26">
        <v>351</v>
      </c>
      <c r="AF73" s="26">
        <v>50</v>
      </c>
      <c r="AG73" s="26">
        <v>337</v>
      </c>
      <c r="AH73" s="26">
        <v>287</v>
      </c>
      <c r="AI73" s="26">
        <v>-13.2</v>
      </c>
      <c r="AJ73" s="26">
        <v>43.8</v>
      </c>
      <c r="AK73" s="26">
        <v>1524</v>
      </c>
      <c r="AL73" s="26">
        <v>636</v>
      </c>
      <c r="AM73" s="26">
        <v>62</v>
      </c>
      <c r="AN73" s="11">
        <v>1.4</v>
      </c>
      <c r="AO73" s="11">
        <v>6</v>
      </c>
      <c r="AP73" s="11">
        <v>41</v>
      </c>
      <c r="AQ73" s="11">
        <v>10</v>
      </c>
      <c r="AR73" s="11">
        <v>117</v>
      </c>
      <c r="AS73" s="11">
        <v>93</v>
      </c>
      <c r="AT73" s="11">
        <v>2202</v>
      </c>
      <c r="AU73" s="11">
        <v>20</v>
      </c>
      <c r="AV73" s="11">
        <v>7.5</v>
      </c>
      <c r="AW73" s="11">
        <v>12.2</v>
      </c>
      <c r="AX73" s="11">
        <v>2.5</v>
      </c>
      <c r="AY73" s="11">
        <v>6.4</v>
      </c>
      <c r="AZ73" s="11">
        <v>90.4</v>
      </c>
      <c r="BA73" s="11">
        <v>0.7</v>
      </c>
      <c r="BB73" s="11">
        <v>0.2</v>
      </c>
    </row>
    <row r="74" spans="1:55" s="11" customFormat="1" ht="20" customHeight="1" x14ac:dyDescent="0.15">
      <c r="A74" s="11" t="s">
        <v>423</v>
      </c>
      <c r="B74" s="109">
        <v>1878</v>
      </c>
      <c r="C74" s="11" t="s">
        <v>6141</v>
      </c>
      <c r="D74" s="11" t="s">
        <v>422</v>
      </c>
      <c r="E74" s="18" t="s">
        <v>893</v>
      </c>
      <c r="F74" s="21">
        <v>30</v>
      </c>
      <c r="G74" s="12">
        <v>42297</v>
      </c>
      <c r="H74" s="11" t="s">
        <v>15</v>
      </c>
      <c r="I74" s="11" t="s">
        <v>280</v>
      </c>
      <c r="J74" s="11" t="s">
        <v>424</v>
      </c>
      <c r="K74" s="11" t="s">
        <v>425</v>
      </c>
      <c r="L74" s="11">
        <v>125</v>
      </c>
      <c r="M74" s="11">
        <v>29.438970000000001</v>
      </c>
      <c r="N74" s="11">
        <v>-97.73836</v>
      </c>
      <c r="O74" s="11" t="s">
        <v>426</v>
      </c>
      <c r="P74" s="11" t="s">
        <v>427</v>
      </c>
      <c r="Q74" s="11" t="s">
        <v>321</v>
      </c>
      <c r="R74" s="13">
        <v>1000</v>
      </c>
      <c r="S74" s="26">
        <v>20.5</v>
      </c>
      <c r="T74" s="26">
        <v>29.1</v>
      </c>
      <c r="U74" s="26">
        <v>10.3</v>
      </c>
      <c r="V74" s="26">
        <v>18.8</v>
      </c>
      <c r="W74" s="26">
        <v>860</v>
      </c>
      <c r="X74" s="26">
        <v>430</v>
      </c>
      <c r="Y74" s="26">
        <v>35.5</v>
      </c>
      <c r="Z74" s="26">
        <v>67.599999999999994</v>
      </c>
      <c r="AA74" s="26">
        <v>11</v>
      </c>
      <c r="AB74" s="26">
        <v>5688</v>
      </c>
      <c r="AC74" s="26">
        <v>808</v>
      </c>
      <c r="AD74" s="26">
        <v>1738</v>
      </c>
      <c r="AE74" s="26">
        <v>354</v>
      </c>
      <c r="AF74" s="26">
        <v>48</v>
      </c>
      <c r="AG74" s="26">
        <v>339</v>
      </c>
      <c r="AH74" s="26">
        <v>291</v>
      </c>
      <c r="AI74" s="26">
        <v>-12.5</v>
      </c>
      <c r="AJ74" s="26">
        <v>43.6</v>
      </c>
      <c r="AK74" s="26">
        <v>1535</v>
      </c>
      <c r="AL74" s="26">
        <v>675</v>
      </c>
      <c r="AM74" s="26">
        <v>62</v>
      </c>
      <c r="AN74" s="11">
        <v>1.2</v>
      </c>
      <c r="AO74" s="11">
        <v>5</v>
      </c>
      <c r="AP74" s="11">
        <v>6</v>
      </c>
      <c r="AQ74" s="11">
        <v>0</v>
      </c>
      <c r="AR74" s="11">
        <v>142</v>
      </c>
      <c r="AS74" s="11">
        <v>67</v>
      </c>
      <c r="AT74" s="11">
        <v>876</v>
      </c>
      <c r="AU74" s="11">
        <v>20</v>
      </c>
      <c r="AV74" s="11">
        <v>6.5</v>
      </c>
      <c r="AW74" s="11">
        <v>5.8</v>
      </c>
      <c r="AX74" s="11">
        <v>6.3</v>
      </c>
      <c r="AY74" s="11">
        <v>9.6</v>
      </c>
      <c r="AZ74" s="11">
        <v>75.5</v>
      </c>
      <c r="BA74" s="11">
        <v>1.5</v>
      </c>
      <c r="BB74" s="11">
        <v>0.2</v>
      </c>
    </row>
    <row r="75" spans="1:55" s="11" customFormat="1" ht="20" customHeight="1" x14ac:dyDescent="0.15">
      <c r="A75" s="11" t="s">
        <v>429</v>
      </c>
      <c r="B75" s="109">
        <v>1879</v>
      </c>
      <c r="C75" s="11" t="s">
        <v>6141</v>
      </c>
      <c r="D75" s="11" t="s">
        <v>428</v>
      </c>
      <c r="E75" s="18" t="s">
        <v>893</v>
      </c>
      <c r="F75" s="21">
        <v>30</v>
      </c>
      <c r="G75" s="12">
        <v>42297</v>
      </c>
      <c r="H75" s="11" t="s">
        <v>15</v>
      </c>
      <c r="I75" s="11" t="s">
        <v>280</v>
      </c>
      <c r="J75" s="11" t="s">
        <v>424</v>
      </c>
      <c r="K75" s="11" t="s">
        <v>430</v>
      </c>
      <c r="L75" s="11">
        <v>105</v>
      </c>
      <c r="M75" s="11">
        <v>29.319389999999999</v>
      </c>
      <c r="N75" s="11">
        <v>-97.744100000000003</v>
      </c>
      <c r="O75" s="11" t="s">
        <v>431</v>
      </c>
      <c r="P75" s="11" t="s">
        <v>432</v>
      </c>
      <c r="Q75" s="11" t="s">
        <v>433</v>
      </c>
      <c r="R75" s="13">
        <v>1000</v>
      </c>
      <c r="S75" s="26">
        <v>20.7</v>
      </c>
      <c r="T75" s="26">
        <v>29.1</v>
      </c>
      <c r="U75" s="26">
        <v>10.6</v>
      </c>
      <c r="V75" s="26">
        <v>18.600000000000001</v>
      </c>
      <c r="W75" s="26">
        <v>850</v>
      </c>
      <c r="X75" s="26">
        <v>435</v>
      </c>
      <c r="Y75" s="26">
        <v>36.1</v>
      </c>
      <c r="Z75" s="26">
        <v>67</v>
      </c>
      <c r="AA75" s="26">
        <v>10</v>
      </c>
      <c r="AB75" s="26">
        <v>5751</v>
      </c>
      <c r="AC75" s="26">
        <v>774</v>
      </c>
      <c r="AD75" s="26">
        <v>1769</v>
      </c>
      <c r="AE75" s="26">
        <v>356</v>
      </c>
      <c r="AF75" s="26">
        <v>46</v>
      </c>
      <c r="AG75" s="26">
        <v>340</v>
      </c>
      <c r="AH75" s="26">
        <v>294</v>
      </c>
      <c r="AI75" s="26">
        <v>-12</v>
      </c>
      <c r="AJ75" s="26">
        <v>43.7</v>
      </c>
      <c r="AK75" s="26">
        <v>1547</v>
      </c>
      <c r="AL75" s="26">
        <v>700</v>
      </c>
      <c r="AM75" s="26">
        <v>62</v>
      </c>
      <c r="AN75" s="11">
        <v>0.8</v>
      </c>
      <c r="AO75" s="11">
        <v>18</v>
      </c>
      <c r="AP75" s="11">
        <v>34</v>
      </c>
      <c r="AQ75" s="11">
        <v>0</v>
      </c>
      <c r="AR75" s="11">
        <v>86</v>
      </c>
      <c r="AS75" s="11">
        <v>35</v>
      </c>
      <c r="AT75" s="11">
        <v>1519</v>
      </c>
      <c r="AU75" s="11">
        <v>20</v>
      </c>
      <c r="AV75" s="11">
        <v>7.9</v>
      </c>
      <c r="AW75" s="11">
        <v>8.1999999999999993</v>
      </c>
      <c r="AX75" s="11">
        <v>2.7</v>
      </c>
      <c r="AY75" s="11">
        <v>3.6</v>
      </c>
      <c r="AZ75" s="11">
        <v>92.6</v>
      </c>
      <c r="BA75" s="11">
        <v>1.1000000000000001</v>
      </c>
      <c r="BB75" s="11">
        <v>0.2</v>
      </c>
    </row>
    <row r="76" spans="1:55" s="11" customFormat="1" ht="20" customHeight="1" x14ac:dyDescent="0.15">
      <c r="A76" s="11" t="s">
        <v>435</v>
      </c>
      <c r="B76" s="109">
        <v>1948</v>
      </c>
      <c r="C76" s="11" t="s">
        <v>6141</v>
      </c>
      <c r="D76" s="11" t="s">
        <v>434</v>
      </c>
      <c r="E76" s="18" t="s">
        <v>893</v>
      </c>
      <c r="F76" s="21">
        <v>30</v>
      </c>
      <c r="G76" s="12">
        <v>42333</v>
      </c>
      <c r="H76" s="11" t="s">
        <v>15</v>
      </c>
      <c r="I76" s="11" t="s">
        <v>280</v>
      </c>
      <c r="J76" s="11" t="s">
        <v>417</v>
      </c>
      <c r="K76" s="11" t="s">
        <v>436</v>
      </c>
      <c r="L76" s="11">
        <v>140</v>
      </c>
      <c r="M76" s="11">
        <v>29.601469999999999</v>
      </c>
      <c r="N76" s="11">
        <v>-97.70881</v>
      </c>
      <c r="O76" s="11" t="s">
        <v>437</v>
      </c>
      <c r="P76" s="11" t="s">
        <v>438</v>
      </c>
      <c r="Q76" s="11" t="s">
        <v>49</v>
      </c>
      <c r="R76" s="13">
        <v>1000</v>
      </c>
      <c r="S76" s="26">
        <v>20.3</v>
      </c>
      <c r="T76" s="26">
        <v>29.1</v>
      </c>
      <c r="U76" s="26">
        <v>9.9</v>
      </c>
      <c r="V76" s="26">
        <v>19.2</v>
      </c>
      <c r="W76" s="26">
        <v>886</v>
      </c>
      <c r="X76" s="26">
        <v>431</v>
      </c>
      <c r="Y76" s="26">
        <v>34.1</v>
      </c>
      <c r="Z76" s="26">
        <v>67.5</v>
      </c>
      <c r="AA76" s="26">
        <v>12</v>
      </c>
      <c r="AB76" s="26">
        <v>5596</v>
      </c>
      <c r="AC76" s="26">
        <v>864</v>
      </c>
      <c r="AD76" s="26">
        <v>1700</v>
      </c>
      <c r="AE76" s="26">
        <v>350</v>
      </c>
      <c r="AF76" s="26">
        <v>51</v>
      </c>
      <c r="AG76" s="26">
        <v>337</v>
      </c>
      <c r="AH76" s="26">
        <v>286</v>
      </c>
      <c r="AI76" s="26">
        <v>-13.2</v>
      </c>
      <c r="AJ76" s="26">
        <v>43.7</v>
      </c>
      <c r="AK76" s="26">
        <v>1524</v>
      </c>
      <c r="AL76" s="26">
        <v>638</v>
      </c>
      <c r="AM76" s="26">
        <v>62</v>
      </c>
      <c r="AN76" s="11">
        <v>0.9</v>
      </c>
      <c r="AO76" s="11">
        <v>6</v>
      </c>
      <c r="AP76" s="11">
        <v>9</v>
      </c>
      <c r="AQ76" s="11">
        <v>0</v>
      </c>
      <c r="AR76" s="11">
        <v>173</v>
      </c>
      <c r="AS76" s="11">
        <v>62</v>
      </c>
      <c r="AT76" s="11">
        <v>1044</v>
      </c>
      <c r="AU76" s="11">
        <v>25</v>
      </c>
      <c r="AV76" s="11">
        <v>7.1</v>
      </c>
      <c r="AW76" s="11">
        <v>6.3</v>
      </c>
      <c r="AX76" s="11">
        <v>7</v>
      </c>
      <c r="AY76" s="11">
        <v>8.1999999999999993</v>
      </c>
      <c r="AZ76" s="11">
        <v>83.1</v>
      </c>
      <c r="BA76" s="11">
        <v>1.7</v>
      </c>
      <c r="BB76" s="11">
        <v>0.2</v>
      </c>
    </row>
    <row r="77" spans="1:55" s="11" customFormat="1" ht="20" customHeight="1" x14ac:dyDescent="0.15">
      <c r="A77" s="11" t="s">
        <v>440</v>
      </c>
      <c r="B77" s="109">
        <v>1949</v>
      </c>
      <c r="C77" s="11" t="s">
        <v>6141</v>
      </c>
      <c r="D77" s="11" t="s">
        <v>439</v>
      </c>
      <c r="E77" s="18" t="s">
        <v>893</v>
      </c>
      <c r="F77" s="21">
        <v>17</v>
      </c>
      <c r="G77" s="12">
        <v>42333</v>
      </c>
      <c r="H77" s="11" t="s">
        <v>15</v>
      </c>
      <c r="I77" s="11" t="s">
        <v>280</v>
      </c>
      <c r="J77" s="11" t="s">
        <v>424</v>
      </c>
      <c r="K77" s="11" t="s">
        <v>441</v>
      </c>
      <c r="L77" s="11">
        <v>104</v>
      </c>
      <c r="M77" s="11">
        <v>29.451319999999999</v>
      </c>
      <c r="N77" s="11">
        <v>-97.695400000000006</v>
      </c>
      <c r="O77" s="11" t="s">
        <v>442</v>
      </c>
      <c r="P77" s="11" t="s">
        <v>443</v>
      </c>
      <c r="Q77" s="11" t="s">
        <v>421</v>
      </c>
      <c r="R77" s="11">
        <v>15</v>
      </c>
      <c r="S77" s="26">
        <v>20.5</v>
      </c>
      <c r="T77" s="26">
        <v>29.1</v>
      </c>
      <c r="U77" s="26">
        <v>10.3</v>
      </c>
      <c r="V77" s="26">
        <v>18.8</v>
      </c>
      <c r="W77" s="26">
        <v>867</v>
      </c>
      <c r="X77" s="26">
        <v>433</v>
      </c>
      <c r="Y77" s="26">
        <v>35.200000000000003</v>
      </c>
      <c r="Z77" s="26">
        <v>67.2</v>
      </c>
      <c r="AA77" s="26">
        <v>11</v>
      </c>
      <c r="AB77" s="26">
        <v>5689</v>
      </c>
      <c r="AC77" s="26">
        <v>808</v>
      </c>
      <c r="AD77" s="26">
        <v>1739</v>
      </c>
      <c r="AE77" s="26">
        <v>354</v>
      </c>
      <c r="AF77" s="26">
        <v>48</v>
      </c>
      <c r="AG77" s="26">
        <v>339</v>
      </c>
      <c r="AH77" s="26">
        <v>291</v>
      </c>
      <c r="AI77" s="26">
        <v>-12.5</v>
      </c>
      <c r="AJ77" s="26">
        <v>43.6</v>
      </c>
      <c r="AK77" s="26">
        <v>1536</v>
      </c>
      <c r="AL77" s="26">
        <v>668</v>
      </c>
      <c r="AM77" s="26">
        <v>62</v>
      </c>
      <c r="AN77" s="11">
        <v>0.5</v>
      </c>
      <c r="AO77" s="11">
        <v>12</v>
      </c>
      <c r="AP77" s="11">
        <v>19</v>
      </c>
      <c r="AQ77" s="11">
        <v>0</v>
      </c>
      <c r="AR77" s="11">
        <v>120</v>
      </c>
      <c r="AS77" s="11">
        <v>45</v>
      </c>
      <c r="AT77" s="11">
        <v>826</v>
      </c>
      <c r="AU77" s="11">
        <v>25</v>
      </c>
      <c r="AV77" s="11">
        <v>7.9</v>
      </c>
      <c r="AW77" s="11">
        <v>4.9000000000000004</v>
      </c>
      <c r="AX77" s="11">
        <v>6.3</v>
      </c>
      <c r="AY77" s="11">
        <v>7.7</v>
      </c>
      <c r="AZ77" s="11">
        <v>83.8</v>
      </c>
      <c r="BA77" s="11">
        <v>2.2000000000000002</v>
      </c>
      <c r="BB77" s="11">
        <v>0.2</v>
      </c>
    </row>
    <row r="78" spans="1:55" s="11" customFormat="1" ht="20" customHeight="1" x14ac:dyDescent="0.15">
      <c r="A78" s="11" t="s">
        <v>445</v>
      </c>
      <c r="B78" s="109">
        <v>1950</v>
      </c>
      <c r="C78" s="11" t="s">
        <v>6141</v>
      </c>
      <c r="D78" s="11" t="s">
        <v>444</v>
      </c>
      <c r="E78" s="18" t="s">
        <v>893</v>
      </c>
      <c r="F78" s="21">
        <v>30</v>
      </c>
      <c r="G78" s="12">
        <v>42333</v>
      </c>
      <c r="H78" s="11" t="s">
        <v>15</v>
      </c>
      <c r="I78" s="11" t="s">
        <v>280</v>
      </c>
      <c r="J78" s="11" t="s">
        <v>424</v>
      </c>
      <c r="K78" s="11" t="s">
        <v>446</v>
      </c>
      <c r="L78" s="11">
        <v>100</v>
      </c>
      <c r="M78" s="11">
        <v>29.271909999999998</v>
      </c>
      <c r="N78" s="11">
        <v>-97.669669999999996</v>
      </c>
      <c r="O78" s="11" t="s">
        <v>447</v>
      </c>
      <c r="P78" s="11" t="s">
        <v>448</v>
      </c>
      <c r="Q78" s="11" t="s">
        <v>321</v>
      </c>
      <c r="R78" s="13">
        <v>1000</v>
      </c>
      <c r="S78" s="26">
        <v>20.8</v>
      </c>
      <c r="T78" s="26">
        <v>29.2</v>
      </c>
      <c r="U78" s="26">
        <v>10.7</v>
      </c>
      <c r="V78" s="26">
        <v>18.5</v>
      </c>
      <c r="W78" s="26">
        <v>851</v>
      </c>
      <c r="X78" s="26">
        <v>436</v>
      </c>
      <c r="Y78" s="26">
        <v>36.200000000000003</v>
      </c>
      <c r="Z78" s="26">
        <v>66.900000000000006</v>
      </c>
      <c r="AA78" s="26">
        <v>10</v>
      </c>
      <c r="AB78" s="26">
        <v>5782</v>
      </c>
      <c r="AC78" s="26">
        <v>758</v>
      </c>
      <c r="AD78" s="26">
        <v>1786</v>
      </c>
      <c r="AE78" s="26">
        <v>356</v>
      </c>
      <c r="AF78" s="26">
        <v>46</v>
      </c>
      <c r="AG78" s="26">
        <v>341</v>
      </c>
      <c r="AH78" s="26">
        <v>295</v>
      </c>
      <c r="AI78" s="26">
        <v>-11.9</v>
      </c>
      <c r="AJ78" s="26">
        <v>43.6</v>
      </c>
      <c r="AK78" s="26">
        <v>1550</v>
      </c>
      <c r="AL78" s="26">
        <v>699</v>
      </c>
      <c r="AM78" s="26">
        <v>62</v>
      </c>
      <c r="AN78" s="11">
        <v>1.3</v>
      </c>
      <c r="AO78" s="11">
        <v>4</v>
      </c>
      <c r="AP78" s="11">
        <v>6</v>
      </c>
      <c r="AQ78" s="11">
        <v>0</v>
      </c>
      <c r="AR78" s="11">
        <v>187</v>
      </c>
      <c r="AS78" s="11">
        <v>160</v>
      </c>
      <c r="AT78" s="11">
        <v>1251</v>
      </c>
      <c r="AU78" s="11">
        <v>46</v>
      </c>
      <c r="AV78" s="11">
        <v>6.6</v>
      </c>
      <c r="AW78" s="11">
        <v>8.8000000000000007</v>
      </c>
      <c r="AX78" s="11">
        <v>5.4</v>
      </c>
      <c r="AY78" s="11">
        <v>15.2</v>
      </c>
      <c r="AZ78" s="11">
        <v>71.099999999999994</v>
      </c>
      <c r="BA78" s="11">
        <v>2.2999999999999998</v>
      </c>
      <c r="BB78" s="11">
        <v>0.2</v>
      </c>
    </row>
    <row r="79" spans="1:55" s="11" customFormat="1" ht="20" customHeight="1" x14ac:dyDescent="0.15">
      <c r="A79" s="11" t="s">
        <v>450</v>
      </c>
      <c r="B79" s="109">
        <v>1952</v>
      </c>
      <c r="C79" s="11" t="s">
        <v>6141</v>
      </c>
      <c r="D79" s="11" t="s">
        <v>449</v>
      </c>
      <c r="E79" s="18" t="s">
        <v>893</v>
      </c>
      <c r="F79" s="21">
        <v>32</v>
      </c>
      <c r="G79" s="12">
        <v>42333</v>
      </c>
      <c r="H79" s="11" t="s">
        <v>15</v>
      </c>
      <c r="I79" s="11" t="s">
        <v>280</v>
      </c>
      <c r="J79" s="11" t="s">
        <v>451</v>
      </c>
      <c r="K79" s="11" t="s">
        <v>452</v>
      </c>
      <c r="L79" s="11">
        <v>50</v>
      </c>
      <c r="M79" s="11">
        <v>28.700130000000001</v>
      </c>
      <c r="N79" s="11">
        <v>-97.387720000000002</v>
      </c>
      <c r="O79" s="11" t="s">
        <v>453</v>
      </c>
      <c r="P79" s="11" t="s">
        <v>454</v>
      </c>
      <c r="Q79" s="11" t="s">
        <v>455</v>
      </c>
      <c r="R79" s="13">
        <v>10000</v>
      </c>
      <c r="S79" s="26">
        <v>21.5</v>
      </c>
      <c r="T79" s="26">
        <v>29.4</v>
      </c>
      <c r="U79" s="26">
        <v>11.9</v>
      </c>
      <c r="V79" s="26">
        <v>17.5</v>
      </c>
      <c r="W79" s="26">
        <v>880</v>
      </c>
      <c r="X79" s="26">
        <v>485</v>
      </c>
      <c r="Y79" s="26">
        <v>35.799999999999997</v>
      </c>
      <c r="Z79" s="26">
        <v>60.6</v>
      </c>
      <c r="AA79" s="26">
        <v>7</v>
      </c>
      <c r="AB79" s="26">
        <v>6019</v>
      </c>
      <c r="AC79" s="26">
        <v>620</v>
      </c>
      <c r="AD79" s="26">
        <v>1899</v>
      </c>
      <c r="AE79" s="26">
        <v>359</v>
      </c>
      <c r="AF79" s="26">
        <v>43</v>
      </c>
      <c r="AG79" s="26">
        <v>343</v>
      </c>
      <c r="AH79" s="26">
        <v>300</v>
      </c>
      <c r="AI79" s="26">
        <v>-10.1</v>
      </c>
      <c r="AJ79" s="26">
        <v>43.2</v>
      </c>
      <c r="AK79" s="26">
        <v>1570</v>
      </c>
      <c r="AL79" s="26">
        <v>690</v>
      </c>
      <c r="AM79" s="26">
        <v>63</v>
      </c>
      <c r="AN79" s="11">
        <v>0.5</v>
      </c>
      <c r="AO79" s="11">
        <v>1</v>
      </c>
      <c r="AP79" s="11">
        <v>8</v>
      </c>
      <c r="AQ79" s="11">
        <v>2</v>
      </c>
      <c r="AR79" s="11">
        <v>73</v>
      </c>
      <c r="AS79" s="11">
        <v>50</v>
      </c>
      <c r="AT79" s="11">
        <v>1928</v>
      </c>
      <c r="AU79" s="11">
        <v>21</v>
      </c>
      <c r="AV79" s="11">
        <v>8.1999999999999993</v>
      </c>
      <c r="AW79" s="11">
        <v>10.3</v>
      </c>
      <c r="AX79" s="11">
        <v>1.8</v>
      </c>
      <c r="AY79" s="11">
        <v>4</v>
      </c>
      <c r="AZ79" s="11">
        <v>93.3</v>
      </c>
      <c r="BA79" s="11">
        <v>0.9</v>
      </c>
      <c r="BB79" s="11">
        <v>0.1</v>
      </c>
    </row>
    <row r="80" spans="1:55" s="11" customFormat="1" ht="20" customHeight="1" x14ac:dyDescent="0.15">
      <c r="A80" s="11" t="s">
        <v>457</v>
      </c>
      <c r="B80" s="109">
        <v>1953</v>
      </c>
      <c r="C80" s="11" t="s">
        <v>6141</v>
      </c>
      <c r="D80" s="11" t="s">
        <v>456</v>
      </c>
      <c r="E80" s="18" t="s">
        <v>893</v>
      </c>
      <c r="F80" s="21">
        <v>30</v>
      </c>
      <c r="G80" s="12">
        <v>42333</v>
      </c>
      <c r="H80" s="11" t="s">
        <v>15</v>
      </c>
      <c r="I80" s="11" t="s">
        <v>280</v>
      </c>
      <c r="J80" s="11" t="s">
        <v>458</v>
      </c>
      <c r="K80" s="11" t="s">
        <v>459</v>
      </c>
      <c r="L80" s="11">
        <v>20</v>
      </c>
      <c r="M80" s="11">
        <v>28.736719999999998</v>
      </c>
      <c r="N80" s="11">
        <v>-97.031549999999996</v>
      </c>
      <c r="O80" s="11" t="s">
        <v>460</v>
      </c>
      <c r="P80" s="11" t="s">
        <v>461</v>
      </c>
      <c r="Q80" s="11" t="s">
        <v>321</v>
      </c>
      <c r="R80" s="13">
        <v>10000</v>
      </c>
      <c r="S80" s="26">
        <v>21.3</v>
      </c>
      <c r="T80" s="26">
        <v>29.2</v>
      </c>
      <c r="U80" s="26">
        <v>11.7</v>
      </c>
      <c r="V80" s="26">
        <v>17.5</v>
      </c>
      <c r="W80" s="26">
        <v>956</v>
      </c>
      <c r="X80" s="26">
        <v>524</v>
      </c>
      <c r="Y80" s="26">
        <v>32.700000000000003</v>
      </c>
      <c r="Z80" s="26">
        <v>55.7</v>
      </c>
      <c r="AA80" s="26">
        <v>7</v>
      </c>
      <c r="AB80" s="26">
        <v>5944</v>
      </c>
      <c r="AC80" s="26">
        <v>651</v>
      </c>
      <c r="AD80" s="26">
        <v>1854</v>
      </c>
      <c r="AE80" s="26">
        <v>359</v>
      </c>
      <c r="AF80" s="26">
        <v>42</v>
      </c>
      <c r="AG80" s="26">
        <v>344</v>
      </c>
      <c r="AH80" s="26">
        <v>301</v>
      </c>
      <c r="AI80" s="26">
        <v>-10.199999999999999</v>
      </c>
      <c r="AJ80" s="26">
        <v>42.6</v>
      </c>
      <c r="AK80" s="26">
        <v>1510</v>
      </c>
      <c r="AL80" s="26">
        <v>554</v>
      </c>
      <c r="AM80" s="26">
        <v>65</v>
      </c>
      <c r="AN80" s="11">
        <v>0.7</v>
      </c>
      <c r="AO80" s="11">
        <v>8</v>
      </c>
      <c r="AP80" s="11">
        <v>10</v>
      </c>
      <c r="AQ80" s="11">
        <v>0</v>
      </c>
      <c r="AR80" s="11">
        <v>141</v>
      </c>
      <c r="AS80" s="11">
        <v>76</v>
      </c>
      <c r="AT80" s="11">
        <v>712</v>
      </c>
      <c r="AU80" s="11">
        <v>28</v>
      </c>
      <c r="AV80" s="11">
        <v>6.4</v>
      </c>
      <c r="AW80" s="11">
        <v>5.2</v>
      </c>
      <c r="AX80" s="11">
        <v>7</v>
      </c>
      <c r="AY80" s="11">
        <v>12.2</v>
      </c>
      <c r="AZ80" s="11">
        <v>68.5</v>
      </c>
      <c r="BA80" s="11">
        <v>2.2999999999999998</v>
      </c>
      <c r="BB80" s="11">
        <v>0.2</v>
      </c>
    </row>
    <row r="81" spans="1:54" s="11" customFormat="1" ht="20" customHeight="1" x14ac:dyDescent="0.15">
      <c r="A81" s="11" t="s">
        <v>463</v>
      </c>
      <c r="B81" s="109">
        <v>1955</v>
      </c>
      <c r="C81" s="11" t="s">
        <v>6141</v>
      </c>
      <c r="D81" s="11" t="s">
        <v>462</v>
      </c>
      <c r="E81" s="18" t="s">
        <v>893</v>
      </c>
      <c r="F81" s="21">
        <v>29</v>
      </c>
      <c r="G81" s="12">
        <v>42334</v>
      </c>
      <c r="H81" s="11" t="s">
        <v>15</v>
      </c>
      <c r="I81" s="11" t="s">
        <v>280</v>
      </c>
      <c r="J81" s="11" t="s">
        <v>365</v>
      </c>
      <c r="K81" s="11" t="s">
        <v>464</v>
      </c>
      <c r="L81" s="11">
        <v>4</v>
      </c>
      <c r="M81" s="11">
        <v>28.181429999999999</v>
      </c>
      <c r="N81" s="11">
        <v>-96.994799999999998</v>
      </c>
      <c r="O81" s="11" t="s">
        <v>465</v>
      </c>
      <c r="P81" s="11" t="s">
        <v>466</v>
      </c>
      <c r="Q81" s="11" t="s">
        <v>152</v>
      </c>
      <c r="R81" s="13">
        <v>10000</v>
      </c>
      <c r="S81" s="26">
        <v>21.6</v>
      </c>
      <c r="T81" s="26">
        <v>28.8</v>
      </c>
      <c r="U81" s="26">
        <v>12.3</v>
      </c>
      <c r="V81" s="26">
        <v>16.600000000000001</v>
      </c>
      <c r="W81" s="26">
        <v>888</v>
      </c>
      <c r="X81" s="26">
        <v>498</v>
      </c>
      <c r="Y81" s="26">
        <v>35.5</v>
      </c>
      <c r="Z81" s="26">
        <v>57.8</v>
      </c>
      <c r="AA81" s="26">
        <v>6</v>
      </c>
      <c r="AB81" s="26">
        <v>6047</v>
      </c>
      <c r="AC81" s="26">
        <v>582</v>
      </c>
      <c r="AD81" s="26">
        <v>1887</v>
      </c>
      <c r="AE81" s="26">
        <v>362</v>
      </c>
      <c r="AF81" s="26">
        <v>35</v>
      </c>
      <c r="AG81" s="26">
        <v>352</v>
      </c>
      <c r="AH81" s="26">
        <v>317</v>
      </c>
      <c r="AI81" s="26">
        <v>-7</v>
      </c>
      <c r="AJ81" s="26">
        <v>40.200000000000003</v>
      </c>
      <c r="AK81" s="26">
        <v>1255</v>
      </c>
      <c r="AL81" s="26">
        <v>403</v>
      </c>
      <c r="AM81" s="26">
        <v>75</v>
      </c>
      <c r="AN81" s="11">
        <v>0.5</v>
      </c>
      <c r="AO81" s="11">
        <v>7</v>
      </c>
      <c r="AP81" s="11">
        <v>9</v>
      </c>
      <c r="AQ81" s="11">
        <v>5</v>
      </c>
      <c r="AR81" s="11">
        <v>99</v>
      </c>
      <c r="AS81" s="11">
        <v>60</v>
      </c>
      <c r="AT81" s="11">
        <v>1202</v>
      </c>
      <c r="AU81" s="11">
        <v>72</v>
      </c>
      <c r="AV81" s="11">
        <v>8</v>
      </c>
      <c r="AW81" s="11">
        <v>7.1</v>
      </c>
      <c r="AX81" s="11">
        <v>3.6</v>
      </c>
      <c r="AY81" s="11">
        <v>7</v>
      </c>
      <c r="AZ81" s="11">
        <v>85</v>
      </c>
      <c r="BA81" s="11">
        <v>4.4000000000000004</v>
      </c>
      <c r="BB81" s="11">
        <v>0.2</v>
      </c>
    </row>
    <row r="82" spans="1:54" s="11" customFormat="1" ht="20" customHeight="1" x14ac:dyDescent="0.15">
      <c r="A82" s="11" t="s">
        <v>468</v>
      </c>
      <c r="B82" s="109">
        <v>1958</v>
      </c>
      <c r="C82" s="11" t="s">
        <v>6141</v>
      </c>
      <c r="D82" s="11" t="s">
        <v>467</v>
      </c>
      <c r="E82" s="18" t="s">
        <v>893</v>
      </c>
      <c r="F82" s="21">
        <v>26</v>
      </c>
      <c r="G82" s="12">
        <v>42334</v>
      </c>
      <c r="H82" s="11" t="s">
        <v>15</v>
      </c>
      <c r="I82" s="11" t="s">
        <v>280</v>
      </c>
      <c r="J82" s="11" t="s">
        <v>365</v>
      </c>
      <c r="K82" s="11" t="s">
        <v>469</v>
      </c>
      <c r="L82" s="11">
        <v>7</v>
      </c>
      <c r="M82" s="11">
        <v>28.108129999999999</v>
      </c>
      <c r="N82" s="11">
        <v>-97.028840000000002</v>
      </c>
      <c r="O82" s="11" t="s">
        <v>470</v>
      </c>
      <c r="P82" s="11" t="s">
        <v>471</v>
      </c>
      <c r="Q82" s="11" t="s">
        <v>472</v>
      </c>
      <c r="R82" s="13">
        <v>1000</v>
      </c>
      <c r="S82" s="26">
        <v>21.6</v>
      </c>
      <c r="T82" s="26">
        <v>28.8</v>
      </c>
      <c r="U82" s="26">
        <v>12.2</v>
      </c>
      <c r="V82" s="26">
        <v>16.600000000000001</v>
      </c>
      <c r="W82" s="26">
        <v>863</v>
      </c>
      <c r="X82" s="26">
        <v>483</v>
      </c>
      <c r="Y82" s="26">
        <v>36.6</v>
      </c>
      <c r="Z82" s="26">
        <v>59.7</v>
      </c>
      <c r="AA82" s="26">
        <v>6</v>
      </c>
      <c r="AB82" s="26">
        <v>6056</v>
      </c>
      <c r="AC82" s="26">
        <v>582</v>
      </c>
      <c r="AD82" s="26">
        <v>1897</v>
      </c>
      <c r="AE82" s="26">
        <v>362</v>
      </c>
      <c r="AF82" s="26">
        <v>35</v>
      </c>
      <c r="AG82" s="26">
        <v>353</v>
      </c>
      <c r="AH82" s="26">
        <v>318</v>
      </c>
      <c r="AI82" s="26">
        <v>-6.9</v>
      </c>
      <c r="AJ82" s="26">
        <v>40</v>
      </c>
      <c r="AK82" s="26">
        <v>1228</v>
      </c>
      <c r="AL82" s="26">
        <v>401</v>
      </c>
      <c r="AM82" s="26">
        <v>76</v>
      </c>
      <c r="AN82" s="11">
        <v>0.9</v>
      </c>
      <c r="AO82" s="11">
        <v>1</v>
      </c>
      <c r="AP82" s="11">
        <v>2</v>
      </c>
      <c r="AQ82" s="11">
        <v>4</v>
      </c>
      <c r="AR82" s="11">
        <v>23</v>
      </c>
      <c r="AS82" s="11">
        <v>41</v>
      </c>
      <c r="AT82" s="11">
        <v>1773</v>
      </c>
      <c r="AU82" s="11">
        <v>58</v>
      </c>
      <c r="AV82" s="11">
        <v>8.3000000000000007</v>
      </c>
      <c r="AW82" s="11">
        <v>9.5</v>
      </c>
      <c r="AX82" s="11">
        <v>0.6</v>
      </c>
      <c r="AY82" s="11">
        <v>3.6</v>
      </c>
      <c r="AZ82" s="11">
        <v>93.1</v>
      </c>
      <c r="BA82" s="11">
        <v>2.7</v>
      </c>
      <c r="BB82" s="11">
        <v>0.2</v>
      </c>
    </row>
    <row r="83" spans="1:54" s="11" customFormat="1" ht="20" customHeight="1" x14ac:dyDescent="0.15">
      <c r="A83" s="11" t="s">
        <v>474</v>
      </c>
      <c r="B83" s="109">
        <v>1959</v>
      </c>
      <c r="C83" s="11" t="s">
        <v>6141</v>
      </c>
      <c r="D83" s="11" t="s">
        <v>473</v>
      </c>
      <c r="E83" s="18" t="s">
        <v>893</v>
      </c>
      <c r="F83" s="21">
        <v>24</v>
      </c>
      <c r="G83" s="12">
        <v>42334</v>
      </c>
      <c r="H83" s="11" t="s">
        <v>15</v>
      </c>
      <c r="I83" s="11" t="s">
        <v>280</v>
      </c>
      <c r="J83" s="11" t="s">
        <v>365</v>
      </c>
      <c r="K83" s="11" t="s">
        <v>475</v>
      </c>
      <c r="L83" s="11">
        <v>0</v>
      </c>
      <c r="M83" s="11">
        <v>27.997050000000002</v>
      </c>
      <c r="N83" s="11">
        <v>-97.076359999999994</v>
      </c>
      <c r="O83" s="11" t="s">
        <v>476</v>
      </c>
      <c r="P83" s="11" t="s">
        <v>477</v>
      </c>
      <c r="Q83" s="11" t="s">
        <v>28</v>
      </c>
      <c r="R83" s="13">
        <v>10000</v>
      </c>
      <c r="S83" s="26">
        <v>21.6</v>
      </c>
      <c r="T83" s="26">
        <v>28.8</v>
      </c>
      <c r="U83" s="26">
        <v>12.2</v>
      </c>
      <c r="V83" s="26">
        <v>16.600000000000001</v>
      </c>
      <c r="W83" s="26">
        <v>850</v>
      </c>
      <c r="X83" s="26">
        <v>474</v>
      </c>
      <c r="Y83" s="26">
        <v>37.200000000000003</v>
      </c>
      <c r="Z83" s="26">
        <v>60.8</v>
      </c>
      <c r="AA83" s="26">
        <v>6</v>
      </c>
      <c r="AB83" s="26">
        <v>6073</v>
      </c>
      <c r="AC83" s="26">
        <v>577</v>
      </c>
      <c r="AD83" s="26">
        <v>1909</v>
      </c>
      <c r="AE83" s="26">
        <v>362</v>
      </c>
      <c r="AF83" s="26">
        <v>35</v>
      </c>
      <c r="AG83" s="26">
        <v>354</v>
      </c>
      <c r="AH83" s="26">
        <v>319</v>
      </c>
      <c r="AI83" s="26">
        <v>-6.6</v>
      </c>
      <c r="AJ83" s="26">
        <v>40</v>
      </c>
      <c r="AK83" s="26">
        <v>1221</v>
      </c>
      <c r="AL83" s="26">
        <v>410</v>
      </c>
      <c r="AM83" s="26">
        <v>76</v>
      </c>
      <c r="AN83" s="11">
        <v>0.8</v>
      </c>
      <c r="AO83" s="11">
        <v>4</v>
      </c>
      <c r="AP83" s="11">
        <v>5</v>
      </c>
      <c r="AQ83" s="11">
        <v>5</v>
      </c>
      <c r="AR83" s="11">
        <v>62</v>
      </c>
      <c r="AS83" s="11">
        <v>114</v>
      </c>
      <c r="AT83" s="11">
        <v>650</v>
      </c>
      <c r="AU83" s="11">
        <v>29</v>
      </c>
      <c r="AV83" s="11">
        <v>7.1</v>
      </c>
      <c r="AW83" s="11">
        <v>4.5</v>
      </c>
      <c r="AX83" s="11">
        <v>3.5</v>
      </c>
      <c r="AY83" s="11">
        <v>21.1</v>
      </c>
      <c r="AZ83" s="11">
        <v>72.599999999999994</v>
      </c>
      <c r="BA83" s="11">
        <v>2.8</v>
      </c>
      <c r="BB83" s="11">
        <v>0.1</v>
      </c>
    </row>
    <row r="84" spans="1:54" s="11" customFormat="1" ht="20" customHeight="1" x14ac:dyDescent="0.15">
      <c r="A84" s="11" t="s">
        <v>479</v>
      </c>
      <c r="B84" s="109">
        <v>1960</v>
      </c>
      <c r="C84" s="11" t="s">
        <v>6141</v>
      </c>
      <c r="D84" s="11" t="s">
        <v>478</v>
      </c>
      <c r="E84" s="18" t="s">
        <v>893</v>
      </c>
      <c r="F84" s="21">
        <v>29</v>
      </c>
      <c r="G84" s="12">
        <v>42334</v>
      </c>
      <c r="H84" s="11" t="s">
        <v>15</v>
      </c>
      <c r="I84" s="11" t="s">
        <v>280</v>
      </c>
      <c r="J84" s="11" t="s">
        <v>365</v>
      </c>
      <c r="K84" s="11" t="s">
        <v>480</v>
      </c>
      <c r="L84" s="11">
        <v>0</v>
      </c>
      <c r="M84" s="11">
        <v>27.932690000000001</v>
      </c>
      <c r="N84" s="11">
        <v>-97.122950000000003</v>
      </c>
      <c r="O84" s="11" t="s">
        <v>481</v>
      </c>
      <c r="P84" s="11" t="s">
        <v>482</v>
      </c>
      <c r="Q84" s="11" t="s">
        <v>49</v>
      </c>
      <c r="R84" s="13">
        <v>10000</v>
      </c>
      <c r="S84" s="26">
        <v>21.7</v>
      </c>
      <c r="T84" s="26">
        <v>28.9</v>
      </c>
      <c r="U84" s="26">
        <v>12.4</v>
      </c>
      <c r="V84" s="26">
        <v>16.5</v>
      </c>
      <c r="W84" s="26">
        <v>841</v>
      </c>
      <c r="X84" s="26">
        <v>472</v>
      </c>
      <c r="Y84" s="26">
        <v>37.700000000000003</v>
      </c>
      <c r="Z84" s="26">
        <v>61.2</v>
      </c>
      <c r="AA84" s="26">
        <v>6</v>
      </c>
      <c r="AB84" s="26">
        <v>6103</v>
      </c>
      <c r="AC84" s="26">
        <v>565</v>
      </c>
      <c r="AD84" s="26">
        <v>1927</v>
      </c>
      <c r="AE84" s="26">
        <v>362</v>
      </c>
      <c r="AF84" s="26">
        <v>34</v>
      </c>
      <c r="AG84" s="26">
        <v>355</v>
      </c>
      <c r="AH84" s="26">
        <v>321</v>
      </c>
      <c r="AI84" s="26">
        <v>-5.9</v>
      </c>
      <c r="AJ84" s="26">
        <v>39.799999999999997</v>
      </c>
      <c r="AK84" s="26">
        <v>1191</v>
      </c>
      <c r="AL84" s="26">
        <v>393</v>
      </c>
      <c r="AM84" s="26">
        <v>78</v>
      </c>
      <c r="AN84" s="11">
        <v>1</v>
      </c>
      <c r="AO84" s="11">
        <v>6</v>
      </c>
      <c r="AP84" s="11">
        <v>9</v>
      </c>
      <c r="AQ84" s="11">
        <v>0</v>
      </c>
      <c r="AR84" s="11">
        <v>79</v>
      </c>
      <c r="AS84" s="11">
        <v>86</v>
      </c>
      <c r="AT84" s="11">
        <v>507</v>
      </c>
      <c r="AU84" s="11">
        <v>28</v>
      </c>
      <c r="AV84" s="11">
        <v>6.6</v>
      </c>
      <c r="AW84" s="11">
        <v>3.8</v>
      </c>
      <c r="AX84" s="11">
        <v>5.3</v>
      </c>
      <c r="AY84" s="11">
        <v>18.899999999999999</v>
      </c>
      <c r="AZ84" s="11">
        <v>66.7</v>
      </c>
      <c r="BA84" s="11">
        <v>3.2</v>
      </c>
      <c r="BB84" s="11">
        <v>0.2</v>
      </c>
    </row>
    <row r="85" spans="1:54" s="11" customFormat="1" ht="20" customHeight="1" x14ac:dyDescent="0.15">
      <c r="A85" s="11" t="s">
        <v>484</v>
      </c>
      <c r="B85" s="109">
        <v>1961</v>
      </c>
      <c r="C85" s="11" t="s">
        <v>6141</v>
      </c>
      <c r="D85" s="11" t="s">
        <v>483</v>
      </c>
      <c r="E85" s="18" t="s">
        <v>893</v>
      </c>
      <c r="F85" s="21">
        <v>28</v>
      </c>
      <c r="G85" s="12">
        <v>42335</v>
      </c>
      <c r="H85" s="11" t="s">
        <v>15</v>
      </c>
      <c r="I85" s="11" t="s">
        <v>280</v>
      </c>
      <c r="J85" s="11" t="s">
        <v>371</v>
      </c>
      <c r="K85" s="11" t="s">
        <v>485</v>
      </c>
      <c r="L85" s="11">
        <v>6</v>
      </c>
      <c r="M85" s="11">
        <v>27.832719999999998</v>
      </c>
      <c r="N85" s="11">
        <v>-97.049390000000002</v>
      </c>
      <c r="O85" s="11" t="s">
        <v>486</v>
      </c>
      <c r="P85" s="11" t="s">
        <v>487</v>
      </c>
      <c r="Q85" s="11" t="s">
        <v>35</v>
      </c>
      <c r="R85" s="13">
        <v>10000</v>
      </c>
      <c r="S85" s="26">
        <v>21.8</v>
      </c>
      <c r="T85" s="26">
        <v>29</v>
      </c>
      <c r="U85" s="26">
        <v>12.4</v>
      </c>
      <c r="V85" s="26">
        <v>16.600000000000001</v>
      </c>
      <c r="W85" s="26">
        <v>836</v>
      </c>
      <c r="X85" s="26">
        <v>456</v>
      </c>
      <c r="Y85" s="26">
        <v>38</v>
      </c>
      <c r="Z85" s="26">
        <v>63.5</v>
      </c>
      <c r="AA85" s="26">
        <v>6</v>
      </c>
      <c r="AB85" s="26">
        <v>6124</v>
      </c>
      <c r="AC85" s="26">
        <v>560</v>
      </c>
      <c r="AD85" s="26">
        <v>1943</v>
      </c>
      <c r="AE85" s="26">
        <v>363</v>
      </c>
      <c r="AF85" s="26">
        <v>33</v>
      </c>
      <c r="AG85" s="26">
        <v>358</v>
      </c>
      <c r="AH85" s="26">
        <v>325</v>
      </c>
      <c r="AI85" s="26">
        <v>-4.5999999999999996</v>
      </c>
      <c r="AJ85" s="26">
        <v>39.4</v>
      </c>
      <c r="AK85" s="26">
        <v>1101</v>
      </c>
      <c r="AL85" s="26">
        <v>350</v>
      </c>
      <c r="AM85" s="26">
        <v>81</v>
      </c>
      <c r="AN85" s="11">
        <v>0.1</v>
      </c>
      <c r="AO85" s="11">
        <v>6</v>
      </c>
      <c r="AP85" s="11">
        <v>18</v>
      </c>
      <c r="AQ85" s="11">
        <v>0</v>
      </c>
      <c r="AR85" s="11">
        <v>79</v>
      </c>
      <c r="AS85" s="11">
        <v>55</v>
      </c>
      <c r="AT85" s="11">
        <v>919</v>
      </c>
      <c r="AU85" s="11">
        <v>35</v>
      </c>
      <c r="AV85" s="11">
        <v>8.6999999999999993</v>
      </c>
      <c r="AW85" s="11">
        <v>5.4</v>
      </c>
      <c r="AX85" s="11">
        <v>3.8</v>
      </c>
      <c r="AY85" s="11">
        <v>8.5</v>
      </c>
      <c r="AZ85" s="11">
        <v>84.9</v>
      </c>
      <c r="BA85" s="11">
        <v>2.8</v>
      </c>
      <c r="BB85" s="11">
        <v>0.1</v>
      </c>
    </row>
    <row r="86" spans="1:54" s="11" customFormat="1" ht="20" customHeight="1" x14ac:dyDescent="0.15">
      <c r="A86" s="11" t="s">
        <v>489</v>
      </c>
      <c r="B86" s="109">
        <v>1962</v>
      </c>
      <c r="C86" s="11" t="s">
        <v>6141</v>
      </c>
      <c r="D86" s="11" t="s">
        <v>488</v>
      </c>
      <c r="E86" s="18" t="s">
        <v>893</v>
      </c>
      <c r="F86" s="21">
        <v>32</v>
      </c>
      <c r="G86" s="12">
        <v>42335</v>
      </c>
      <c r="H86" s="11" t="s">
        <v>15</v>
      </c>
      <c r="I86" s="11" t="s">
        <v>280</v>
      </c>
      <c r="J86" s="11" t="s">
        <v>365</v>
      </c>
      <c r="K86" s="11" t="s">
        <v>490</v>
      </c>
      <c r="L86" s="11">
        <v>7</v>
      </c>
      <c r="M86" s="11">
        <v>27.846900000000002</v>
      </c>
      <c r="N86" s="11">
        <v>-97.048730000000006</v>
      </c>
      <c r="O86" s="11" t="s">
        <v>491</v>
      </c>
      <c r="P86" s="11" t="s">
        <v>492</v>
      </c>
      <c r="Q86" s="11" t="s">
        <v>28</v>
      </c>
      <c r="R86" s="11">
        <v>100</v>
      </c>
      <c r="S86" s="26">
        <v>21.8</v>
      </c>
      <c r="T86" s="26">
        <v>29</v>
      </c>
      <c r="U86" s="26">
        <v>12.4</v>
      </c>
      <c r="V86" s="26">
        <v>16.600000000000001</v>
      </c>
      <c r="W86" s="26">
        <v>838</v>
      </c>
      <c r="X86" s="26">
        <v>457</v>
      </c>
      <c r="Y86" s="26">
        <v>37.9</v>
      </c>
      <c r="Z86" s="26">
        <v>63.3</v>
      </c>
      <c r="AA86" s="26">
        <v>6</v>
      </c>
      <c r="AB86" s="26">
        <v>6118</v>
      </c>
      <c r="AC86" s="26">
        <v>562</v>
      </c>
      <c r="AD86" s="26">
        <v>1939</v>
      </c>
      <c r="AE86" s="26">
        <v>363</v>
      </c>
      <c r="AF86" s="26">
        <v>33</v>
      </c>
      <c r="AG86" s="26">
        <v>358</v>
      </c>
      <c r="AH86" s="26">
        <v>325</v>
      </c>
      <c r="AI86" s="26">
        <v>-4.7</v>
      </c>
      <c r="AJ86" s="26">
        <v>39.4</v>
      </c>
      <c r="AK86" s="26">
        <v>1110</v>
      </c>
      <c r="AL86" s="26">
        <v>353</v>
      </c>
      <c r="AM86" s="26">
        <v>80</v>
      </c>
      <c r="AN86" s="11">
        <v>0.3</v>
      </c>
      <c r="AO86" s="11">
        <v>8</v>
      </c>
      <c r="AP86" s="11">
        <v>21</v>
      </c>
      <c r="AQ86" s="11">
        <v>0</v>
      </c>
      <c r="AR86" s="11">
        <v>46</v>
      </c>
      <c r="AS86" s="11">
        <v>48</v>
      </c>
      <c r="AT86" s="11">
        <v>1250</v>
      </c>
      <c r="AU86" s="11">
        <v>29</v>
      </c>
      <c r="AV86" s="11">
        <v>8.3000000000000007</v>
      </c>
      <c r="AW86" s="11">
        <v>6.9</v>
      </c>
      <c r="AX86" s="11">
        <v>1.7</v>
      </c>
      <c r="AY86" s="11">
        <v>5.8</v>
      </c>
      <c r="AZ86" s="11">
        <v>90.7</v>
      </c>
      <c r="BA86" s="11">
        <v>1.8</v>
      </c>
      <c r="BB86" s="11">
        <v>0.1</v>
      </c>
    </row>
    <row r="87" spans="1:54" s="11" customFormat="1" ht="20" customHeight="1" x14ac:dyDescent="0.15">
      <c r="A87" s="11" t="s">
        <v>494</v>
      </c>
      <c r="B87" s="109">
        <v>1963</v>
      </c>
      <c r="C87" s="11" t="s">
        <v>6141</v>
      </c>
      <c r="D87" s="11" t="s">
        <v>493</v>
      </c>
      <c r="E87" s="18" t="s">
        <v>893</v>
      </c>
      <c r="F87" s="21">
        <v>30</v>
      </c>
      <c r="G87" s="12">
        <v>42335</v>
      </c>
      <c r="H87" s="11" t="s">
        <v>15</v>
      </c>
      <c r="I87" s="11" t="s">
        <v>280</v>
      </c>
      <c r="J87" s="11" t="s">
        <v>371</v>
      </c>
      <c r="K87" s="11" t="s">
        <v>495</v>
      </c>
      <c r="L87" s="11">
        <v>0</v>
      </c>
      <c r="M87" s="11">
        <v>27.834810000000001</v>
      </c>
      <c r="N87" s="11">
        <v>-97.088340000000002</v>
      </c>
      <c r="O87" s="11" t="s">
        <v>496</v>
      </c>
      <c r="P87" s="11" t="s">
        <v>497</v>
      </c>
      <c r="Q87" s="11" t="s">
        <v>498</v>
      </c>
      <c r="R87" s="13">
        <v>10000</v>
      </c>
      <c r="S87" s="26">
        <v>21.8</v>
      </c>
      <c r="T87" s="26">
        <v>29</v>
      </c>
      <c r="U87" s="26">
        <v>12.4</v>
      </c>
      <c r="V87" s="26">
        <v>16.600000000000001</v>
      </c>
      <c r="W87" s="26">
        <v>834</v>
      </c>
      <c r="X87" s="26">
        <v>459</v>
      </c>
      <c r="Y87" s="26">
        <v>38.1</v>
      </c>
      <c r="Z87" s="26">
        <v>63.1</v>
      </c>
      <c r="AA87" s="26">
        <v>6</v>
      </c>
      <c r="AB87" s="26">
        <v>6116</v>
      </c>
      <c r="AC87" s="26">
        <v>562</v>
      </c>
      <c r="AD87" s="26">
        <v>1937</v>
      </c>
      <c r="AE87" s="26">
        <v>363</v>
      </c>
      <c r="AF87" s="26">
        <v>33</v>
      </c>
      <c r="AG87" s="26">
        <v>358</v>
      </c>
      <c r="AH87" s="26">
        <v>324</v>
      </c>
      <c r="AI87" s="26">
        <v>-4.8</v>
      </c>
      <c r="AJ87" s="26">
        <v>39.5</v>
      </c>
      <c r="AK87" s="26">
        <v>1122</v>
      </c>
      <c r="AL87" s="26">
        <v>358</v>
      </c>
      <c r="AM87" s="26">
        <v>80</v>
      </c>
      <c r="AN87" s="11">
        <v>0.3</v>
      </c>
      <c r="AO87" s="11">
        <v>1</v>
      </c>
      <c r="AP87" s="11">
        <v>14</v>
      </c>
      <c r="AQ87" s="11">
        <v>2</v>
      </c>
      <c r="AR87" s="11">
        <v>131</v>
      </c>
      <c r="AS87" s="11">
        <v>137</v>
      </c>
      <c r="AT87" s="11">
        <v>1982</v>
      </c>
      <c r="AU87" s="11">
        <v>47</v>
      </c>
      <c r="AV87" s="11">
        <v>8.4</v>
      </c>
      <c r="AW87" s="11">
        <v>11.6</v>
      </c>
      <c r="AX87" s="11">
        <v>2.9</v>
      </c>
      <c r="AY87" s="11">
        <v>9.8000000000000007</v>
      </c>
      <c r="AZ87" s="11">
        <v>85.5</v>
      </c>
      <c r="BA87" s="11">
        <v>1.8</v>
      </c>
      <c r="BB87" s="11">
        <v>0.2</v>
      </c>
    </row>
    <row r="88" spans="1:54" s="11" customFormat="1" ht="20" customHeight="1" x14ac:dyDescent="0.15">
      <c r="A88" s="11" t="s">
        <v>500</v>
      </c>
      <c r="B88" s="109">
        <v>1964</v>
      </c>
      <c r="C88" s="11" t="s">
        <v>6141</v>
      </c>
      <c r="D88" s="11" t="s">
        <v>499</v>
      </c>
      <c r="E88" s="18" t="s">
        <v>893</v>
      </c>
      <c r="F88" s="21">
        <v>29</v>
      </c>
      <c r="G88" s="12">
        <v>42336</v>
      </c>
      <c r="H88" s="11" t="s">
        <v>15</v>
      </c>
      <c r="I88" s="11" t="s">
        <v>280</v>
      </c>
      <c r="J88" s="11" t="s">
        <v>371</v>
      </c>
      <c r="K88" s="11" t="s">
        <v>501</v>
      </c>
      <c r="L88" s="11">
        <v>0</v>
      </c>
      <c r="M88" s="11">
        <v>27.686019999999999</v>
      </c>
      <c r="N88" s="11">
        <v>-97.176720000000003</v>
      </c>
      <c r="O88" s="11" t="s">
        <v>496</v>
      </c>
      <c r="P88" s="11" t="s">
        <v>502</v>
      </c>
      <c r="Q88" s="11" t="s">
        <v>498</v>
      </c>
      <c r="R88" s="13">
        <v>1000</v>
      </c>
      <c r="S88" s="26">
        <v>22</v>
      </c>
      <c r="T88" s="26">
        <v>29.1</v>
      </c>
      <c r="U88" s="26">
        <v>12.8</v>
      </c>
      <c r="V88" s="26">
        <v>16.3</v>
      </c>
      <c r="W88" s="26">
        <v>807</v>
      </c>
      <c r="X88" s="26">
        <v>459</v>
      </c>
      <c r="Y88" s="26">
        <v>39.700000000000003</v>
      </c>
      <c r="Z88" s="26">
        <v>63.4</v>
      </c>
      <c r="AA88" s="26">
        <v>5</v>
      </c>
      <c r="AB88" s="26">
        <v>6201</v>
      </c>
      <c r="AC88" s="26">
        <v>523</v>
      </c>
      <c r="AD88" s="26">
        <v>1996</v>
      </c>
      <c r="AE88" s="26">
        <v>363</v>
      </c>
      <c r="AF88" s="26">
        <v>34</v>
      </c>
      <c r="AG88" s="26">
        <v>358</v>
      </c>
      <c r="AH88" s="26">
        <v>324</v>
      </c>
      <c r="AI88" s="26">
        <v>-4.7</v>
      </c>
      <c r="AJ88" s="26">
        <v>39.9</v>
      </c>
      <c r="AK88" s="26">
        <v>1181</v>
      </c>
      <c r="AL88" s="26">
        <v>424</v>
      </c>
      <c r="AM88" s="26">
        <v>79</v>
      </c>
      <c r="AN88" s="11">
        <v>0.4</v>
      </c>
      <c r="AO88" s="11">
        <v>7</v>
      </c>
      <c r="AP88" s="11">
        <v>14</v>
      </c>
      <c r="AQ88" s="11">
        <v>4</v>
      </c>
      <c r="AR88" s="11">
        <v>64</v>
      </c>
      <c r="AS88" s="11">
        <v>90</v>
      </c>
      <c r="AT88" s="11">
        <v>400</v>
      </c>
      <c r="AU88" s="11">
        <v>162</v>
      </c>
      <c r="AV88" s="11">
        <v>7.8</v>
      </c>
      <c r="AW88" s="11">
        <v>3.6</v>
      </c>
      <c r="AX88" s="11">
        <v>4.5999999999999996</v>
      </c>
      <c r="AY88" s="11">
        <v>20.8</v>
      </c>
      <c r="AZ88" s="11">
        <v>55</v>
      </c>
      <c r="BA88" s="11">
        <v>19.600000000000001</v>
      </c>
      <c r="BB88" s="11">
        <v>0.4</v>
      </c>
    </row>
    <row r="89" spans="1:54" s="11" customFormat="1" ht="20" customHeight="1" x14ac:dyDescent="0.15">
      <c r="A89" s="11" t="s">
        <v>504</v>
      </c>
      <c r="B89" s="109">
        <v>1965</v>
      </c>
      <c r="C89" s="11" t="s">
        <v>6141</v>
      </c>
      <c r="D89" s="11" t="s">
        <v>503</v>
      </c>
      <c r="E89" s="18" t="s">
        <v>893</v>
      </c>
      <c r="F89" s="21">
        <v>29</v>
      </c>
      <c r="G89" s="12">
        <v>42336</v>
      </c>
      <c r="H89" s="11" t="s">
        <v>15</v>
      </c>
      <c r="I89" s="11" t="s">
        <v>280</v>
      </c>
      <c r="J89" s="11" t="s">
        <v>371</v>
      </c>
      <c r="K89" s="11" t="s">
        <v>505</v>
      </c>
      <c r="L89" s="11">
        <v>3</v>
      </c>
      <c r="M89" s="11">
        <v>27.618230000000001</v>
      </c>
      <c r="N89" s="11">
        <v>-97.211780000000005</v>
      </c>
      <c r="O89" s="11" t="s">
        <v>496</v>
      </c>
      <c r="P89" s="11" t="s">
        <v>506</v>
      </c>
      <c r="Q89" s="11" t="s">
        <v>321</v>
      </c>
      <c r="R89" s="13">
        <v>10000</v>
      </c>
      <c r="S89" s="26">
        <v>22.1</v>
      </c>
      <c r="T89" s="26">
        <v>29.1</v>
      </c>
      <c r="U89" s="26">
        <v>12.8</v>
      </c>
      <c r="V89" s="26">
        <v>16.3</v>
      </c>
      <c r="W89" s="26">
        <v>815</v>
      </c>
      <c r="X89" s="26">
        <v>467</v>
      </c>
      <c r="Y89" s="26">
        <v>39.4</v>
      </c>
      <c r="Z89" s="26">
        <v>62.3</v>
      </c>
      <c r="AA89" s="26">
        <v>5</v>
      </c>
      <c r="AB89" s="26">
        <v>6221</v>
      </c>
      <c r="AC89" s="26">
        <v>516</v>
      </c>
      <c r="AD89" s="26">
        <v>2008</v>
      </c>
      <c r="AE89" s="26">
        <v>363</v>
      </c>
      <c r="AF89" s="26">
        <v>34</v>
      </c>
      <c r="AG89" s="26">
        <v>358</v>
      </c>
      <c r="AH89" s="26">
        <v>324</v>
      </c>
      <c r="AI89" s="26">
        <v>-4.5999999999999996</v>
      </c>
      <c r="AJ89" s="26">
        <v>40.1</v>
      </c>
      <c r="AK89" s="26">
        <v>1192</v>
      </c>
      <c r="AL89" s="26">
        <v>431</v>
      </c>
      <c r="AM89" s="26">
        <v>78</v>
      </c>
      <c r="AN89" s="11">
        <v>0.1</v>
      </c>
      <c r="AO89" s="11">
        <v>3</v>
      </c>
      <c r="AP89" s="11">
        <v>20</v>
      </c>
      <c r="AQ89" s="11">
        <v>4</v>
      </c>
      <c r="AR89" s="11">
        <v>48</v>
      </c>
      <c r="AS89" s="11">
        <v>68</v>
      </c>
      <c r="AT89" s="11">
        <v>1458</v>
      </c>
      <c r="AU89" s="11">
        <v>33</v>
      </c>
      <c r="AV89" s="11">
        <v>8.5</v>
      </c>
      <c r="AW89" s="11">
        <v>8.1</v>
      </c>
      <c r="AX89" s="11">
        <v>1.5</v>
      </c>
      <c r="AY89" s="11">
        <v>7</v>
      </c>
      <c r="AZ89" s="11">
        <v>89.7</v>
      </c>
      <c r="BA89" s="11">
        <v>1.8</v>
      </c>
      <c r="BB89" s="11">
        <v>0.1</v>
      </c>
    </row>
    <row r="90" spans="1:54" s="11" customFormat="1" ht="20" customHeight="1" x14ac:dyDescent="0.15">
      <c r="A90" s="11" t="s">
        <v>508</v>
      </c>
      <c r="B90" s="109">
        <v>1966</v>
      </c>
      <c r="C90" s="11" t="s">
        <v>6141</v>
      </c>
      <c r="D90" s="11" t="s">
        <v>507</v>
      </c>
      <c r="E90" s="18" t="s">
        <v>893</v>
      </c>
      <c r="F90" s="21">
        <v>30</v>
      </c>
      <c r="G90" s="12">
        <v>42336</v>
      </c>
      <c r="H90" s="11" t="s">
        <v>15</v>
      </c>
      <c r="I90" s="11" t="s">
        <v>280</v>
      </c>
      <c r="J90" s="11" t="s">
        <v>388</v>
      </c>
      <c r="K90" s="11" t="s">
        <v>509</v>
      </c>
      <c r="L90" s="11">
        <v>3</v>
      </c>
      <c r="M90" s="11">
        <v>27.47822</v>
      </c>
      <c r="N90" s="11">
        <v>-97.280850000000001</v>
      </c>
      <c r="O90" s="11" t="s">
        <v>510</v>
      </c>
      <c r="P90" s="11" t="s">
        <v>511</v>
      </c>
      <c r="Q90" s="11" t="s">
        <v>314</v>
      </c>
      <c r="R90" s="11">
        <v>100</v>
      </c>
      <c r="S90" s="26">
        <v>22</v>
      </c>
      <c r="T90" s="26">
        <v>29</v>
      </c>
      <c r="U90" s="26">
        <v>12.8</v>
      </c>
      <c r="V90" s="26">
        <v>16.2</v>
      </c>
      <c r="W90" s="26">
        <v>803</v>
      </c>
      <c r="X90" s="26">
        <v>462</v>
      </c>
      <c r="Y90" s="26">
        <v>39.9</v>
      </c>
      <c r="Z90" s="26">
        <v>62.7</v>
      </c>
      <c r="AA90" s="26">
        <v>5</v>
      </c>
      <c r="AB90" s="26">
        <v>6202</v>
      </c>
      <c r="AC90" s="26">
        <v>516</v>
      </c>
      <c r="AD90" s="26">
        <v>1990</v>
      </c>
      <c r="AE90" s="26">
        <v>363</v>
      </c>
      <c r="AF90" s="26">
        <v>35</v>
      </c>
      <c r="AG90" s="26">
        <v>357</v>
      </c>
      <c r="AH90" s="26">
        <v>323</v>
      </c>
      <c r="AI90" s="26">
        <v>-4.7</v>
      </c>
      <c r="AJ90" s="26">
        <v>40</v>
      </c>
      <c r="AK90" s="26">
        <v>1195</v>
      </c>
      <c r="AL90" s="26">
        <v>437</v>
      </c>
      <c r="AM90" s="26">
        <v>78</v>
      </c>
      <c r="AN90" s="11">
        <v>0.6</v>
      </c>
      <c r="AO90" s="11">
        <v>5</v>
      </c>
      <c r="AP90" s="11">
        <v>7</v>
      </c>
      <c r="AQ90" s="11">
        <v>9</v>
      </c>
      <c r="AR90" s="11">
        <v>53</v>
      </c>
      <c r="AS90" s="11">
        <v>53</v>
      </c>
      <c r="AT90" s="11">
        <v>1654</v>
      </c>
      <c r="AU90" s="11">
        <v>37</v>
      </c>
      <c r="AV90" s="11">
        <v>8.1</v>
      </c>
      <c r="AW90" s="11">
        <v>9</v>
      </c>
      <c r="AX90" s="11">
        <v>1.5</v>
      </c>
      <c r="AY90" s="11">
        <v>4.9000000000000004</v>
      </c>
      <c r="AZ90" s="11">
        <v>91.8</v>
      </c>
      <c r="BA90" s="11">
        <v>1.8</v>
      </c>
      <c r="BB90" s="11">
        <v>0.1</v>
      </c>
    </row>
    <row r="91" spans="1:54" s="11" customFormat="1" ht="20" customHeight="1" x14ac:dyDescent="0.15">
      <c r="A91" s="11" t="s">
        <v>513</v>
      </c>
      <c r="B91" s="109">
        <v>1967</v>
      </c>
      <c r="C91" s="11" t="s">
        <v>6141</v>
      </c>
      <c r="D91" s="11" t="s">
        <v>512</v>
      </c>
      <c r="E91" s="18" t="s">
        <v>893</v>
      </c>
      <c r="F91" s="21">
        <v>29</v>
      </c>
      <c r="G91" s="12">
        <v>42336</v>
      </c>
      <c r="H91" s="11" t="s">
        <v>15</v>
      </c>
      <c r="I91" s="11" t="s">
        <v>280</v>
      </c>
      <c r="J91" s="11" t="s">
        <v>371</v>
      </c>
      <c r="K91" s="11" t="s">
        <v>514</v>
      </c>
      <c r="L91" s="11">
        <v>0</v>
      </c>
      <c r="M91" s="11">
        <v>27.579419999999999</v>
      </c>
      <c r="N91" s="11">
        <v>-97.221500000000006</v>
      </c>
      <c r="O91" s="11" t="s">
        <v>840</v>
      </c>
      <c r="P91" s="11" t="s">
        <v>515</v>
      </c>
      <c r="Q91" s="11" t="s">
        <v>21</v>
      </c>
      <c r="R91" s="13">
        <v>10000</v>
      </c>
      <c r="S91" s="26">
        <v>22.1</v>
      </c>
      <c r="T91" s="26">
        <v>29.1</v>
      </c>
      <c r="U91" s="26">
        <v>12.8</v>
      </c>
      <c r="V91" s="26">
        <v>16.2</v>
      </c>
      <c r="W91" s="26">
        <v>820</v>
      </c>
      <c r="X91" s="26">
        <v>471</v>
      </c>
      <c r="Y91" s="26">
        <v>39.1</v>
      </c>
      <c r="Z91" s="26">
        <v>61.8</v>
      </c>
      <c r="AA91" s="26">
        <v>5</v>
      </c>
      <c r="AB91" s="26">
        <v>6216</v>
      </c>
      <c r="AC91" s="26">
        <v>516</v>
      </c>
      <c r="AD91" s="26">
        <v>2003</v>
      </c>
      <c r="AE91" s="26">
        <v>363</v>
      </c>
      <c r="AF91" s="26">
        <v>34</v>
      </c>
      <c r="AG91" s="26">
        <v>358</v>
      </c>
      <c r="AH91" s="26">
        <v>324</v>
      </c>
      <c r="AI91" s="26">
        <v>-4.5999999999999996</v>
      </c>
      <c r="AJ91" s="26">
        <v>40</v>
      </c>
      <c r="AK91" s="26">
        <v>1190</v>
      </c>
      <c r="AL91" s="26">
        <v>427</v>
      </c>
      <c r="AM91" s="26">
        <v>78</v>
      </c>
      <c r="AN91" s="11">
        <v>0.1</v>
      </c>
      <c r="AO91" s="11">
        <v>5</v>
      </c>
      <c r="AP91" s="11">
        <v>11</v>
      </c>
      <c r="AQ91" s="11">
        <v>4</v>
      </c>
      <c r="AR91" s="11">
        <v>29</v>
      </c>
      <c r="AS91" s="11">
        <v>42</v>
      </c>
      <c r="AT91" s="11">
        <v>459</v>
      </c>
      <c r="AU91" s="11">
        <v>43</v>
      </c>
      <c r="AV91" s="11">
        <v>8.5</v>
      </c>
      <c r="AW91" s="11">
        <v>2.9</v>
      </c>
      <c r="AX91" s="11">
        <v>2.6</v>
      </c>
      <c r="AY91" s="11">
        <v>12.1</v>
      </c>
      <c r="AZ91" s="11">
        <v>78.900000000000006</v>
      </c>
      <c r="BA91" s="11">
        <v>6.4</v>
      </c>
      <c r="BB91" s="11">
        <v>0.1</v>
      </c>
    </row>
    <row r="92" spans="1:54" s="11" customFormat="1" ht="20" customHeight="1" x14ac:dyDescent="0.15">
      <c r="A92" s="11" t="s">
        <v>517</v>
      </c>
      <c r="B92" s="109">
        <v>1969</v>
      </c>
      <c r="C92" s="11" t="s">
        <v>6141</v>
      </c>
      <c r="D92" s="11" t="s">
        <v>516</v>
      </c>
      <c r="E92" s="18" t="s">
        <v>893</v>
      </c>
      <c r="F92" s="21">
        <v>28</v>
      </c>
      <c r="G92" s="12">
        <v>42337</v>
      </c>
      <c r="H92" s="11" t="s">
        <v>15</v>
      </c>
      <c r="I92" s="11" t="s">
        <v>280</v>
      </c>
      <c r="J92" s="11" t="s">
        <v>371</v>
      </c>
      <c r="K92" s="11" t="s">
        <v>518</v>
      </c>
      <c r="L92" s="11">
        <v>4</v>
      </c>
      <c r="M92" s="11">
        <v>27.661100000000001</v>
      </c>
      <c r="N92" s="11">
        <v>-97.31138</v>
      </c>
      <c r="O92" s="11" t="s">
        <v>519</v>
      </c>
      <c r="P92" s="11" t="s">
        <v>520</v>
      </c>
      <c r="Q92" s="11" t="s">
        <v>321</v>
      </c>
      <c r="R92" s="13">
        <v>10000</v>
      </c>
      <c r="S92" s="26">
        <v>22.1</v>
      </c>
      <c r="T92" s="26">
        <v>29</v>
      </c>
      <c r="U92" s="26">
        <v>13</v>
      </c>
      <c r="V92" s="26">
        <v>16</v>
      </c>
      <c r="W92" s="26">
        <v>794</v>
      </c>
      <c r="X92" s="26">
        <v>459</v>
      </c>
      <c r="Y92" s="26">
        <v>40.5</v>
      </c>
      <c r="Z92" s="26">
        <v>63.2</v>
      </c>
      <c r="AA92" s="26">
        <v>5</v>
      </c>
      <c r="AB92" s="26">
        <v>6245</v>
      </c>
      <c r="AC92" s="26">
        <v>498</v>
      </c>
      <c r="AD92" s="26">
        <v>2013</v>
      </c>
      <c r="AE92" s="26">
        <v>363</v>
      </c>
      <c r="AF92" s="26">
        <v>35</v>
      </c>
      <c r="AG92" s="26">
        <v>356</v>
      </c>
      <c r="AH92" s="26">
        <v>321</v>
      </c>
      <c r="AI92" s="26">
        <v>-4.5</v>
      </c>
      <c r="AJ92" s="26">
        <v>40.200000000000003</v>
      </c>
      <c r="AK92" s="26">
        <v>1225</v>
      </c>
      <c r="AL92" s="26">
        <v>472</v>
      </c>
      <c r="AM92" s="26">
        <v>77</v>
      </c>
      <c r="AN92" s="11">
        <v>0.3</v>
      </c>
      <c r="AO92" s="11">
        <v>1</v>
      </c>
      <c r="AP92" s="11">
        <v>2</v>
      </c>
      <c r="AQ92" s="11">
        <v>2</v>
      </c>
      <c r="AR92" s="11">
        <v>56</v>
      </c>
      <c r="AS92" s="11">
        <v>71</v>
      </c>
      <c r="AT92" s="11">
        <v>583</v>
      </c>
      <c r="AU92" s="11">
        <v>32</v>
      </c>
      <c r="AV92" s="11">
        <v>7.1</v>
      </c>
      <c r="AW92" s="11">
        <v>3.8</v>
      </c>
      <c r="AX92" s="11">
        <v>3.8</v>
      </c>
      <c r="AY92" s="11">
        <v>15.6</v>
      </c>
      <c r="AZ92" s="11">
        <v>76.900000000000006</v>
      </c>
      <c r="BA92" s="11">
        <v>3.7</v>
      </c>
      <c r="BB92" s="11">
        <v>0.1</v>
      </c>
    </row>
    <row r="93" spans="1:54" s="11" customFormat="1" ht="20" customHeight="1" x14ac:dyDescent="0.15">
      <c r="A93" s="11" t="s">
        <v>522</v>
      </c>
      <c r="B93" s="109">
        <v>1970</v>
      </c>
      <c r="C93" s="11" t="s">
        <v>6141</v>
      </c>
      <c r="D93" s="11" t="s">
        <v>521</v>
      </c>
      <c r="E93" s="18" t="s">
        <v>893</v>
      </c>
      <c r="F93" s="21">
        <v>31</v>
      </c>
      <c r="G93" s="12">
        <v>42338</v>
      </c>
      <c r="H93" s="11" t="s">
        <v>15</v>
      </c>
      <c r="I93" s="11" t="s">
        <v>280</v>
      </c>
      <c r="J93" s="11" t="s">
        <v>523</v>
      </c>
      <c r="K93" s="11" t="s">
        <v>524</v>
      </c>
      <c r="L93" s="11">
        <v>8</v>
      </c>
      <c r="M93" s="11">
        <v>28.12154</v>
      </c>
      <c r="N93" s="11">
        <v>-97.392449999999997</v>
      </c>
      <c r="O93" s="11" t="s">
        <v>525</v>
      </c>
      <c r="P93" s="11" t="s">
        <v>526</v>
      </c>
      <c r="Q93" s="11" t="s">
        <v>455</v>
      </c>
      <c r="R93" s="13">
        <v>10000</v>
      </c>
      <c r="S93" s="26">
        <v>21.4</v>
      </c>
      <c r="T93" s="26">
        <v>29</v>
      </c>
      <c r="U93" s="26">
        <v>12.1</v>
      </c>
      <c r="V93" s="26">
        <v>17</v>
      </c>
      <c r="W93" s="26">
        <v>844</v>
      </c>
      <c r="X93" s="26">
        <v>497</v>
      </c>
      <c r="Y93" s="26">
        <v>37.299999999999997</v>
      </c>
      <c r="Z93" s="26">
        <v>58.4</v>
      </c>
      <c r="AA93" s="26">
        <v>7</v>
      </c>
      <c r="AB93" s="26">
        <v>6007</v>
      </c>
      <c r="AC93" s="26">
        <v>600</v>
      </c>
      <c r="AD93" s="26">
        <v>1861</v>
      </c>
      <c r="AE93" s="26">
        <v>360</v>
      </c>
      <c r="AF93" s="26">
        <v>41</v>
      </c>
      <c r="AG93" s="26">
        <v>347</v>
      </c>
      <c r="AH93" s="26">
        <v>306</v>
      </c>
      <c r="AI93" s="26">
        <v>-9</v>
      </c>
      <c r="AJ93" s="26">
        <v>41.8</v>
      </c>
      <c r="AK93" s="26">
        <v>1462</v>
      </c>
      <c r="AL93" s="26">
        <v>623</v>
      </c>
      <c r="AM93" s="26">
        <v>67</v>
      </c>
      <c r="AN93" s="11">
        <v>0.4</v>
      </c>
      <c r="AO93" s="11">
        <v>2</v>
      </c>
      <c r="AP93" s="11">
        <v>4</v>
      </c>
      <c r="AQ93" s="11">
        <v>5</v>
      </c>
      <c r="AR93" s="11">
        <v>122</v>
      </c>
      <c r="AS93" s="11">
        <v>64</v>
      </c>
      <c r="AT93" s="11">
        <v>440</v>
      </c>
      <c r="AU93" s="11">
        <v>25</v>
      </c>
      <c r="AV93" s="11">
        <v>7</v>
      </c>
      <c r="AW93" s="11">
        <v>3.2</v>
      </c>
      <c r="AX93" s="11">
        <v>9.8000000000000007</v>
      </c>
      <c r="AY93" s="11">
        <v>16.7</v>
      </c>
      <c r="AZ93" s="11">
        <v>70.099999999999994</v>
      </c>
      <c r="BA93" s="11">
        <v>3.4</v>
      </c>
      <c r="BB93" s="11">
        <v>0.1</v>
      </c>
    </row>
    <row r="94" spans="1:54" s="11" customFormat="1" ht="20" customHeight="1" x14ac:dyDescent="0.15">
      <c r="A94" s="11" t="s">
        <v>528</v>
      </c>
      <c r="B94" s="109">
        <v>1972</v>
      </c>
      <c r="C94" s="11" t="s">
        <v>6141</v>
      </c>
      <c r="D94" s="11" t="s">
        <v>527</v>
      </c>
      <c r="E94" s="18" t="s">
        <v>893</v>
      </c>
      <c r="F94" s="21">
        <v>31</v>
      </c>
      <c r="G94" s="12">
        <v>42338</v>
      </c>
      <c r="H94" s="11" t="s">
        <v>15</v>
      </c>
      <c r="I94" s="11" t="s">
        <v>280</v>
      </c>
      <c r="J94" s="11" t="s">
        <v>529</v>
      </c>
      <c r="K94" s="11" t="s">
        <v>530</v>
      </c>
      <c r="L94" s="11">
        <v>13</v>
      </c>
      <c r="M94" s="11">
        <v>28.278490000000001</v>
      </c>
      <c r="N94" s="11">
        <v>-97.297569999999993</v>
      </c>
      <c r="O94" s="11" t="s">
        <v>531</v>
      </c>
      <c r="P94" s="11" t="s">
        <v>532</v>
      </c>
      <c r="Q94" s="11" t="s">
        <v>433</v>
      </c>
      <c r="R94" s="13">
        <v>10000</v>
      </c>
      <c r="S94" s="26">
        <v>21.5</v>
      </c>
      <c r="T94" s="26">
        <v>29</v>
      </c>
      <c r="U94" s="26">
        <v>12.4</v>
      </c>
      <c r="V94" s="26">
        <v>16.600000000000001</v>
      </c>
      <c r="W94" s="26">
        <v>917</v>
      </c>
      <c r="X94" s="26">
        <v>537</v>
      </c>
      <c r="Y94" s="26">
        <v>34.4</v>
      </c>
      <c r="Z94" s="26">
        <v>53.9</v>
      </c>
      <c r="AA94" s="26">
        <v>6</v>
      </c>
      <c r="AB94" s="26">
        <v>6030</v>
      </c>
      <c r="AC94" s="26">
        <v>583</v>
      </c>
      <c r="AD94" s="26">
        <v>1868</v>
      </c>
      <c r="AE94" s="26">
        <v>361</v>
      </c>
      <c r="AF94" s="26">
        <v>41</v>
      </c>
      <c r="AG94" s="26">
        <v>345</v>
      </c>
      <c r="AH94" s="26">
        <v>304</v>
      </c>
      <c r="AI94" s="26">
        <v>-8.9</v>
      </c>
      <c r="AJ94" s="26">
        <v>42.1</v>
      </c>
      <c r="AK94" s="26">
        <v>1507</v>
      </c>
      <c r="AL94" s="26">
        <v>596</v>
      </c>
      <c r="AM94" s="26">
        <v>65</v>
      </c>
      <c r="AN94" s="11">
        <v>1.2</v>
      </c>
      <c r="AO94" s="11">
        <v>4</v>
      </c>
      <c r="AP94" s="11">
        <v>8</v>
      </c>
      <c r="AQ94" s="11">
        <v>6</v>
      </c>
      <c r="AR94" s="11">
        <v>111</v>
      </c>
      <c r="AS94" s="11">
        <v>78</v>
      </c>
      <c r="AT94" s="11">
        <v>1614</v>
      </c>
      <c r="AU94" s="11">
        <v>29</v>
      </c>
      <c r="AV94" s="11">
        <v>7.7</v>
      </c>
      <c r="AW94" s="11">
        <v>9.1</v>
      </c>
      <c r="AX94" s="11">
        <v>3.1</v>
      </c>
      <c r="AY94" s="11">
        <v>7.1</v>
      </c>
      <c r="AZ94" s="11">
        <v>88.4</v>
      </c>
      <c r="BA94" s="11">
        <v>1.4</v>
      </c>
      <c r="BB94" s="11">
        <v>0.2</v>
      </c>
    </row>
    <row r="95" spans="1:54" s="11" customFormat="1" ht="20" customHeight="1" x14ac:dyDescent="0.15">
      <c r="A95" s="11" t="s">
        <v>534</v>
      </c>
      <c r="B95" s="109">
        <v>1974</v>
      </c>
      <c r="C95" s="11" t="s">
        <v>6141</v>
      </c>
      <c r="D95" s="11" t="s">
        <v>533</v>
      </c>
      <c r="E95" s="18" t="s">
        <v>893</v>
      </c>
      <c r="F95" s="21">
        <v>28</v>
      </c>
      <c r="G95" s="12">
        <v>42340</v>
      </c>
      <c r="H95" s="11" t="s">
        <v>15</v>
      </c>
      <c r="I95" s="11" t="s">
        <v>280</v>
      </c>
      <c r="J95" s="11" t="s">
        <v>535</v>
      </c>
      <c r="K95" s="11" t="s">
        <v>536</v>
      </c>
      <c r="L95" s="11">
        <v>35</v>
      </c>
      <c r="M95" s="11">
        <v>26.8902</v>
      </c>
      <c r="N95" s="11">
        <v>-98.136979999999994</v>
      </c>
      <c r="O95" s="11" t="s">
        <v>525</v>
      </c>
      <c r="P95" s="11" t="s">
        <v>537</v>
      </c>
      <c r="Q95" s="11" t="s">
        <v>321</v>
      </c>
      <c r="R95" s="13">
        <v>1000</v>
      </c>
      <c r="S95" s="26">
        <v>22.8</v>
      </c>
      <c r="T95" s="26">
        <v>29.7</v>
      </c>
      <c r="U95" s="26">
        <v>13.9</v>
      </c>
      <c r="V95" s="26">
        <v>15.8</v>
      </c>
      <c r="W95" s="26">
        <v>626</v>
      </c>
      <c r="X95" s="26">
        <v>386</v>
      </c>
      <c r="Y95" s="26">
        <v>52.4</v>
      </c>
      <c r="Z95" s="26">
        <v>77.099999999999994</v>
      </c>
      <c r="AA95" s="26">
        <v>4</v>
      </c>
      <c r="AB95" s="26">
        <v>6486</v>
      </c>
      <c r="AC95" s="26">
        <v>420</v>
      </c>
      <c r="AD95" s="26">
        <v>2183</v>
      </c>
      <c r="AE95" s="26">
        <v>362</v>
      </c>
      <c r="AF95" s="26">
        <v>44</v>
      </c>
      <c r="AG95" s="26">
        <v>349</v>
      </c>
      <c r="AH95" s="26">
        <v>305</v>
      </c>
      <c r="AI95" s="26">
        <v>-6.2</v>
      </c>
      <c r="AJ95" s="26">
        <v>43.7</v>
      </c>
      <c r="AK95" s="26">
        <v>1664</v>
      </c>
      <c r="AL95" s="26">
        <v>1039</v>
      </c>
      <c r="AM95" s="26">
        <v>63</v>
      </c>
      <c r="AN95" s="11">
        <v>0.5</v>
      </c>
      <c r="AO95" s="11">
        <v>5</v>
      </c>
      <c r="AP95" s="11">
        <v>14</v>
      </c>
      <c r="AQ95" s="11">
        <v>5</v>
      </c>
      <c r="AR95" s="11">
        <v>138</v>
      </c>
      <c r="AS95" s="11">
        <v>51</v>
      </c>
      <c r="AT95" s="11">
        <v>1684</v>
      </c>
      <c r="AU95" s="11">
        <v>22</v>
      </c>
      <c r="AV95" s="11">
        <v>8.1999999999999993</v>
      </c>
      <c r="AW95" s="11">
        <v>9.3000000000000007</v>
      </c>
      <c r="AX95" s="11">
        <v>3.8</v>
      </c>
      <c r="AY95" s="11">
        <v>4.5999999999999996</v>
      </c>
      <c r="AZ95" s="11">
        <v>90.6</v>
      </c>
      <c r="BA95" s="11">
        <v>1</v>
      </c>
      <c r="BB95" s="11">
        <v>0.2</v>
      </c>
    </row>
    <row r="96" spans="1:54" s="11" customFormat="1" ht="20" customHeight="1" x14ac:dyDescent="0.15">
      <c r="A96" s="11" t="s">
        <v>539</v>
      </c>
      <c r="B96" s="109">
        <v>1977</v>
      </c>
      <c r="C96" s="11" t="s">
        <v>6141</v>
      </c>
      <c r="D96" s="11" t="s">
        <v>538</v>
      </c>
      <c r="E96" s="18" t="s">
        <v>893</v>
      </c>
      <c r="F96" s="21">
        <v>31</v>
      </c>
      <c r="G96" s="12">
        <v>42341</v>
      </c>
      <c r="H96" s="11" t="s">
        <v>15</v>
      </c>
      <c r="I96" s="11" t="s">
        <v>280</v>
      </c>
      <c r="J96" s="11" t="s">
        <v>540</v>
      </c>
      <c r="K96" s="11" t="s">
        <v>541</v>
      </c>
      <c r="L96" s="11">
        <v>11</v>
      </c>
      <c r="M96" s="11">
        <v>26.924019999999999</v>
      </c>
      <c r="N96" s="11">
        <v>-97.792180000000002</v>
      </c>
      <c r="O96" s="11" t="s">
        <v>542</v>
      </c>
      <c r="P96" s="11" t="s">
        <v>374</v>
      </c>
      <c r="Q96" s="11" t="s">
        <v>321</v>
      </c>
      <c r="R96" s="13">
        <v>1000</v>
      </c>
      <c r="S96" s="26">
        <v>22.5</v>
      </c>
      <c r="T96" s="26">
        <v>28.8</v>
      </c>
      <c r="U96" s="26">
        <v>13.9</v>
      </c>
      <c r="V96" s="26">
        <v>15</v>
      </c>
      <c r="W96" s="26">
        <v>666</v>
      </c>
      <c r="X96" s="26">
        <v>411</v>
      </c>
      <c r="Y96" s="26">
        <v>48.7</v>
      </c>
      <c r="Z96" s="26">
        <v>70.2</v>
      </c>
      <c r="AA96" s="26">
        <v>4</v>
      </c>
      <c r="AB96" s="26">
        <v>6356</v>
      </c>
      <c r="AC96" s="26">
        <v>431</v>
      </c>
      <c r="AD96" s="26">
        <v>2064</v>
      </c>
      <c r="AE96" s="26">
        <v>362</v>
      </c>
      <c r="AF96" s="26">
        <v>45</v>
      </c>
      <c r="AG96" s="26">
        <v>350</v>
      </c>
      <c r="AH96" s="26">
        <v>305</v>
      </c>
      <c r="AI96" s="26">
        <v>-6.9</v>
      </c>
      <c r="AJ96" s="26">
        <v>42.3</v>
      </c>
      <c r="AK96" s="26">
        <v>1622</v>
      </c>
      <c r="AL96" s="26">
        <v>956</v>
      </c>
      <c r="AM96" s="26">
        <v>64</v>
      </c>
      <c r="AN96" s="11">
        <v>1.5</v>
      </c>
      <c r="AO96" s="11">
        <v>6</v>
      </c>
      <c r="AP96" s="11">
        <v>39</v>
      </c>
      <c r="AQ96" s="11">
        <v>8</v>
      </c>
      <c r="AR96" s="11">
        <v>268</v>
      </c>
      <c r="AS96" s="11">
        <v>128</v>
      </c>
      <c r="AT96" s="11">
        <v>2228</v>
      </c>
      <c r="AU96" s="11">
        <v>31</v>
      </c>
      <c r="AV96" s="11">
        <v>8.1</v>
      </c>
      <c r="AW96" s="11">
        <v>13</v>
      </c>
      <c r="AX96" s="11">
        <v>5.3</v>
      </c>
      <c r="AY96" s="11">
        <v>8.1999999999999993</v>
      </c>
      <c r="AZ96" s="11">
        <v>85.5</v>
      </c>
      <c r="BA96" s="11">
        <v>1</v>
      </c>
      <c r="BB96" s="11">
        <v>0.2</v>
      </c>
    </row>
    <row r="97" spans="1:54" s="11" customFormat="1" ht="20" customHeight="1" x14ac:dyDescent="0.15">
      <c r="A97" s="11" t="s">
        <v>544</v>
      </c>
      <c r="B97" s="109">
        <v>1978</v>
      </c>
      <c r="C97" s="11" t="s">
        <v>6141</v>
      </c>
      <c r="D97" s="11" t="s">
        <v>543</v>
      </c>
      <c r="E97" s="18" t="s">
        <v>893</v>
      </c>
      <c r="F97" s="21">
        <v>29</v>
      </c>
      <c r="G97" s="12">
        <v>42341</v>
      </c>
      <c r="H97" s="11" t="s">
        <v>15</v>
      </c>
      <c r="I97" s="11" t="s">
        <v>280</v>
      </c>
      <c r="J97" s="11" t="s">
        <v>540</v>
      </c>
      <c r="K97" s="11" t="s">
        <v>545</v>
      </c>
      <c r="L97" s="11">
        <v>5</v>
      </c>
      <c r="M97" s="11">
        <v>27.159590000000001</v>
      </c>
      <c r="N97" s="11">
        <v>-97.794110000000003</v>
      </c>
      <c r="O97" s="11" t="s">
        <v>546</v>
      </c>
      <c r="P97" s="11" t="s">
        <v>466</v>
      </c>
      <c r="Q97" s="11" t="s">
        <v>321</v>
      </c>
      <c r="R97" s="13">
        <v>10000</v>
      </c>
      <c r="S97" s="26">
        <v>22.4</v>
      </c>
      <c r="T97" s="26">
        <v>29.1</v>
      </c>
      <c r="U97" s="26">
        <v>13.4</v>
      </c>
      <c r="V97" s="26">
        <v>15.7</v>
      </c>
      <c r="W97" s="26">
        <v>670</v>
      </c>
      <c r="X97" s="26">
        <v>405</v>
      </c>
      <c r="Y97" s="26">
        <v>48.4</v>
      </c>
      <c r="Z97" s="26">
        <v>72</v>
      </c>
      <c r="AA97" s="26">
        <v>5</v>
      </c>
      <c r="AB97" s="26">
        <v>6334</v>
      </c>
      <c r="AC97" s="26">
        <v>461</v>
      </c>
      <c r="AD97" s="26">
        <v>2072</v>
      </c>
      <c r="AE97" s="26">
        <v>362</v>
      </c>
      <c r="AF97" s="26">
        <v>44</v>
      </c>
      <c r="AG97" s="26">
        <v>349</v>
      </c>
      <c r="AH97" s="26">
        <v>304</v>
      </c>
      <c r="AI97" s="26">
        <v>-7.2</v>
      </c>
      <c r="AJ97" s="26">
        <v>42.8</v>
      </c>
      <c r="AK97" s="26">
        <v>1611</v>
      </c>
      <c r="AL97" s="26">
        <v>942</v>
      </c>
      <c r="AM97" s="26">
        <v>64</v>
      </c>
      <c r="AN97" s="11">
        <v>0.5</v>
      </c>
      <c r="AO97" s="11">
        <v>6</v>
      </c>
      <c r="AP97" s="11">
        <v>9</v>
      </c>
      <c r="AQ97" s="11">
        <v>5</v>
      </c>
      <c r="AR97" s="11">
        <v>102</v>
      </c>
      <c r="AS97" s="11">
        <v>57</v>
      </c>
      <c r="AT97" s="11">
        <v>565</v>
      </c>
      <c r="AU97" s="11">
        <v>22</v>
      </c>
      <c r="AV97" s="11">
        <v>7.6</v>
      </c>
      <c r="AW97" s="11">
        <v>3.7</v>
      </c>
      <c r="AX97" s="11">
        <v>7.1</v>
      </c>
      <c r="AY97" s="11">
        <v>12.8</v>
      </c>
      <c r="AZ97" s="11">
        <v>77.5</v>
      </c>
      <c r="BA97" s="11">
        <v>2.6</v>
      </c>
      <c r="BB97" s="11">
        <v>0.1</v>
      </c>
    </row>
    <row r="98" spans="1:54" s="11" customFormat="1" ht="20" customHeight="1" x14ac:dyDescent="0.15">
      <c r="A98" s="11" t="s">
        <v>548</v>
      </c>
      <c r="B98" s="109">
        <v>1980</v>
      </c>
      <c r="C98" s="11" t="s">
        <v>6141</v>
      </c>
      <c r="D98" s="11" t="s">
        <v>547</v>
      </c>
      <c r="E98" s="18" t="s">
        <v>893</v>
      </c>
      <c r="F98" s="21">
        <v>30</v>
      </c>
      <c r="G98" s="12">
        <v>42341</v>
      </c>
      <c r="H98" s="11" t="s">
        <v>15</v>
      </c>
      <c r="I98" s="11" t="s">
        <v>280</v>
      </c>
      <c r="J98" s="11" t="s">
        <v>388</v>
      </c>
      <c r="K98" s="11" t="s">
        <v>549</v>
      </c>
      <c r="L98" s="11">
        <v>0</v>
      </c>
      <c r="M98" s="11">
        <v>27.273420000000002</v>
      </c>
      <c r="N98" s="11">
        <v>-97.803110000000004</v>
      </c>
      <c r="O98" s="11" t="s">
        <v>550</v>
      </c>
      <c r="P98" s="11" t="s">
        <v>551</v>
      </c>
      <c r="Q98" s="11" t="s">
        <v>321</v>
      </c>
      <c r="R98" s="13">
        <v>10000</v>
      </c>
      <c r="S98" s="26">
        <v>22.3</v>
      </c>
      <c r="T98" s="26">
        <v>29.5</v>
      </c>
      <c r="U98" s="26">
        <v>13.1</v>
      </c>
      <c r="V98" s="26">
        <v>16.399999999999999</v>
      </c>
      <c r="W98" s="26">
        <v>668</v>
      </c>
      <c r="X98" s="26">
        <v>404</v>
      </c>
      <c r="Y98" s="26">
        <v>48.4</v>
      </c>
      <c r="Z98" s="26">
        <v>73.099999999999994</v>
      </c>
      <c r="AA98" s="26">
        <v>5</v>
      </c>
      <c r="AB98" s="26">
        <v>6307</v>
      </c>
      <c r="AC98" s="26">
        <v>489</v>
      </c>
      <c r="AD98" s="26">
        <v>2073</v>
      </c>
      <c r="AE98" s="26">
        <v>362</v>
      </c>
      <c r="AF98" s="26">
        <v>43</v>
      </c>
      <c r="AG98" s="26">
        <v>348</v>
      </c>
      <c r="AH98" s="26">
        <v>305</v>
      </c>
      <c r="AI98" s="26">
        <v>-7.4</v>
      </c>
      <c r="AJ98" s="26">
        <v>43</v>
      </c>
      <c r="AK98" s="26">
        <v>1581</v>
      </c>
      <c r="AL98" s="26">
        <v>913</v>
      </c>
      <c r="AM98" s="26">
        <v>65</v>
      </c>
      <c r="AN98" s="11">
        <v>0.8</v>
      </c>
      <c r="AO98" s="11">
        <v>7</v>
      </c>
      <c r="AP98" s="11">
        <v>18</v>
      </c>
      <c r="AQ98" s="11">
        <v>6</v>
      </c>
      <c r="AR98" s="11">
        <v>240</v>
      </c>
      <c r="AS98" s="11">
        <v>170</v>
      </c>
      <c r="AT98" s="11">
        <v>1956</v>
      </c>
      <c r="AU98" s="11">
        <v>34</v>
      </c>
      <c r="AV98" s="11">
        <v>8.1</v>
      </c>
      <c r="AW98" s="11">
        <v>12</v>
      </c>
      <c r="AX98" s="11">
        <v>5.0999999999999996</v>
      </c>
      <c r="AY98" s="11">
        <v>11.8</v>
      </c>
      <c r="AZ98" s="11">
        <v>81.900000000000006</v>
      </c>
      <c r="BA98" s="11">
        <v>1.2</v>
      </c>
      <c r="BB98" s="11">
        <v>0.2</v>
      </c>
    </row>
    <row r="99" spans="1:54" s="11" customFormat="1" ht="20" customHeight="1" x14ac:dyDescent="0.15">
      <c r="A99" s="11" t="s">
        <v>553</v>
      </c>
      <c r="B99" s="109">
        <v>1982</v>
      </c>
      <c r="C99" s="11" t="s">
        <v>6141</v>
      </c>
      <c r="D99" s="11" t="s">
        <v>552</v>
      </c>
      <c r="E99" s="18" t="s">
        <v>893</v>
      </c>
      <c r="F99" s="21">
        <v>30</v>
      </c>
      <c r="G99" s="12">
        <v>42342</v>
      </c>
      <c r="H99" s="11" t="s">
        <v>15</v>
      </c>
      <c r="I99" s="11" t="s">
        <v>280</v>
      </c>
      <c r="J99" s="11" t="s">
        <v>535</v>
      </c>
      <c r="K99" s="11" t="s">
        <v>554</v>
      </c>
      <c r="L99" s="11">
        <v>35</v>
      </c>
      <c r="M99" s="11">
        <v>27.14245</v>
      </c>
      <c r="N99" s="11">
        <v>-98.149969999999996</v>
      </c>
      <c r="O99" s="11" t="s">
        <v>525</v>
      </c>
      <c r="P99" s="11" t="s">
        <v>326</v>
      </c>
      <c r="Q99" s="11" t="s">
        <v>321</v>
      </c>
      <c r="R99" s="13">
        <v>10000</v>
      </c>
      <c r="S99" s="26">
        <v>22.6</v>
      </c>
      <c r="T99" s="26">
        <v>29.9</v>
      </c>
      <c r="U99" s="26">
        <v>13.5</v>
      </c>
      <c r="V99" s="26">
        <v>16.399999999999999</v>
      </c>
      <c r="W99" s="26">
        <v>627</v>
      </c>
      <c r="X99" s="26">
        <v>382</v>
      </c>
      <c r="Y99" s="26">
        <v>52</v>
      </c>
      <c r="Z99" s="26">
        <v>78.099999999999994</v>
      </c>
      <c r="AA99" s="26">
        <v>5</v>
      </c>
      <c r="AB99" s="26">
        <v>6422</v>
      </c>
      <c r="AC99" s="26">
        <v>460</v>
      </c>
      <c r="AD99" s="26">
        <v>2159</v>
      </c>
      <c r="AE99" s="26">
        <v>362</v>
      </c>
      <c r="AF99" s="26">
        <v>45</v>
      </c>
      <c r="AG99" s="26">
        <v>347</v>
      </c>
      <c r="AH99" s="26">
        <v>302</v>
      </c>
      <c r="AI99" s="26">
        <v>-7.1</v>
      </c>
      <c r="AJ99" s="26">
        <v>44.2</v>
      </c>
      <c r="AK99" s="26">
        <v>1680</v>
      </c>
      <c r="AL99" s="26">
        <v>1051</v>
      </c>
      <c r="AM99" s="26">
        <v>62</v>
      </c>
      <c r="AN99" s="11">
        <v>0.5</v>
      </c>
      <c r="AO99" s="11">
        <v>4</v>
      </c>
      <c r="AP99" s="11">
        <v>12</v>
      </c>
      <c r="AQ99" s="11">
        <v>3</v>
      </c>
      <c r="AR99" s="11">
        <v>189</v>
      </c>
      <c r="AS99" s="11">
        <v>144</v>
      </c>
      <c r="AT99" s="11">
        <v>1854</v>
      </c>
      <c r="AU99" s="11">
        <v>34</v>
      </c>
      <c r="AV99" s="11">
        <v>8.4</v>
      </c>
      <c r="AW99" s="11">
        <v>11.1</v>
      </c>
      <c r="AX99" s="11">
        <v>4.4000000000000004</v>
      </c>
      <c r="AY99" s="11">
        <v>10.8</v>
      </c>
      <c r="AZ99" s="11">
        <v>83.5</v>
      </c>
      <c r="BA99" s="11">
        <v>1.3</v>
      </c>
      <c r="BB99" s="11">
        <v>0.2</v>
      </c>
    </row>
    <row r="100" spans="1:54" s="11" customFormat="1" ht="20" customHeight="1" x14ac:dyDescent="0.15">
      <c r="A100" s="11" t="s">
        <v>556</v>
      </c>
      <c r="B100" s="109">
        <v>1984</v>
      </c>
      <c r="C100" s="11" t="s">
        <v>6141</v>
      </c>
      <c r="D100" s="11" t="s">
        <v>555</v>
      </c>
      <c r="E100" s="18" t="s">
        <v>893</v>
      </c>
      <c r="F100" s="21">
        <v>30</v>
      </c>
      <c r="G100" s="12">
        <v>42342</v>
      </c>
      <c r="H100" s="11" t="s">
        <v>15</v>
      </c>
      <c r="I100" s="11" t="s">
        <v>280</v>
      </c>
      <c r="J100" s="11" t="s">
        <v>535</v>
      </c>
      <c r="K100" s="11" t="s">
        <v>557</v>
      </c>
      <c r="L100" s="11">
        <v>40</v>
      </c>
      <c r="M100" s="11">
        <v>27.00215</v>
      </c>
      <c r="N100" s="11">
        <v>-98.13579</v>
      </c>
      <c r="O100" s="11" t="s">
        <v>558</v>
      </c>
      <c r="P100" s="11" t="s">
        <v>559</v>
      </c>
      <c r="Q100" s="11" t="s">
        <v>560</v>
      </c>
      <c r="R100" s="13">
        <v>10000</v>
      </c>
      <c r="S100" s="26">
        <v>22.7</v>
      </c>
      <c r="T100" s="26">
        <v>29.8</v>
      </c>
      <c r="U100" s="26">
        <v>13.7</v>
      </c>
      <c r="V100" s="26">
        <v>16</v>
      </c>
      <c r="W100" s="26">
        <v>632</v>
      </c>
      <c r="X100" s="26">
        <v>387</v>
      </c>
      <c r="Y100" s="26">
        <v>51.8</v>
      </c>
      <c r="Z100" s="26">
        <v>76.900000000000006</v>
      </c>
      <c r="AA100" s="26">
        <v>4</v>
      </c>
      <c r="AB100" s="26">
        <v>6452</v>
      </c>
      <c r="AC100" s="26">
        <v>437</v>
      </c>
      <c r="AD100" s="26">
        <v>2166</v>
      </c>
      <c r="AE100" s="26">
        <v>362</v>
      </c>
      <c r="AF100" s="26">
        <v>44</v>
      </c>
      <c r="AG100" s="26">
        <v>348</v>
      </c>
      <c r="AH100" s="26">
        <v>304</v>
      </c>
      <c r="AI100" s="26">
        <v>-6.6</v>
      </c>
      <c r="AJ100" s="26">
        <v>43.8</v>
      </c>
      <c r="AK100" s="26">
        <v>1666</v>
      </c>
      <c r="AL100" s="26">
        <v>1034</v>
      </c>
      <c r="AM100" s="26">
        <v>63</v>
      </c>
      <c r="AN100" s="11">
        <v>0.6</v>
      </c>
      <c r="AO100" s="11">
        <v>6</v>
      </c>
      <c r="AP100" s="11">
        <v>8</v>
      </c>
      <c r="AQ100" s="11">
        <v>5</v>
      </c>
      <c r="AR100" s="11">
        <v>146</v>
      </c>
      <c r="AS100" s="11">
        <v>100</v>
      </c>
      <c r="AT100" s="11">
        <v>1040</v>
      </c>
      <c r="AU100" s="11">
        <v>23</v>
      </c>
      <c r="AV100" s="11">
        <v>8</v>
      </c>
      <c r="AW100" s="11">
        <v>6.5</v>
      </c>
      <c r="AX100" s="11">
        <v>5.8</v>
      </c>
      <c r="AY100" s="11">
        <v>12.8</v>
      </c>
      <c r="AZ100" s="11">
        <v>79.900000000000006</v>
      </c>
      <c r="BA100" s="11">
        <v>1.5</v>
      </c>
      <c r="BB100" s="11">
        <v>0.2</v>
      </c>
    </row>
    <row r="101" spans="1:54" s="11" customFormat="1" ht="20" customHeight="1" x14ac:dyDescent="0.15">
      <c r="A101" s="11" t="s">
        <v>562</v>
      </c>
      <c r="B101" s="109">
        <v>1986</v>
      </c>
      <c r="C101" s="11" t="s">
        <v>6141</v>
      </c>
      <c r="D101" s="11" t="s">
        <v>561</v>
      </c>
      <c r="E101" s="18" t="s">
        <v>893</v>
      </c>
      <c r="F101" s="21">
        <v>30</v>
      </c>
      <c r="G101" s="12">
        <v>42342</v>
      </c>
      <c r="H101" s="11" t="s">
        <v>15</v>
      </c>
      <c r="I101" s="11" t="s">
        <v>280</v>
      </c>
      <c r="J101" s="11" t="s">
        <v>535</v>
      </c>
      <c r="K101" s="11" t="s">
        <v>563</v>
      </c>
      <c r="L101" s="11">
        <v>35</v>
      </c>
      <c r="M101" s="11">
        <v>27.10014</v>
      </c>
      <c r="N101" s="11">
        <v>-98.147040000000004</v>
      </c>
      <c r="O101" s="11" t="s">
        <v>564</v>
      </c>
      <c r="P101" s="11" t="s">
        <v>559</v>
      </c>
      <c r="Q101" s="11" t="s">
        <v>152</v>
      </c>
      <c r="R101" s="13">
        <v>1000</v>
      </c>
      <c r="S101" s="26">
        <v>22.7</v>
      </c>
      <c r="T101" s="26">
        <v>29.9</v>
      </c>
      <c r="U101" s="26">
        <v>13.6</v>
      </c>
      <c r="V101" s="26">
        <v>16.3</v>
      </c>
      <c r="W101" s="26">
        <v>629</v>
      </c>
      <c r="X101" s="26">
        <v>385</v>
      </c>
      <c r="Y101" s="26">
        <v>51.9</v>
      </c>
      <c r="Z101" s="26">
        <v>77.7</v>
      </c>
      <c r="AA101" s="26">
        <v>4</v>
      </c>
      <c r="AB101" s="26">
        <v>6435</v>
      </c>
      <c r="AC101" s="26">
        <v>452</v>
      </c>
      <c r="AD101" s="26">
        <v>2164</v>
      </c>
      <c r="AE101" s="26">
        <v>362</v>
      </c>
      <c r="AF101" s="26">
        <v>45</v>
      </c>
      <c r="AG101" s="26">
        <v>347</v>
      </c>
      <c r="AH101" s="26">
        <v>303</v>
      </c>
      <c r="AI101" s="26">
        <v>-6.9</v>
      </c>
      <c r="AJ101" s="26">
        <v>44.1</v>
      </c>
      <c r="AK101" s="26">
        <v>1677</v>
      </c>
      <c r="AL101" s="26">
        <v>1048</v>
      </c>
      <c r="AM101" s="26">
        <v>62</v>
      </c>
      <c r="AN101" s="11">
        <v>0.5</v>
      </c>
      <c r="AO101" s="11">
        <v>4</v>
      </c>
      <c r="AP101" s="11">
        <v>8</v>
      </c>
      <c r="AQ101" s="11">
        <v>3</v>
      </c>
      <c r="AR101" s="11">
        <v>143</v>
      </c>
      <c r="AS101" s="11">
        <v>86</v>
      </c>
      <c r="AT101" s="11">
        <v>1265</v>
      </c>
      <c r="AU101" s="11">
        <v>22</v>
      </c>
      <c r="AV101" s="11">
        <v>8.3000000000000007</v>
      </c>
      <c r="AW101" s="11">
        <v>7.5</v>
      </c>
      <c r="AX101" s="11">
        <v>4.9000000000000004</v>
      </c>
      <c r="AY101" s="11">
        <v>9.6</v>
      </c>
      <c r="AZ101" s="11">
        <v>84.2</v>
      </c>
      <c r="BA101" s="11">
        <v>1.3</v>
      </c>
      <c r="BB101" s="11">
        <v>0.2</v>
      </c>
    </row>
    <row r="102" spans="1:54" s="11" customFormat="1" ht="20" customHeight="1" x14ac:dyDescent="0.15">
      <c r="A102" s="11" t="s">
        <v>566</v>
      </c>
      <c r="B102" s="109">
        <v>1988</v>
      </c>
      <c r="C102" s="11" t="s">
        <v>6141</v>
      </c>
      <c r="D102" s="11" t="s">
        <v>565</v>
      </c>
      <c r="E102" s="18" t="s">
        <v>893</v>
      </c>
      <c r="F102" s="21">
        <v>28</v>
      </c>
      <c r="G102" s="12">
        <v>42342</v>
      </c>
      <c r="H102" s="11" t="s">
        <v>15</v>
      </c>
      <c r="I102" s="11" t="s">
        <v>280</v>
      </c>
      <c r="J102" s="11" t="s">
        <v>388</v>
      </c>
      <c r="K102" s="11" t="s">
        <v>567</v>
      </c>
      <c r="L102" s="11">
        <v>30</v>
      </c>
      <c r="M102" s="11">
        <v>27.25741</v>
      </c>
      <c r="N102" s="11">
        <v>-97.945890000000006</v>
      </c>
      <c r="O102" s="11" t="s">
        <v>568</v>
      </c>
      <c r="P102" s="11" t="s">
        <v>559</v>
      </c>
      <c r="Q102" s="11" t="s">
        <v>28</v>
      </c>
      <c r="R102" s="11">
        <v>100</v>
      </c>
      <c r="S102" s="26">
        <v>22.5</v>
      </c>
      <c r="T102" s="26">
        <v>29.8</v>
      </c>
      <c r="U102" s="26">
        <v>13.3</v>
      </c>
      <c r="V102" s="26">
        <v>16.5</v>
      </c>
      <c r="W102" s="26">
        <v>654</v>
      </c>
      <c r="X102" s="26">
        <v>399</v>
      </c>
      <c r="Y102" s="26">
        <v>49.7</v>
      </c>
      <c r="Z102" s="26">
        <v>74.7</v>
      </c>
      <c r="AA102" s="26">
        <v>5</v>
      </c>
      <c r="AB102" s="26">
        <v>6375</v>
      </c>
      <c r="AC102" s="26">
        <v>474</v>
      </c>
      <c r="AD102" s="26">
        <v>2126</v>
      </c>
      <c r="AE102" s="26">
        <v>362</v>
      </c>
      <c r="AF102" s="26">
        <v>44</v>
      </c>
      <c r="AG102" s="26">
        <v>347</v>
      </c>
      <c r="AH102" s="26">
        <v>303</v>
      </c>
      <c r="AI102" s="26">
        <v>-7.3</v>
      </c>
      <c r="AJ102" s="26">
        <v>43.8</v>
      </c>
      <c r="AK102" s="26">
        <v>1643</v>
      </c>
      <c r="AL102" s="26">
        <v>989</v>
      </c>
      <c r="AM102" s="26">
        <v>63</v>
      </c>
      <c r="AN102" s="11">
        <v>1</v>
      </c>
      <c r="AO102" s="11">
        <v>6</v>
      </c>
      <c r="AP102" s="11">
        <v>66</v>
      </c>
      <c r="AQ102" s="11">
        <v>9</v>
      </c>
      <c r="AR102" s="11">
        <v>292</v>
      </c>
      <c r="AS102" s="11">
        <v>99</v>
      </c>
      <c r="AT102" s="11">
        <v>2153</v>
      </c>
      <c r="AU102" s="11">
        <v>28</v>
      </c>
      <c r="AV102" s="11">
        <v>8.1</v>
      </c>
      <c r="AW102" s="11">
        <v>12.5</v>
      </c>
      <c r="AX102" s="11">
        <v>6</v>
      </c>
      <c r="AY102" s="11">
        <v>6.6</v>
      </c>
      <c r="AZ102" s="11">
        <v>86.4</v>
      </c>
      <c r="BA102" s="11">
        <v>1</v>
      </c>
      <c r="BB102" s="11">
        <v>0.2</v>
      </c>
    </row>
    <row r="103" spans="1:54" s="14" customFormat="1" ht="20" customHeight="1" x14ac:dyDescent="0.15">
      <c r="A103" s="14" t="s">
        <v>569</v>
      </c>
      <c r="B103" s="110">
        <v>1808</v>
      </c>
      <c r="C103" s="14" t="s">
        <v>6141</v>
      </c>
      <c r="D103" s="14" t="s">
        <v>828</v>
      </c>
      <c r="E103" s="19" t="s">
        <v>894</v>
      </c>
      <c r="F103" s="22">
        <v>24</v>
      </c>
      <c r="G103" s="15">
        <v>42260</v>
      </c>
      <c r="H103" s="14" t="s">
        <v>15</v>
      </c>
      <c r="I103" s="14" t="s">
        <v>84</v>
      </c>
      <c r="J103" s="14" t="s">
        <v>92</v>
      </c>
      <c r="K103" s="14" t="s">
        <v>570</v>
      </c>
      <c r="L103" s="14">
        <v>2140</v>
      </c>
      <c r="M103" s="14">
        <v>35.137099999999997</v>
      </c>
      <c r="N103" s="14">
        <v>-111.64211</v>
      </c>
      <c r="O103" s="14" t="s">
        <v>571</v>
      </c>
      <c r="P103" s="14" t="s">
        <v>572</v>
      </c>
      <c r="Q103" s="14" t="s">
        <v>63</v>
      </c>
      <c r="R103" s="16">
        <v>1000</v>
      </c>
      <c r="S103" s="28">
        <v>7.9</v>
      </c>
      <c r="T103" s="28">
        <v>19.399999999999999</v>
      </c>
      <c r="U103" s="28">
        <v>-2.5</v>
      </c>
      <c r="V103" s="28">
        <v>21.9</v>
      </c>
      <c r="W103" s="28">
        <v>578</v>
      </c>
      <c r="X103" s="28">
        <v>221</v>
      </c>
      <c r="Y103" s="28">
        <v>30.9</v>
      </c>
      <c r="Z103" s="28">
        <v>87.5</v>
      </c>
      <c r="AA103" s="28">
        <v>336</v>
      </c>
      <c r="AB103" s="28">
        <v>1887</v>
      </c>
      <c r="AC103" s="28">
        <v>3807</v>
      </c>
      <c r="AD103" s="28">
        <v>140</v>
      </c>
      <c r="AE103" s="28">
        <v>163</v>
      </c>
      <c r="AF103" s="28">
        <v>168</v>
      </c>
      <c r="AG103" s="28">
        <v>267</v>
      </c>
      <c r="AH103" s="28">
        <v>99</v>
      </c>
      <c r="AI103" s="28">
        <v>-35.700000000000003</v>
      </c>
      <c r="AJ103" s="28">
        <v>36.4</v>
      </c>
      <c r="AK103" s="28">
        <v>1051</v>
      </c>
      <c r="AL103" s="28">
        <v>636</v>
      </c>
      <c r="AM103" s="28">
        <v>45</v>
      </c>
      <c r="AN103" s="14">
        <v>1.9</v>
      </c>
      <c r="AO103" s="14">
        <v>50</v>
      </c>
      <c r="AP103" s="14">
        <v>95</v>
      </c>
      <c r="AQ103" s="14">
        <v>0</v>
      </c>
      <c r="AR103" s="14">
        <v>165</v>
      </c>
      <c r="AS103" s="14">
        <v>300</v>
      </c>
      <c r="AT103" s="14">
        <v>1623</v>
      </c>
      <c r="AU103" s="14">
        <v>33</v>
      </c>
      <c r="AV103" s="14">
        <v>7</v>
      </c>
      <c r="AW103" s="14">
        <v>11.2</v>
      </c>
      <c r="AX103" s="14">
        <v>3.8</v>
      </c>
      <c r="AY103" s="14">
        <v>22.3</v>
      </c>
      <c r="AZ103" s="14">
        <v>72.599999999999994</v>
      </c>
      <c r="BA103" s="14">
        <v>1.3</v>
      </c>
      <c r="BB103" s="14">
        <v>0.2</v>
      </c>
    </row>
    <row r="104" spans="1:54" s="14" customFormat="1" ht="20" customHeight="1" x14ac:dyDescent="0.15">
      <c r="A104" s="14" t="s">
        <v>574</v>
      </c>
      <c r="B104" s="110">
        <v>1810</v>
      </c>
      <c r="C104" s="14" t="s">
        <v>6141</v>
      </c>
      <c r="D104" s="14" t="s">
        <v>573</v>
      </c>
      <c r="E104" s="19" t="s">
        <v>894</v>
      </c>
      <c r="F104" s="22">
        <v>21</v>
      </c>
      <c r="G104" s="15">
        <v>42260</v>
      </c>
      <c r="H104" s="14" t="s">
        <v>15</v>
      </c>
      <c r="I104" s="14" t="s">
        <v>84</v>
      </c>
      <c r="J104" s="14" t="s">
        <v>98</v>
      </c>
      <c r="K104" s="14" t="s">
        <v>575</v>
      </c>
      <c r="L104" s="14">
        <v>1445</v>
      </c>
      <c r="M104" s="14">
        <v>34.917029999999997</v>
      </c>
      <c r="N104" s="14">
        <v>-111.90976999999999</v>
      </c>
      <c r="O104" s="14" t="s">
        <v>576</v>
      </c>
      <c r="P104" s="14" t="s">
        <v>577</v>
      </c>
      <c r="Q104" s="14" t="s">
        <v>76</v>
      </c>
      <c r="R104" s="14">
        <v>500</v>
      </c>
      <c r="S104" s="28">
        <v>13.8</v>
      </c>
      <c r="T104" s="28">
        <v>24.9</v>
      </c>
      <c r="U104" s="28">
        <v>3.7</v>
      </c>
      <c r="V104" s="28">
        <v>21.3</v>
      </c>
      <c r="W104" s="28">
        <v>443</v>
      </c>
      <c r="X104" s="28">
        <v>175</v>
      </c>
      <c r="Y104" s="28">
        <v>53.6</v>
      </c>
      <c r="Z104" s="28">
        <v>142.4</v>
      </c>
      <c r="AA104" s="28">
        <v>73</v>
      </c>
      <c r="AB104" s="28">
        <v>3373</v>
      </c>
      <c r="AC104" s="28">
        <v>2197</v>
      </c>
      <c r="AD104" s="28">
        <v>636</v>
      </c>
      <c r="AE104" s="28">
        <v>258</v>
      </c>
      <c r="AF104" s="28">
        <v>117</v>
      </c>
      <c r="AG104" s="28">
        <v>301</v>
      </c>
      <c r="AH104" s="28">
        <v>183</v>
      </c>
      <c r="AI104" s="28">
        <v>-24</v>
      </c>
      <c r="AJ104" s="28">
        <v>40.700000000000003</v>
      </c>
      <c r="AK104" s="28">
        <v>1388</v>
      </c>
      <c r="AL104" s="28">
        <v>948</v>
      </c>
      <c r="AM104" s="28">
        <v>49</v>
      </c>
      <c r="AN104" s="14">
        <v>0.2</v>
      </c>
      <c r="AO104" s="14">
        <v>14</v>
      </c>
      <c r="AP104" s="14">
        <v>22</v>
      </c>
      <c r="AQ104" s="14">
        <v>0</v>
      </c>
      <c r="AR104" s="14">
        <v>63</v>
      </c>
      <c r="AS104" s="14">
        <v>92</v>
      </c>
      <c r="AT104" s="14">
        <v>508</v>
      </c>
      <c r="AU104" s="14">
        <v>25</v>
      </c>
      <c r="AV104" s="14">
        <v>7.2</v>
      </c>
      <c r="AW104" s="14">
        <v>3.6</v>
      </c>
      <c r="AX104" s="14">
        <v>4.5</v>
      </c>
      <c r="AY104" s="14">
        <v>21.3</v>
      </c>
      <c r="AZ104" s="14">
        <v>71.2</v>
      </c>
      <c r="BA104" s="14">
        <v>3</v>
      </c>
      <c r="BB104" s="14">
        <v>0.1</v>
      </c>
    </row>
    <row r="105" spans="1:54" s="14" customFormat="1" ht="20" customHeight="1" x14ac:dyDescent="0.15">
      <c r="A105" s="14" t="s">
        <v>579</v>
      </c>
      <c r="B105" s="110">
        <v>1812</v>
      </c>
      <c r="C105" s="14" t="s">
        <v>6141</v>
      </c>
      <c r="D105" s="14" t="s">
        <v>578</v>
      </c>
      <c r="E105" s="19" t="s">
        <v>894</v>
      </c>
      <c r="F105" s="22">
        <v>36</v>
      </c>
      <c r="G105" s="15">
        <v>42261</v>
      </c>
      <c r="H105" s="14" t="s">
        <v>15</v>
      </c>
      <c r="I105" s="14" t="s">
        <v>84</v>
      </c>
      <c r="J105" s="14" t="s">
        <v>92</v>
      </c>
      <c r="K105" s="14" t="s">
        <v>580</v>
      </c>
      <c r="L105" s="14">
        <v>2075</v>
      </c>
      <c r="M105" s="14">
        <v>35.331189999999999</v>
      </c>
      <c r="N105" s="14">
        <v>-111.54146</v>
      </c>
      <c r="O105" s="14" t="s">
        <v>581</v>
      </c>
      <c r="P105" s="14" t="s">
        <v>582</v>
      </c>
      <c r="Q105" s="14" t="s">
        <v>583</v>
      </c>
      <c r="R105" s="14">
        <v>500</v>
      </c>
      <c r="S105" s="28">
        <v>8.6</v>
      </c>
      <c r="T105" s="28">
        <v>20.2</v>
      </c>
      <c r="U105" s="28">
        <v>-2.1</v>
      </c>
      <c r="V105" s="28">
        <v>22.3</v>
      </c>
      <c r="W105" s="28">
        <v>451</v>
      </c>
      <c r="X105" s="28">
        <v>204</v>
      </c>
      <c r="Y105" s="28">
        <v>41.1</v>
      </c>
      <c r="Z105" s="28">
        <v>99</v>
      </c>
      <c r="AA105" s="28">
        <v>306</v>
      </c>
      <c r="AB105" s="28">
        <v>2060</v>
      </c>
      <c r="AC105" s="28">
        <v>3620</v>
      </c>
      <c r="AD105" s="28">
        <v>189</v>
      </c>
      <c r="AE105" s="28">
        <v>169</v>
      </c>
      <c r="AF105" s="28">
        <v>159</v>
      </c>
      <c r="AG105" s="28">
        <v>269</v>
      </c>
      <c r="AH105" s="28">
        <v>110</v>
      </c>
      <c r="AI105" s="28">
        <v>-35.299999999999997</v>
      </c>
      <c r="AJ105" s="28">
        <v>37.299999999999997</v>
      </c>
      <c r="AK105" s="28">
        <v>1142</v>
      </c>
      <c r="AL105" s="28">
        <v>767</v>
      </c>
      <c r="AM105" s="28">
        <v>44</v>
      </c>
      <c r="AN105" s="14">
        <v>3.3</v>
      </c>
      <c r="AO105" s="14">
        <v>17</v>
      </c>
      <c r="AP105" s="14">
        <v>32</v>
      </c>
      <c r="AQ105" s="14">
        <v>0</v>
      </c>
      <c r="AR105" s="14">
        <v>427</v>
      </c>
      <c r="AS105" s="14">
        <v>402</v>
      </c>
      <c r="AT105" s="14">
        <v>2387</v>
      </c>
      <c r="AU105" s="14">
        <v>51</v>
      </c>
      <c r="AV105" s="14">
        <v>6.9</v>
      </c>
      <c r="AW105" s="14">
        <v>16.600000000000001</v>
      </c>
      <c r="AX105" s="14">
        <v>6.6</v>
      </c>
      <c r="AY105" s="14">
        <v>20.2</v>
      </c>
      <c r="AZ105" s="14">
        <v>71.900000000000006</v>
      </c>
      <c r="BA105" s="14">
        <v>1.3</v>
      </c>
      <c r="BB105" s="14">
        <v>0.2</v>
      </c>
    </row>
    <row r="106" spans="1:54" s="14" customFormat="1" ht="20" customHeight="1" x14ac:dyDescent="0.15">
      <c r="A106" s="14" t="s">
        <v>585</v>
      </c>
      <c r="B106" s="110">
        <v>1814</v>
      </c>
      <c r="C106" s="14" t="s">
        <v>6141</v>
      </c>
      <c r="D106" s="14" t="s">
        <v>584</v>
      </c>
      <c r="E106" s="19" t="s">
        <v>894</v>
      </c>
      <c r="F106" s="22">
        <v>30</v>
      </c>
      <c r="G106" s="15">
        <v>42261</v>
      </c>
      <c r="H106" s="14" t="s">
        <v>15</v>
      </c>
      <c r="I106" s="14" t="s">
        <v>84</v>
      </c>
      <c r="J106" s="14" t="s">
        <v>92</v>
      </c>
      <c r="K106" s="14" t="s">
        <v>586</v>
      </c>
      <c r="L106" s="14">
        <v>2166</v>
      </c>
      <c r="M106" s="14">
        <v>35.390309999999999</v>
      </c>
      <c r="N106" s="14">
        <v>-111.57754</v>
      </c>
      <c r="O106" s="14" t="s">
        <v>587</v>
      </c>
      <c r="P106" s="14" t="s">
        <v>588</v>
      </c>
      <c r="Q106" s="14" t="s">
        <v>76</v>
      </c>
      <c r="R106" s="16">
        <v>10000</v>
      </c>
      <c r="S106" s="28">
        <v>7.7</v>
      </c>
      <c r="T106" s="28">
        <v>19.2</v>
      </c>
      <c r="U106" s="28">
        <v>-2.6</v>
      </c>
      <c r="V106" s="28">
        <v>21.8</v>
      </c>
      <c r="W106" s="28">
        <v>466</v>
      </c>
      <c r="X106" s="28">
        <v>213</v>
      </c>
      <c r="Y106" s="28">
        <v>38.1</v>
      </c>
      <c r="Z106" s="28">
        <v>90.3</v>
      </c>
      <c r="AA106" s="28">
        <v>355</v>
      </c>
      <c r="AB106" s="28">
        <v>1863</v>
      </c>
      <c r="AC106" s="28">
        <v>3862</v>
      </c>
      <c r="AD106" s="28">
        <v>132</v>
      </c>
      <c r="AE106" s="28">
        <v>160</v>
      </c>
      <c r="AF106" s="28">
        <v>166</v>
      </c>
      <c r="AG106" s="28">
        <v>265</v>
      </c>
      <c r="AH106" s="28">
        <v>99</v>
      </c>
      <c r="AI106" s="28">
        <v>-36.299999999999997</v>
      </c>
      <c r="AJ106" s="28">
        <v>36.4</v>
      </c>
      <c r="AK106" s="28">
        <v>1055</v>
      </c>
      <c r="AL106" s="28">
        <v>703</v>
      </c>
      <c r="AM106" s="28">
        <v>44</v>
      </c>
      <c r="AN106" s="14">
        <v>2.6</v>
      </c>
      <c r="AO106" s="14">
        <v>21</v>
      </c>
      <c r="AP106" s="14">
        <v>51</v>
      </c>
      <c r="AQ106" s="14">
        <v>0</v>
      </c>
      <c r="AR106" s="14">
        <v>333</v>
      </c>
      <c r="AS106" s="14">
        <v>202</v>
      </c>
      <c r="AT106" s="14">
        <v>1425</v>
      </c>
      <c r="AU106" s="14">
        <v>56</v>
      </c>
      <c r="AV106" s="14">
        <v>6.9</v>
      </c>
      <c r="AW106" s="14">
        <v>9.9</v>
      </c>
      <c r="AX106" s="14">
        <v>8.6</v>
      </c>
      <c r="AY106" s="14">
        <v>17</v>
      </c>
      <c r="AZ106" s="14">
        <v>71.900000000000006</v>
      </c>
      <c r="BA106" s="14">
        <v>2.5</v>
      </c>
      <c r="BB106" s="14">
        <v>0.2</v>
      </c>
    </row>
    <row r="107" spans="1:54" s="14" customFormat="1" ht="20" customHeight="1" x14ac:dyDescent="0.15">
      <c r="A107" s="14" t="s">
        <v>590</v>
      </c>
      <c r="B107" s="110">
        <v>1816</v>
      </c>
      <c r="C107" s="14" t="s">
        <v>6141</v>
      </c>
      <c r="D107" s="14" t="s">
        <v>589</v>
      </c>
      <c r="E107" s="19" t="s">
        <v>894</v>
      </c>
      <c r="F107" s="22">
        <v>29</v>
      </c>
      <c r="G107" s="15">
        <v>42261</v>
      </c>
      <c r="H107" s="14" t="s">
        <v>15</v>
      </c>
      <c r="I107" s="14" t="s">
        <v>84</v>
      </c>
      <c r="J107" s="14" t="s">
        <v>591</v>
      </c>
      <c r="K107" s="14" t="s">
        <v>592</v>
      </c>
      <c r="L107" s="14">
        <v>1755</v>
      </c>
      <c r="M107" s="14">
        <v>35.153869999999998</v>
      </c>
      <c r="N107" s="14">
        <v>-109.50207</v>
      </c>
      <c r="O107" s="14" t="s">
        <v>593</v>
      </c>
      <c r="P107" s="14" t="s">
        <v>594</v>
      </c>
      <c r="Q107" s="14" t="s">
        <v>76</v>
      </c>
      <c r="R107" s="16">
        <v>1000</v>
      </c>
      <c r="S107" s="28">
        <v>10.7</v>
      </c>
      <c r="T107" s="28">
        <v>23.2</v>
      </c>
      <c r="U107" s="28">
        <v>-1.4</v>
      </c>
      <c r="V107" s="28">
        <v>24.6</v>
      </c>
      <c r="W107" s="28">
        <v>286</v>
      </c>
      <c r="X107" s="28">
        <v>114</v>
      </c>
      <c r="Y107" s="28">
        <v>72.3</v>
      </c>
      <c r="Z107" s="28">
        <v>204.2</v>
      </c>
      <c r="AA107" s="28">
        <v>234</v>
      </c>
      <c r="AB107" s="28">
        <v>2658</v>
      </c>
      <c r="AC107" s="28">
        <v>3085</v>
      </c>
      <c r="AD107" s="28">
        <v>423</v>
      </c>
      <c r="AE107" s="28">
        <v>194</v>
      </c>
      <c r="AF107" s="28">
        <v>143</v>
      </c>
      <c r="AG107" s="28">
        <v>282</v>
      </c>
      <c r="AH107" s="28">
        <v>139</v>
      </c>
      <c r="AI107" s="28">
        <v>-34</v>
      </c>
      <c r="AJ107" s="28">
        <v>39.6</v>
      </c>
      <c r="AK107" s="28">
        <v>1262</v>
      </c>
      <c r="AL107" s="28">
        <v>1032</v>
      </c>
      <c r="AM107" s="28">
        <v>44</v>
      </c>
      <c r="AN107" s="14">
        <v>0.3</v>
      </c>
      <c r="AO107" s="14">
        <v>6</v>
      </c>
      <c r="AP107" s="14">
        <v>46</v>
      </c>
      <c r="AQ107" s="14">
        <v>5</v>
      </c>
      <c r="AR107" s="14">
        <v>193</v>
      </c>
      <c r="AS107" s="14">
        <v>84</v>
      </c>
      <c r="AT107" s="14">
        <v>2694</v>
      </c>
      <c r="AU107" s="14">
        <v>31</v>
      </c>
      <c r="AV107" s="14">
        <v>8.4</v>
      </c>
      <c r="AW107" s="14">
        <v>14.8</v>
      </c>
      <c r="AX107" s="14">
        <v>3.3</v>
      </c>
      <c r="AY107" s="14">
        <v>4.7</v>
      </c>
      <c r="AZ107" s="14">
        <v>91.1</v>
      </c>
      <c r="BA107" s="14">
        <v>0.9</v>
      </c>
      <c r="BB107" s="14">
        <v>0.2</v>
      </c>
    </row>
    <row r="108" spans="1:54" s="14" customFormat="1" ht="20" customHeight="1" x14ac:dyDescent="0.15">
      <c r="A108" s="14" t="s">
        <v>596</v>
      </c>
      <c r="B108" s="110">
        <v>1819</v>
      </c>
      <c r="C108" s="14" t="s">
        <v>6141</v>
      </c>
      <c r="D108" s="14" t="s">
        <v>595</v>
      </c>
      <c r="E108" s="19" t="s">
        <v>894</v>
      </c>
      <c r="F108" s="22">
        <v>30</v>
      </c>
      <c r="G108" s="15">
        <v>42262</v>
      </c>
      <c r="H108" s="14" t="s">
        <v>15</v>
      </c>
      <c r="I108" s="14" t="s">
        <v>115</v>
      </c>
      <c r="J108" s="14" t="s">
        <v>597</v>
      </c>
      <c r="K108" s="14" t="s">
        <v>598</v>
      </c>
      <c r="L108" s="14">
        <v>2110</v>
      </c>
      <c r="M108" s="14">
        <v>35.516509999999997</v>
      </c>
      <c r="N108" s="14">
        <v>-105.68483999999999</v>
      </c>
      <c r="O108" s="14" t="s">
        <v>599</v>
      </c>
      <c r="P108" s="14" t="s">
        <v>600</v>
      </c>
      <c r="Q108" s="14" t="s">
        <v>21</v>
      </c>
      <c r="R108" s="16">
        <v>1000</v>
      </c>
      <c r="S108" s="28">
        <v>8.9</v>
      </c>
      <c r="T108" s="28">
        <v>20.2</v>
      </c>
      <c r="U108" s="28">
        <v>-1.8</v>
      </c>
      <c r="V108" s="28">
        <v>22</v>
      </c>
      <c r="W108" s="28">
        <v>419</v>
      </c>
      <c r="X108" s="28">
        <v>282</v>
      </c>
      <c r="Y108" s="28">
        <v>45.1</v>
      </c>
      <c r="Z108" s="28">
        <v>71.599999999999994</v>
      </c>
      <c r="AA108" s="28">
        <v>294</v>
      </c>
      <c r="AB108" s="28">
        <v>2170</v>
      </c>
      <c r="AC108" s="28">
        <v>3502</v>
      </c>
      <c r="AD108" s="28">
        <v>218</v>
      </c>
      <c r="AE108" s="28">
        <v>187</v>
      </c>
      <c r="AF108" s="28">
        <v>144</v>
      </c>
      <c r="AG108" s="28">
        <v>275</v>
      </c>
      <c r="AH108" s="28">
        <v>131</v>
      </c>
      <c r="AI108" s="28">
        <v>-34.5</v>
      </c>
      <c r="AJ108" s="28">
        <v>37.4</v>
      </c>
      <c r="AK108" s="28">
        <v>1108</v>
      </c>
      <c r="AL108" s="28">
        <v>721</v>
      </c>
      <c r="AM108" s="28">
        <v>47</v>
      </c>
      <c r="AN108" s="14">
        <v>4</v>
      </c>
      <c r="AO108" s="14">
        <v>16</v>
      </c>
      <c r="AP108" s="14">
        <v>45</v>
      </c>
      <c r="AQ108" s="14">
        <v>8</v>
      </c>
      <c r="AR108" s="14">
        <v>188</v>
      </c>
      <c r="AS108" s="14">
        <v>187</v>
      </c>
      <c r="AT108" s="14">
        <v>2321</v>
      </c>
      <c r="AU108" s="14">
        <v>20</v>
      </c>
      <c r="AV108" s="14">
        <v>7.3</v>
      </c>
      <c r="AW108" s="14">
        <v>13.7</v>
      </c>
      <c r="AX108" s="14">
        <v>3.5</v>
      </c>
      <c r="AY108" s="14">
        <v>11.4</v>
      </c>
      <c r="AZ108" s="14">
        <v>84.5</v>
      </c>
      <c r="BA108" s="14">
        <v>0.6</v>
      </c>
      <c r="BB108" s="14">
        <v>0.3</v>
      </c>
    </row>
    <row r="109" spans="1:54" s="14" customFormat="1" ht="20" customHeight="1" x14ac:dyDescent="0.15">
      <c r="A109" s="14" t="s">
        <v>601</v>
      </c>
      <c r="B109" s="110">
        <v>1821</v>
      </c>
      <c r="C109" s="14" t="s">
        <v>6141</v>
      </c>
      <c r="D109" s="14" t="s">
        <v>827</v>
      </c>
      <c r="E109" s="19" t="s">
        <v>894</v>
      </c>
      <c r="F109" s="22">
        <v>29</v>
      </c>
      <c r="G109" s="15">
        <v>42263</v>
      </c>
      <c r="H109" s="14" t="s">
        <v>15</v>
      </c>
      <c r="I109" s="14" t="s">
        <v>115</v>
      </c>
      <c r="J109" s="14" t="s">
        <v>135</v>
      </c>
      <c r="K109" s="14" t="s">
        <v>602</v>
      </c>
      <c r="L109" s="14">
        <v>1795</v>
      </c>
      <c r="M109" s="14">
        <v>36.496729999999999</v>
      </c>
      <c r="N109" s="14">
        <v>-104.57013999999999</v>
      </c>
      <c r="O109" s="14" t="s">
        <v>603</v>
      </c>
      <c r="P109" s="14" t="s">
        <v>604</v>
      </c>
      <c r="Q109" s="14" t="s">
        <v>35</v>
      </c>
      <c r="R109" s="16">
        <v>10000</v>
      </c>
      <c r="S109" s="28">
        <v>9.8000000000000007</v>
      </c>
      <c r="T109" s="28">
        <v>21.6</v>
      </c>
      <c r="U109" s="28">
        <v>-1.9</v>
      </c>
      <c r="V109" s="28">
        <v>23.5</v>
      </c>
      <c r="W109" s="28">
        <v>380</v>
      </c>
      <c r="X109" s="28">
        <v>291</v>
      </c>
      <c r="Y109" s="28">
        <v>52.2</v>
      </c>
      <c r="Z109" s="28">
        <v>74.3</v>
      </c>
      <c r="AA109" s="28">
        <v>277</v>
      </c>
      <c r="AB109" s="28">
        <v>2536</v>
      </c>
      <c r="AC109" s="28">
        <v>3273</v>
      </c>
      <c r="AD109" s="28">
        <v>327</v>
      </c>
      <c r="AE109" s="28">
        <v>182</v>
      </c>
      <c r="AF109" s="28">
        <v>136</v>
      </c>
      <c r="AG109" s="28">
        <v>274</v>
      </c>
      <c r="AH109" s="28">
        <v>138</v>
      </c>
      <c r="AI109" s="28">
        <v>-37</v>
      </c>
      <c r="AJ109" s="28">
        <v>39.1</v>
      </c>
      <c r="AK109" s="28">
        <v>1195</v>
      </c>
      <c r="AL109" s="28">
        <v>829</v>
      </c>
      <c r="AM109" s="28">
        <v>41</v>
      </c>
      <c r="AN109" s="14">
        <v>1.3</v>
      </c>
      <c r="AO109" s="14">
        <v>7</v>
      </c>
      <c r="AP109" s="14">
        <v>47</v>
      </c>
      <c r="AQ109" s="14">
        <v>5</v>
      </c>
      <c r="AR109" s="14">
        <v>178</v>
      </c>
      <c r="AS109" s="14">
        <v>147</v>
      </c>
      <c r="AT109" s="14">
        <v>2176</v>
      </c>
      <c r="AU109" s="14">
        <v>20</v>
      </c>
      <c r="AV109" s="14">
        <v>8</v>
      </c>
      <c r="AW109" s="14">
        <v>12.6</v>
      </c>
      <c r="AX109" s="14">
        <v>3.6</v>
      </c>
      <c r="AY109" s="14">
        <v>9.6999999999999993</v>
      </c>
      <c r="AZ109" s="14">
        <v>86</v>
      </c>
      <c r="BA109" s="14">
        <v>0.7</v>
      </c>
      <c r="BB109" s="14">
        <v>0.2</v>
      </c>
    </row>
    <row r="110" spans="1:54" s="14" customFormat="1" ht="20" customHeight="1" x14ac:dyDescent="0.15">
      <c r="A110" s="14" t="s">
        <v>606</v>
      </c>
      <c r="B110" s="110">
        <v>1823</v>
      </c>
      <c r="C110" s="14" t="s">
        <v>6141</v>
      </c>
      <c r="D110" s="14" t="s">
        <v>605</v>
      </c>
      <c r="E110" s="19" t="s">
        <v>894</v>
      </c>
      <c r="F110" s="22">
        <v>26</v>
      </c>
      <c r="G110" s="15">
        <v>42263</v>
      </c>
      <c r="H110" s="14" t="s">
        <v>15</v>
      </c>
      <c r="I110" s="14" t="s">
        <v>141</v>
      </c>
      <c r="J110" s="14" t="s">
        <v>607</v>
      </c>
      <c r="K110" s="14" t="s">
        <v>608</v>
      </c>
      <c r="L110" s="14">
        <v>2545</v>
      </c>
      <c r="M110" s="14">
        <v>37.52901</v>
      </c>
      <c r="N110" s="14">
        <v>-105.297</v>
      </c>
      <c r="O110" s="14" t="s">
        <v>609</v>
      </c>
      <c r="P110" s="14" t="s">
        <v>610</v>
      </c>
      <c r="Q110" s="14" t="s">
        <v>611</v>
      </c>
      <c r="R110" s="14">
        <v>500</v>
      </c>
      <c r="S110" s="28">
        <v>5.4</v>
      </c>
      <c r="T110" s="28">
        <v>17</v>
      </c>
      <c r="U110" s="28">
        <v>-5.3</v>
      </c>
      <c r="V110" s="28">
        <v>22.3</v>
      </c>
      <c r="W110" s="28">
        <v>399</v>
      </c>
      <c r="X110" s="28">
        <v>211</v>
      </c>
      <c r="Y110" s="28">
        <v>38.700000000000003</v>
      </c>
      <c r="Z110" s="28">
        <v>80.7</v>
      </c>
      <c r="AA110" s="28">
        <v>625</v>
      </c>
      <c r="AB110" s="28">
        <v>1504</v>
      </c>
      <c r="AC110" s="28">
        <v>4618</v>
      </c>
      <c r="AD110" s="28">
        <v>58</v>
      </c>
      <c r="AE110" s="28">
        <v>147</v>
      </c>
      <c r="AF110" s="28">
        <v>169</v>
      </c>
      <c r="AG110" s="28">
        <v>255</v>
      </c>
      <c r="AH110" s="28">
        <v>86</v>
      </c>
      <c r="AI110" s="28">
        <v>-39.299999999999997</v>
      </c>
      <c r="AJ110" s="28">
        <v>34.700000000000003</v>
      </c>
      <c r="AK110" s="28">
        <v>852</v>
      </c>
      <c r="AL110" s="28">
        <v>558</v>
      </c>
      <c r="AM110" s="28">
        <v>47</v>
      </c>
      <c r="AN110" s="14">
        <v>0.9</v>
      </c>
      <c r="AO110" s="14">
        <v>32</v>
      </c>
      <c r="AP110" s="14">
        <v>93</v>
      </c>
      <c r="AQ110" s="14">
        <v>0</v>
      </c>
      <c r="AR110" s="14">
        <v>201</v>
      </c>
      <c r="AS110" s="14">
        <v>200</v>
      </c>
      <c r="AT110" s="14">
        <v>1700</v>
      </c>
      <c r="AU110" s="14">
        <v>24</v>
      </c>
      <c r="AV110" s="14">
        <v>7.1</v>
      </c>
      <c r="AW110" s="14">
        <v>10.8</v>
      </c>
      <c r="AX110" s="14">
        <v>4.8</v>
      </c>
      <c r="AY110" s="14">
        <v>15.4</v>
      </c>
      <c r="AZ110" s="14">
        <v>78.8</v>
      </c>
      <c r="BA110" s="14">
        <v>1</v>
      </c>
      <c r="BB110" s="14">
        <v>0.2</v>
      </c>
    </row>
    <row r="111" spans="1:54" s="14" customFormat="1" ht="20" customHeight="1" x14ac:dyDescent="0.15">
      <c r="A111" s="14" t="s">
        <v>613</v>
      </c>
      <c r="B111" s="110">
        <v>1824</v>
      </c>
      <c r="C111" s="14" t="s">
        <v>6141</v>
      </c>
      <c r="D111" s="14" t="s">
        <v>612</v>
      </c>
      <c r="E111" s="19" t="s">
        <v>894</v>
      </c>
      <c r="F111" s="22">
        <v>30</v>
      </c>
      <c r="G111" s="15">
        <v>42264</v>
      </c>
      <c r="H111" s="14" t="s">
        <v>15</v>
      </c>
      <c r="I111" s="14" t="s">
        <v>141</v>
      </c>
      <c r="J111" s="14" t="s">
        <v>614</v>
      </c>
      <c r="K111" s="14" t="s">
        <v>615</v>
      </c>
      <c r="L111" s="14">
        <v>2325</v>
      </c>
      <c r="M111" s="14">
        <v>37.662779999999998</v>
      </c>
      <c r="N111" s="14">
        <v>-105.64088</v>
      </c>
      <c r="O111" s="14" t="s">
        <v>616</v>
      </c>
      <c r="P111" s="14" t="s">
        <v>617</v>
      </c>
      <c r="Q111" s="14" t="s">
        <v>21</v>
      </c>
      <c r="R111" s="16">
        <v>1000</v>
      </c>
      <c r="S111" s="28">
        <v>5.6</v>
      </c>
      <c r="T111" s="28">
        <v>18.2</v>
      </c>
      <c r="U111" s="28">
        <v>-7.4</v>
      </c>
      <c r="V111" s="28">
        <v>25.6</v>
      </c>
      <c r="W111" s="28">
        <v>205</v>
      </c>
      <c r="X111" s="28">
        <v>133</v>
      </c>
      <c r="Y111" s="28">
        <v>76</v>
      </c>
      <c r="Z111" s="28">
        <v>137.1</v>
      </c>
      <c r="AA111" s="28">
        <v>741</v>
      </c>
      <c r="AB111" s="28">
        <v>1679</v>
      </c>
      <c r="AC111" s="28">
        <v>4581</v>
      </c>
      <c r="AD111" s="28">
        <v>92</v>
      </c>
      <c r="AE111" s="28">
        <v>141</v>
      </c>
      <c r="AF111" s="28">
        <v>164</v>
      </c>
      <c r="AG111" s="28">
        <v>251</v>
      </c>
      <c r="AH111" s="28">
        <v>86</v>
      </c>
      <c r="AI111" s="28">
        <v>-43.8</v>
      </c>
      <c r="AJ111" s="28">
        <v>36.6</v>
      </c>
      <c r="AK111" s="28">
        <v>935</v>
      </c>
      <c r="AL111" s="28">
        <v>763</v>
      </c>
      <c r="AM111" s="28">
        <v>41</v>
      </c>
      <c r="AN111" s="14">
        <v>0.3</v>
      </c>
      <c r="AO111" s="14">
        <v>12</v>
      </c>
      <c r="AP111" s="14">
        <v>78</v>
      </c>
      <c r="AQ111" s="14">
        <v>0</v>
      </c>
      <c r="AR111" s="14">
        <v>332</v>
      </c>
      <c r="AS111" s="14">
        <v>91</v>
      </c>
      <c r="AT111" s="14">
        <v>1781</v>
      </c>
      <c r="AU111" s="14">
        <v>19</v>
      </c>
      <c r="AV111" s="14">
        <v>8.5</v>
      </c>
      <c r="AW111" s="14">
        <v>10.6</v>
      </c>
      <c r="AX111" s="14">
        <v>8</v>
      </c>
      <c r="AY111" s="14">
        <v>7.2</v>
      </c>
      <c r="AZ111" s="14">
        <v>84</v>
      </c>
      <c r="BA111" s="14">
        <v>0.8</v>
      </c>
      <c r="BB111" s="14">
        <v>0.1</v>
      </c>
    </row>
    <row r="112" spans="1:54" s="14" customFormat="1" ht="20" customHeight="1" x14ac:dyDescent="0.15">
      <c r="A112" s="14" t="s">
        <v>618</v>
      </c>
      <c r="B112" s="110">
        <v>1825</v>
      </c>
      <c r="C112" s="14" t="s">
        <v>6141</v>
      </c>
      <c r="D112" s="14" t="s">
        <v>829</v>
      </c>
      <c r="E112" s="19" t="s">
        <v>894</v>
      </c>
      <c r="F112" s="22">
        <v>28</v>
      </c>
      <c r="G112" s="15">
        <v>42264</v>
      </c>
      <c r="H112" s="14" t="s">
        <v>15</v>
      </c>
      <c r="I112" s="14" t="s">
        <v>141</v>
      </c>
      <c r="J112" s="14" t="s">
        <v>619</v>
      </c>
      <c r="K112" s="14" t="s">
        <v>620</v>
      </c>
      <c r="L112" s="14">
        <v>2460</v>
      </c>
      <c r="M112" s="14">
        <v>38.477469999999997</v>
      </c>
      <c r="N112" s="14">
        <v>-106.08848</v>
      </c>
      <c r="O112" s="14" t="s">
        <v>621</v>
      </c>
      <c r="P112" s="14" t="s">
        <v>622</v>
      </c>
      <c r="Q112" s="14" t="s">
        <v>63</v>
      </c>
      <c r="R112" s="14">
        <v>500</v>
      </c>
      <c r="S112" s="28">
        <v>5.6</v>
      </c>
      <c r="T112" s="28">
        <v>17.3</v>
      </c>
      <c r="U112" s="28">
        <v>-5.0999999999999996</v>
      </c>
      <c r="V112" s="28">
        <v>22.4</v>
      </c>
      <c r="W112" s="28">
        <v>276</v>
      </c>
      <c r="X112" s="28">
        <v>150</v>
      </c>
      <c r="Y112" s="28">
        <v>56.5</v>
      </c>
      <c r="Z112" s="28">
        <v>115.4</v>
      </c>
      <c r="AA112" s="28">
        <v>609</v>
      </c>
      <c r="AB112" s="28">
        <v>1544</v>
      </c>
      <c r="AC112" s="28">
        <v>4562</v>
      </c>
      <c r="AD112" s="28">
        <v>60</v>
      </c>
      <c r="AE112" s="28">
        <v>154</v>
      </c>
      <c r="AF112" s="28">
        <v>161</v>
      </c>
      <c r="AG112" s="28">
        <v>258</v>
      </c>
      <c r="AH112" s="28">
        <v>97</v>
      </c>
      <c r="AI112" s="28">
        <v>-37.6</v>
      </c>
      <c r="AJ112" s="28">
        <v>34.799999999999997</v>
      </c>
      <c r="AK112" s="28">
        <v>838</v>
      </c>
      <c r="AL112" s="28">
        <v>624</v>
      </c>
      <c r="AM112" s="28">
        <v>49</v>
      </c>
      <c r="AN112" s="14">
        <v>0.5</v>
      </c>
      <c r="AO112" s="14">
        <v>10</v>
      </c>
      <c r="AP112" s="14">
        <v>25</v>
      </c>
      <c r="AQ112" s="14">
        <v>0</v>
      </c>
      <c r="AR112" s="14">
        <v>83</v>
      </c>
      <c r="AS112" s="14">
        <v>82</v>
      </c>
      <c r="AT112" s="14">
        <v>1357</v>
      </c>
      <c r="AU112" s="14">
        <v>22</v>
      </c>
      <c r="AV112" s="14">
        <v>8</v>
      </c>
      <c r="AW112" s="14">
        <v>7.8</v>
      </c>
      <c r="AX112" s="14">
        <v>2.7</v>
      </c>
      <c r="AY112" s="14">
        <v>8.8000000000000007</v>
      </c>
      <c r="AZ112" s="14">
        <v>87.3</v>
      </c>
      <c r="BA112" s="14">
        <v>1.2</v>
      </c>
      <c r="BB112" s="14">
        <v>0.1</v>
      </c>
    </row>
    <row r="113" spans="1:55" s="14" customFormat="1" ht="20" customHeight="1" x14ac:dyDescent="0.15">
      <c r="A113" s="14" t="s">
        <v>624</v>
      </c>
      <c r="B113" s="110">
        <v>1826</v>
      </c>
      <c r="C113" s="14" t="s">
        <v>6141</v>
      </c>
      <c r="D113" s="14" t="s">
        <v>623</v>
      </c>
      <c r="E113" s="19" t="s">
        <v>894</v>
      </c>
      <c r="F113" s="22">
        <v>28</v>
      </c>
      <c r="G113" s="15">
        <v>42264</v>
      </c>
      <c r="H113" s="14" t="s">
        <v>15</v>
      </c>
      <c r="I113" s="14" t="s">
        <v>141</v>
      </c>
      <c r="J113" s="14" t="s">
        <v>625</v>
      </c>
      <c r="K113" s="14" t="s">
        <v>626</v>
      </c>
      <c r="L113" s="14">
        <v>2295</v>
      </c>
      <c r="M113" s="14">
        <v>38.489519999999999</v>
      </c>
      <c r="N113" s="14">
        <v>-107.03795</v>
      </c>
      <c r="O113" s="14" t="s">
        <v>627</v>
      </c>
      <c r="P113" s="14" t="s">
        <v>628</v>
      </c>
      <c r="Q113" s="14" t="s">
        <v>63</v>
      </c>
      <c r="R113" s="14">
        <v>200</v>
      </c>
      <c r="S113" s="28">
        <v>3.5</v>
      </c>
      <c r="T113" s="28">
        <v>17.100000000000001</v>
      </c>
      <c r="U113" s="28">
        <v>-11.8</v>
      </c>
      <c r="V113" s="28">
        <v>28.9</v>
      </c>
      <c r="W113" s="28">
        <v>243</v>
      </c>
      <c r="X113" s="28">
        <v>129</v>
      </c>
      <c r="Y113" s="28">
        <v>55.7</v>
      </c>
      <c r="Z113" s="28">
        <v>132.80000000000001</v>
      </c>
      <c r="AA113" s="28">
        <v>1157</v>
      </c>
      <c r="AB113" s="28">
        <v>1446</v>
      </c>
      <c r="AC113" s="28">
        <v>5295</v>
      </c>
      <c r="AD113" s="28">
        <v>54</v>
      </c>
      <c r="AE113" s="28">
        <v>117</v>
      </c>
      <c r="AF113" s="28">
        <v>180</v>
      </c>
      <c r="AG113" s="28">
        <v>241</v>
      </c>
      <c r="AH113" s="28">
        <v>61</v>
      </c>
      <c r="AI113" s="28">
        <v>-45.6</v>
      </c>
      <c r="AJ113" s="28">
        <v>37.299999999999997</v>
      </c>
      <c r="AK113" s="28">
        <v>889</v>
      </c>
      <c r="AL113" s="28">
        <v>727</v>
      </c>
      <c r="AM113" s="28">
        <v>37</v>
      </c>
      <c r="AN113" s="14">
        <v>0.4</v>
      </c>
      <c r="AO113" s="14">
        <v>20</v>
      </c>
      <c r="AP113" s="14">
        <v>111</v>
      </c>
      <c r="AQ113" s="14">
        <v>0</v>
      </c>
      <c r="AR113" s="14">
        <v>184</v>
      </c>
      <c r="AS113" s="14">
        <v>85</v>
      </c>
      <c r="AT113" s="14">
        <v>923</v>
      </c>
      <c r="AU113" s="14">
        <v>36</v>
      </c>
      <c r="AV113" s="14">
        <v>7.7</v>
      </c>
      <c r="AW113" s="14">
        <v>6</v>
      </c>
      <c r="AX113" s="14">
        <v>7.9</v>
      </c>
      <c r="AY113" s="14">
        <v>11.8</v>
      </c>
      <c r="AZ113" s="14">
        <v>77.7</v>
      </c>
      <c r="BA113" s="14">
        <v>2.6</v>
      </c>
      <c r="BB113" s="14">
        <v>0.1</v>
      </c>
    </row>
    <row r="114" spans="1:55" s="14" customFormat="1" ht="20" customHeight="1" x14ac:dyDescent="0.15">
      <c r="A114" s="14" t="s">
        <v>630</v>
      </c>
      <c r="B114" s="110">
        <v>1840</v>
      </c>
      <c r="C114" s="14" t="s">
        <v>6141</v>
      </c>
      <c r="D114" s="14" t="s">
        <v>629</v>
      </c>
      <c r="E114" s="19" t="s">
        <v>894</v>
      </c>
      <c r="F114" s="22">
        <v>30</v>
      </c>
      <c r="G114" s="15">
        <v>42280</v>
      </c>
      <c r="H114" s="14" t="s">
        <v>15</v>
      </c>
      <c r="I114" s="14" t="s">
        <v>84</v>
      </c>
      <c r="J114" s="14" t="s">
        <v>85</v>
      </c>
      <c r="K114" s="14" t="s">
        <v>631</v>
      </c>
      <c r="L114" s="14">
        <v>1570</v>
      </c>
      <c r="M114" s="14">
        <v>36.900039999999997</v>
      </c>
      <c r="N114" s="14">
        <v>-112.91885000000001</v>
      </c>
      <c r="O114" s="14" t="s">
        <v>632</v>
      </c>
      <c r="P114" s="14" t="s">
        <v>633</v>
      </c>
      <c r="Q114" s="14" t="s">
        <v>63</v>
      </c>
      <c r="R114" s="16">
        <v>1000</v>
      </c>
      <c r="S114" s="28">
        <v>12</v>
      </c>
      <c r="T114" s="28">
        <v>24.1</v>
      </c>
      <c r="U114" s="28">
        <v>0.7</v>
      </c>
      <c r="V114" s="28">
        <v>23.4</v>
      </c>
      <c r="W114" s="28">
        <v>309</v>
      </c>
      <c r="X114" s="28">
        <v>121</v>
      </c>
      <c r="Y114" s="28">
        <v>71.3</v>
      </c>
      <c r="Z114" s="28">
        <v>200</v>
      </c>
      <c r="AA114" s="28">
        <v>151</v>
      </c>
      <c r="AB114" s="28">
        <v>2952</v>
      </c>
      <c r="AC114" s="28">
        <v>2718</v>
      </c>
      <c r="AD114" s="28">
        <v>531</v>
      </c>
      <c r="AE114" s="28">
        <v>230</v>
      </c>
      <c r="AF114" s="28">
        <v>124</v>
      </c>
      <c r="AG114" s="28">
        <v>290</v>
      </c>
      <c r="AH114" s="28">
        <v>166</v>
      </c>
      <c r="AI114" s="28">
        <v>-28.8</v>
      </c>
      <c r="AJ114" s="28">
        <v>41.1</v>
      </c>
      <c r="AK114" s="28">
        <v>1275</v>
      </c>
      <c r="AL114" s="28">
        <v>966</v>
      </c>
      <c r="AM114" s="28">
        <v>49</v>
      </c>
      <c r="AN114" s="14">
        <v>0.5</v>
      </c>
      <c r="AO114" s="14">
        <v>34</v>
      </c>
      <c r="AP114" s="14">
        <v>81</v>
      </c>
      <c r="AQ114" s="14">
        <v>0</v>
      </c>
      <c r="AR114" s="14">
        <v>264</v>
      </c>
      <c r="AS114" s="14">
        <v>161</v>
      </c>
      <c r="AT114" s="14">
        <v>2260</v>
      </c>
      <c r="AU114" s="14">
        <v>44</v>
      </c>
      <c r="AV114" s="14">
        <v>8.1999999999999993</v>
      </c>
      <c r="AW114" s="14">
        <v>13.5</v>
      </c>
      <c r="AX114" s="14">
        <v>5</v>
      </c>
      <c r="AY114" s="14">
        <v>9.9</v>
      </c>
      <c r="AZ114" s="14">
        <v>83.7</v>
      </c>
      <c r="BA114" s="14">
        <v>1.4</v>
      </c>
      <c r="BB114" s="14">
        <v>0.2</v>
      </c>
    </row>
    <row r="115" spans="1:55" s="14" customFormat="1" ht="20" customHeight="1" x14ac:dyDescent="0.15">
      <c r="A115" s="14" t="s">
        <v>635</v>
      </c>
      <c r="B115" s="110">
        <v>1842</v>
      </c>
      <c r="C115" s="14" t="s">
        <v>6141</v>
      </c>
      <c r="D115" s="14" t="s">
        <v>634</v>
      </c>
      <c r="E115" s="19" t="s">
        <v>894</v>
      </c>
      <c r="F115" s="22">
        <v>29</v>
      </c>
      <c r="G115" s="15">
        <v>42280</v>
      </c>
      <c r="H115" s="14" t="s">
        <v>15</v>
      </c>
      <c r="I115" s="14" t="s">
        <v>180</v>
      </c>
      <c r="J115" s="14" t="s">
        <v>187</v>
      </c>
      <c r="K115" s="14" t="s">
        <v>636</v>
      </c>
      <c r="L115" s="14">
        <v>1805</v>
      </c>
      <c r="M115" s="14">
        <v>37.237940000000002</v>
      </c>
      <c r="N115" s="14">
        <v>-112.85064</v>
      </c>
      <c r="O115" s="14" t="s">
        <v>637</v>
      </c>
      <c r="P115" s="14" t="s">
        <v>638</v>
      </c>
      <c r="Q115" s="14" t="s">
        <v>69</v>
      </c>
      <c r="R115" s="14">
        <v>50</v>
      </c>
      <c r="S115" s="28">
        <v>10.1</v>
      </c>
      <c r="T115" s="28">
        <v>22.4</v>
      </c>
      <c r="U115" s="28">
        <v>-0.7</v>
      </c>
      <c r="V115" s="28">
        <v>23.1</v>
      </c>
      <c r="W115" s="28">
        <v>431</v>
      </c>
      <c r="X115" s="28">
        <v>139</v>
      </c>
      <c r="Y115" s="28">
        <v>46.7</v>
      </c>
      <c r="Z115" s="28">
        <v>161.1</v>
      </c>
      <c r="AA115" s="28">
        <v>235</v>
      </c>
      <c r="AB115" s="28">
        <v>2478</v>
      </c>
      <c r="AC115" s="28">
        <v>3215</v>
      </c>
      <c r="AD115" s="28">
        <v>348</v>
      </c>
      <c r="AE115" s="28">
        <v>210</v>
      </c>
      <c r="AF115" s="28">
        <v>132</v>
      </c>
      <c r="AG115" s="28">
        <v>282</v>
      </c>
      <c r="AH115" s="28">
        <v>151</v>
      </c>
      <c r="AI115" s="28">
        <v>-31.1</v>
      </c>
      <c r="AJ115" s="28">
        <v>39.4</v>
      </c>
      <c r="AK115" s="28">
        <v>1128</v>
      </c>
      <c r="AL115" s="28">
        <v>766</v>
      </c>
      <c r="AM115" s="28">
        <v>51</v>
      </c>
      <c r="AN115" s="14">
        <v>1.4</v>
      </c>
      <c r="AO115" s="14">
        <v>5</v>
      </c>
      <c r="AP115" s="14">
        <v>9</v>
      </c>
      <c r="AQ115" s="14">
        <v>9</v>
      </c>
      <c r="AR115" s="14">
        <v>198</v>
      </c>
      <c r="AS115" s="14">
        <v>97</v>
      </c>
      <c r="AT115" s="14">
        <v>2805</v>
      </c>
      <c r="AU115" s="14">
        <v>23</v>
      </c>
      <c r="AV115" s="14">
        <v>8.1</v>
      </c>
      <c r="AW115" s="14">
        <v>15.4</v>
      </c>
      <c r="AX115" s="14">
        <v>3.3</v>
      </c>
      <c r="AY115" s="14">
        <v>5.2</v>
      </c>
      <c r="AZ115" s="14">
        <v>90.9</v>
      </c>
      <c r="BA115" s="14">
        <v>0.6</v>
      </c>
      <c r="BB115" s="14">
        <v>0.2</v>
      </c>
    </row>
    <row r="116" spans="1:55" s="14" customFormat="1" ht="20" customHeight="1" x14ac:dyDescent="0.15">
      <c r="A116" s="14" t="s">
        <v>640</v>
      </c>
      <c r="B116" s="110">
        <v>1850</v>
      </c>
      <c r="C116" s="14" t="s">
        <v>6141</v>
      </c>
      <c r="D116" s="14" t="s">
        <v>639</v>
      </c>
      <c r="E116" s="19" t="s">
        <v>895</v>
      </c>
      <c r="F116" s="22">
        <v>34</v>
      </c>
      <c r="G116" s="15">
        <v>42288</v>
      </c>
      <c r="H116" s="14" t="s">
        <v>15</v>
      </c>
      <c r="I116" s="14" t="s">
        <v>180</v>
      </c>
      <c r="J116" s="14" t="s">
        <v>232</v>
      </c>
      <c r="K116" s="14" t="s">
        <v>641</v>
      </c>
      <c r="L116" s="14">
        <v>2140</v>
      </c>
      <c r="M116" s="14">
        <v>40.550350000000002</v>
      </c>
      <c r="N116" s="14">
        <v>-109.91641</v>
      </c>
      <c r="O116" s="14" t="s">
        <v>642</v>
      </c>
      <c r="P116" s="14" t="s">
        <v>643</v>
      </c>
      <c r="Q116" s="14" t="s">
        <v>644</v>
      </c>
      <c r="R116" s="14">
        <v>100</v>
      </c>
      <c r="S116" s="28">
        <v>5.2</v>
      </c>
      <c r="T116" s="28">
        <v>18.8</v>
      </c>
      <c r="U116" s="28">
        <v>-8.1</v>
      </c>
      <c r="V116" s="28">
        <v>26.9</v>
      </c>
      <c r="W116" s="28">
        <v>399</v>
      </c>
      <c r="X116" s="28">
        <v>178</v>
      </c>
      <c r="Y116" s="28">
        <v>38.1</v>
      </c>
      <c r="Z116" s="28">
        <v>106.1</v>
      </c>
      <c r="AA116" s="28">
        <v>839</v>
      </c>
      <c r="AB116" s="28">
        <v>1630</v>
      </c>
      <c r="AC116" s="28">
        <v>4749</v>
      </c>
      <c r="AD116" s="28">
        <v>104</v>
      </c>
      <c r="AE116" s="28">
        <v>159</v>
      </c>
      <c r="AF116" s="28">
        <v>156</v>
      </c>
      <c r="AG116" s="28">
        <v>261</v>
      </c>
      <c r="AH116" s="28">
        <v>105</v>
      </c>
      <c r="AI116" s="28">
        <v>-40.700000000000003</v>
      </c>
      <c r="AJ116" s="28">
        <v>36.5</v>
      </c>
      <c r="AK116" s="28">
        <v>799</v>
      </c>
      <c r="AL116" s="28">
        <v>540</v>
      </c>
      <c r="AM116" s="28">
        <v>50</v>
      </c>
      <c r="AN116" s="14">
        <v>0.3</v>
      </c>
      <c r="AO116" s="14">
        <v>3</v>
      </c>
      <c r="AP116" s="14">
        <v>19</v>
      </c>
      <c r="AQ116" s="14">
        <v>6</v>
      </c>
      <c r="AR116" s="14">
        <v>88</v>
      </c>
      <c r="AS116" s="14">
        <v>113</v>
      </c>
      <c r="AT116" s="14">
        <v>2057</v>
      </c>
      <c r="AU116" s="14">
        <v>29</v>
      </c>
      <c r="AV116" s="14">
        <v>8.4</v>
      </c>
      <c r="AW116" s="14">
        <v>11.6</v>
      </c>
      <c r="AX116" s="14">
        <v>1.9</v>
      </c>
      <c r="AY116" s="14">
        <v>8.1</v>
      </c>
      <c r="AZ116" s="14">
        <v>88.9</v>
      </c>
      <c r="BA116" s="14">
        <v>1.1000000000000001</v>
      </c>
      <c r="BB116" s="14">
        <v>0.1</v>
      </c>
    </row>
    <row r="117" spans="1:55" s="14" customFormat="1" ht="20" customHeight="1" x14ac:dyDescent="0.15">
      <c r="A117" s="14" t="s">
        <v>646</v>
      </c>
      <c r="B117" s="110">
        <v>1853</v>
      </c>
      <c r="C117" s="14" t="s">
        <v>6141</v>
      </c>
      <c r="D117" s="14" t="s">
        <v>645</v>
      </c>
      <c r="E117" s="19" t="s">
        <v>895</v>
      </c>
      <c r="F117" s="22">
        <v>29</v>
      </c>
      <c r="G117" s="15">
        <v>42290</v>
      </c>
      <c r="H117" s="14" t="s">
        <v>15</v>
      </c>
      <c r="I117" s="14" t="s">
        <v>141</v>
      </c>
      <c r="J117" s="14" t="s">
        <v>245</v>
      </c>
      <c r="K117" s="14" t="s">
        <v>647</v>
      </c>
      <c r="L117" s="14">
        <v>2240</v>
      </c>
      <c r="M117" s="14">
        <v>40.697090000000003</v>
      </c>
      <c r="N117" s="14">
        <v>-105.61168000000001</v>
      </c>
      <c r="O117" s="14" t="s">
        <v>648</v>
      </c>
      <c r="P117" s="14" t="s">
        <v>649</v>
      </c>
      <c r="Q117" s="14" t="s">
        <v>42</v>
      </c>
      <c r="R117" s="16">
        <v>1000</v>
      </c>
      <c r="S117" s="28">
        <v>5.9</v>
      </c>
      <c r="T117" s="28">
        <v>17.600000000000001</v>
      </c>
      <c r="U117" s="28">
        <v>-3.8</v>
      </c>
      <c r="V117" s="28">
        <v>21.4</v>
      </c>
      <c r="W117" s="28">
        <v>343</v>
      </c>
      <c r="X117" s="28">
        <v>209</v>
      </c>
      <c r="Y117" s="28">
        <v>46.2</v>
      </c>
      <c r="Z117" s="28">
        <v>84.4</v>
      </c>
      <c r="AA117" s="28">
        <v>531</v>
      </c>
      <c r="AB117" s="28">
        <v>1552</v>
      </c>
      <c r="AC117" s="28">
        <v>4472</v>
      </c>
      <c r="AD117" s="28">
        <v>71</v>
      </c>
      <c r="AE117" s="28">
        <v>158</v>
      </c>
      <c r="AF117" s="28">
        <v>161</v>
      </c>
      <c r="AG117" s="28">
        <v>255</v>
      </c>
      <c r="AH117" s="28">
        <v>95</v>
      </c>
      <c r="AI117" s="28">
        <v>-34.700000000000003</v>
      </c>
      <c r="AJ117" s="28">
        <v>35.9</v>
      </c>
      <c r="AK117" s="28">
        <v>806</v>
      </c>
      <c r="AL117" s="28">
        <v>516</v>
      </c>
      <c r="AM117" s="28">
        <v>52</v>
      </c>
      <c r="AN117" s="14">
        <v>1</v>
      </c>
      <c r="AO117" s="14">
        <v>33</v>
      </c>
      <c r="AP117" s="14">
        <v>50</v>
      </c>
      <c r="AQ117" s="14">
        <v>0</v>
      </c>
      <c r="AR117" s="14">
        <v>155</v>
      </c>
      <c r="AS117" s="14">
        <v>136</v>
      </c>
      <c r="AT117" s="14">
        <v>1105</v>
      </c>
      <c r="AU117" s="14">
        <v>40</v>
      </c>
      <c r="AV117" s="14">
        <v>7.1</v>
      </c>
      <c r="AW117" s="14">
        <v>7.2</v>
      </c>
      <c r="AX117" s="14">
        <v>5.5</v>
      </c>
      <c r="AY117" s="14">
        <v>15.7</v>
      </c>
      <c r="AZ117" s="14">
        <v>76.400000000000006</v>
      </c>
      <c r="BA117" s="14">
        <v>2.4</v>
      </c>
      <c r="BB117" s="14">
        <v>0.2</v>
      </c>
    </row>
    <row r="118" spans="1:55" s="14" customFormat="1" ht="20" customHeight="1" x14ac:dyDescent="0.15">
      <c r="A118" s="14" t="s">
        <v>651</v>
      </c>
      <c r="B118" s="110">
        <v>1855</v>
      </c>
      <c r="C118" s="14" t="s">
        <v>6141</v>
      </c>
      <c r="D118" s="14" t="s">
        <v>650</v>
      </c>
      <c r="E118" s="19" t="s">
        <v>895</v>
      </c>
      <c r="F118" s="22">
        <v>30</v>
      </c>
      <c r="G118" s="15">
        <v>42291</v>
      </c>
      <c r="H118" s="14" t="s">
        <v>15</v>
      </c>
      <c r="I118" s="14" t="s">
        <v>141</v>
      </c>
      <c r="J118" s="14" t="s">
        <v>652</v>
      </c>
      <c r="K118" s="14" t="s">
        <v>653</v>
      </c>
      <c r="L118" s="14">
        <v>1415</v>
      </c>
      <c r="M118" s="14">
        <v>40.380470000000003</v>
      </c>
      <c r="N118" s="14">
        <v>-104.52282</v>
      </c>
      <c r="O118" s="14" t="s">
        <v>654</v>
      </c>
      <c r="P118" s="14" t="s">
        <v>655</v>
      </c>
      <c r="Q118" s="14" t="s">
        <v>42</v>
      </c>
      <c r="R118" s="16">
        <v>1000</v>
      </c>
      <c r="S118" s="28">
        <v>9.3000000000000007</v>
      </c>
      <c r="T118" s="28">
        <v>23</v>
      </c>
      <c r="U118" s="28">
        <v>-3.7</v>
      </c>
      <c r="V118" s="28">
        <v>26.7</v>
      </c>
      <c r="W118" s="28">
        <v>329</v>
      </c>
      <c r="X118" s="28">
        <v>208</v>
      </c>
      <c r="Y118" s="28">
        <v>58.7</v>
      </c>
      <c r="Z118" s="28">
        <v>110.7</v>
      </c>
      <c r="AA118" s="28">
        <v>397</v>
      </c>
      <c r="AB118" s="28">
        <v>2538</v>
      </c>
      <c r="AC118" s="28">
        <v>3541</v>
      </c>
      <c r="AD118" s="28">
        <v>399</v>
      </c>
      <c r="AE118" s="28">
        <v>188</v>
      </c>
      <c r="AF118" s="28">
        <v>128</v>
      </c>
      <c r="AG118" s="28">
        <v>270</v>
      </c>
      <c r="AH118" s="28">
        <v>142</v>
      </c>
      <c r="AI118" s="28">
        <v>-37.1</v>
      </c>
      <c r="AJ118" s="28">
        <v>40.799999999999997</v>
      </c>
      <c r="AK118" s="28">
        <v>1043</v>
      </c>
      <c r="AL118" s="28">
        <v>742</v>
      </c>
      <c r="AM118" s="28">
        <v>46</v>
      </c>
      <c r="AN118" s="14">
        <v>0.7</v>
      </c>
      <c r="AO118" s="14">
        <v>58</v>
      </c>
      <c r="AP118" s="14">
        <v>82</v>
      </c>
      <c r="AQ118" s="14">
        <v>0</v>
      </c>
      <c r="AR118" s="14">
        <v>219</v>
      </c>
      <c r="AS118" s="14">
        <v>174</v>
      </c>
      <c r="AT118" s="14">
        <v>729</v>
      </c>
      <c r="AU118" s="14">
        <v>59</v>
      </c>
      <c r="AV118" s="14">
        <v>5.8</v>
      </c>
      <c r="AW118" s="14">
        <v>7.3</v>
      </c>
      <c r="AX118" s="14">
        <v>7.7</v>
      </c>
      <c r="AY118" s="14">
        <v>19.899999999999999</v>
      </c>
      <c r="AZ118" s="14">
        <v>49.9</v>
      </c>
      <c r="BA118" s="14">
        <v>3.5</v>
      </c>
      <c r="BB118" s="14">
        <v>0.2</v>
      </c>
    </row>
    <row r="119" spans="1:55" s="14" customFormat="1" ht="20" customHeight="1" x14ac:dyDescent="0.15">
      <c r="A119" s="14" t="s">
        <v>657</v>
      </c>
      <c r="B119" s="110">
        <v>1856</v>
      </c>
      <c r="C119" s="14" t="s">
        <v>6141</v>
      </c>
      <c r="D119" s="14" t="s">
        <v>656</v>
      </c>
      <c r="E119" s="19" t="s">
        <v>895</v>
      </c>
      <c r="F119" s="22">
        <v>30</v>
      </c>
      <c r="G119" s="15">
        <v>42291</v>
      </c>
      <c r="H119" s="14" t="s">
        <v>15</v>
      </c>
      <c r="I119" s="14" t="s">
        <v>141</v>
      </c>
      <c r="J119" s="14" t="s">
        <v>652</v>
      </c>
      <c r="K119" s="14" t="s">
        <v>658</v>
      </c>
      <c r="L119" s="14">
        <v>1510</v>
      </c>
      <c r="M119" s="14">
        <v>40.151580000000003</v>
      </c>
      <c r="N119" s="14">
        <v>-104.60307</v>
      </c>
      <c r="O119" s="14" t="s">
        <v>659</v>
      </c>
      <c r="P119" s="14" t="s">
        <v>660</v>
      </c>
      <c r="Q119" s="14" t="s">
        <v>42</v>
      </c>
      <c r="R119" s="16">
        <v>10000</v>
      </c>
      <c r="S119" s="28">
        <v>9.6</v>
      </c>
      <c r="T119" s="28">
        <v>22.9</v>
      </c>
      <c r="U119" s="28">
        <v>-2.8</v>
      </c>
      <c r="V119" s="28">
        <v>25.7</v>
      </c>
      <c r="W119" s="28">
        <v>342</v>
      </c>
      <c r="X119" s="28">
        <v>212</v>
      </c>
      <c r="Y119" s="28">
        <v>57.1</v>
      </c>
      <c r="Z119" s="28">
        <v>107.7</v>
      </c>
      <c r="AA119" s="28">
        <v>342</v>
      </c>
      <c r="AB119" s="28">
        <v>2551</v>
      </c>
      <c r="AC119" s="28">
        <v>3440</v>
      </c>
      <c r="AD119" s="28">
        <v>391</v>
      </c>
      <c r="AE119" s="28">
        <v>191</v>
      </c>
      <c r="AF119" s="28">
        <v>129</v>
      </c>
      <c r="AG119" s="28">
        <v>272</v>
      </c>
      <c r="AH119" s="28">
        <v>143</v>
      </c>
      <c r="AI119" s="28">
        <v>-35.9</v>
      </c>
      <c r="AJ119" s="28">
        <v>40.6</v>
      </c>
      <c r="AK119" s="28">
        <v>1043</v>
      </c>
      <c r="AL119" s="28">
        <v>731</v>
      </c>
      <c r="AM119" s="28">
        <v>47</v>
      </c>
      <c r="AN119" s="14">
        <v>0.4</v>
      </c>
      <c r="AO119" s="14">
        <v>22</v>
      </c>
      <c r="AP119" s="14">
        <v>27</v>
      </c>
      <c r="AQ119" s="14">
        <v>0</v>
      </c>
      <c r="AR119" s="14">
        <v>128</v>
      </c>
      <c r="AS119" s="14">
        <v>81</v>
      </c>
      <c r="AT119" s="14">
        <v>574</v>
      </c>
      <c r="AU119" s="14">
        <v>29</v>
      </c>
      <c r="AV119" s="14">
        <v>7</v>
      </c>
      <c r="AW119" s="14">
        <v>4</v>
      </c>
      <c r="AX119" s="14">
        <v>8.1999999999999993</v>
      </c>
      <c r="AY119" s="14">
        <v>16.899999999999999</v>
      </c>
      <c r="AZ119" s="14">
        <v>71.7</v>
      </c>
      <c r="BA119" s="14">
        <v>3.2</v>
      </c>
      <c r="BB119" s="14">
        <v>0.1</v>
      </c>
    </row>
    <row r="120" spans="1:55" s="14" customFormat="1" ht="20" customHeight="1" x14ac:dyDescent="0.15">
      <c r="A120" s="14" t="s">
        <v>661</v>
      </c>
      <c r="B120" s="110">
        <v>1857</v>
      </c>
      <c r="C120" s="14" t="s">
        <v>6141</v>
      </c>
      <c r="D120" s="14" t="s">
        <v>831</v>
      </c>
      <c r="E120" s="19" t="s">
        <v>895</v>
      </c>
      <c r="F120" s="22">
        <v>28</v>
      </c>
      <c r="G120" s="15">
        <v>42291</v>
      </c>
      <c r="H120" s="14" t="s">
        <v>15</v>
      </c>
      <c r="I120" s="14" t="s">
        <v>141</v>
      </c>
      <c r="J120" s="14" t="s">
        <v>662</v>
      </c>
      <c r="K120" s="14" t="s">
        <v>663</v>
      </c>
      <c r="L120" s="14">
        <v>1595</v>
      </c>
      <c r="M120" s="14">
        <v>39.913699999999999</v>
      </c>
      <c r="N120" s="14">
        <v>-104.61456</v>
      </c>
      <c r="O120" s="14" t="s">
        <v>664</v>
      </c>
      <c r="P120" s="14" t="s">
        <v>665</v>
      </c>
      <c r="Q120" s="14" t="s">
        <v>21</v>
      </c>
      <c r="R120" s="16">
        <v>1000</v>
      </c>
      <c r="S120" s="28">
        <v>9.8000000000000007</v>
      </c>
      <c r="T120" s="28">
        <v>22.8</v>
      </c>
      <c r="U120" s="28">
        <v>-1.9</v>
      </c>
      <c r="V120" s="28">
        <v>24.7</v>
      </c>
      <c r="W120" s="28">
        <v>370</v>
      </c>
      <c r="X120" s="28">
        <v>238</v>
      </c>
      <c r="Y120" s="28">
        <v>53.5</v>
      </c>
      <c r="Z120" s="28">
        <v>95.8</v>
      </c>
      <c r="AA120" s="28">
        <v>293</v>
      </c>
      <c r="AB120" s="28">
        <v>2555</v>
      </c>
      <c r="AC120" s="28">
        <v>3361</v>
      </c>
      <c r="AD120" s="28">
        <v>388</v>
      </c>
      <c r="AE120" s="28">
        <v>198</v>
      </c>
      <c r="AF120" s="28">
        <v>128</v>
      </c>
      <c r="AG120" s="28">
        <v>276</v>
      </c>
      <c r="AH120" s="28">
        <v>148</v>
      </c>
      <c r="AI120" s="28">
        <v>-33.9</v>
      </c>
      <c r="AJ120" s="28">
        <v>39.9</v>
      </c>
      <c r="AK120" s="28">
        <v>1052</v>
      </c>
      <c r="AL120" s="28">
        <v>703</v>
      </c>
      <c r="AM120" s="28">
        <v>49</v>
      </c>
      <c r="AN120" s="14">
        <v>0.2</v>
      </c>
      <c r="AO120" s="14">
        <v>14</v>
      </c>
      <c r="AP120" s="14">
        <v>77</v>
      </c>
      <c r="AQ120" s="14">
        <v>6</v>
      </c>
      <c r="AR120" s="14">
        <v>151</v>
      </c>
      <c r="AS120" s="14">
        <v>110</v>
      </c>
      <c r="AT120" s="14">
        <v>2048</v>
      </c>
      <c r="AU120" s="14">
        <v>23</v>
      </c>
      <c r="AV120" s="14">
        <v>8.1999999999999993</v>
      </c>
      <c r="AW120" s="14">
        <v>11.6</v>
      </c>
      <c r="AX120" s="14">
        <v>3.3</v>
      </c>
      <c r="AY120" s="14">
        <v>7.9</v>
      </c>
      <c r="AZ120" s="14">
        <v>87.9</v>
      </c>
      <c r="BA120" s="14">
        <v>0.9</v>
      </c>
      <c r="BB120" s="14">
        <v>0.2</v>
      </c>
    </row>
    <row r="121" spans="1:55" s="14" customFormat="1" ht="20" customHeight="1" x14ac:dyDescent="0.15">
      <c r="A121" s="14" t="s">
        <v>667</v>
      </c>
      <c r="B121" s="110">
        <v>1858</v>
      </c>
      <c r="C121" s="14" t="s">
        <v>6141</v>
      </c>
      <c r="D121" s="14" t="s">
        <v>666</v>
      </c>
      <c r="E121" s="19" t="s">
        <v>895</v>
      </c>
      <c r="F121" s="22">
        <v>22</v>
      </c>
      <c r="G121" s="15">
        <v>42291</v>
      </c>
      <c r="H121" s="14" t="s">
        <v>15</v>
      </c>
      <c r="I121" s="14" t="s">
        <v>141</v>
      </c>
      <c r="J121" s="14" t="s">
        <v>668</v>
      </c>
      <c r="K121" s="14" t="s">
        <v>669</v>
      </c>
      <c r="L121" s="14">
        <v>1720</v>
      </c>
      <c r="M121" s="14">
        <v>39.637050000000002</v>
      </c>
      <c r="N121" s="14">
        <v>-104.33484</v>
      </c>
      <c r="O121" s="14" t="s">
        <v>670</v>
      </c>
      <c r="P121" s="14" t="s">
        <v>671</v>
      </c>
      <c r="Q121" s="14" t="s">
        <v>21</v>
      </c>
      <c r="R121" s="16">
        <v>1000</v>
      </c>
      <c r="S121" s="28">
        <v>9.5</v>
      </c>
      <c r="T121" s="28">
        <v>22.4</v>
      </c>
      <c r="U121" s="28">
        <v>-1.9</v>
      </c>
      <c r="V121" s="28">
        <v>24.2</v>
      </c>
      <c r="W121" s="28">
        <v>402</v>
      </c>
      <c r="X121" s="28">
        <v>263</v>
      </c>
      <c r="Y121" s="28">
        <v>48.4</v>
      </c>
      <c r="Z121" s="28">
        <v>85.1</v>
      </c>
      <c r="AA121" s="28">
        <v>304</v>
      </c>
      <c r="AB121" s="28">
        <v>2461</v>
      </c>
      <c r="AC121" s="28">
        <v>3437</v>
      </c>
      <c r="AD121" s="28">
        <v>346</v>
      </c>
      <c r="AE121" s="28">
        <v>192</v>
      </c>
      <c r="AF121" s="28">
        <v>133</v>
      </c>
      <c r="AG121" s="28">
        <v>275</v>
      </c>
      <c r="AH121" s="28">
        <v>142</v>
      </c>
      <c r="AI121" s="28">
        <v>-34.299999999999997</v>
      </c>
      <c r="AJ121" s="28">
        <v>39.4</v>
      </c>
      <c r="AK121" s="28">
        <v>1015</v>
      </c>
      <c r="AL121" s="28">
        <v>648</v>
      </c>
      <c r="AM121" s="28">
        <v>48</v>
      </c>
      <c r="AN121" s="14">
        <v>0.4</v>
      </c>
      <c r="AO121" s="14">
        <v>20</v>
      </c>
      <c r="AP121" s="14">
        <v>32</v>
      </c>
      <c r="AQ121" s="14">
        <v>0</v>
      </c>
      <c r="AR121" s="14">
        <v>142</v>
      </c>
      <c r="AS121" s="14">
        <v>98</v>
      </c>
      <c r="AT121" s="14">
        <v>801</v>
      </c>
      <c r="AU121" s="14">
        <v>21</v>
      </c>
      <c r="AV121" s="14">
        <v>7.2</v>
      </c>
      <c r="AW121" s="14">
        <v>5.3</v>
      </c>
      <c r="AX121" s="14">
        <v>6.9</v>
      </c>
      <c r="AY121" s="14">
        <v>15.4</v>
      </c>
      <c r="AZ121" s="14">
        <v>76</v>
      </c>
      <c r="BA121" s="14">
        <v>1.7</v>
      </c>
      <c r="BB121" s="14">
        <v>0.1</v>
      </c>
    </row>
    <row r="122" spans="1:55" s="14" customFormat="1" ht="20" customHeight="1" x14ac:dyDescent="0.15">
      <c r="A122" s="14" t="s">
        <v>673</v>
      </c>
      <c r="B122" s="110">
        <v>1859</v>
      </c>
      <c r="C122" s="14" t="s">
        <v>6141</v>
      </c>
      <c r="D122" s="14" t="s">
        <v>672</v>
      </c>
      <c r="E122" s="19" t="s">
        <v>895</v>
      </c>
      <c r="F122" s="22">
        <v>29</v>
      </c>
      <c r="G122" s="15">
        <v>42292</v>
      </c>
      <c r="H122" s="14" t="s">
        <v>15</v>
      </c>
      <c r="I122" s="14" t="s">
        <v>251</v>
      </c>
      <c r="J122" s="14" t="s">
        <v>252</v>
      </c>
      <c r="K122" s="14" t="s">
        <v>674</v>
      </c>
      <c r="L122" s="14">
        <v>585</v>
      </c>
      <c r="M122" s="14">
        <v>38.333599999999997</v>
      </c>
      <c r="N122" s="14">
        <v>-98.838120000000004</v>
      </c>
      <c r="O122" s="14" t="s">
        <v>675</v>
      </c>
      <c r="P122" s="14" t="s">
        <v>676</v>
      </c>
      <c r="Q122" s="14" t="s">
        <v>42</v>
      </c>
      <c r="R122" s="14">
        <v>100</v>
      </c>
      <c r="S122" s="28">
        <v>13.1</v>
      </c>
      <c r="T122" s="28">
        <v>27.1</v>
      </c>
      <c r="U122" s="28">
        <v>-1.2</v>
      </c>
      <c r="V122" s="28">
        <v>28.3</v>
      </c>
      <c r="W122" s="28">
        <v>624</v>
      </c>
      <c r="X122" s="28">
        <v>401</v>
      </c>
      <c r="Y122" s="28">
        <v>37.1</v>
      </c>
      <c r="Z122" s="28">
        <v>67.7</v>
      </c>
      <c r="AA122" s="28">
        <v>212</v>
      </c>
      <c r="AB122" s="28">
        <v>3584</v>
      </c>
      <c r="AC122" s="28">
        <v>2653</v>
      </c>
      <c r="AD122" s="28">
        <v>909</v>
      </c>
      <c r="AE122" s="28">
        <v>227</v>
      </c>
      <c r="AF122" s="28">
        <v>107</v>
      </c>
      <c r="AG122" s="28">
        <v>292</v>
      </c>
      <c r="AH122" s="28">
        <v>185</v>
      </c>
      <c r="AI122" s="28">
        <v>-29.5</v>
      </c>
      <c r="AJ122" s="28">
        <v>43.6</v>
      </c>
      <c r="AK122" s="28">
        <v>1163</v>
      </c>
      <c r="AL122" s="28">
        <v>549</v>
      </c>
      <c r="AM122" s="28">
        <v>56</v>
      </c>
      <c r="AN122" s="14">
        <v>0.9</v>
      </c>
      <c r="AO122" s="14">
        <v>23</v>
      </c>
      <c r="AP122" s="14">
        <v>52</v>
      </c>
      <c r="AQ122" s="14">
        <v>8</v>
      </c>
      <c r="AR122" s="14">
        <v>129</v>
      </c>
      <c r="AS122" s="14">
        <v>79</v>
      </c>
      <c r="AT122" s="14">
        <v>2274</v>
      </c>
      <c r="AU122" s="14">
        <v>21</v>
      </c>
      <c r="AV122" s="14">
        <v>8</v>
      </c>
      <c r="AW122" s="14">
        <v>12.5</v>
      </c>
      <c r="AX122" s="14">
        <v>2.6</v>
      </c>
      <c r="AY122" s="14">
        <v>5.3</v>
      </c>
      <c r="AZ122" s="14">
        <v>91.4</v>
      </c>
      <c r="BA122" s="14">
        <v>0.7</v>
      </c>
      <c r="BB122" s="14">
        <v>0.2</v>
      </c>
    </row>
    <row r="123" spans="1:55" s="14" customFormat="1" ht="20" customHeight="1" x14ac:dyDescent="0.15">
      <c r="A123" s="14" t="s">
        <v>678</v>
      </c>
      <c r="B123" s="110">
        <v>1860</v>
      </c>
      <c r="C123" s="14" t="s">
        <v>6141</v>
      </c>
      <c r="D123" s="14" t="s">
        <v>677</v>
      </c>
      <c r="E123" s="19" t="s">
        <v>895</v>
      </c>
      <c r="F123" s="22">
        <v>30</v>
      </c>
      <c r="G123" s="15">
        <v>42292</v>
      </c>
      <c r="H123" s="14" t="s">
        <v>15</v>
      </c>
      <c r="I123" s="14" t="s">
        <v>251</v>
      </c>
      <c r="J123" s="14" t="s">
        <v>252</v>
      </c>
      <c r="K123" s="14" t="s">
        <v>679</v>
      </c>
      <c r="L123" s="14">
        <v>570</v>
      </c>
      <c r="M123" s="14">
        <v>38.333489999999998</v>
      </c>
      <c r="N123" s="14">
        <v>-98.691590000000005</v>
      </c>
      <c r="O123" s="14" t="s">
        <v>680</v>
      </c>
      <c r="P123" s="14" t="s">
        <v>681</v>
      </c>
      <c r="Q123" s="14" t="s">
        <v>42</v>
      </c>
      <c r="R123" s="16">
        <v>1000</v>
      </c>
      <c r="S123" s="28">
        <v>13.2</v>
      </c>
      <c r="T123" s="28">
        <v>27.1</v>
      </c>
      <c r="U123" s="28">
        <v>-1.2</v>
      </c>
      <c r="V123" s="28">
        <v>28.4</v>
      </c>
      <c r="W123" s="28">
        <v>632</v>
      </c>
      <c r="X123" s="28">
        <v>404</v>
      </c>
      <c r="Y123" s="28">
        <v>36.700000000000003</v>
      </c>
      <c r="Z123" s="28">
        <v>67.2</v>
      </c>
      <c r="AA123" s="28">
        <v>212</v>
      </c>
      <c r="AB123" s="28">
        <v>3591</v>
      </c>
      <c r="AC123" s="28">
        <v>2646</v>
      </c>
      <c r="AD123" s="28">
        <v>912</v>
      </c>
      <c r="AE123" s="28">
        <v>227</v>
      </c>
      <c r="AF123" s="28">
        <v>107</v>
      </c>
      <c r="AG123" s="28">
        <v>293</v>
      </c>
      <c r="AH123" s="28">
        <v>186</v>
      </c>
      <c r="AI123" s="28">
        <v>-29.4</v>
      </c>
      <c r="AJ123" s="28">
        <v>43.6</v>
      </c>
      <c r="AK123" s="28">
        <v>1159</v>
      </c>
      <c r="AL123" s="28">
        <v>538</v>
      </c>
      <c r="AM123" s="28">
        <v>56</v>
      </c>
      <c r="AN123" s="14" t="s">
        <v>945</v>
      </c>
      <c r="AO123" s="14" t="s">
        <v>945</v>
      </c>
      <c r="AP123" s="14" t="s">
        <v>945</v>
      </c>
      <c r="AQ123" s="14" t="s">
        <v>945</v>
      </c>
      <c r="AR123" s="14" t="s">
        <v>945</v>
      </c>
      <c r="AS123" s="14" t="s">
        <v>945</v>
      </c>
      <c r="AT123" s="14" t="s">
        <v>945</v>
      </c>
      <c r="AU123" s="14" t="s">
        <v>945</v>
      </c>
      <c r="AV123" s="14" t="s">
        <v>945</v>
      </c>
      <c r="AW123" s="14" t="s">
        <v>945</v>
      </c>
      <c r="AX123" s="14" t="s">
        <v>945</v>
      </c>
      <c r="AY123" s="14" t="s">
        <v>945</v>
      </c>
      <c r="AZ123" s="14" t="s">
        <v>945</v>
      </c>
      <c r="BA123" s="14" t="s">
        <v>945</v>
      </c>
      <c r="BB123" s="14" t="s">
        <v>945</v>
      </c>
      <c r="BC123" s="27"/>
    </row>
    <row r="124" spans="1:55" s="14" customFormat="1" ht="20" customHeight="1" x14ac:dyDescent="0.15">
      <c r="A124" s="14" t="s">
        <v>683</v>
      </c>
      <c r="B124" s="110">
        <v>1862</v>
      </c>
      <c r="C124" s="14" t="s">
        <v>6141</v>
      </c>
      <c r="D124" s="14" t="s">
        <v>682</v>
      </c>
      <c r="E124" s="19" t="s">
        <v>895</v>
      </c>
      <c r="F124" s="22">
        <v>30</v>
      </c>
      <c r="G124" s="15">
        <v>42292</v>
      </c>
      <c r="H124" s="14" t="s">
        <v>15</v>
      </c>
      <c r="I124" s="14" t="s">
        <v>251</v>
      </c>
      <c r="J124" s="14" t="s">
        <v>684</v>
      </c>
      <c r="K124" s="14" t="s">
        <v>685</v>
      </c>
      <c r="L124" s="14">
        <v>465</v>
      </c>
      <c r="M124" s="14">
        <v>38.565049999999999</v>
      </c>
      <c r="N124" s="14">
        <v>-97.961740000000006</v>
      </c>
      <c r="O124" s="14" t="s">
        <v>686</v>
      </c>
      <c r="P124" s="14" t="s">
        <v>687</v>
      </c>
      <c r="Q124" s="14" t="s">
        <v>21</v>
      </c>
      <c r="R124" s="16">
        <v>10000</v>
      </c>
      <c r="S124" s="28">
        <v>12.6</v>
      </c>
      <c r="T124" s="28">
        <v>26.7</v>
      </c>
      <c r="U124" s="28">
        <v>-2.1</v>
      </c>
      <c r="V124" s="28">
        <v>28.8</v>
      </c>
      <c r="W124" s="28">
        <v>673</v>
      </c>
      <c r="X124" s="28">
        <v>428</v>
      </c>
      <c r="Y124" s="28">
        <v>33.6</v>
      </c>
      <c r="Z124" s="28">
        <v>62.4</v>
      </c>
      <c r="AA124" s="28">
        <v>251</v>
      </c>
      <c r="AB124" s="28">
        <v>3460</v>
      </c>
      <c r="AC124" s="28">
        <v>2783</v>
      </c>
      <c r="AD124" s="28">
        <v>848</v>
      </c>
      <c r="AE124" s="28">
        <v>224</v>
      </c>
      <c r="AF124" s="28">
        <v>108</v>
      </c>
      <c r="AG124" s="28">
        <v>292</v>
      </c>
      <c r="AH124" s="28">
        <v>184</v>
      </c>
      <c r="AI124" s="28">
        <v>-29.9</v>
      </c>
      <c r="AJ124" s="28">
        <v>43.4</v>
      </c>
      <c r="AK124" s="28">
        <v>1092</v>
      </c>
      <c r="AL124" s="28">
        <v>450</v>
      </c>
      <c r="AM124" s="28">
        <v>57</v>
      </c>
      <c r="AN124" s="14">
        <v>0.6</v>
      </c>
      <c r="AO124" s="14">
        <v>11</v>
      </c>
      <c r="AP124" s="14">
        <v>18</v>
      </c>
      <c r="AQ124" s="14">
        <v>0</v>
      </c>
      <c r="AR124" s="14">
        <v>103</v>
      </c>
      <c r="AS124" s="14">
        <v>73</v>
      </c>
      <c r="AT124" s="14">
        <v>1335</v>
      </c>
      <c r="AU124" s="14">
        <v>33</v>
      </c>
      <c r="AV124" s="14">
        <v>7.9</v>
      </c>
      <c r="AW124" s="14">
        <v>7.7</v>
      </c>
      <c r="AX124" s="14">
        <v>3.4</v>
      </c>
      <c r="AY124" s="14">
        <v>7.9</v>
      </c>
      <c r="AZ124" s="14">
        <v>86.8</v>
      </c>
      <c r="BA124" s="14">
        <v>1.9</v>
      </c>
      <c r="BB124" s="14">
        <v>0.2</v>
      </c>
    </row>
    <row r="125" spans="1:55" s="14" customFormat="1" ht="20" customHeight="1" x14ac:dyDescent="0.15">
      <c r="A125" s="14" t="s">
        <v>689</v>
      </c>
      <c r="B125" s="110">
        <v>1863</v>
      </c>
      <c r="C125" s="14" t="s">
        <v>6141</v>
      </c>
      <c r="D125" s="14" t="s">
        <v>688</v>
      </c>
      <c r="E125" s="19" t="s">
        <v>895</v>
      </c>
      <c r="F125" s="22">
        <v>30</v>
      </c>
      <c r="G125" s="15">
        <v>42293</v>
      </c>
      <c r="H125" s="14" t="s">
        <v>15</v>
      </c>
      <c r="I125" s="14" t="s">
        <v>251</v>
      </c>
      <c r="J125" s="14" t="s">
        <v>690</v>
      </c>
      <c r="K125" s="14" t="s">
        <v>691</v>
      </c>
      <c r="L125" s="14">
        <v>404</v>
      </c>
      <c r="M125" s="14">
        <v>37.676000000000002</v>
      </c>
      <c r="N125" s="14">
        <v>-97.406459999999996</v>
      </c>
      <c r="O125" s="14" t="s">
        <v>692</v>
      </c>
      <c r="P125" s="14" t="s">
        <v>374</v>
      </c>
      <c r="Q125" s="14" t="s">
        <v>42</v>
      </c>
      <c r="R125" s="16">
        <v>1000</v>
      </c>
      <c r="S125" s="28">
        <v>13.5</v>
      </c>
      <c r="T125" s="28">
        <v>27.3</v>
      </c>
      <c r="U125" s="28">
        <v>-1</v>
      </c>
      <c r="V125" s="28">
        <v>28.3</v>
      </c>
      <c r="W125" s="28">
        <v>747</v>
      </c>
      <c r="X125" s="28">
        <v>452</v>
      </c>
      <c r="Y125" s="28">
        <v>31.5</v>
      </c>
      <c r="Z125" s="28">
        <v>60.4</v>
      </c>
      <c r="AA125" s="28">
        <v>193</v>
      </c>
      <c r="AB125" s="28">
        <v>3677</v>
      </c>
      <c r="AC125" s="28">
        <v>2549</v>
      </c>
      <c r="AD125" s="28">
        <v>943</v>
      </c>
      <c r="AE125" s="28">
        <v>229</v>
      </c>
      <c r="AF125" s="28">
        <v>105</v>
      </c>
      <c r="AG125" s="28">
        <v>296</v>
      </c>
      <c r="AH125" s="28">
        <v>191</v>
      </c>
      <c r="AI125" s="28">
        <v>-27.8</v>
      </c>
      <c r="AJ125" s="28">
        <v>43.4</v>
      </c>
      <c r="AK125" s="28">
        <v>1130</v>
      </c>
      <c r="AL125" s="28">
        <v>407</v>
      </c>
      <c r="AM125" s="28">
        <v>60</v>
      </c>
      <c r="AN125" s="14">
        <v>0.8</v>
      </c>
      <c r="AO125" s="14">
        <v>20</v>
      </c>
      <c r="AP125" s="14">
        <v>36</v>
      </c>
      <c r="AQ125" s="14">
        <v>0</v>
      </c>
      <c r="AR125" s="14">
        <v>88</v>
      </c>
      <c r="AS125" s="14">
        <v>75</v>
      </c>
      <c r="AT125" s="14">
        <v>793</v>
      </c>
      <c r="AU125" s="14">
        <v>22</v>
      </c>
      <c r="AV125" s="14">
        <v>7.1</v>
      </c>
      <c r="AW125" s="14">
        <v>4.9000000000000004</v>
      </c>
      <c r="AX125" s="14">
        <v>4.5999999999999996</v>
      </c>
      <c r="AY125" s="14">
        <v>12.8</v>
      </c>
      <c r="AZ125" s="14">
        <v>80.599999999999994</v>
      </c>
      <c r="BA125" s="14">
        <v>2</v>
      </c>
      <c r="BB125" s="14">
        <v>0.1</v>
      </c>
    </row>
    <row r="126" spans="1:55" s="14" customFormat="1" ht="20" customHeight="1" x14ac:dyDescent="0.15">
      <c r="A126" s="14" t="s">
        <v>693</v>
      </c>
      <c r="B126" s="110">
        <v>1865</v>
      </c>
      <c r="C126" s="14" t="s">
        <v>6141</v>
      </c>
      <c r="D126" s="14" t="s">
        <v>830</v>
      </c>
      <c r="E126" s="19" t="s">
        <v>895</v>
      </c>
      <c r="F126" s="22">
        <v>30</v>
      </c>
      <c r="G126" s="15">
        <v>42293</v>
      </c>
      <c r="H126" s="14" t="s">
        <v>15</v>
      </c>
      <c r="I126" s="14" t="s">
        <v>251</v>
      </c>
      <c r="J126" s="14" t="s">
        <v>694</v>
      </c>
      <c r="K126" s="14" t="s">
        <v>695</v>
      </c>
      <c r="L126" s="14">
        <v>415</v>
      </c>
      <c r="M126" s="14">
        <v>37.379390000000001</v>
      </c>
      <c r="N126" s="14">
        <v>-97.887699999999995</v>
      </c>
      <c r="O126" s="14" t="s">
        <v>696</v>
      </c>
      <c r="P126" s="14" t="s">
        <v>697</v>
      </c>
      <c r="Q126" s="14" t="s">
        <v>269</v>
      </c>
      <c r="R126" s="14">
        <v>50</v>
      </c>
      <c r="S126" s="28">
        <v>14.3</v>
      </c>
      <c r="T126" s="28">
        <v>27.8</v>
      </c>
      <c r="U126" s="28">
        <v>0</v>
      </c>
      <c r="V126" s="28">
        <v>27.8</v>
      </c>
      <c r="W126" s="28">
        <v>723</v>
      </c>
      <c r="X126" s="28">
        <v>437</v>
      </c>
      <c r="Y126" s="28">
        <v>33.5</v>
      </c>
      <c r="Z126" s="28">
        <v>63.7</v>
      </c>
      <c r="AA126" s="28">
        <v>156</v>
      </c>
      <c r="AB126" s="28">
        <v>3871</v>
      </c>
      <c r="AC126" s="28">
        <v>2375</v>
      </c>
      <c r="AD126" s="28">
        <v>1040</v>
      </c>
      <c r="AE126" s="28">
        <v>233</v>
      </c>
      <c r="AF126" s="28">
        <v>104</v>
      </c>
      <c r="AG126" s="28">
        <v>297</v>
      </c>
      <c r="AH126" s="28">
        <v>193</v>
      </c>
      <c r="AI126" s="28">
        <v>-27.1</v>
      </c>
      <c r="AJ126" s="28">
        <v>44.5</v>
      </c>
      <c r="AK126" s="28">
        <v>1228</v>
      </c>
      <c r="AL126" s="28">
        <v>504</v>
      </c>
      <c r="AM126" s="28">
        <v>58</v>
      </c>
      <c r="AN126" s="14">
        <v>0.8</v>
      </c>
      <c r="AO126" s="14">
        <v>5</v>
      </c>
      <c r="AP126" s="14">
        <v>6</v>
      </c>
      <c r="AQ126" s="14">
        <v>0</v>
      </c>
      <c r="AR126" s="14">
        <v>91</v>
      </c>
      <c r="AS126" s="14">
        <v>87</v>
      </c>
      <c r="AT126" s="14">
        <v>639</v>
      </c>
      <c r="AU126" s="14">
        <v>22</v>
      </c>
      <c r="AV126" s="14">
        <v>5.8</v>
      </c>
      <c r="AW126" s="14">
        <v>5.2</v>
      </c>
      <c r="AX126" s="14">
        <v>4.5</v>
      </c>
      <c r="AY126" s="14">
        <v>13.9</v>
      </c>
      <c r="AZ126" s="14">
        <v>61.4</v>
      </c>
      <c r="BA126" s="14">
        <v>1.8</v>
      </c>
      <c r="BB126" s="14">
        <v>0.1</v>
      </c>
    </row>
    <row r="127" spans="1:55" s="14" customFormat="1" ht="20" customHeight="1" x14ac:dyDescent="0.15">
      <c r="A127" s="14" t="s">
        <v>698</v>
      </c>
      <c r="B127" s="110">
        <v>1867</v>
      </c>
      <c r="C127" s="14" t="s">
        <v>6141</v>
      </c>
      <c r="D127" s="14" t="s">
        <v>6156</v>
      </c>
      <c r="E127" s="19" t="s">
        <v>895</v>
      </c>
      <c r="F127" s="22">
        <v>30</v>
      </c>
      <c r="G127" s="15">
        <v>42293</v>
      </c>
      <c r="H127" s="14" t="s">
        <v>15</v>
      </c>
      <c r="I127" s="14" t="s">
        <v>272</v>
      </c>
      <c r="J127" s="14" t="s">
        <v>699</v>
      </c>
      <c r="K127" s="14" t="s">
        <v>700</v>
      </c>
      <c r="L127" s="14">
        <v>415</v>
      </c>
      <c r="M127" s="14">
        <v>36.833710000000004</v>
      </c>
      <c r="N127" s="14">
        <v>-98.648099999999999</v>
      </c>
      <c r="O127" s="14" t="s">
        <v>701</v>
      </c>
      <c r="P127" s="14" t="s">
        <v>702</v>
      </c>
      <c r="Q127" s="14" t="s">
        <v>611</v>
      </c>
      <c r="R127" s="16">
        <v>1000</v>
      </c>
      <c r="S127" s="28">
        <v>14.8</v>
      </c>
      <c r="T127" s="28">
        <v>28.4</v>
      </c>
      <c r="U127" s="28">
        <v>0.9</v>
      </c>
      <c r="V127" s="28">
        <v>27.5</v>
      </c>
      <c r="W127" s="28">
        <v>659</v>
      </c>
      <c r="X127" s="28">
        <v>389</v>
      </c>
      <c r="Y127" s="28">
        <v>37.700000000000003</v>
      </c>
      <c r="Z127" s="28">
        <v>72.8</v>
      </c>
      <c r="AA127" s="28">
        <v>130</v>
      </c>
      <c r="AB127" s="28">
        <v>4026</v>
      </c>
      <c r="AC127" s="28">
        <v>2242</v>
      </c>
      <c r="AD127" s="28">
        <v>1120</v>
      </c>
      <c r="AE127" s="28">
        <v>234</v>
      </c>
      <c r="AF127" s="28">
        <v>103</v>
      </c>
      <c r="AG127" s="28">
        <v>296</v>
      </c>
      <c r="AH127" s="28">
        <v>193</v>
      </c>
      <c r="AI127" s="28">
        <v>-27.4</v>
      </c>
      <c r="AJ127" s="28">
        <v>45</v>
      </c>
      <c r="AK127" s="28">
        <v>1307</v>
      </c>
      <c r="AL127" s="28">
        <v>647</v>
      </c>
      <c r="AM127" s="28">
        <v>55</v>
      </c>
      <c r="AN127" s="14">
        <v>0.8</v>
      </c>
      <c r="AO127" s="14">
        <v>37</v>
      </c>
      <c r="AP127" s="14">
        <v>71</v>
      </c>
      <c r="AQ127" s="14">
        <v>0</v>
      </c>
      <c r="AR127" s="14">
        <v>151</v>
      </c>
      <c r="AS127" s="14">
        <v>71</v>
      </c>
      <c r="AT127" s="14">
        <v>1574</v>
      </c>
      <c r="AU127" s="14">
        <v>36</v>
      </c>
      <c r="AV127" s="14">
        <v>7.7</v>
      </c>
      <c r="AW127" s="14">
        <v>9</v>
      </c>
      <c r="AX127" s="14">
        <v>4.3</v>
      </c>
      <c r="AY127" s="14">
        <v>6.6</v>
      </c>
      <c r="AZ127" s="14">
        <v>87.4</v>
      </c>
      <c r="BA127" s="14">
        <v>1.7</v>
      </c>
      <c r="BB127" s="14">
        <v>0.2</v>
      </c>
    </row>
    <row r="128" spans="1:55" s="14" customFormat="1" ht="20" customHeight="1" x14ac:dyDescent="0.15">
      <c r="A128" s="14" t="s">
        <v>703</v>
      </c>
      <c r="B128" s="110">
        <v>1868</v>
      </c>
      <c r="C128" s="14" t="s">
        <v>6141</v>
      </c>
      <c r="D128" s="14" t="s">
        <v>832</v>
      </c>
      <c r="E128" s="19" t="s">
        <v>895</v>
      </c>
      <c r="F128" s="22">
        <v>27</v>
      </c>
      <c r="G128" s="15">
        <v>42294</v>
      </c>
      <c r="H128" s="14" t="s">
        <v>15</v>
      </c>
      <c r="I128" s="14" t="s">
        <v>272</v>
      </c>
      <c r="J128" s="14" t="s">
        <v>699</v>
      </c>
      <c r="K128" s="14" t="s">
        <v>704</v>
      </c>
      <c r="L128" s="14">
        <v>465</v>
      </c>
      <c r="M128" s="14">
        <v>36.563409999999998</v>
      </c>
      <c r="N128" s="14">
        <v>-98.889409999999998</v>
      </c>
      <c r="O128" s="14" t="s">
        <v>705</v>
      </c>
      <c r="P128" s="14" t="s">
        <v>706</v>
      </c>
      <c r="Q128" s="14" t="s">
        <v>314</v>
      </c>
      <c r="R128" s="16">
        <v>100000</v>
      </c>
      <c r="S128" s="28">
        <v>14.9</v>
      </c>
      <c r="T128" s="28">
        <v>28.3</v>
      </c>
      <c r="U128" s="28">
        <v>1.1000000000000001</v>
      </c>
      <c r="V128" s="28">
        <v>27.2</v>
      </c>
      <c r="W128" s="28">
        <v>636</v>
      </c>
      <c r="X128" s="28">
        <v>385</v>
      </c>
      <c r="Y128" s="28">
        <v>39.1</v>
      </c>
      <c r="Z128" s="28">
        <v>73.400000000000006</v>
      </c>
      <c r="AA128" s="28">
        <v>124</v>
      </c>
      <c r="AB128" s="28">
        <v>4032</v>
      </c>
      <c r="AC128" s="28">
        <v>2214</v>
      </c>
      <c r="AD128" s="28">
        <v>1114</v>
      </c>
      <c r="AE128" s="28">
        <v>236</v>
      </c>
      <c r="AF128" s="28">
        <v>102</v>
      </c>
      <c r="AG128" s="28">
        <v>296</v>
      </c>
      <c r="AH128" s="28">
        <v>194</v>
      </c>
      <c r="AI128" s="28">
        <v>-27.2</v>
      </c>
      <c r="AJ128" s="28">
        <v>44.9</v>
      </c>
      <c r="AK128" s="28">
        <v>1307</v>
      </c>
      <c r="AL128" s="28">
        <v>672</v>
      </c>
      <c r="AM128" s="28">
        <v>55</v>
      </c>
      <c r="AN128" s="14">
        <v>0.1</v>
      </c>
      <c r="AO128" s="14">
        <v>10</v>
      </c>
      <c r="AP128" s="14">
        <v>46</v>
      </c>
      <c r="AQ128" s="14">
        <v>5</v>
      </c>
      <c r="AR128" s="14">
        <v>81</v>
      </c>
      <c r="AS128" s="14">
        <v>44</v>
      </c>
      <c r="AT128" s="14">
        <v>652</v>
      </c>
      <c r="AU128" s="14">
        <v>19</v>
      </c>
      <c r="AV128" s="14">
        <v>8.1</v>
      </c>
      <c r="AW128" s="14">
        <v>3.9</v>
      </c>
      <c r="AX128" s="14">
        <v>5.3</v>
      </c>
      <c r="AY128" s="14">
        <v>9.4</v>
      </c>
      <c r="AZ128" s="14">
        <v>83.2</v>
      </c>
      <c r="BA128" s="14">
        <v>2.1</v>
      </c>
      <c r="BB128" s="14">
        <v>0.1</v>
      </c>
    </row>
    <row r="129" spans="1:54" s="14" customFormat="1" ht="20" customHeight="1" x14ac:dyDescent="0.15">
      <c r="A129" s="14" t="s">
        <v>708</v>
      </c>
      <c r="B129" s="110">
        <v>1869</v>
      </c>
      <c r="C129" s="14" t="s">
        <v>6141</v>
      </c>
      <c r="D129" s="14" t="s">
        <v>707</v>
      </c>
      <c r="E129" s="19" t="s">
        <v>895</v>
      </c>
      <c r="F129" s="22">
        <v>30</v>
      </c>
      <c r="G129" s="15">
        <v>42294</v>
      </c>
      <c r="H129" s="14" t="s">
        <v>15</v>
      </c>
      <c r="I129" s="14" t="s">
        <v>272</v>
      </c>
      <c r="J129" s="14" t="s">
        <v>699</v>
      </c>
      <c r="K129" s="14" t="s">
        <v>709</v>
      </c>
      <c r="L129" s="14">
        <v>470</v>
      </c>
      <c r="M129" s="14">
        <v>36.558</v>
      </c>
      <c r="N129" s="14">
        <v>-98.89537</v>
      </c>
      <c r="O129" s="14" t="s">
        <v>710</v>
      </c>
      <c r="P129" s="14" t="s">
        <v>711</v>
      </c>
      <c r="Q129" s="14" t="s">
        <v>35</v>
      </c>
      <c r="R129" s="16">
        <v>10000</v>
      </c>
      <c r="S129" s="28">
        <v>14.9</v>
      </c>
      <c r="T129" s="28">
        <v>28.3</v>
      </c>
      <c r="U129" s="28">
        <v>1.1000000000000001</v>
      </c>
      <c r="V129" s="28">
        <v>27.2</v>
      </c>
      <c r="W129" s="28">
        <v>637</v>
      </c>
      <c r="X129" s="28">
        <v>385</v>
      </c>
      <c r="Y129" s="28">
        <v>39.1</v>
      </c>
      <c r="Z129" s="28">
        <v>73.400000000000006</v>
      </c>
      <c r="AA129" s="28">
        <v>123</v>
      </c>
      <c r="AB129" s="28">
        <v>4031</v>
      </c>
      <c r="AC129" s="28">
        <v>2213</v>
      </c>
      <c r="AD129" s="28">
        <v>1113</v>
      </c>
      <c r="AE129" s="28">
        <v>236</v>
      </c>
      <c r="AF129" s="28">
        <v>102</v>
      </c>
      <c r="AG129" s="28">
        <v>296</v>
      </c>
      <c r="AH129" s="28">
        <v>194</v>
      </c>
      <c r="AI129" s="28">
        <v>-27.2</v>
      </c>
      <c r="AJ129" s="28">
        <v>44.8</v>
      </c>
      <c r="AK129" s="28">
        <v>1306</v>
      </c>
      <c r="AL129" s="28">
        <v>672</v>
      </c>
      <c r="AM129" s="28">
        <v>55</v>
      </c>
      <c r="AN129" s="14">
        <v>0.1</v>
      </c>
      <c r="AO129" s="14">
        <v>6</v>
      </c>
      <c r="AP129" s="14">
        <v>36</v>
      </c>
      <c r="AQ129" s="14">
        <v>3</v>
      </c>
      <c r="AR129" s="14">
        <v>40</v>
      </c>
      <c r="AS129" s="14">
        <v>33</v>
      </c>
      <c r="AT129" s="14">
        <v>922</v>
      </c>
      <c r="AU129" s="14">
        <v>19</v>
      </c>
      <c r="AV129" s="14">
        <v>8.1999999999999993</v>
      </c>
      <c r="AW129" s="14">
        <v>5.0999999999999996</v>
      </c>
      <c r="AX129" s="14">
        <v>2</v>
      </c>
      <c r="AY129" s="14">
        <v>5.4</v>
      </c>
      <c r="AZ129" s="14">
        <v>91</v>
      </c>
      <c r="BA129" s="14">
        <v>1.6</v>
      </c>
      <c r="BB129" s="14">
        <v>0.1</v>
      </c>
    </row>
    <row r="130" spans="1:54" s="14" customFormat="1" ht="20" customHeight="1" x14ac:dyDescent="0.15">
      <c r="A130" s="14" t="s">
        <v>713</v>
      </c>
      <c r="B130" s="110">
        <v>1870</v>
      </c>
      <c r="C130" s="14" t="s">
        <v>6141</v>
      </c>
      <c r="D130" s="14" t="s">
        <v>712</v>
      </c>
      <c r="E130" s="19" t="s">
        <v>895</v>
      </c>
      <c r="F130" s="22">
        <v>29</v>
      </c>
      <c r="G130" s="15">
        <v>42294</v>
      </c>
      <c r="H130" s="14" t="s">
        <v>15</v>
      </c>
      <c r="I130" s="14" t="s">
        <v>272</v>
      </c>
      <c r="J130" s="14" t="s">
        <v>273</v>
      </c>
      <c r="K130" s="14" t="s">
        <v>714</v>
      </c>
      <c r="L130" s="14">
        <v>350</v>
      </c>
      <c r="M130" s="14">
        <v>36.799280000000003</v>
      </c>
      <c r="N130" s="14">
        <v>-98.249679999999998</v>
      </c>
      <c r="O130" s="14" t="s">
        <v>715</v>
      </c>
      <c r="P130" s="14" t="s">
        <v>716</v>
      </c>
      <c r="Q130" s="14" t="s">
        <v>21</v>
      </c>
      <c r="R130" s="16">
        <v>1000</v>
      </c>
      <c r="S130" s="28">
        <v>15</v>
      </c>
      <c r="T130" s="28">
        <v>28.5</v>
      </c>
      <c r="U130" s="28">
        <v>0.9</v>
      </c>
      <c r="V130" s="28">
        <v>27.6</v>
      </c>
      <c r="W130" s="28">
        <v>697</v>
      </c>
      <c r="X130" s="28">
        <v>408</v>
      </c>
      <c r="Y130" s="28">
        <v>35.9</v>
      </c>
      <c r="Z130" s="28">
        <v>69.900000000000006</v>
      </c>
      <c r="AA130" s="28">
        <v>127</v>
      </c>
      <c r="AB130" s="28">
        <v>4074</v>
      </c>
      <c r="AC130" s="28">
        <v>2211</v>
      </c>
      <c r="AD130" s="28">
        <v>1147</v>
      </c>
      <c r="AE130" s="28">
        <v>237</v>
      </c>
      <c r="AF130" s="28">
        <v>102</v>
      </c>
      <c r="AG130" s="28">
        <v>298</v>
      </c>
      <c r="AH130" s="28">
        <v>196</v>
      </c>
      <c r="AI130" s="28">
        <v>-26.6</v>
      </c>
      <c r="AJ130" s="28">
        <v>45.4</v>
      </c>
      <c r="AK130" s="28">
        <v>1286</v>
      </c>
      <c r="AL130" s="28">
        <v>588</v>
      </c>
      <c r="AM130" s="28">
        <v>57</v>
      </c>
      <c r="AN130" s="14">
        <v>0.1</v>
      </c>
      <c r="AO130" s="14">
        <v>7</v>
      </c>
      <c r="AP130" s="14">
        <v>19</v>
      </c>
      <c r="AQ130" s="14">
        <v>2</v>
      </c>
      <c r="AR130" s="14">
        <v>18</v>
      </c>
      <c r="AS130" s="14">
        <v>32</v>
      </c>
      <c r="AT130" s="14">
        <v>1258</v>
      </c>
      <c r="AU130" s="14">
        <v>284</v>
      </c>
      <c r="AV130" s="14">
        <v>8.6</v>
      </c>
      <c r="AW130" s="14">
        <v>7.8</v>
      </c>
      <c r="AX130" s="14">
        <v>0.6</v>
      </c>
      <c r="AY130" s="14">
        <v>3.4</v>
      </c>
      <c r="AZ130" s="14">
        <v>80.2</v>
      </c>
      <c r="BA130" s="14">
        <v>15.8</v>
      </c>
      <c r="BB130" s="14">
        <v>0.6</v>
      </c>
    </row>
    <row r="131" spans="1:54" s="14" customFormat="1" ht="20" customHeight="1" x14ac:dyDescent="0.15">
      <c r="A131" s="14" t="s">
        <v>718</v>
      </c>
      <c r="B131" s="110">
        <v>1872</v>
      </c>
      <c r="C131" s="14" t="s">
        <v>6141</v>
      </c>
      <c r="D131" s="14" t="s">
        <v>717</v>
      </c>
      <c r="E131" s="19" t="s">
        <v>895</v>
      </c>
      <c r="F131" s="22">
        <v>31</v>
      </c>
      <c r="G131" s="15">
        <v>42294</v>
      </c>
      <c r="H131" s="14" t="s">
        <v>15</v>
      </c>
      <c r="I131" s="14" t="s">
        <v>272</v>
      </c>
      <c r="J131" s="14" t="s">
        <v>699</v>
      </c>
      <c r="K131" s="14" t="s">
        <v>719</v>
      </c>
      <c r="L131" s="14">
        <v>480</v>
      </c>
      <c r="M131" s="14">
        <v>36.913400000000003</v>
      </c>
      <c r="N131" s="14">
        <v>-99.235439999999997</v>
      </c>
      <c r="O131" s="14" t="s">
        <v>720</v>
      </c>
      <c r="P131" s="14" t="s">
        <v>721</v>
      </c>
      <c r="Q131" s="14" t="s">
        <v>21</v>
      </c>
      <c r="R131" s="16">
        <v>1000</v>
      </c>
      <c r="S131" s="28">
        <v>14.8</v>
      </c>
      <c r="T131" s="28">
        <v>28.2</v>
      </c>
      <c r="U131" s="28">
        <v>0.9</v>
      </c>
      <c r="V131" s="28">
        <v>27.4</v>
      </c>
      <c r="W131" s="28">
        <v>615</v>
      </c>
      <c r="X131" s="28">
        <v>374</v>
      </c>
      <c r="Y131" s="28">
        <v>40.200000000000003</v>
      </c>
      <c r="Z131" s="28">
        <v>75.400000000000006</v>
      </c>
      <c r="AA131" s="28">
        <v>130</v>
      </c>
      <c r="AB131" s="28">
        <v>3992</v>
      </c>
      <c r="AC131" s="28">
        <v>2253</v>
      </c>
      <c r="AD131" s="28">
        <v>1098</v>
      </c>
      <c r="AE131" s="28">
        <v>234</v>
      </c>
      <c r="AF131" s="28">
        <v>104</v>
      </c>
      <c r="AG131" s="28">
        <v>294</v>
      </c>
      <c r="AH131" s="28">
        <v>191</v>
      </c>
      <c r="AI131" s="28">
        <v>-28.2</v>
      </c>
      <c r="AJ131" s="28">
        <v>44.8</v>
      </c>
      <c r="AK131" s="28">
        <v>1318</v>
      </c>
      <c r="AL131" s="28">
        <v>702</v>
      </c>
      <c r="AM131" s="28">
        <v>53</v>
      </c>
      <c r="AN131" s="14">
        <v>0.3</v>
      </c>
      <c r="AO131" s="14">
        <v>3</v>
      </c>
      <c r="AP131" s="14">
        <v>24</v>
      </c>
      <c r="AQ131" s="14">
        <v>14</v>
      </c>
      <c r="AR131" s="14">
        <v>47</v>
      </c>
      <c r="AS131" s="14">
        <v>60</v>
      </c>
      <c r="AT131" s="14">
        <v>885</v>
      </c>
      <c r="AU131" s="14">
        <v>367</v>
      </c>
      <c r="AV131" s="14">
        <v>8.4</v>
      </c>
      <c r="AW131" s="14">
        <v>6.6</v>
      </c>
      <c r="AX131" s="14">
        <v>1.8</v>
      </c>
      <c r="AY131" s="14">
        <v>7.6</v>
      </c>
      <c r="AZ131" s="14">
        <v>66.400000000000006</v>
      </c>
      <c r="BA131" s="14">
        <v>24.2</v>
      </c>
      <c r="BB131" s="14">
        <v>0.6</v>
      </c>
    </row>
    <row r="132" spans="1:54" s="14" customFormat="1" ht="20" customHeight="1" x14ac:dyDescent="0.15">
      <c r="A132" s="14" t="s">
        <v>723</v>
      </c>
      <c r="B132" s="110">
        <v>1873</v>
      </c>
      <c r="C132" s="14" t="s">
        <v>6141</v>
      </c>
      <c r="D132" s="14" t="s">
        <v>722</v>
      </c>
      <c r="E132" s="19" t="s">
        <v>895</v>
      </c>
      <c r="F132" s="22">
        <v>30</v>
      </c>
      <c r="G132" s="15">
        <v>42294</v>
      </c>
      <c r="H132" s="14" t="s">
        <v>15</v>
      </c>
      <c r="I132" s="14" t="s">
        <v>272</v>
      </c>
      <c r="J132" s="14" t="s">
        <v>724</v>
      </c>
      <c r="K132" s="14" t="s">
        <v>725</v>
      </c>
      <c r="L132" s="14">
        <v>660</v>
      </c>
      <c r="M132" s="14">
        <v>36.407530000000001</v>
      </c>
      <c r="N132" s="14">
        <v>-99.555890000000005</v>
      </c>
      <c r="O132" s="14" t="s">
        <v>726</v>
      </c>
      <c r="P132" s="14" t="s">
        <v>727</v>
      </c>
      <c r="Q132" s="14" t="s">
        <v>728</v>
      </c>
      <c r="R132" s="16">
        <v>1000</v>
      </c>
      <c r="S132" s="28">
        <v>14.3</v>
      </c>
      <c r="T132" s="28">
        <v>27.4</v>
      </c>
      <c r="U132" s="28">
        <v>0.9</v>
      </c>
      <c r="V132" s="28">
        <v>26.6</v>
      </c>
      <c r="W132" s="28">
        <v>614</v>
      </c>
      <c r="X132" s="28">
        <v>379</v>
      </c>
      <c r="Y132" s="28">
        <v>39.6</v>
      </c>
      <c r="Z132" s="28">
        <v>72.3</v>
      </c>
      <c r="AA132" s="28">
        <v>132</v>
      </c>
      <c r="AB132" s="28">
        <v>3835</v>
      </c>
      <c r="AC132" s="28">
        <v>2314</v>
      </c>
      <c r="AD132" s="28">
        <v>994</v>
      </c>
      <c r="AE132" s="28">
        <v>236</v>
      </c>
      <c r="AF132" s="28">
        <v>104</v>
      </c>
      <c r="AG132" s="28">
        <v>295</v>
      </c>
      <c r="AH132" s="28">
        <v>191</v>
      </c>
      <c r="AI132" s="28">
        <v>-27.8</v>
      </c>
      <c r="AJ132" s="28">
        <v>44</v>
      </c>
      <c r="AK132" s="28">
        <v>1271</v>
      </c>
      <c r="AL132" s="28">
        <v>658</v>
      </c>
      <c r="AM132" s="28">
        <v>55</v>
      </c>
      <c r="AN132" s="14">
        <v>1.1000000000000001</v>
      </c>
      <c r="AO132" s="14">
        <v>17</v>
      </c>
      <c r="AP132" s="14">
        <v>74</v>
      </c>
      <c r="AQ132" s="14">
        <v>6</v>
      </c>
      <c r="AR132" s="14">
        <v>304</v>
      </c>
      <c r="AS132" s="14">
        <v>135</v>
      </c>
      <c r="AT132" s="14">
        <v>2634</v>
      </c>
      <c r="AU132" s="14">
        <v>33</v>
      </c>
      <c r="AV132" s="14">
        <v>8</v>
      </c>
      <c r="AW132" s="14">
        <v>15.2</v>
      </c>
      <c r="AX132" s="14">
        <v>5.0999999999999996</v>
      </c>
      <c r="AY132" s="14">
        <v>7.4</v>
      </c>
      <c r="AZ132" s="14">
        <v>86.6</v>
      </c>
      <c r="BA132" s="14">
        <v>0.9</v>
      </c>
      <c r="BB132" s="14">
        <v>0.2</v>
      </c>
    </row>
    <row r="133" spans="1:54" s="14" customFormat="1" ht="20" customHeight="1" x14ac:dyDescent="0.15">
      <c r="A133" s="14" t="s">
        <v>729</v>
      </c>
      <c r="B133" s="110">
        <v>1874</v>
      </c>
      <c r="C133" s="14" t="s">
        <v>6141</v>
      </c>
      <c r="D133" s="14" t="s">
        <v>833</v>
      </c>
      <c r="E133" s="19" t="s">
        <v>895</v>
      </c>
      <c r="F133" s="22">
        <v>37</v>
      </c>
      <c r="G133" s="15">
        <v>42295</v>
      </c>
      <c r="H133" s="14" t="s">
        <v>15</v>
      </c>
      <c r="I133" s="14" t="s">
        <v>280</v>
      </c>
      <c r="J133" s="14" t="s">
        <v>730</v>
      </c>
      <c r="K133" s="14" t="s">
        <v>731</v>
      </c>
      <c r="L133" s="14">
        <v>900</v>
      </c>
      <c r="M133" s="14">
        <v>35.19473</v>
      </c>
      <c r="N133" s="14">
        <v>-100.72366</v>
      </c>
      <c r="O133" s="14" t="s">
        <v>732</v>
      </c>
      <c r="P133" s="14" t="s">
        <v>733</v>
      </c>
      <c r="Q133" s="14" t="s">
        <v>21</v>
      </c>
      <c r="R133" s="14">
        <v>500</v>
      </c>
      <c r="S133" s="28">
        <v>14.8</v>
      </c>
      <c r="T133" s="28">
        <v>26.9</v>
      </c>
      <c r="U133" s="28">
        <v>2.6</v>
      </c>
      <c r="V133" s="28">
        <v>24.3</v>
      </c>
      <c r="W133" s="28">
        <v>547</v>
      </c>
      <c r="X133" s="28">
        <v>361</v>
      </c>
      <c r="Y133" s="28">
        <v>45.4</v>
      </c>
      <c r="Z133" s="28">
        <v>74.5</v>
      </c>
      <c r="AA133" s="28">
        <v>89</v>
      </c>
      <c r="AB133" s="28">
        <v>3914</v>
      </c>
      <c r="AC133" s="28">
        <v>2088</v>
      </c>
      <c r="AD133" s="28">
        <v>955</v>
      </c>
      <c r="AE133" s="28">
        <v>248</v>
      </c>
      <c r="AF133" s="28">
        <v>103</v>
      </c>
      <c r="AG133" s="28">
        <v>298</v>
      </c>
      <c r="AH133" s="28">
        <v>195</v>
      </c>
      <c r="AI133" s="28">
        <v>-25.8</v>
      </c>
      <c r="AJ133" s="28">
        <v>42.8</v>
      </c>
      <c r="AK133" s="28">
        <v>1327</v>
      </c>
      <c r="AL133" s="28">
        <v>780</v>
      </c>
      <c r="AM133" s="28">
        <v>54</v>
      </c>
      <c r="AN133" s="14">
        <v>0.6</v>
      </c>
      <c r="AO133" s="14">
        <v>11</v>
      </c>
      <c r="AP133" s="14">
        <v>24</v>
      </c>
      <c r="AQ133" s="14">
        <v>5</v>
      </c>
      <c r="AR133" s="14">
        <v>110</v>
      </c>
      <c r="AS133" s="14">
        <v>61</v>
      </c>
      <c r="AT133" s="14">
        <v>1629</v>
      </c>
      <c r="AU133" s="14">
        <v>19</v>
      </c>
      <c r="AV133" s="14">
        <v>8</v>
      </c>
      <c r="AW133" s="14">
        <v>9</v>
      </c>
      <c r="AX133" s="14">
        <v>3.1</v>
      </c>
      <c r="AY133" s="14">
        <v>5.6</v>
      </c>
      <c r="AZ133" s="14">
        <v>90.4</v>
      </c>
      <c r="BA133" s="14">
        <v>0.9</v>
      </c>
      <c r="BB133" s="14">
        <v>0.1</v>
      </c>
    </row>
    <row r="134" spans="1:54" s="14" customFormat="1" ht="20" customHeight="1" x14ac:dyDescent="0.15">
      <c r="A134" s="14" t="s">
        <v>734</v>
      </c>
      <c r="B134" s="110">
        <v>1922</v>
      </c>
      <c r="C134" s="14" t="s">
        <v>6141</v>
      </c>
      <c r="D134" s="14" t="s">
        <v>834</v>
      </c>
      <c r="E134" s="19" t="s">
        <v>894</v>
      </c>
      <c r="F134" s="22">
        <v>30</v>
      </c>
      <c r="G134" s="15">
        <v>42313</v>
      </c>
      <c r="H134" s="14" t="s">
        <v>15</v>
      </c>
      <c r="I134" s="14" t="s">
        <v>84</v>
      </c>
      <c r="J134" s="14" t="s">
        <v>317</v>
      </c>
      <c r="K134" s="14" t="s">
        <v>735</v>
      </c>
      <c r="L134" s="14">
        <v>1475</v>
      </c>
      <c r="M134" s="14">
        <v>31.742979999999999</v>
      </c>
      <c r="N134" s="14">
        <v>-110.68913000000001</v>
      </c>
      <c r="O134" s="14" t="s">
        <v>736</v>
      </c>
      <c r="P134" s="14" t="s">
        <v>737</v>
      </c>
      <c r="Q134" s="14" t="s">
        <v>35</v>
      </c>
      <c r="R134" s="16">
        <v>1000</v>
      </c>
      <c r="S134" s="28">
        <v>15.5</v>
      </c>
      <c r="T134" s="28">
        <v>24.5</v>
      </c>
      <c r="U134" s="28">
        <v>6.8</v>
      </c>
      <c r="V134" s="28">
        <v>17.7</v>
      </c>
      <c r="W134" s="28">
        <v>518</v>
      </c>
      <c r="X134" s="28">
        <v>291</v>
      </c>
      <c r="Y134" s="28">
        <v>49.2</v>
      </c>
      <c r="Z134" s="28">
        <v>84.3</v>
      </c>
      <c r="AA134" s="28">
        <v>35</v>
      </c>
      <c r="AB134" s="28">
        <v>3880</v>
      </c>
      <c r="AC134" s="28">
        <v>1672</v>
      </c>
      <c r="AD134" s="28">
        <v>732</v>
      </c>
      <c r="AE134" s="28">
        <v>294</v>
      </c>
      <c r="AF134" s="28">
        <v>99</v>
      </c>
      <c r="AG134" s="28">
        <v>315</v>
      </c>
      <c r="AH134" s="28">
        <v>216</v>
      </c>
      <c r="AI134" s="28">
        <v>-19.100000000000001</v>
      </c>
      <c r="AJ134" s="28">
        <v>39.700000000000003</v>
      </c>
      <c r="AK134" s="28">
        <v>1459</v>
      </c>
      <c r="AL134" s="28">
        <v>941</v>
      </c>
      <c r="AM134" s="28">
        <v>52</v>
      </c>
      <c r="AN134" s="14">
        <v>0.5</v>
      </c>
      <c r="AO134" s="14">
        <v>20</v>
      </c>
      <c r="AP134" s="14">
        <v>55</v>
      </c>
      <c r="AQ134" s="14">
        <v>0</v>
      </c>
      <c r="AR134" s="14">
        <v>115</v>
      </c>
      <c r="AS134" s="14">
        <v>99</v>
      </c>
      <c r="AT134" s="14">
        <v>1175</v>
      </c>
      <c r="AU134" s="14">
        <v>23</v>
      </c>
      <c r="AV134" s="14">
        <v>7.3</v>
      </c>
      <c r="AW134" s="14">
        <v>7.1</v>
      </c>
      <c r="AX134" s="14">
        <v>4.2</v>
      </c>
      <c r="AY134" s="14">
        <v>11.6</v>
      </c>
      <c r="AZ134" s="14">
        <v>82.8</v>
      </c>
      <c r="BA134" s="14">
        <v>1.4</v>
      </c>
      <c r="BB134" s="14">
        <v>0.1</v>
      </c>
    </row>
    <row r="135" spans="1:54" s="14" customFormat="1" ht="20" customHeight="1" x14ac:dyDescent="0.15">
      <c r="A135" s="14" t="s">
        <v>739</v>
      </c>
      <c r="B135" s="110">
        <v>1923</v>
      </c>
      <c r="C135" s="14" t="s">
        <v>6141</v>
      </c>
      <c r="D135" s="14" t="s">
        <v>738</v>
      </c>
      <c r="E135" s="19" t="s">
        <v>894</v>
      </c>
      <c r="F135" s="22">
        <v>27</v>
      </c>
      <c r="G135" s="15">
        <v>42314</v>
      </c>
      <c r="H135" s="14" t="s">
        <v>15</v>
      </c>
      <c r="I135" s="14" t="s">
        <v>84</v>
      </c>
      <c r="J135" s="14" t="s">
        <v>324</v>
      </c>
      <c r="K135" s="14" t="s">
        <v>740</v>
      </c>
      <c r="L135" s="14">
        <v>1440</v>
      </c>
      <c r="M135" s="14">
        <v>31.475930000000002</v>
      </c>
      <c r="N135" s="14">
        <v>-110.25758</v>
      </c>
      <c r="O135" s="14" t="s">
        <v>741</v>
      </c>
      <c r="P135" s="14" t="s">
        <v>742</v>
      </c>
      <c r="Q135" s="14" t="s">
        <v>35</v>
      </c>
      <c r="R135" s="16">
        <v>10000</v>
      </c>
      <c r="S135" s="28">
        <v>16.399999999999999</v>
      </c>
      <c r="T135" s="28">
        <v>25.2</v>
      </c>
      <c r="U135" s="28">
        <v>7.7</v>
      </c>
      <c r="V135" s="28">
        <v>17.5</v>
      </c>
      <c r="W135" s="28">
        <v>405</v>
      </c>
      <c r="X135" s="28">
        <v>245</v>
      </c>
      <c r="Y135" s="28">
        <v>65</v>
      </c>
      <c r="Z135" s="28">
        <v>102.8</v>
      </c>
      <c r="AA135" s="28">
        <v>27</v>
      </c>
      <c r="AB135" s="28">
        <v>4191</v>
      </c>
      <c r="AC135" s="28">
        <v>1476</v>
      </c>
      <c r="AD135" s="28">
        <v>867</v>
      </c>
      <c r="AE135" s="28">
        <v>314</v>
      </c>
      <c r="AF135" s="28">
        <v>83</v>
      </c>
      <c r="AG135" s="28">
        <v>322</v>
      </c>
      <c r="AH135" s="28">
        <v>239</v>
      </c>
      <c r="AI135" s="28">
        <v>-16.3</v>
      </c>
      <c r="AJ135" s="28">
        <v>40.4</v>
      </c>
      <c r="AK135" s="28">
        <v>1461</v>
      </c>
      <c r="AL135" s="28">
        <v>1057</v>
      </c>
      <c r="AM135" s="28">
        <v>55</v>
      </c>
      <c r="AN135" s="14">
        <v>1.6</v>
      </c>
      <c r="AO135" s="14">
        <v>32</v>
      </c>
      <c r="AP135" s="14">
        <v>82</v>
      </c>
      <c r="AQ135" s="14">
        <v>0</v>
      </c>
      <c r="AR135" s="14">
        <v>323</v>
      </c>
      <c r="AS135" s="14">
        <v>94</v>
      </c>
      <c r="AT135" s="14">
        <v>2308</v>
      </c>
      <c r="AU135" s="14">
        <v>20</v>
      </c>
      <c r="AV135" s="14">
        <v>8.1</v>
      </c>
      <c r="AW135" s="14">
        <v>13.2</v>
      </c>
      <c r="AX135" s="14">
        <v>6.3</v>
      </c>
      <c r="AY135" s="14">
        <v>5.9</v>
      </c>
      <c r="AZ135" s="14">
        <v>87.1</v>
      </c>
      <c r="BA135" s="14">
        <v>0.7</v>
      </c>
      <c r="BB135" s="14">
        <v>0.2</v>
      </c>
    </row>
    <row r="136" spans="1:54" s="14" customFormat="1" ht="20" customHeight="1" x14ac:dyDescent="0.15">
      <c r="A136" s="14" t="s">
        <v>744</v>
      </c>
      <c r="B136" s="110">
        <v>1925</v>
      </c>
      <c r="C136" s="14" t="s">
        <v>6141</v>
      </c>
      <c r="D136" s="14" t="s">
        <v>743</v>
      </c>
      <c r="E136" s="19" t="s">
        <v>894</v>
      </c>
      <c r="F136" s="22">
        <v>29</v>
      </c>
      <c r="G136" s="15">
        <v>42314</v>
      </c>
      <c r="H136" s="14" t="s">
        <v>15</v>
      </c>
      <c r="I136" s="14" t="s">
        <v>84</v>
      </c>
      <c r="J136" s="14" t="s">
        <v>324</v>
      </c>
      <c r="K136" s="14" t="s">
        <v>745</v>
      </c>
      <c r="L136" s="14">
        <v>1315</v>
      </c>
      <c r="M136" s="14">
        <v>31.38092</v>
      </c>
      <c r="N136" s="14">
        <v>-110.06892999999999</v>
      </c>
      <c r="O136" s="14" t="s">
        <v>746</v>
      </c>
      <c r="P136" s="14" t="s">
        <v>747</v>
      </c>
      <c r="Q136" s="14" t="s">
        <v>35</v>
      </c>
      <c r="R136" s="14">
        <v>200</v>
      </c>
      <c r="S136" s="28">
        <v>16.899999999999999</v>
      </c>
      <c r="T136" s="28">
        <v>26</v>
      </c>
      <c r="U136" s="28">
        <v>8</v>
      </c>
      <c r="V136" s="28">
        <v>18.100000000000001</v>
      </c>
      <c r="W136" s="28">
        <v>347</v>
      </c>
      <c r="X136" s="28">
        <v>215</v>
      </c>
      <c r="Y136" s="28">
        <v>77.5</v>
      </c>
      <c r="Z136" s="28">
        <v>120.9</v>
      </c>
      <c r="AA136" s="28">
        <v>25</v>
      </c>
      <c r="AB136" s="28">
        <v>4371</v>
      </c>
      <c r="AC136" s="28">
        <v>1405</v>
      </c>
      <c r="AD136" s="28">
        <v>979</v>
      </c>
      <c r="AE136" s="28">
        <v>315</v>
      </c>
      <c r="AF136" s="28">
        <v>82</v>
      </c>
      <c r="AG136" s="28">
        <v>322</v>
      </c>
      <c r="AH136" s="28">
        <v>240</v>
      </c>
      <c r="AI136" s="28">
        <v>-16.3</v>
      </c>
      <c r="AJ136" s="28">
        <v>41.3</v>
      </c>
      <c r="AK136" s="28">
        <v>1499</v>
      </c>
      <c r="AL136" s="28">
        <v>1152</v>
      </c>
      <c r="AM136" s="28">
        <v>54</v>
      </c>
      <c r="AN136" s="14">
        <v>1.3</v>
      </c>
      <c r="AO136" s="14">
        <v>32</v>
      </c>
      <c r="AP136" s="14">
        <v>143</v>
      </c>
      <c r="AQ136" s="14">
        <v>0</v>
      </c>
      <c r="AR136" s="14">
        <v>322</v>
      </c>
      <c r="AS136" s="14">
        <v>98</v>
      </c>
      <c r="AT136" s="14">
        <v>2403</v>
      </c>
      <c r="AU136" s="14">
        <v>23</v>
      </c>
      <c r="AV136" s="14">
        <v>8.1</v>
      </c>
      <c r="AW136" s="14">
        <v>13.8</v>
      </c>
      <c r="AX136" s="14">
        <v>6</v>
      </c>
      <c r="AY136" s="14">
        <v>5.9</v>
      </c>
      <c r="AZ136" s="14">
        <v>87.4</v>
      </c>
      <c r="BA136" s="14">
        <v>0.7</v>
      </c>
      <c r="BB136" s="14">
        <v>0.2</v>
      </c>
    </row>
    <row r="137" spans="1:54" s="14" customFormat="1" ht="20" customHeight="1" x14ac:dyDescent="0.15">
      <c r="A137" s="14" t="s">
        <v>749</v>
      </c>
      <c r="B137" s="110">
        <v>1926</v>
      </c>
      <c r="C137" s="14" t="s">
        <v>6141</v>
      </c>
      <c r="D137" s="14" t="s">
        <v>748</v>
      </c>
      <c r="E137" s="19" t="s">
        <v>894</v>
      </c>
      <c r="F137" s="22">
        <v>30</v>
      </c>
      <c r="G137" s="15">
        <v>42314</v>
      </c>
      <c r="H137" s="14" t="s">
        <v>15</v>
      </c>
      <c r="I137" s="14" t="s">
        <v>84</v>
      </c>
      <c r="J137" s="14" t="s">
        <v>324</v>
      </c>
      <c r="K137" s="14" t="s">
        <v>750</v>
      </c>
      <c r="L137" s="14">
        <v>1345</v>
      </c>
      <c r="M137" s="14">
        <v>31.688870000000001</v>
      </c>
      <c r="N137" s="14">
        <v>-109.1337</v>
      </c>
      <c r="O137" s="14" t="s">
        <v>746</v>
      </c>
      <c r="P137" s="14" t="s">
        <v>751</v>
      </c>
      <c r="Q137" s="14" t="s">
        <v>21</v>
      </c>
      <c r="R137" s="14">
        <v>2000</v>
      </c>
      <c r="S137" s="28">
        <v>15.7</v>
      </c>
      <c r="T137" s="28">
        <v>25.7</v>
      </c>
      <c r="U137" s="28">
        <v>6.2</v>
      </c>
      <c r="V137" s="28">
        <v>19.5</v>
      </c>
      <c r="W137" s="28">
        <v>351</v>
      </c>
      <c r="X137" s="28">
        <v>203</v>
      </c>
      <c r="Y137" s="28">
        <v>73.3</v>
      </c>
      <c r="Z137" s="28">
        <v>126.7</v>
      </c>
      <c r="AA137" s="28">
        <v>39</v>
      </c>
      <c r="AB137" s="28">
        <v>3991</v>
      </c>
      <c r="AC137" s="28">
        <v>1687</v>
      </c>
      <c r="AD137" s="28">
        <v>851</v>
      </c>
      <c r="AE137" s="28">
        <v>273</v>
      </c>
      <c r="AF137" s="28">
        <v>106</v>
      </c>
      <c r="AG137" s="28">
        <v>304</v>
      </c>
      <c r="AH137" s="28">
        <v>198</v>
      </c>
      <c r="AI137" s="28">
        <v>-22.3</v>
      </c>
      <c r="AJ137" s="28">
        <v>41.2</v>
      </c>
      <c r="AK137" s="28">
        <v>1565</v>
      </c>
      <c r="AL137" s="28">
        <v>1215</v>
      </c>
      <c r="AM137" s="28">
        <v>47</v>
      </c>
      <c r="AN137" s="14">
        <v>2</v>
      </c>
      <c r="AO137" s="14">
        <v>47</v>
      </c>
      <c r="AP137" s="14">
        <v>116</v>
      </c>
      <c r="AQ137" s="14">
        <v>0</v>
      </c>
      <c r="AR137" s="14">
        <v>451</v>
      </c>
      <c r="AS137" s="14">
        <v>148</v>
      </c>
      <c r="AT137" s="14">
        <v>1770</v>
      </c>
      <c r="AU137" s="14">
        <v>21</v>
      </c>
      <c r="AV137" s="14">
        <v>7.4</v>
      </c>
      <c r="AW137" s="14">
        <v>11.3</v>
      </c>
      <c r="AX137" s="14">
        <v>10.199999999999999</v>
      </c>
      <c r="AY137" s="14">
        <v>10.9</v>
      </c>
      <c r="AZ137" s="14">
        <v>78.099999999999994</v>
      </c>
      <c r="BA137" s="14">
        <v>0.8</v>
      </c>
      <c r="BB137" s="14">
        <v>0.4</v>
      </c>
    </row>
    <row r="138" spans="1:54" s="79" customFormat="1" ht="20" customHeight="1" x14ac:dyDescent="0.15">
      <c r="A138" s="79" t="s">
        <v>753</v>
      </c>
      <c r="B138" s="111">
        <v>1928</v>
      </c>
      <c r="C138" s="79" t="s">
        <v>6141</v>
      </c>
      <c r="D138" s="79" t="s">
        <v>752</v>
      </c>
      <c r="E138" s="80" t="s">
        <v>3758</v>
      </c>
      <c r="F138" s="81">
        <v>33</v>
      </c>
      <c r="G138" s="82">
        <v>42315</v>
      </c>
      <c r="H138" s="79" t="s">
        <v>15</v>
      </c>
      <c r="I138" s="79" t="s">
        <v>115</v>
      </c>
      <c r="J138" s="79" t="s">
        <v>754</v>
      </c>
      <c r="K138" s="79" t="s">
        <v>755</v>
      </c>
      <c r="L138" s="79">
        <v>1300</v>
      </c>
      <c r="M138" s="79">
        <v>32.196309999999997</v>
      </c>
      <c r="N138" s="79">
        <v>-107.68668</v>
      </c>
      <c r="O138" s="79" t="s">
        <v>756</v>
      </c>
      <c r="P138" s="79" t="s">
        <v>757</v>
      </c>
      <c r="Q138" s="79" t="s">
        <v>63</v>
      </c>
      <c r="R138" s="83">
        <v>1000</v>
      </c>
      <c r="S138" s="84">
        <v>15.5</v>
      </c>
      <c r="T138" s="84">
        <v>26.6</v>
      </c>
      <c r="U138" s="84">
        <v>4.9000000000000004</v>
      </c>
      <c r="V138" s="84">
        <v>21.7</v>
      </c>
      <c r="W138" s="84">
        <v>262</v>
      </c>
      <c r="X138" s="84">
        <v>159</v>
      </c>
      <c r="Y138" s="84">
        <v>97.6</v>
      </c>
      <c r="Z138" s="84">
        <v>166.9</v>
      </c>
      <c r="AA138" s="84">
        <v>53</v>
      </c>
      <c r="AB138" s="84">
        <v>3957</v>
      </c>
      <c r="AC138" s="84">
        <v>1832</v>
      </c>
      <c r="AD138" s="84">
        <v>923</v>
      </c>
      <c r="AE138" s="84">
        <v>263</v>
      </c>
      <c r="AF138" s="84">
        <v>106</v>
      </c>
      <c r="AG138" s="84">
        <v>301</v>
      </c>
      <c r="AH138" s="84">
        <v>195</v>
      </c>
      <c r="AI138" s="84">
        <v>-24.5</v>
      </c>
      <c r="AJ138" s="84">
        <v>41.9</v>
      </c>
      <c r="AK138" s="84">
        <v>1555</v>
      </c>
      <c r="AL138" s="84">
        <v>1292</v>
      </c>
      <c r="AM138" s="84">
        <v>47</v>
      </c>
      <c r="AN138" s="79">
        <v>0.5</v>
      </c>
      <c r="AO138" s="79">
        <v>17</v>
      </c>
      <c r="AP138" s="79">
        <v>126</v>
      </c>
      <c r="AQ138" s="79">
        <v>8</v>
      </c>
      <c r="AR138" s="79">
        <v>685</v>
      </c>
      <c r="AS138" s="79">
        <v>249</v>
      </c>
      <c r="AT138" s="79">
        <v>2642</v>
      </c>
      <c r="AU138" s="79">
        <v>31</v>
      </c>
      <c r="AV138" s="79">
        <v>8.6</v>
      </c>
      <c r="AW138" s="79">
        <v>17.2</v>
      </c>
      <c r="AX138" s="79">
        <v>10.199999999999999</v>
      </c>
      <c r="AY138" s="79">
        <v>12.1</v>
      </c>
      <c r="AZ138" s="79">
        <v>76.900000000000006</v>
      </c>
      <c r="BA138" s="79">
        <v>0.8</v>
      </c>
      <c r="BB138" s="79">
        <v>0.2</v>
      </c>
    </row>
    <row r="139" spans="1:54" s="79" customFormat="1" ht="20" customHeight="1" x14ac:dyDescent="0.15">
      <c r="A139" s="79" t="s">
        <v>759</v>
      </c>
      <c r="B139" s="111">
        <v>1929</v>
      </c>
      <c r="C139" s="79" t="s">
        <v>6141</v>
      </c>
      <c r="D139" s="79" t="s">
        <v>758</v>
      </c>
      <c r="E139" s="80" t="s">
        <v>3758</v>
      </c>
      <c r="F139" s="81">
        <v>30</v>
      </c>
      <c r="G139" s="82">
        <v>42315</v>
      </c>
      <c r="H139" s="79" t="s">
        <v>15</v>
      </c>
      <c r="I139" s="79" t="s">
        <v>115</v>
      </c>
      <c r="J139" s="79" t="s">
        <v>754</v>
      </c>
      <c r="K139" s="79" t="s">
        <v>760</v>
      </c>
      <c r="L139" s="79">
        <v>1250</v>
      </c>
      <c r="M139" s="79">
        <v>31.8201</v>
      </c>
      <c r="N139" s="79">
        <v>-107.38806</v>
      </c>
      <c r="O139" s="79" t="s">
        <v>761</v>
      </c>
      <c r="P139" s="79" t="s">
        <v>762</v>
      </c>
      <c r="Q139" s="79" t="s">
        <v>63</v>
      </c>
      <c r="R139" s="83">
        <v>10000</v>
      </c>
      <c r="S139" s="84">
        <v>16.600000000000001</v>
      </c>
      <c r="T139" s="84">
        <v>27.2</v>
      </c>
      <c r="U139" s="84">
        <v>6</v>
      </c>
      <c r="V139" s="84">
        <v>21.3</v>
      </c>
      <c r="W139" s="84">
        <v>254</v>
      </c>
      <c r="X139" s="84">
        <v>160</v>
      </c>
      <c r="Y139" s="84">
        <v>104.6</v>
      </c>
      <c r="Z139" s="84">
        <v>170.3</v>
      </c>
      <c r="AA139" s="84">
        <v>39</v>
      </c>
      <c r="AB139" s="84">
        <v>4307</v>
      </c>
      <c r="AC139" s="84">
        <v>1593</v>
      </c>
      <c r="AD139" s="84">
        <v>1075</v>
      </c>
      <c r="AE139" s="84">
        <v>283</v>
      </c>
      <c r="AF139" s="84">
        <v>96</v>
      </c>
      <c r="AG139" s="84">
        <v>306</v>
      </c>
      <c r="AH139" s="84">
        <v>210</v>
      </c>
      <c r="AI139" s="84">
        <v>-21.9</v>
      </c>
      <c r="AJ139" s="84">
        <v>42.3</v>
      </c>
      <c r="AK139" s="84">
        <v>1592</v>
      </c>
      <c r="AL139" s="84">
        <v>1339</v>
      </c>
      <c r="AM139" s="84">
        <v>48</v>
      </c>
      <c r="AN139" s="79">
        <v>0.2</v>
      </c>
      <c r="AO139" s="79">
        <v>9</v>
      </c>
      <c r="AP139" s="79">
        <v>87</v>
      </c>
      <c r="AQ139" s="79">
        <v>5</v>
      </c>
      <c r="AR139" s="79">
        <v>223</v>
      </c>
      <c r="AS139" s="79">
        <v>113</v>
      </c>
      <c r="AT139" s="79">
        <v>2007</v>
      </c>
      <c r="AU139" s="79">
        <v>22</v>
      </c>
      <c r="AV139" s="79">
        <v>8.8000000000000007</v>
      </c>
      <c r="AW139" s="79">
        <v>11.6</v>
      </c>
      <c r="AX139" s="79">
        <v>4.9000000000000004</v>
      </c>
      <c r="AY139" s="79">
        <v>8.1</v>
      </c>
      <c r="AZ139" s="79">
        <v>86.2</v>
      </c>
      <c r="BA139" s="79">
        <v>0.8</v>
      </c>
      <c r="BB139" s="79">
        <v>0.1</v>
      </c>
    </row>
    <row r="140" spans="1:54" s="79" customFormat="1" ht="20" customHeight="1" x14ac:dyDescent="0.15">
      <c r="A140" s="79" t="s">
        <v>764</v>
      </c>
      <c r="B140" s="111">
        <v>1930</v>
      </c>
      <c r="C140" s="79" t="s">
        <v>6141</v>
      </c>
      <c r="D140" s="79" t="s">
        <v>763</v>
      </c>
      <c r="E140" s="80" t="s">
        <v>3758</v>
      </c>
      <c r="F140" s="81">
        <v>31</v>
      </c>
      <c r="G140" s="82">
        <v>42315</v>
      </c>
      <c r="H140" s="79" t="s">
        <v>15</v>
      </c>
      <c r="I140" s="79" t="s">
        <v>115</v>
      </c>
      <c r="J140" s="79" t="s">
        <v>335</v>
      </c>
      <c r="K140" s="79" t="s">
        <v>765</v>
      </c>
      <c r="L140" s="79">
        <v>1265</v>
      </c>
      <c r="M140" s="79">
        <v>31.790050000000001</v>
      </c>
      <c r="N140" s="79">
        <v>-107.20421</v>
      </c>
      <c r="O140" s="79" t="s">
        <v>766</v>
      </c>
      <c r="P140" s="79" t="s">
        <v>767</v>
      </c>
      <c r="Q140" s="79" t="s">
        <v>69</v>
      </c>
      <c r="R140" s="83">
        <v>10000</v>
      </c>
      <c r="S140" s="84">
        <v>16.399999999999999</v>
      </c>
      <c r="T140" s="84">
        <v>27.2</v>
      </c>
      <c r="U140" s="84">
        <v>5.7</v>
      </c>
      <c r="V140" s="84">
        <v>21.5</v>
      </c>
      <c r="W140" s="84">
        <v>254</v>
      </c>
      <c r="X140" s="84">
        <v>161</v>
      </c>
      <c r="Y140" s="84">
        <v>104.3</v>
      </c>
      <c r="Z140" s="84">
        <v>169.3</v>
      </c>
      <c r="AA140" s="84">
        <v>42</v>
      </c>
      <c r="AB140" s="84">
        <v>4257</v>
      </c>
      <c r="AC140" s="84">
        <v>1633</v>
      </c>
      <c r="AD140" s="84">
        <v>1057</v>
      </c>
      <c r="AE140" s="84">
        <v>282</v>
      </c>
      <c r="AF140" s="84">
        <v>97</v>
      </c>
      <c r="AG140" s="84">
        <v>306</v>
      </c>
      <c r="AH140" s="84">
        <v>209</v>
      </c>
      <c r="AI140" s="84">
        <v>-22.4</v>
      </c>
      <c r="AJ140" s="84">
        <v>42.1</v>
      </c>
      <c r="AK140" s="84">
        <v>1574</v>
      </c>
      <c r="AL140" s="84">
        <v>1320</v>
      </c>
      <c r="AM140" s="84">
        <v>49</v>
      </c>
      <c r="AN140" s="79">
        <v>0.3</v>
      </c>
      <c r="AO140" s="79">
        <v>17</v>
      </c>
      <c r="AP140" s="79">
        <v>55</v>
      </c>
      <c r="AQ140" s="79">
        <v>8</v>
      </c>
      <c r="AR140" s="79">
        <v>274</v>
      </c>
      <c r="AS140" s="79">
        <v>115</v>
      </c>
      <c r="AT140" s="79">
        <v>1200</v>
      </c>
      <c r="AU140" s="79">
        <v>26</v>
      </c>
      <c r="AV140" s="79">
        <v>8.4</v>
      </c>
      <c r="AW140" s="79">
        <v>7.8</v>
      </c>
      <c r="AX140" s="79">
        <v>9</v>
      </c>
      <c r="AY140" s="79">
        <v>12.3</v>
      </c>
      <c r="AZ140" s="79">
        <v>77.3</v>
      </c>
      <c r="BA140" s="79">
        <v>1.4</v>
      </c>
      <c r="BB140" s="79">
        <v>0.1</v>
      </c>
    </row>
    <row r="141" spans="1:54" s="79" customFormat="1" ht="20" customHeight="1" x14ac:dyDescent="0.15">
      <c r="A141" s="79" t="s">
        <v>769</v>
      </c>
      <c r="B141" s="111">
        <v>1931</v>
      </c>
      <c r="C141" s="79" t="s">
        <v>6141</v>
      </c>
      <c r="D141" s="79" t="s">
        <v>768</v>
      </c>
      <c r="E141" s="80" t="s">
        <v>3758</v>
      </c>
      <c r="F141" s="81">
        <v>30</v>
      </c>
      <c r="G141" s="82">
        <v>42315</v>
      </c>
      <c r="H141" s="79" t="s">
        <v>15</v>
      </c>
      <c r="I141" s="79" t="s">
        <v>115</v>
      </c>
      <c r="J141" s="79" t="s">
        <v>335</v>
      </c>
      <c r="K141" s="79" t="s">
        <v>770</v>
      </c>
      <c r="L141" s="79">
        <v>1265</v>
      </c>
      <c r="M141" s="79">
        <v>31.811520000000002</v>
      </c>
      <c r="N141" s="79">
        <v>-106.68289</v>
      </c>
      <c r="O141" s="79" t="s">
        <v>771</v>
      </c>
      <c r="P141" s="79" t="s">
        <v>772</v>
      </c>
      <c r="Q141" s="79" t="s">
        <v>152</v>
      </c>
      <c r="R141" s="83">
        <v>1000</v>
      </c>
      <c r="S141" s="84">
        <v>17</v>
      </c>
      <c r="T141" s="84">
        <v>27.7</v>
      </c>
      <c r="U141" s="84">
        <v>6.1</v>
      </c>
      <c r="V141" s="84">
        <v>21.6</v>
      </c>
      <c r="W141" s="84">
        <v>239</v>
      </c>
      <c r="X141" s="84">
        <v>155</v>
      </c>
      <c r="Y141" s="84">
        <v>113.2</v>
      </c>
      <c r="Z141" s="84">
        <v>178.2</v>
      </c>
      <c r="AA141" s="84">
        <v>37</v>
      </c>
      <c r="AB141" s="84">
        <v>4448</v>
      </c>
      <c r="AC141" s="84">
        <v>1527</v>
      </c>
      <c r="AD141" s="84">
        <v>1150</v>
      </c>
      <c r="AE141" s="84">
        <v>293</v>
      </c>
      <c r="AF141" s="84">
        <v>91</v>
      </c>
      <c r="AG141" s="84">
        <v>310</v>
      </c>
      <c r="AH141" s="84">
        <v>218</v>
      </c>
      <c r="AI141" s="84">
        <v>-21</v>
      </c>
      <c r="AJ141" s="84">
        <v>42.3</v>
      </c>
      <c r="AK141" s="84">
        <v>1572</v>
      </c>
      <c r="AL141" s="84">
        <v>1333</v>
      </c>
      <c r="AM141" s="84">
        <v>51</v>
      </c>
      <c r="AN141" s="79">
        <v>0.1</v>
      </c>
      <c r="AO141" s="79">
        <v>6</v>
      </c>
      <c r="AP141" s="79">
        <v>13</v>
      </c>
      <c r="AQ141" s="79">
        <v>5</v>
      </c>
      <c r="AR141" s="79">
        <v>150</v>
      </c>
      <c r="AS141" s="79">
        <v>80</v>
      </c>
      <c r="AT141" s="79">
        <v>750</v>
      </c>
      <c r="AU141" s="79">
        <v>17</v>
      </c>
      <c r="AV141" s="79">
        <v>8.1999999999999993</v>
      </c>
      <c r="AW141" s="79">
        <v>4.9000000000000004</v>
      </c>
      <c r="AX141" s="79">
        <v>7.8</v>
      </c>
      <c r="AY141" s="79">
        <v>13.6</v>
      </c>
      <c r="AZ141" s="79">
        <v>77.099999999999994</v>
      </c>
      <c r="BA141" s="79">
        <v>1.5</v>
      </c>
      <c r="BB141" s="79">
        <v>0.1</v>
      </c>
    </row>
    <row r="142" spans="1:54" s="79" customFormat="1" ht="20" customHeight="1" x14ac:dyDescent="0.15">
      <c r="A142" s="79" t="s">
        <v>773</v>
      </c>
      <c r="B142" s="111">
        <v>1933</v>
      </c>
      <c r="C142" s="79" t="s">
        <v>6141</v>
      </c>
      <c r="D142" s="79" t="s">
        <v>835</v>
      </c>
      <c r="E142" s="80" t="s">
        <v>3758</v>
      </c>
      <c r="F142" s="81">
        <v>37</v>
      </c>
      <c r="G142" s="82">
        <v>42316</v>
      </c>
      <c r="H142" s="79" t="s">
        <v>15</v>
      </c>
      <c r="I142" s="79" t="s">
        <v>280</v>
      </c>
      <c r="J142" s="79" t="s">
        <v>774</v>
      </c>
      <c r="K142" s="79" t="s">
        <v>775</v>
      </c>
      <c r="L142" s="79">
        <v>1200</v>
      </c>
      <c r="M142" s="79">
        <v>31.9985</v>
      </c>
      <c r="N142" s="79">
        <v>-106.58418</v>
      </c>
      <c r="O142" s="79" t="s">
        <v>776</v>
      </c>
      <c r="P142" s="79" t="s">
        <v>777</v>
      </c>
      <c r="Q142" s="79" t="s">
        <v>472</v>
      </c>
      <c r="R142" s="79">
        <v>100</v>
      </c>
      <c r="S142" s="84">
        <v>17.100000000000001</v>
      </c>
      <c r="T142" s="84">
        <v>27.8</v>
      </c>
      <c r="U142" s="84">
        <v>6.2</v>
      </c>
      <c r="V142" s="84">
        <v>21.6</v>
      </c>
      <c r="W142" s="84">
        <v>215</v>
      </c>
      <c r="X142" s="84">
        <v>143</v>
      </c>
      <c r="Y142" s="84">
        <v>126.4</v>
      </c>
      <c r="Z142" s="84">
        <v>194.1</v>
      </c>
      <c r="AA142" s="84">
        <v>36</v>
      </c>
      <c r="AB142" s="84">
        <v>4493</v>
      </c>
      <c r="AC142" s="84">
        <v>1509</v>
      </c>
      <c r="AD142" s="84">
        <v>1179</v>
      </c>
      <c r="AE142" s="84">
        <v>291</v>
      </c>
      <c r="AF142" s="84">
        <v>92</v>
      </c>
      <c r="AG142" s="84">
        <v>308</v>
      </c>
      <c r="AH142" s="84">
        <v>217</v>
      </c>
      <c r="AI142" s="84">
        <v>-21.2</v>
      </c>
      <c r="AJ142" s="84">
        <v>42.7</v>
      </c>
      <c r="AK142" s="84">
        <v>1584</v>
      </c>
      <c r="AL142" s="84">
        <v>1370</v>
      </c>
      <c r="AM142" s="84">
        <v>50</v>
      </c>
      <c r="AN142" s="79">
        <v>0.3</v>
      </c>
      <c r="AO142" s="79">
        <v>4</v>
      </c>
      <c r="AP142" s="79">
        <v>48</v>
      </c>
      <c r="AQ142" s="79">
        <v>13</v>
      </c>
      <c r="AR142" s="79">
        <v>349</v>
      </c>
      <c r="AS142" s="79">
        <v>140</v>
      </c>
      <c r="AT142" s="79">
        <v>2238</v>
      </c>
      <c r="AU142" s="79">
        <v>28</v>
      </c>
      <c r="AV142" s="79">
        <v>8.6</v>
      </c>
      <c r="AW142" s="79">
        <v>13.4</v>
      </c>
      <c r="AX142" s="79">
        <v>6.7</v>
      </c>
      <c r="AY142" s="79">
        <v>8.6999999999999993</v>
      </c>
      <c r="AZ142" s="79">
        <v>83.7</v>
      </c>
      <c r="BA142" s="79">
        <v>0.9</v>
      </c>
      <c r="BB142" s="79">
        <v>0.2</v>
      </c>
    </row>
    <row r="143" spans="1:54" s="79" customFormat="1" ht="20" customHeight="1" x14ac:dyDescent="0.15">
      <c r="A143" s="79" t="s">
        <v>779</v>
      </c>
      <c r="B143" s="111">
        <v>1934</v>
      </c>
      <c r="C143" s="79" t="s">
        <v>6141</v>
      </c>
      <c r="D143" s="79" t="s">
        <v>778</v>
      </c>
      <c r="E143" s="80" t="s">
        <v>3758</v>
      </c>
      <c r="F143" s="81">
        <v>29</v>
      </c>
      <c r="G143" s="82">
        <v>42317</v>
      </c>
      <c r="H143" s="79" t="s">
        <v>15</v>
      </c>
      <c r="I143" s="79" t="s">
        <v>115</v>
      </c>
      <c r="J143" s="79" t="s">
        <v>335</v>
      </c>
      <c r="K143" s="79" t="s">
        <v>780</v>
      </c>
      <c r="L143" s="79">
        <v>1345</v>
      </c>
      <c r="M143" s="79">
        <v>32.242060000000002</v>
      </c>
      <c r="N143" s="79">
        <v>-107.06309</v>
      </c>
      <c r="O143" s="79" t="s">
        <v>781</v>
      </c>
      <c r="P143" s="79" t="s">
        <v>782</v>
      </c>
      <c r="Q143" s="79" t="s">
        <v>69</v>
      </c>
      <c r="R143" s="79">
        <v>500</v>
      </c>
      <c r="S143" s="84">
        <v>15.5</v>
      </c>
      <c r="T143" s="84">
        <v>26.4</v>
      </c>
      <c r="U143" s="84">
        <v>4.8</v>
      </c>
      <c r="V143" s="84">
        <v>21.7</v>
      </c>
      <c r="W143" s="84">
        <v>252</v>
      </c>
      <c r="X143" s="84">
        <v>161</v>
      </c>
      <c r="Y143" s="84">
        <v>101.2</v>
      </c>
      <c r="Z143" s="84">
        <v>164.6</v>
      </c>
      <c r="AA143" s="84">
        <v>54</v>
      </c>
      <c r="AB143" s="84">
        <v>3955</v>
      </c>
      <c r="AC143" s="84">
        <v>1837</v>
      </c>
      <c r="AD143" s="84">
        <v>923</v>
      </c>
      <c r="AE143" s="84">
        <v>266</v>
      </c>
      <c r="AF143" s="84">
        <v>103</v>
      </c>
      <c r="AG143" s="84">
        <v>301</v>
      </c>
      <c r="AH143" s="84">
        <v>198</v>
      </c>
      <c r="AI143" s="84">
        <v>-24.4</v>
      </c>
      <c r="AJ143" s="84">
        <v>41.9</v>
      </c>
      <c r="AK143" s="84">
        <v>1528</v>
      </c>
      <c r="AL143" s="84">
        <v>1276</v>
      </c>
      <c r="AM143" s="84">
        <v>48</v>
      </c>
      <c r="AN143" s="79">
        <v>0.2</v>
      </c>
      <c r="AO143" s="79">
        <v>3</v>
      </c>
      <c r="AP143" s="79">
        <v>11</v>
      </c>
      <c r="AQ143" s="79">
        <v>4</v>
      </c>
      <c r="AR143" s="79">
        <v>126</v>
      </c>
      <c r="AS143" s="79">
        <v>111</v>
      </c>
      <c r="AT143" s="79">
        <v>2002</v>
      </c>
      <c r="AU143" s="79">
        <v>26</v>
      </c>
      <c r="AV143" s="79">
        <v>8.5</v>
      </c>
      <c r="AW143" s="79">
        <v>11.4</v>
      </c>
      <c r="AX143" s="79">
        <v>2.8</v>
      </c>
      <c r="AY143" s="79">
        <v>8.1</v>
      </c>
      <c r="AZ143" s="79">
        <v>88.1</v>
      </c>
      <c r="BA143" s="79">
        <v>1</v>
      </c>
      <c r="BB143" s="79">
        <v>0.1</v>
      </c>
    </row>
    <row r="144" spans="1:54" s="79" customFormat="1" ht="20" customHeight="1" x14ac:dyDescent="0.15">
      <c r="A144" s="79" t="s">
        <v>784</v>
      </c>
      <c r="B144" s="111">
        <v>1935</v>
      </c>
      <c r="C144" s="79" t="s">
        <v>6141</v>
      </c>
      <c r="D144" s="79" t="s">
        <v>783</v>
      </c>
      <c r="E144" s="80" t="s">
        <v>3758</v>
      </c>
      <c r="F144" s="81">
        <v>30</v>
      </c>
      <c r="G144" s="82">
        <v>42317</v>
      </c>
      <c r="H144" s="79" t="s">
        <v>15</v>
      </c>
      <c r="I144" s="79" t="s">
        <v>115</v>
      </c>
      <c r="J144" s="79" t="s">
        <v>335</v>
      </c>
      <c r="K144" s="79" t="s">
        <v>785</v>
      </c>
      <c r="L144" s="79">
        <v>1350</v>
      </c>
      <c r="M144" s="79">
        <v>32.268279999999997</v>
      </c>
      <c r="N144" s="79">
        <v>-106.95863</v>
      </c>
      <c r="O144" s="79" t="s">
        <v>786</v>
      </c>
      <c r="P144" s="79" t="s">
        <v>787</v>
      </c>
      <c r="Q144" s="79" t="s">
        <v>63</v>
      </c>
      <c r="R144" s="79">
        <v>500</v>
      </c>
      <c r="S144" s="84">
        <v>15.8</v>
      </c>
      <c r="T144" s="84">
        <v>26.5</v>
      </c>
      <c r="U144" s="84">
        <v>5.0999999999999996</v>
      </c>
      <c r="V144" s="84">
        <v>21.4</v>
      </c>
      <c r="W144" s="84">
        <v>254</v>
      </c>
      <c r="X144" s="84">
        <v>162</v>
      </c>
      <c r="Y144" s="84">
        <v>101.6</v>
      </c>
      <c r="Z144" s="84">
        <v>164.3</v>
      </c>
      <c r="AA144" s="84">
        <v>50</v>
      </c>
      <c r="AB144" s="84">
        <v>4040</v>
      </c>
      <c r="AC144" s="84">
        <v>1771</v>
      </c>
      <c r="AD144" s="84">
        <v>956</v>
      </c>
      <c r="AE144" s="84">
        <v>276</v>
      </c>
      <c r="AF144" s="84">
        <v>99</v>
      </c>
      <c r="AG144" s="84">
        <v>304</v>
      </c>
      <c r="AH144" s="84">
        <v>204</v>
      </c>
      <c r="AI144" s="84">
        <v>-23.1</v>
      </c>
      <c r="AJ144" s="84">
        <v>41.9</v>
      </c>
      <c r="AK144" s="84">
        <v>1513</v>
      </c>
      <c r="AL144" s="84">
        <v>1259</v>
      </c>
      <c r="AM144" s="84">
        <v>50</v>
      </c>
      <c r="AN144" s="79">
        <v>0.3</v>
      </c>
      <c r="AO144" s="79">
        <v>16</v>
      </c>
      <c r="AP144" s="79">
        <v>50</v>
      </c>
      <c r="AQ144" s="79">
        <v>11</v>
      </c>
      <c r="AR144" s="79">
        <v>222</v>
      </c>
      <c r="AS144" s="79">
        <v>114</v>
      </c>
      <c r="AT144" s="79">
        <v>1636</v>
      </c>
      <c r="AU144" s="79">
        <v>20</v>
      </c>
      <c r="AV144" s="79">
        <v>7.9</v>
      </c>
      <c r="AW144" s="79">
        <v>9.8000000000000007</v>
      </c>
      <c r="AX144" s="79">
        <v>5.8</v>
      </c>
      <c r="AY144" s="79">
        <v>9.6999999999999993</v>
      </c>
      <c r="AZ144" s="79">
        <v>83.6</v>
      </c>
      <c r="BA144" s="79">
        <v>0.9</v>
      </c>
      <c r="BB144" s="79">
        <v>0.3</v>
      </c>
    </row>
    <row r="145" spans="1:55" s="14" customFormat="1" ht="20" customHeight="1" x14ac:dyDescent="0.15">
      <c r="A145" s="14" t="s">
        <v>789</v>
      </c>
      <c r="B145" s="110">
        <v>1937</v>
      </c>
      <c r="C145" s="14" t="s">
        <v>6141</v>
      </c>
      <c r="D145" s="14" t="s">
        <v>788</v>
      </c>
      <c r="E145" s="19" t="s">
        <v>894</v>
      </c>
      <c r="F145" s="22">
        <v>30</v>
      </c>
      <c r="G145" s="15">
        <v>42317</v>
      </c>
      <c r="H145" s="14" t="s">
        <v>15</v>
      </c>
      <c r="I145" s="14" t="s">
        <v>115</v>
      </c>
      <c r="J145" s="14" t="s">
        <v>335</v>
      </c>
      <c r="K145" s="14" t="s">
        <v>790</v>
      </c>
      <c r="L145" s="14">
        <v>1615</v>
      </c>
      <c r="M145" s="14">
        <v>32.426180000000002</v>
      </c>
      <c r="N145" s="14">
        <v>-106.54787</v>
      </c>
      <c r="O145" s="14" t="s">
        <v>791</v>
      </c>
      <c r="P145" s="14" t="s">
        <v>792</v>
      </c>
      <c r="Q145" s="14" t="s">
        <v>21</v>
      </c>
      <c r="R145" s="16">
        <v>10000</v>
      </c>
      <c r="S145" s="28">
        <v>15.7</v>
      </c>
      <c r="T145" s="28">
        <v>25.4</v>
      </c>
      <c r="U145" s="28">
        <v>5.6</v>
      </c>
      <c r="V145" s="28">
        <v>19.8</v>
      </c>
      <c r="W145" s="28">
        <v>361</v>
      </c>
      <c r="X145" s="28">
        <v>217</v>
      </c>
      <c r="Y145" s="28">
        <v>71.3</v>
      </c>
      <c r="Z145" s="28">
        <v>117.3</v>
      </c>
      <c r="AA145" s="28">
        <v>44</v>
      </c>
      <c r="AB145" s="28">
        <v>3998</v>
      </c>
      <c r="AC145" s="28">
        <v>1717</v>
      </c>
      <c r="AD145" s="28">
        <v>877</v>
      </c>
      <c r="AE145" s="28">
        <v>306</v>
      </c>
      <c r="AF145" s="28">
        <v>84</v>
      </c>
      <c r="AG145" s="28">
        <v>316</v>
      </c>
      <c r="AH145" s="28">
        <v>232</v>
      </c>
      <c r="AI145" s="28">
        <v>-18.5</v>
      </c>
      <c r="AJ145" s="28">
        <v>40.6</v>
      </c>
      <c r="AK145" s="28">
        <v>1371</v>
      </c>
      <c r="AL145" s="28">
        <v>1011</v>
      </c>
      <c r="AM145" s="28">
        <v>58</v>
      </c>
      <c r="AN145" s="14">
        <v>0.9</v>
      </c>
      <c r="AO145" s="14">
        <v>41</v>
      </c>
      <c r="AP145" s="14">
        <v>126</v>
      </c>
      <c r="AQ145" s="14">
        <v>0</v>
      </c>
      <c r="AR145" s="14">
        <v>206</v>
      </c>
      <c r="AS145" s="14">
        <v>158</v>
      </c>
      <c r="AT145" s="14">
        <v>2939</v>
      </c>
      <c r="AU145" s="14">
        <v>23</v>
      </c>
      <c r="AV145" s="14">
        <v>7</v>
      </c>
      <c r="AW145" s="14">
        <v>16.600000000000001</v>
      </c>
      <c r="AX145" s="14">
        <v>3.2</v>
      </c>
      <c r="AY145" s="14">
        <v>7.9</v>
      </c>
      <c r="AZ145" s="14">
        <v>88.3</v>
      </c>
      <c r="BA145" s="14">
        <v>0.6</v>
      </c>
      <c r="BB145" s="14">
        <v>1.4</v>
      </c>
    </row>
    <row r="146" spans="1:55" s="79" customFormat="1" ht="20" customHeight="1" x14ac:dyDescent="0.15">
      <c r="A146" s="79" t="s">
        <v>793</v>
      </c>
      <c r="B146" s="111">
        <v>1939</v>
      </c>
      <c r="C146" s="79" t="s">
        <v>6141</v>
      </c>
      <c r="D146" s="79" t="s">
        <v>836</v>
      </c>
      <c r="E146" s="80" t="s">
        <v>3758</v>
      </c>
      <c r="F146" s="81">
        <v>30</v>
      </c>
      <c r="G146" s="82">
        <v>42318</v>
      </c>
      <c r="H146" s="79" t="s">
        <v>15</v>
      </c>
      <c r="I146" s="79" t="s">
        <v>280</v>
      </c>
      <c r="J146" s="79" t="s">
        <v>794</v>
      </c>
      <c r="K146" s="79" t="s">
        <v>795</v>
      </c>
      <c r="L146" s="79">
        <v>1070</v>
      </c>
      <c r="M146" s="79">
        <v>31.150310000000001</v>
      </c>
      <c r="N146" s="79">
        <v>-105.68665</v>
      </c>
      <c r="O146" s="79" t="s">
        <v>796</v>
      </c>
      <c r="P146" s="79" t="s">
        <v>797</v>
      </c>
      <c r="Q146" s="79" t="s">
        <v>76</v>
      </c>
      <c r="R146" s="83">
        <v>1000</v>
      </c>
      <c r="S146" s="84">
        <v>16.899999999999999</v>
      </c>
      <c r="T146" s="84">
        <v>27.6</v>
      </c>
      <c r="U146" s="84">
        <v>6.1</v>
      </c>
      <c r="V146" s="84">
        <v>21.5</v>
      </c>
      <c r="W146" s="84">
        <v>261</v>
      </c>
      <c r="X146" s="84">
        <v>181</v>
      </c>
      <c r="Y146" s="84">
        <v>103.3</v>
      </c>
      <c r="Z146" s="84">
        <v>152.19999999999999</v>
      </c>
      <c r="AA146" s="84">
        <v>38</v>
      </c>
      <c r="AB146" s="84">
        <v>4430</v>
      </c>
      <c r="AC146" s="84">
        <v>1547</v>
      </c>
      <c r="AD146" s="84">
        <v>1183</v>
      </c>
      <c r="AE146" s="84">
        <v>271</v>
      </c>
      <c r="AF146" s="84">
        <v>97</v>
      </c>
      <c r="AG146" s="84">
        <v>300</v>
      </c>
      <c r="AH146" s="84">
        <v>203</v>
      </c>
      <c r="AI146" s="84">
        <v>-24</v>
      </c>
      <c r="AJ146" s="84">
        <v>42.4</v>
      </c>
      <c r="AK146" s="84">
        <v>1687</v>
      </c>
      <c r="AL146" s="84">
        <v>1426</v>
      </c>
      <c r="AM146" s="84">
        <v>45</v>
      </c>
      <c r="AN146" s="79">
        <v>0.1</v>
      </c>
      <c r="AO146" s="79">
        <v>5</v>
      </c>
      <c r="AP146" s="79">
        <v>37</v>
      </c>
      <c r="AQ146" s="79">
        <v>4</v>
      </c>
      <c r="AR146" s="79">
        <v>145</v>
      </c>
      <c r="AS146" s="79">
        <v>77</v>
      </c>
      <c r="AT146" s="79">
        <v>1964</v>
      </c>
      <c r="AU146" s="79">
        <v>43</v>
      </c>
      <c r="AV146" s="79">
        <v>8.5</v>
      </c>
      <c r="AW146" s="79">
        <v>11</v>
      </c>
      <c r="AX146" s="79">
        <v>3.4</v>
      </c>
      <c r="AY146" s="79">
        <v>5.8</v>
      </c>
      <c r="AZ146" s="79">
        <v>89.1</v>
      </c>
      <c r="BA146" s="79">
        <v>1.7</v>
      </c>
      <c r="BB146" s="79">
        <v>0.2</v>
      </c>
    </row>
    <row r="147" spans="1:55" s="79" customFormat="1" ht="20" customHeight="1" x14ac:dyDescent="0.15">
      <c r="A147" s="79" t="s">
        <v>799</v>
      </c>
      <c r="B147" s="111">
        <v>1940</v>
      </c>
      <c r="C147" s="79" t="s">
        <v>6141</v>
      </c>
      <c r="D147" s="79" t="s">
        <v>798</v>
      </c>
      <c r="E147" s="80" t="s">
        <v>3758</v>
      </c>
      <c r="F147" s="81">
        <v>30</v>
      </c>
      <c r="G147" s="82">
        <v>42318</v>
      </c>
      <c r="H147" s="79" t="s">
        <v>15</v>
      </c>
      <c r="I147" s="79" t="s">
        <v>280</v>
      </c>
      <c r="J147" s="79" t="s">
        <v>800</v>
      </c>
      <c r="K147" s="79" t="s">
        <v>801</v>
      </c>
      <c r="L147" s="79">
        <v>1210</v>
      </c>
      <c r="M147" s="79">
        <v>31.05622</v>
      </c>
      <c r="N147" s="79">
        <v>-104.57134000000001</v>
      </c>
      <c r="O147" s="79" t="s">
        <v>802</v>
      </c>
      <c r="P147" s="79" t="s">
        <v>803</v>
      </c>
      <c r="Q147" s="79" t="s">
        <v>76</v>
      </c>
      <c r="R147" s="79">
        <v>100</v>
      </c>
      <c r="S147" s="84">
        <v>16.600000000000001</v>
      </c>
      <c r="T147" s="84">
        <v>26.3</v>
      </c>
      <c r="U147" s="84">
        <v>6</v>
      </c>
      <c r="V147" s="84">
        <v>20.3</v>
      </c>
      <c r="W147" s="84">
        <v>296</v>
      </c>
      <c r="X147" s="84">
        <v>214</v>
      </c>
      <c r="Y147" s="84">
        <v>89.9</v>
      </c>
      <c r="Z147" s="84">
        <v>122.8</v>
      </c>
      <c r="AA147" s="84">
        <v>37</v>
      </c>
      <c r="AB147" s="84">
        <v>4316</v>
      </c>
      <c r="AC147" s="84">
        <v>1548</v>
      </c>
      <c r="AD147" s="84">
        <v>1080</v>
      </c>
      <c r="AE147" s="84">
        <v>283</v>
      </c>
      <c r="AF147" s="84">
        <v>93</v>
      </c>
      <c r="AG147" s="84">
        <v>306</v>
      </c>
      <c r="AH147" s="84">
        <v>213</v>
      </c>
      <c r="AI147" s="84">
        <v>-22.3</v>
      </c>
      <c r="AJ147" s="84">
        <v>42.8</v>
      </c>
      <c r="AK147" s="84">
        <v>1585</v>
      </c>
      <c r="AL147" s="84">
        <v>1288</v>
      </c>
      <c r="AM147" s="84">
        <v>49</v>
      </c>
      <c r="AN147" s="79">
        <v>0.2</v>
      </c>
      <c r="AO147" s="79">
        <v>15</v>
      </c>
      <c r="AP147" s="79">
        <v>28</v>
      </c>
      <c r="AQ147" s="79">
        <v>7</v>
      </c>
      <c r="AR147" s="79">
        <v>113</v>
      </c>
      <c r="AS147" s="79">
        <v>60</v>
      </c>
      <c r="AT147" s="79">
        <v>1011</v>
      </c>
      <c r="AU147" s="79">
        <v>18</v>
      </c>
      <c r="AV147" s="79">
        <v>8.3000000000000007</v>
      </c>
      <c r="AW147" s="79">
        <v>5.9</v>
      </c>
      <c r="AX147" s="79">
        <v>4.9000000000000004</v>
      </c>
      <c r="AY147" s="79">
        <v>8.5</v>
      </c>
      <c r="AZ147" s="79">
        <v>85.3</v>
      </c>
      <c r="BA147" s="79">
        <v>1.3</v>
      </c>
      <c r="BB147" s="79">
        <v>0.1</v>
      </c>
    </row>
    <row r="148" spans="1:55" s="14" customFormat="1" ht="20" customHeight="1" x14ac:dyDescent="0.15">
      <c r="A148" s="14" t="s">
        <v>804</v>
      </c>
      <c r="B148" s="110">
        <v>1943</v>
      </c>
      <c r="C148" s="14" t="s">
        <v>6141</v>
      </c>
      <c r="D148" s="14" t="s">
        <v>837</v>
      </c>
      <c r="E148" s="19" t="s">
        <v>894</v>
      </c>
      <c r="F148" s="22">
        <v>30</v>
      </c>
      <c r="G148" s="15">
        <v>42318</v>
      </c>
      <c r="H148" s="14" t="s">
        <v>15</v>
      </c>
      <c r="I148" s="14" t="s">
        <v>280</v>
      </c>
      <c r="J148" s="14" t="s">
        <v>805</v>
      </c>
      <c r="K148" s="14" t="s">
        <v>806</v>
      </c>
      <c r="L148" s="14">
        <v>765</v>
      </c>
      <c r="M148" s="14">
        <v>31.43995</v>
      </c>
      <c r="N148" s="14">
        <v>-102.87508</v>
      </c>
      <c r="O148" s="14" t="s">
        <v>807</v>
      </c>
      <c r="P148" s="14" t="s">
        <v>808</v>
      </c>
      <c r="Q148" s="14" t="s">
        <v>21</v>
      </c>
      <c r="R148" s="16">
        <v>1000</v>
      </c>
      <c r="S148" s="28">
        <v>18.3</v>
      </c>
      <c r="T148" s="28">
        <v>28.7</v>
      </c>
      <c r="U148" s="28">
        <v>6.6</v>
      </c>
      <c r="V148" s="28">
        <v>22.1</v>
      </c>
      <c r="W148" s="28">
        <v>333</v>
      </c>
      <c r="X148" s="28">
        <v>215</v>
      </c>
      <c r="Y148" s="28">
        <v>85</v>
      </c>
      <c r="Z148" s="28">
        <v>133.4</v>
      </c>
      <c r="AA148" s="28">
        <v>30</v>
      </c>
      <c r="AB148" s="28">
        <v>4895</v>
      </c>
      <c r="AC148" s="28">
        <v>1334</v>
      </c>
      <c r="AD148" s="28">
        <v>1453</v>
      </c>
      <c r="AE148" s="28">
        <v>292</v>
      </c>
      <c r="AF148" s="28">
        <v>89</v>
      </c>
      <c r="AG148" s="28">
        <v>310</v>
      </c>
      <c r="AH148" s="28">
        <v>220</v>
      </c>
      <c r="AI148" s="28">
        <v>-21.5</v>
      </c>
      <c r="AJ148" s="28">
        <v>45</v>
      </c>
      <c r="AK148" s="28">
        <v>1629</v>
      </c>
      <c r="AL148" s="28">
        <v>1297</v>
      </c>
      <c r="AM148" s="28">
        <v>51</v>
      </c>
      <c r="AN148" s="14">
        <v>0.8</v>
      </c>
      <c r="AO148" s="14">
        <v>2</v>
      </c>
      <c r="AP148" s="14">
        <v>19</v>
      </c>
      <c r="AQ148" s="14">
        <v>5</v>
      </c>
      <c r="AR148" s="14">
        <v>189</v>
      </c>
      <c r="AS148" s="14">
        <v>66</v>
      </c>
      <c r="AT148" s="14">
        <v>2291</v>
      </c>
      <c r="AU148" s="14">
        <v>22</v>
      </c>
      <c r="AV148" s="14">
        <v>8.3000000000000007</v>
      </c>
      <c r="AW148" s="14">
        <v>12.6</v>
      </c>
      <c r="AX148" s="14">
        <v>3.8</v>
      </c>
      <c r="AY148" s="14">
        <v>4.4000000000000004</v>
      </c>
      <c r="AZ148" s="14">
        <v>91</v>
      </c>
      <c r="BA148" s="14">
        <v>0.8</v>
      </c>
      <c r="BB148" s="14">
        <v>0.2</v>
      </c>
    </row>
    <row r="149" spans="1:55" s="14" customFormat="1" ht="20" customHeight="1" x14ac:dyDescent="0.15">
      <c r="A149" s="14" t="s">
        <v>810</v>
      </c>
      <c r="B149" s="110">
        <v>1944</v>
      </c>
      <c r="C149" s="14" t="s">
        <v>6141</v>
      </c>
      <c r="D149" s="14" t="s">
        <v>809</v>
      </c>
      <c r="E149" s="19" t="s">
        <v>894</v>
      </c>
      <c r="F149" s="22">
        <v>28</v>
      </c>
      <c r="G149" s="15">
        <v>42319</v>
      </c>
      <c r="H149" s="14" t="s">
        <v>15</v>
      </c>
      <c r="I149" s="14" t="s">
        <v>280</v>
      </c>
      <c r="J149" s="14" t="s">
        <v>805</v>
      </c>
      <c r="K149" s="14" t="s">
        <v>811</v>
      </c>
      <c r="L149" s="14">
        <v>840</v>
      </c>
      <c r="M149" s="14">
        <v>31.636590000000002</v>
      </c>
      <c r="N149" s="14">
        <v>-102.81704000000001</v>
      </c>
      <c r="O149" s="14" t="s">
        <v>812</v>
      </c>
      <c r="P149" s="14" t="s">
        <v>813</v>
      </c>
      <c r="Q149" s="14" t="s">
        <v>455</v>
      </c>
      <c r="R149" s="16">
        <v>10000</v>
      </c>
      <c r="S149" s="28">
        <v>18</v>
      </c>
      <c r="T149" s="28">
        <v>28.3</v>
      </c>
      <c r="U149" s="28">
        <v>6.3</v>
      </c>
      <c r="V149" s="28">
        <v>22</v>
      </c>
      <c r="W149" s="28">
        <v>336</v>
      </c>
      <c r="X149" s="28">
        <v>219</v>
      </c>
      <c r="Y149" s="28">
        <v>83.2</v>
      </c>
      <c r="Z149" s="28">
        <v>129.1</v>
      </c>
      <c r="AA149" s="28">
        <v>32</v>
      </c>
      <c r="AB149" s="28">
        <v>4781</v>
      </c>
      <c r="AC149" s="28">
        <v>1381</v>
      </c>
      <c r="AD149" s="28">
        <v>1381</v>
      </c>
      <c r="AE149" s="28">
        <v>291</v>
      </c>
      <c r="AF149" s="28">
        <v>90</v>
      </c>
      <c r="AG149" s="28">
        <v>309</v>
      </c>
      <c r="AH149" s="28">
        <v>219</v>
      </c>
      <c r="AI149" s="28">
        <v>-21.7</v>
      </c>
      <c r="AJ149" s="28">
        <v>44.7</v>
      </c>
      <c r="AK149" s="28">
        <v>1596</v>
      </c>
      <c r="AL149" s="28">
        <v>1260</v>
      </c>
      <c r="AM149" s="28">
        <v>51</v>
      </c>
      <c r="AN149" s="14">
        <v>0.1</v>
      </c>
      <c r="AO149" s="14">
        <v>7</v>
      </c>
      <c r="AP149" s="14">
        <v>9</v>
      </c>
      <c r="AQ149" s="14">
        <v>5</v>
      </c>
      <c r="AR149" s="14">
        <v>65</v>
      </c>
      <c r="AS149" s="14">
        <v>28</v>
      </c>
      <c r="AT149" s="14">
        <v>486</v>
      </c>
      <c r="AU149" s="14">
        <v>19</v>
      </c>
      <c r="AV149" s="14">
        <v>8.3000000000000007</v>
      </c>
      <c r="AW149" s="14">
        <v>2.9</v>
      </c>
      <c r="AX149" s="14">
        <v>5.7</v>
      </c>
      <c r="AY149" s="14">
        <v>8</v>
      </c>
      <c r="AZ149" s="14">
        <v>83.5</v>
      </c>
      <c r="BA149" s="14">
        <v>2.8</v>
      </c>
      <c r="BB149" s="14">
        <v>0.1</v>
      </c>
    </row>
    <row r="150" spans="1:55" s="14" customFormat="1" ht="20" customHeight="1" x14ac:dyDescent="0.15">
      <c r="A150" s="14" t="s">
        <v>814</v>
      </c>
      <c r="B150" s="110">
        <v>1945</v>
      </c>
      <c r="C150" s="14" t="s">
        <v>6141</v>
      </c>
      <c r="D150" s="14" t="s">
        <v>838</v>
      </c>
      <c r="E150" s="19" t="s">
        <v>894</v>
      </c>
      <c r="F150" s="22">
        <v>30</v>
      </c>
      <c r="G150" s="15">
        <v>42319</v>
      </c>
      <c r="H150" s="14" t="s">
        <v>15</v>
      </c>
      <c r="I150" s="14" t="s">
        <v>280</v>
      </c>
      <c r="J150" s="14" t="s">
        <v>815</v>
      </c>
      <c r="K150" s="14" t="s">
        <v>816</v>
      </c>
      <c r="L150" s="14">
        <v>840</v>
      </c>
      <c r="M150" s="14">
        <v>31.718530000000001</v>
      </c>
      <c r="N150" s="14">
        <v>-103.03201</v>
      </c>
      <c r="O150" s="14" t="s">
        <v>525</v>
      </c>
      <c r="P150" s="14" t="s">
        <v>817</v>
      </c>
      <c r="Q150" s="14" t="s">
        <v>21</v>
      </c>
      <c r="R150" s="16">
        <v>10000</v>
      </c>
      <c r="S150" s="28">
        <v>18</v>
      </c>
      <c r="T150" s="28">
        <v>28.3</v>
      </c>
      <c r="U150" s="28">
        <v>6.4</v>
      </c>
      <c r="V150" s="28">
        <v>21.9</v>
      </c>
      <c r="W150" s="28">
        <v>327</v>
      </c>
      <c r="X150" s="28">
        <v>218</v>
      </c>
      <c r="Y150" s="28">
        <v>85.6</v>
      </c>
      <c r="Z150" s="28">
        <v>130.1</v>
      </c>
      <c r="AA150" s="28">
        <v>31</v>
      </c>
      <c r="AB150" s="28">
        <v>4803</v>
      </c>
      <c r="AC150" s="28">
        <v>1374</v>
      </c>
      <c r="AD150" s="28">
        <v>1398</v>
      </c>
      <c r="AE150" s="28">
        <v>290</v>
      </c>
      <c r="AF150" s="28">
        <v>90</v>
      </c>
      <c r="AG150" s="28">
        <v>309</v>
      </c>
      <c r="AH150" s="28">
        <v>219</v>
      </c>
      <c r="AI150" s="28">
        <v>-21.7</v>
      </c>
      <c r="AJ150" s="28">
        <v>44.9</v>
      </c>
      <c r="AK150" s="28">
        <v>1603</v>
      </c>
      <c r="AL150" s="28">
        <v>1275</v>
      </c>
      <c r="AM150" s="28">
        <v>51</v>
      </c>
      <c r="AN150" s="14">
        <v>0.7</v>
      </c>
      <c r="AO150" s="14">
        <v>5</v>
      </c>
      <c r="AP150" s="14">
        <v>14</v>
      </c>
      <c r="AQ150" s="14">
        <v>8</v>
      </c>
      <c r="AR150" s="14">
        <v>147</v>
      </c>
      <c r="AS150" s="14">
        <v>56</v>
      </c>
      <c r="AT150" s="14">
        <v>1920</v>
      </c>
      <c r="AU150" s="14">
        <v>21</v>
      </c>
      <c r="AV150" s="14">
        <v>8.1999999999999993</v>
      </c>
      <c r="AW150" s="14">
        <v>10.5</v>
      </c>
      <c r="AX150" s="14">
        <v>3.6</v>
      </c>
      <c r="AY150" s="14">
        <v>4.4000000000000004</v>
      </c>
      <c r="AZ150" s="14">
        <v>91.1</v>
      </c>
      <c r="BA150" s="14">
        <v>0.9</v>
      </c>
      <c r="BB150" s="14">
        <v>0.2</v>
      </c>
    </row>
    <row r="151" spans="1:55" s="14" customFormat="1" ht="20" customHeight="1" x14ac:dyDescent="0.15">
      <c r="A151" s="14" t="s">
        <v>818</v>
      </c>
      <c r="B151" s="110">
        <v>1946</v>
      </c>
      <c r="C151" s="14" t="s">
        <v>6141</v>
      </c>
      <c r="D151" s="14" t="s">
        <v>839</v>
      </c>
      <c r="E151" s="19" t="s">
        <v>894</v>
      </c>
      <c r="F151" s="22">
        <v>30</v>
      </c>
      <c r="G151" s="15">
        <v>42319</v>
      </c>
      <c r="H151" s="14" t="s">
        <v>15</v>
      </c>
      <c r="I151" s="14" t="s">
        <v>280</v>
      </c>
      <c r="J151" s="14" t="s">
        <v>815</v>
      </c>
      <c r="K151" s="14" t="s">
        <v>819</v>
      </c>
      <c r="L151" s="14">
        <v>925</v>
      </c>
      <c r="M151" s="14">
        <v>31.95354</v>
      </c>
      <c r="N151" s="14">
        <v>-102.97878</v>
      </c>
      <c r="O151" s="14" t="s">
        <v>820</v>
      </c>
      <c r="P151" s="14" t="s">
        <v>821</v>
      </c>
      <c r="Q151" s="14" t="s">
        <v>49</v>
      </c>
      <c r="R151" s="16">
        <v>100000</v>
      </c>
      <c r="S151" s="28">
        <v>17.399999999999999</v>
      </c>
      <c r="T151" s="28">
        <v>27.7</v>
      </c>
      <c r="U151" s="28">
        <v>5.9</v>
      </c>
      <c r="V151" s="28">
        <v>21.8</v>
      </c>
      <c r="W151" s="28">
        <v>336</v>
      </c>
      <c r="X151" s="28">
        <v>225</v>
      </c>
      <c r="Y151" s="28">
        <v>81.599999999999994</v>
      </c>
      <c r="Z151" s="28">
        <v>122.8</v>
      </c>
      <c r="AA151" s="28">
        <v>36</v>
      </c>
      <c r="AB151" s="28">
        <v>4596</v>
      </c>
      <c r="AC151" s="28">
        <v>1469</v>
      </c>
      <c r="AD151" s="28">
        <v>1274</v>
      </c>
      <c r="AE151" s="28">
        <v>284</v>
      </c>
      <c r="AF151" s="28">
        <v>92</v>
      </c>
      <c r="AG151" s="28">
        <v>307</v>
      </c>
      <c r="AH151" s="28">
        <v>215</v>
      </c>
      <c r="AI151" s="28">
        <v>-22.3</v>
      </c>
      <c r="AJ151" s="28">
        <v>44.2</v>
      </c>
      <c r="AK151" s="28">
        <v>1572</v>
      </c>
      <c r="AL151" s="28">
        <v>1236</v>
      </c>
      <c r="AM151" s="28">
        <v>51</v>
      </c>
      <c r="AN151" s="14">
        <v>0.1</v>
      </c>
      <c r="AO151" s="14">
        <v>8</v>
      </c>
      <c r="AP151" s="14">
        <v>10</v>
      </c>
      <c r="AQ151" s="14">
        <v>2</v>
      </c>
      <c r="AR151" s="14">
        <v>37</v>
      </c>
      <c r="AS151" s="14">
        <v>28</v>
      </c>
      <c r="AT151" s="14">
        <v>332</v>
      </c>
      <c r="AU151" s="14">
        <v>22</v>
      </c>
      <c r="AV151" s="14">
        <v>7.6</v>
      </c>
      <c r="AW151" s="14">
        <v>2.1</v>
      </c>
      <c r="AX151" s="14">
        <v>4.5</v>
      </c>
      <c r="AY151" s="14">
        <v>11.1</v>
      </c>
      <c r="AZ151" s="14">
        <v>79.8</v>
      </c>
      <c r="BA151" s="14">
        <v>4.5999999999999996</v>
      </c>
      <c r="BB151" s="14">
        <v>0.1</v>
      </c>
    </row>
    <row r="152" spans="1:55" s="14" customFormat="1" ht="20" customHeight="1" x14ac:dyDescent="0.15">
      <c r="A152" s="14" t="s">
        <v>822</v>
      </c>
      <c r="B152" s="110">
        <v>1947</v>
      </c>
      <c r="C152" s="14" t="s">
        <v>6141</v>
      </c>
      <c r="D152" s="14" t="s">
        <v>6157</v>
      </c>
      <c r="E152" s="19" t="s">
        <v>894</v>
      </c>
      <c r="F152" s="22">
        <v>29</v>
      </c>
      <c r="G152" s="15">
        <v>42319</v>
      </c>
      <c r="H152" s="14" t="s">
        <v>15</v>
      </c>
      <c r="I152" s="14" t="s">
        <v>280</v>
      </c>
      <c r="J152" s="14" t="s">
        <v>823</v>
      </c>
      <c r="K152" s="14" t="s">
        <v>824</v>
      </c>
      <c r="L152" s="14">
        <v>905</v>
      </c>
      <c r="M152" s="14">
        <v>32.509410000000003</v>
      </c>
      <c r="N152" s="14">
        <v>-102.04615</v>
      </c>
      <c r="O152" s="14" t="s">
        <v>825</v>
      </c>
      <c r="P152" s="14" t="s">
        <v>826</v>
      </c>
      <c r="Q152" s="14" t="s">
        <v>42</v>
      </c>
      <c r="R152" s="16">
        <v>1000</v>
      </c>
      <c r="S152" s="28">
        <v>16.7</v>
      </c>
      <c r="T152" s="28">
        <v>27.1</v>
      </c>
      <c r="U152" s="28">
        <v>5.2</v>
      </c>
      <c r="V152" s="28">
        <v>21.9</v>
      </c>
      <c r="W152" s="28">
        <v>442</v>
      </c>
      <c r="X152" s="28">
        <v>293</v>
      </c>
      <c r="Y152" s="28">
        <v>60.4</v>
      </c>
      <c r="Z152" s="28">
        <v>92.5</v>
      </c>
      <c r="AA152" s="28">
        <v>44</v>
      </c>
      <c r="AB152" s="28">
        <v>4354</v>
      </c>
      <c r="AC152" s="28">
        <v>1604</v>
      </c>
      <c r="AD152" s="28">
        <v>1155</v>
      </c>
      <c r="AE152" s="28">
        <v>276</v>
      </c>
      <c r="AF152" s="28">
        <v>95</v>
      </c>
      <c r="AG152" s="28">
        <v>306</v>
      </c>
      <c r="AH152" s="28">
        <v>211</v>
      </c>
      <c r="AI152" s="28">
        <v>-22.8</v>
      </c>
      <c r="AJ152" s="28">
        <v>43.7</v>
      </c>
      <c r="AK152" s="28">
        <v>1489</v>
      </c>
      <c r="AL152" s="28">
        <v>1046</v>
      </c>
      <c r="AM152" s="28">
        <v>53</v>
      </c>
      <c r="AN152" s="14">
        <v>0.1</v>
      </c>
      <c r="AO152" s="14">
        <v>10</v>
      </c>
      <c r="AP152" s="14">
        <v>26</v>
      </c>
      <c r="AQ152" s="14">
        <v>6</v>
      </c>
      <c r="AR152" s="14">
        <v>195</v>
      </c>
      <c r="AS152" s="14">
        <v>102</v>
      </c>
      <c r="AT152" s="14">
        <v>1762</v>
      </c>
      <c r="AU152" s="14">
        <v>33</v>
      </c>
      <c r="AV152" s="14">
        <v>8</v>
      </c>
      <c r="AW152" s="14">
        <v>10.3</v>
      </c>
      <c r="AX152" s="14">
        <v>4.9000000000000004</v>
      </c>
      <c r="AY152" s="14">
        <v>8.3000000000000007</v>
      </c>
      <c r="AZ152" s="14">
        <v>85.4</v>
      </c>
      <c r="BA152" s="14">
        <v>1.4</v>
      </c>
      <c r="BB152" s="14">
        <v>0.2</v>
      </c>
    </row>
    <row r="153" spans="1:55" x14ac:dyDescent="0.15">
      <c r="A153" s="1"/>
      <c r="B153" s="112"/>
      <c r="C153" s="1"/>
      <c r="D153" s="1"/>
      <c r="E153" s="1"/>
      <c r="F153" s="23"/>
      <c r="H153" s="1"/>
      <c r="I153" s="1"/>
      <c r="J153" s="1"/>
      <c r="K153" s="1"/>
      <c r="L153" s="1"/>
      <c r="O153" s="1"/>
      <c r="P153" s="1"/>
      <c r="Q153" s="1"/>
      <c r="R153" s="1"/>
      <c r="AN153" s="14"/>
      <c r="AO153" s="14"/>
      <c r="AP153" s="14"/>
      <c r="AQ153" s="14"/>
      <c r="AR153" s="14"/>
      <c r="AS153" s="14"/>
      <c r="AT153" s="14"/>
      <c r="AU153" s="14"/>
      <c r="AV153" s="14"/>
      <c r="AW153" s="14"/>
      <c r="AX153" s="14"/>
      <c r="AY153" s="14"/>
      <c r="AZ153" s="14"/>
      <c r="BA153" s="14"/>
      <c r="BB153" s="14"/>
      <c r="BC153" s="14"/>
    </row>
    <row r="154" spans="1:55" x14ac:dyDescent="0.15">
      <c r="A154" s="1"/>
      <c r="B154" s="112"/>
      <c r="C154" s="1"/>
      <c r="D154" s="1"/>
      <c r="E154" s="1"/>
      <c r="F154" s="23"/>
      <c r="H154" s="1"/>
      <c r="I154" s="1"/>
      <c r="J154" s="1"/>
      <c r="K154" s="1"/>
      <c r="L154" s="1"/>
      <c r="O154" s="1"/>
      <c r="P154" s="1"/>
      <c r="Q154" s="1"/>
      <c r="R154" s="1"/>
      <c r="AN154" s="14"/>
      <c r="AO154" s="14"/>
      <c r="AP154" s="14"/>
      <c r="AQ154" s="14"/>
      <c r="AR154" s="14"/>
      <c r="AS154" s="14"/>
      <c r="AT154" s="14"/>
      <c r="AU154" s="14"/>
      <c r="AV154" s="14"/>
      <c r="AW154" s="14"/>
      <c r="AX154" s="14"/>
      <c r="AY154" s="14"/>
      <c r="AZ154" s="14"/>
      <c r="BA154" s="14"/>
      <c r="BB154" s="14"/>
      <c r="BC154" s="14"/>
    </row>
    <row r="155" spans="1:55" x14ac:dyDescent="0.15">
      <c r="A155" s="1"/>
      <c r="B155" s="112"/>
      <c r="C155" s="1"/>
      <c r="D155" s="1"/>
      <c r="E155" s="1"/>
      <c r="F155" s="23"/>
      <c r="H155" s="1"/>
      <c r="I155" s="1"/>
      <c r="J155" s="1"/>
      <c r="K155" s="1"/>
      <c r="L155" s="1"/>
      <c r="O155" s="1"/>
      <c r="P155" s="1"/>
      <c r="Q155" s="1"/>
      <c r="R155" s="1"/>
    </row>
    <row r="156" spans="1:55" x14ac:dyDescent="0.15">
      <c r="A156" s="1"/>
      <c r="B156" s="112"/>
      <c r="C156" s="1"/>
      <c r="D156" s="1"/>
      <c r="E156" s="1"/>
      <c r="F156" s="23"/>
      <c r="H156" s="1"/>
      <c r="I156" s="1"/>
      <c r="J156" s="1"/>
      <c r="K156" s="1"/>
      <c r="L156" s="1"/>
      <c r="O156" s="1"/>
      <c r="P156" s="1"/>
      <c r="Q156" s="1"/>
      <c r="R156" s="1"/>
    </row>
    <row r="157" spans="1:55" x14ac:dyDescent="0.15">
      <c r="A157" s="1"/>
      <c r="B157" s="112"/>
      <c r="C157" s="1"/>
      <c r="D157" s="1"/>
      <c r="E157" s="1"/>
      <c r="F157" s="23"/>
      <c r="H157" s="1"/>
      <c r="I157" s="1"/>
      <c r="J157" s="1"/>
      <c r="K157" s="1"/>
      <c r="L157" s="1"/>
      <c r="O157" s="1"/>
      <c r="P157" s="1"/>
      <c r="Q157" s="1"/>
      <c r="R157" s="1"/>
    </row>
    <row r="158" spans="1:55" x14ac:dyDescent="0.15">
      <c r="A158" s="1"/>
      <c r="B158" s="112"/>
      <c r="C158" s="1"/>
      <c r="D158" s="1"/>
      <c r="E158" s="1"/>
      <c r="F158" s="23"/>
      <c r="H158" s="1"/>
      <c r="I158" s="1"/>
      <c r="J158" s="1"/>
      <c r="K158" s="1"/>
      <c r="L158" s="1"/>
      <c r="O158" s="1"/>
      <c r="P158" s="1"/>
      <c r="Q158" s="1"/>
      <c r="R158" s="1"/>
    </row>
    <row r="159" spans="1:55" x14ac:dyDescent="0.15">
      <c r="A159" s="1"/>
      <c r="B159" s="112"/>
      <c r="C159" s="1"/>
      <c r="D159" s="1"/>
      <c r="E159" s="1"/>
      <c r="F159" s="23"/>
      <c r="H159" s="1"/>
      <c r="I159" s="1"/>
      <c r="J159" s="1"/>
      <c r="K159" s="1"/>
      <c r="L159" s="1"/>
      <c r="O159" s="1"/>
      <c r="P159" s="1"/>
      <c r="Q159" s="1"/>
      <c r="R159" s="1"/>
    </row>
    <row r="160" spans="1:55" x14ac:dyDescent="0.15">
      <c r="A160" s="1"/>
      <c r="B160" s="112"/>
      <c r="C160" s="1"/>
      <c r="D160" s="1"/>
      <c r="E160" s="1"/>
      <c r="F160" s="23"/>
      <c r="H160" s="1"/>
      <c r="I160" s="1"/>
      <c r="J160" s="1"/>
      <c r="K160" s="1"/>
      <c r="L160" s="1"/>
      <c r="O160" s="1"/>
      <c r="P160" s="1"/>
      <c r="Q160" s="1"/>
      <c r="R160" s="1"/>
    </row>
    <row r="161" spans="1:18" x14ac:dyDescent="0.15">
      <c r="A161" s="1"/>
      <c r="B161" s="112"/>
      <c r="C161" s="1"/>
      <c r="D161" s="1"/>
      <c r="E161" s="1"/>
      <c r="F161" s="23"/>
      <c r="H161" s="1"/>
      <c r="I161" s="1"/>
      <c r="J161" s="1"/>
      <c r="K161" s="1"/>
      <c r="L161" s="1"/>
      <c r="O161" s="1"/>
      <c r="P161" s="1"/>
      <c r="Q161" s="1"/>
      <c r="R161" s="1"/>
    </row>
    <row r="162" spans="1:18" x14ac:dyDescent="0.15">
      <c r="A162" s="1"/>
      <c r="B162" s="112"/>
      <c r="C162" s="1"/>
      <c r="D162" s="1"/>
      <c r="E162" s="1"/>
      <c r="F162" s="23"/>
      <c r="H162" s="1"/>
      <c r="I162" s="1"/>
      <c r="J162" s="1"/>
      <c r="K162" s="1"/>
      <c r="L162" s="1"/>
      <c r="O162" s="1"/>
      <c r="P162" s="1"/>
      <c r="Q162" s="1"/>
      <c r="R162" s="1"/>
    </row>
    <row r="163" spans="1:18" x14ac:dyDescent="0.15">
      <c r="A163" s="1"/>
      <c r="B163" s="112"/>
      <c r="C163" s="1"/>
      <c r="D163" s="1"/>
      <c r="E163" s="1"/>
      <c r="F163" s="23"/>
      <c r="H163" s="1"/>
      <c r="I163" s="1"/>
      <c r="J163" s="1"/>
      <c r="K163" s="1"/>
      <c r="L163" s="1"/>
      <c r="O163" s="1"/>
      <c r="P163" s="1"/>
      <c r="Q163" s="1"/>
      <c r="R163" s="1"/>
    </row>
    <row r="164" spans="1:18" x14ac:dyDescent="0.15">
      <c r="A164" s="1"/>
      <c r="B164" s="112"/>
      <c r="C164" s="1"/>
      <c r="D164" s="1"/>
      <c r="E164" s="1"/>
      <c r="F164" s="23"/>
      <c r="H164" s="1"/>
      <c r="I164" s="1"/>
      <c r="J164" s="1"/>
      <c r="K164" s="1"/>
      <c r="L164" s="1"/>
      <c r="O164" s="1"/>
      <c r="P164" s="1"/>
      <c r="Q164" s="1"/>
      <c r="R164" s="1"/>
    </row>
    <row r="165" spans="1:18" x14ac:dyDescent="0.15">
      <c r="A165" s="1"/>
      <c r="B165" s="112"/>
      <c r="C165" s="1"/>
      <c r="D165" s="1"/>
      <c r="E165" s="1"/>
      <c r="F165" s="23"/>
      <c r="H165" s="1"/>
      <c r="I165" s="1"/>
      <c r="J165" s="1"/>
      <c r="K165" s="1"/>
      <c r="L165" s="1"/>
      <c r="O165" s="1"/>
      <c r="P165" s="1"/>
      <c r="Q165" s="1"/>
      <c r="R165" s="1"/>
    </row>
    <row r="166" spans="1:18" x14ac:dyDescent="0.15">
      <c r="A166" s="1"/>
      <c r="B166" s="112"/>
      <c r="C166" s="1"/>
      <c r="D166" s="1"/>
      <c r="E166" s="1"/>
      <c r="F166" s="23"/>
      <c r="H166" s="1"/>
      <c r="I166" s="1"/>
      <c r="J166" s="1"/>
      <c r="K166" s="1"/>
      <c r="L166" s="1"/>
      <c r="O166" s="1"/>
      <c r="P166" s="1"/>
      <c r="Q166" s="1"/>
      <c r="R166" s="1"/>
    </row>
    <row r="167" spans="1:18" x14ac:dyDescent="0.15">
      <c r="A167" s="1"/>
      <c r="B167" s="112"/>
      <c r="C167" s="1"/>
      <c r="D167" s="1"/>
      <c r="E167" s="1"/>
      <c r="F167" s="23"/>
      <c r="H167" s="1"/>
      <c r="I167" s="1"/>
      <c r="J167" s="1"/>
      <c r="K167" s="1"/>
      <c r="L167" s="1"/>
      <c r="O167" s="1"/>
      <c r="P167" s="1"/>
      <c r="Q167" s="1"/>
      <c r="R167" s="1"/>
    </row>
    <row r="168" spans="1:18" x14ac:dyDescent="0.15">
      <c r="A168" s="1"/>
      <c r="B168" s="112"/>
      <c r="C168" s="1"/>
      <c r="D168" s="1"/>
      <c r="E168" s="1"/>
      <c r="F168" s="23"/>
      <c r="H168" s="1"/>
      <c r="I168" s="1"/>
      <c r="J168" s="1"/>
      <c r="K168" s="1"/>
      <c r="L168" s="1"/>
      <c r="O168" s="1"/>
      <c r="P168" s="1"/>
      <c r="Q168" s="1"/>
      <c r="R168" s="1"/>
    </row>
    <row r="169" spans="1:18" x14ac:dyDescent="0.15">
      <c r="A169" s="1"/>
      <c r="B169" s="112"/>
      <c r="C169" s="1"/>
      <c r="D169" s="1"/>
      <c r="E169" s="1"/>
      <c r="F169" s="23"/>
      <c r="H169" s="1"/>
      <c r="I169" s="1"/>
      <c r="J169" s="1"/>
      <c r="K169" s="1"/>
      <c r="L169" s="1"/>
      <c r="O169" s="1"/>
      <c r="P169" s="1"/>
      <c r="Q169" s="1"/>
      <c r="R169" s="1"/>
    </row>
    <row r="170" spans="1:18" x14ac:dyDescent="0.15">
      <c r="A170" s="1"/>
      <c r="B170" s="112"/>
      <c r="C170" s="1"/>
      <c r="D170" s="1"/>
      <c r="E170" s="1"/>
      <c r="F170" s="23"/>
      <c r="H170" s="1"/>
      <c r="I170" s="1"/>
      <c r="J170" s="1"/>
      <c r="K170" s="1"/>
      <c r="L170" s="1"/>
      <c r="O170" s="1"/>
      <c r="P170" s="1"/>
      <c r="Q170" s="1"/>
      <c r="R170" s="1"/>
    </row>
    <row r="171" spans="1:18" x14ac:dyDescent="0.15">
      <c r="A171" s="1"/>
      <c r="B171" s="112"/>
      <c r="C171" s="1"/>
      <c r="D171" s="1"/>
      <c r="E171" s="1"/>
      <c r="F171" s="23"/>
      <c r="H171" s="1"/>
      <c r="I171" s="1"/>
      <c r="J171" s="1"/>
      <c r="K171" s="1"/>
      <c r="L171" s="1"/>
      <c r="O171" s="1"/>
      <c r="P171" s="1"/>
      <c r="Q171" s="1"/>
      <c r="R171" s="1"/>
    </row>
    <row r="172" spans="1:18" x14ac:dyDescent="0.15">
      <c r="A172" s="1"/>
      <c r="B172" s="112"/>
      <c r="C172" s="1"/>
      <c r="D172" s="1"/>
      <c r="E172" s="1"/>
      <c r="F172" s="23"/>
      <c r="H172" s="1"/>
      <c r="I172" s="1"/>
      <c r="J172" s="1"/>
      <c r="K172" s="1"/>
      <c r="L172" s="1"/>
      <c r="O172" s="1"/>
      <c r="P172" s="1"/>
      <c r="Q172" s="1"/>
      <c r="R172" s="1"/>
    </row>
    <row r="173" spans="1:18" x14ac:dyDescent="0.15">
      <c r="A173" s="1"/>
      <c r="B173" s="112"/>
      <c r="C173" s="1"/>
      <c r="D173" s="1"/>
      <c r="E173" s="1"/>
      <c r="F173" s="23"/>
      <c r="H173" s="1"/>
      <c r="I173" s="1"/>
      <c r="J173" s="1"/>
      <c r="K173" s="1"/>
      <c r="L173" s="1"/>
      <c r="O173" s="1"/>
      <c r="P173" s="1"/>
      <c r="Q173" s="1"/>
      <c r="R173" s="1"/>
    </row>
    <row r="174" spans="1:18" x14ac:dyDescent="0.15">
      <c r="A174" s="1"/>
      <c r="B174" s="112"/>
      <c r="C174" s="1"/>
      <c r="D174" s="1"/>
      <c r="E174" s="1"/>
      <c r="F174" s="23"/>
      <c r="H174" s="1"/>
      <c r="I174" s="1"/>
      <c r="J174" s="1"/>
      <c r="K174" s="1"/>
      <c r="L174" s="1"/>
      <c r="O174" s="1"/>
      <c r="P174" s="1"/>
      <c r="Q174" s="1"/>
      <c r="R174" s="1"/>
    </row>
    <row r="175" spans="1:18" x14ac:dyDescent="0.15">
      <c r="A175" s="1"/>
      <c r="B175" s="112"/>
      <c r="C175" s="1"/>
      <c r="D175" s="1"/>
      <c r="E175" s="1"/>
      <c r="F175" s="23"/>
      <c r="H175" s="1"/>
      <c r="I175" s="1"/>
      <c r="J175" s="1"/>
      <c r="K175" s="1"/>
      <c r="L175" s="1"/>
      <c r="O175" s="1"/>
      <c r="P175" s="1"/>
      <c r="Q175" s="1"/>
      <c r="R175" s="1"/>
    </row>
    <row r="176" spans="1:18" x14ac:dyDescent="0.15">
      <c r="A176" s="1"/>
      <c r="B176" s="112"/>
      <c r="C176" s="1"/>
      <c r="D176" s="1"/>
      <c r="E176" s="1"/>
      <c r="F176" s="23"/>
      <c r="H176" s="1"/>
      <c r="I176" s="1"/>
      <c r="J176" s="1"/>
      <c r="K176" s="1"/>
      <c r="L176" s="1"/>
      <c r="O176" s="1"/>
      <c r="P176" s="1"/>
      <c r="Q176" s="1"/>
      <c r="R176" s="1"/>
    </row>
    <row r="177" spans="1:18" x14ac:dyDescent="0.15">
      <c r="A177" s="1"/>
      <c r="B177" s="112"/>
      <c r="C177" s="1"/>
      <c r="D177" s="1"/>
      <c r="E177" s="1"/>
      <c r="F177" s="23"/>
      <c r="H177" s="1"/>
      <c r="I177" s="1"/>
      <c r="J177" s="1"/>
      <c r="K177" s="1"/>
      <c r="L177" s="1"/>
      <c r="O177" s="1"/>
      <c r="P177" s="1"/>
      <c r="Q177" s="1"/>
      <c r="R177" s="1"/>
    </row>
    <row r="178" spans="1:18" x14ac:dyDescent="0.15">
      <c r="A178" s="1"/>
      <c r="B178" s="112"/>
      <c r="C178" s="1"/>
      <c r="D178" s="1"/>
      <c r="E178" s="1"/>
      <c r="F178" s="23"/>
      <c r="H178" s="1"/>
      <c r="I178" s="1"/>
      <c r="J178" s="1"/>
      <c r="K178" s="1"/>
      <c r="L178" s="1"/>
      <c r="O178" s="1"/>
      <c r="P178" s="1"/>
      <c r="Q178" s="1"/>
      <c r="R178" s="1"/>
    </row>
    <row r="179" spans="1:18" x14ac:dyDescent="0.15">
      <c r="A179" s="1"/>
      <c r="B179" s="112"/>
      <c r="C179" s="1"/>
      <c r="D179" s="1"/>
      <c r="E179" s="1"/>
      <c r="F179" s="23"/>
      <c r="H179" s="1"/>
      <c r="I179" s="1"/>
      <c r="J179" s="1"/>
      <c r="K179" s="1"/>
      <c r="L179" s="1"/>
      <c r="O179" s="1"/>
      <c r="P179" s="1"/>
      <c r="Q179" s="1"/>
      <c r="R179" s="1"/>
    </row>
    <row r="180" spans="1:18" x14ac:dyDescent="0.15">
      <c r="A180" s="1"/>
      <c r="B180" s="112"/>
      <c r="C180" s="1"/>
      <c r="D180" s="1"/>
      <c r="E180" s="1"/>
      <c r="F180" s="23"/>
      <c r="H180" s="1"/>
      <c r="I180" s="1"/>
      <c r="J180" s="1"/>
      <c r="K180" s="1"/>
      <c r="L180" s="1"/>
      <c r="O180" s="1"/>
      <c r="P180" s="1"/>
      <c r="Q180" s="1"/>
      <c r="R180" s="1"/>
    </row>
    <row r="181" spans="1:18" x14ac:dyDescent="0.15">
      <c r="A181" s="1"/>
      <c r="B181" s="112"/>
      <c r="C181" s="1"/>
      <c r="D181" s="1"/>
      <c r="E181" s="1"/>
      <c r="F181" s="23"/>
      <c r="H181" s="1"/>
      <c r="I181" s="1"/>
      <c r="J181" s="1"/>
      <c r="K181" s="1"/>
      <c r="L181" s="1"/>
      <c r="O181" s="1"/>
      <c r="P181" s="1"/>
      <c r="Q181" s="1"/>
      <c r="R181" s="1"/>
    </row>
    <row r="182" spans="1:18" x14ac:dyDescent="0.15">
      <c r="A182" s="1"/>
      <c r="B182" s="112"/>
      <c r="C182" s="1"/>
      <c r="D182" s="1"/>
      <c r="E182" s="1"/>
      <c r="F182" s="23"/>
      <c r="H182" s="1"/>
      <c r="I182" s="1"/>
      <c r="J182" s="1"/>
      <c r="K182" s="1"/>
      <c r="L182" s="1"/>
      <c r="O182" s="1"/>
      <c r="P182" s="1"/>
      <c r="Q182" s="1"/>
      <c r="R182" s="1"/>
    </row>
    <row r="183" spans="1:18" x14ac:dyDescent="0.15">
      <c r="A183" s="1"/>
      <c r="B183" s="112"/>
      <c r="C183" s="1"/>
      <c r="D183" s="1"/>
      <c r="E183" s="1"/>
      <c r="F183" s="23"/>
      <c r="H183" s="1"/>
      <c r="I183" s="1"/>
      <c r="J183" s="1"/>
      <c r="K183" s="1"/>
      <c r="L183" s="1"/>
      <c r="O183" s="1"/>
      <c r="P183" s="1"/>
      <c r="Q183" s="1"/>
      <c r="R183" s="1"/>
    </row>
    <row r="184" spans="1:18" x14ac:dyDescent="0.15">
      <c r="A184" s="1"/>
      <c r="B184" s="112"/>
      <c r="C184" s="1"/>
      <c r="D184" s="1"/>
      <c r="E184" s="1"/>
      <c r="F184" s="23"/>
      <c r="H184" s="1"/>
      <c r="I184" s="1"/>
      <c r="J184" s="1"/>
      <c r="K184" s="1"/>
      <c r="L184" s="1"/>
      <c r="O184" s="1"/>
      <c r="P184" s="1"/>
      <c r="Q184" s="1"/>
      <c r="R184" s="1"/>
    </row>
    <row r="185" spans="1:18" x14ac:dyDescent="0.15">
      <c r="A185" s="1"/>
      <c r="B185" s="112"/>
      <c r="C185" s="1"/>
      <c r="D185" s="1"/>
      <c r="E185" s="1"/>
      <c r="F185" s="23"/>
      <c r="H185" s="1"/>
      <c r="I185" s="1"/>
      <c r="J185" s="1"/>
      <c r="K185" s="1"/>
      <c r="L185" s="1"/>
      <c r="O185" s="1"/>
      <c r="P185" s="1"/>
      <c r="Q185" s="1"/>
      <c r="R185" s="1"/>
    </row>
    <row r="186" spans="1:18" x14ac:dyDescent="0.15">
      <c r="A186" s="1"/>
      <c r="B186" s="112"/>
      <c r="C186" s="1"/>
      <c r="D186" s="1"/>
      <c r="E186" s="1"/>
      <c r="F186" s="23"/>
      <c r="H186" s="1"/>
      <c r="I186" s="1"/>
      <c r="J186" s="1"/>
      <c r="K186" s="1"/>
      <c r="L186" s="1"/>
      <c r="O186" s="1"/>
      <c r="P186" s="1"/>
      <c r="Q186" s="1"/>
      <c r="R186" s="1"/>
    </row>
    <row r="187" spans="1:18" x14ac:dyDescent="0.15">
      <c r="A187" s="1"/>
      <c r="B187" s="112"/>
      <c r="C187" s="1"/>
      <c r="D187" s="1"/>
      <c r="E187" s="1"/>
      <c r="F187" s="23"/>
      <c r="H187" s="1"/>
      <c r="I187" s="1"/>
      <c r="J187" s="1"/>
      <c r="K187" s="1"/>
      <c r="L187" s="1"/>
      <c r="O187" s="1"/>
      <c r="P187" s="1"/>
      <c r="Q187" s="1"/>
      <c r="R187" s="1"/>
    </row>
    <row r="188" spans="1:18" x14ac:dyDescent="0.15">
      <c r="A188" s="1"/>
      <c r="B188" s="112"/>
      <c r="C188" s="1"/>
      <c r="D188" s="1"/>
      <c r="E188" s="1"/>
      <c r="F188" s="23"/>
      <c r="H188" s="1"/>
      <c r="I188" s="1"/>
      <c r="J188" s="1"/>
      <c r="K188" s="1"/>
      <c r="L188" s="1"/>
      <c r="O188" s="1"/>
      <c r="P188" s="1"/>
      <c r="Q188" s="1"/>
      <c r="R188" s="1"/>
    </row>
    <row r="189" spans="1:18" x14ac:dyDescent="0.15">
      <c r="A189" s="1"/>
      <c r="B189" s="112"/>
      <c r="C189" s="1"/>
      <c r="D189" s="1"/>
      <c r="E189" s="1"/>
      <c r="F189" s="23"/>
      <c r="H189" s="1"/>
      <c r="I189" s="1"/>
      <c r="J189" s="1"/>
      <c r="K189" s="1"/>
      <c r="L189" s="1"/>
      <c r="O189" s="1"/>
      <c r="P189" s="1"/>
      <c r="Q189" s="1"/>
      <c r="R189" s="1"/>
    </row>
    <row r="190" spans="1:18" x14ac:dyDescent="0.15">
      <c r="A190" s="1"/>
      <c r="B190" s="112"/>
      <c r="C190" s="1"/>
      <c r="D190" s="1"/>
      <c r="E190" s="1"/>
      <c r="F190" s="23"/>
      <c r="H190" s="1"/>
      <c r="I190" s="1"/>
      <c r="J190" s="1"/>
      <c r="K190" s="1"/>
      <c r="L190" s="1"/>
      <c r="O190" s="1"/>
      <c r="P190" s="1"/>
      <c r="Q190" s="1"/>
      <c r="R190" s="1"/>
    </row>
    <row r="191" spans="1:18" x14ac:dyDescent="0.15">
      <c r="A191" s="1"/>
      <c r="B191" s="112"/>
      <c r="C191" s="1"/>
      <c r="D191" s="1"/>
      <c r="E191" s="1"/>
      <c r="F191" s="23"/>
      <c r="H191" s="1"/>
      <c r="I191" s="1"/>
      <c r="J191" s="1"/>
      <c r="K191" s="1"/>
      <c r="L191" s="1"/>
      <c r="O191" s="1"/>
      <c r="P191" s="1"/>
      <c r="Q191" s="1"/>
      <c r="R191" s="1"/>
    </row>
    <row r="192" spans="1:18" x14ac:dyDescent="0.15">
      <c r="A192" s="1"/>
      <c r="B192" s="112"/>
      <c r="C192" s="1"/>
      <c r="D192" s="1"/>
      <c r="E192" s="1"/>
      <c r="F192" s="23"/>
      <c r="H192" s="1"/>
      <c r="I192" s="1"/>
      <c r="J192" s="1"/>
      <c r="K192" s="1"/>
      <c r="L192" s="1"/>
      <c r="O192" s="1"/>
      <c r="P192" s="1"/>
      <c r="Q192" s="1"/>
      <c r="R192" s="1"/>
    </row>
    <row r="193" spans="1:18" x14ac:dyDescent="0.15">
      <c r="A193" s="1"/>
      <c r="B193" s="112"/>
      <c r="C193" s="1"/>
      <c r="D193" s="1"/>
      <c r="E193" s="1"/>
      <c r="F193" s="23"/>
      <c r="H193" s="1"/>
      <c r="I193" s="1"/>
      <c r="J193" s="1"/>
      <c r="K193" s="1"/>
      <c r="L193" s="1"/>
      <c r="O193" s="1"/>
      <c r="P193" s="1"/>
      <c r="Q193" s="1"/>
      <c r="R193" s="1"/>
    </row>
    <row r="194" spans="1:18" x14ac:dyDescent="0.15">
      <c r="A194" s="1"/>
      <c r="B194" s="112"/>
      <c r="C194" s="1"/>
      <c r="D194" s="1"/>
      <c r="E194" s="1"/>
      <c r="F194" s="23"/>
      <c r="H194" s="1"/>
      <c r="I194" s="1"/>
      <c r="J194" s="1"/>
      <c r="K194" s="1"/>
      <c r="L194" s="1"/>
      <c r="O194" s="1"/>
      <c r="P194" s="1"/>
      <c r="Q194" s="1"/>
      <c r="R194" s="1"/>
    </row>
    <row r="195" spans="1:18" x14ac:dyDescent="0.15">
      <c r="A195" s="1"/>
      <c r="B195" s="112"/>
      <c r="C195" s="1"/>
      <c r="D195" s="1"/>
      <c r="E195" s="1"/>
      <c r="F195" s="23"/>
      <c r="H195" s="1"/>
      <c r="I195" s="1"/>
      <c r="J195" s="1"/>
      <c r="K195" s="1"/>
      <c r="L195" s="1"/>
      <c r="O195" s="1"/>
      <c r="P195" s="1"/>
      <c r="Q195" s="1"/>
      <c r="R195" s="1"/>
    </row>
    <row r="196" spans="1:18" x14ac:dyDescent="0.15">
      <c r="A196" s="1"/>
      <c r="B196" s="112"/>
      <c r="C196" s="1"/>
      <c r="D196" s="1"/>
      <c r="E196" s="1"/>
      <c r="F196" s="23"/>
      <c r="H196" s="1"/>
      <c r="I196" s="1"/>
      <c r="J196" s="1"/>
      <c r="K196" s="1"/>
      <c r="L196" s="1"/>
      <c r="O196" s="1"/>
      <c r="P196" s="1"/>
      <c r="Q196" s="1"/>
      <c r="R196" s="1"/>
    </row>
    <row r="197" spans="1:18" x14ac:dyDescent="0.15">
      <c r="A197" s="1"/>
      <c r="B197" s="112"/>
      <c r="C197" s="1"/>
      <c r="D197" s="1"/>
      <c r="E197" s="1"/>
      <c r="F197" s="23"/>
      <c r="H197" s="1"/>
      <c r="I197" s="1"/>
      <c r="J197" s="1"/>
      <c r="K197" s="1"/>
      <c r="L197" s="1"/>
      <c r="O197" s="1"/>
      <c r="P197" s="1"/>
      <c r="Q197" s="1"/>
      <c r="R197" s="1"/>
    </row>
    <row r="198" spans="1:18" x14ac:dyDescent="0.15">
      <c r="A198" s="1"/>
      <c r="B198" s="112"/>
      <c r="C198" s="1"/>
      <c r="D198" s="1"/>
      <c r="E198" s="1"/>
      <c r="F198" s="23"/>
      <c r="H198" s="1"/>
      <c r="I198" s="1"/>
      <c r="J198" s="1"/>
      <c r="K198" s="1"/>
      <c r="L198" s="1"/>
      <c r="O198" s="1"/>
      <c r="P198" s="1"/>
      <c r="Q198" s="1"/>
      <c r="R198" s="1"/>
    </row>
    <row r="199" spans="1:18" x14ac:dyDescent="0.15">
      <c r="A199" s="1"/>
      <c r="B199" s="112"/>
      <c r="C199" s="1"/>
      <c r="D199" s="1"/>
      <c r="E199" s="1"/>
      <c r="F199" s="23"/>
      <c r="H199" s="1"/>
      <c r="I199" s="1"/>
      <c r="J199" s="1"/>
      <c r="K199" s="1"/>
      <c r="L199" s="1"/>
      <c r="O199" s="1"/>
      <c r="P199" s="1"/>
      <c r="Q199" s="1"/>
      <c r="R199" s="1"/>
    </row>
    <row r="200" spans="1:18" x14ac:dyDescent="0.15">
      <c r="A200" s="1"/>
      <c r="B200" s="112"/>
      <c r="C200" s="1"/>
      <c r="D200" s="1"/>
      <c r="E200" s="1"/>
      <c r="F200" s="23"/>
      <c r="H200" s="1"/>
      <c r="I200" s="1"/>
      <c r="J200" s="1"/>
      <c r="K200" s="1"/>
      <c r="L200" s="1"/>
      <c r="O200" s="1"/>
      <c r="P200" s="1"/>
      <c r="Q200" s="1"/>
      <c r="R200" s="1"/>
    </row>
    <row r="201" spans="1:18" x14ac:dyDescent="0.15">
      <c r="A201" s="1"/>
      <c r="B201" s="112"/>
      <c r="C201" s="1"/>
      <c r="D201" s="1"/>
      <c r="E201" s="1"/>
      <c r="F201" s="23"/>
      <c r="H201" s="1"/>
      <c r="I201" s="1"/>
      <c r="J201" s="1"/>
      <c r="K201" s="1"/>
      <c r="L201" s="1"/>
      <c r="O201" s="1"/>
      <c r="P201" s="1"/>
      <c r="Q201" s="1"/>
      <c r="R201" s="1"/>
    </row>
    <row r="202" spans="1:18" x14ac:dyDescent="0.15">
      <c r="A202" s="1"/>
      <c r="B202" s="112"/>
      <c r="C202" s="1"/>
      <c r="D202" s="1"/>
      <c r="E202" s="1"/>
      <c r="F202" s="23"/>
      <c r="H202" s="1"/>
      <c r="I202" s="1"/>
      <c r="J202" s="1"/>
      <c r="K202" s="1"/>
      <c r="L202" s="1"/>
      <c r="O202" s="1"/>
      <c r="P202" s="1"/>
      <c r="Q202" s="1"/>
      <c r="R202" s="1"/>
    </row>
    <row r="203" spans="1:18" x14ac:dyDescent="0.15">
      <c r="A203" s="1"/>
      <c r="B203" s="112"/>
      <c r="C203" s="1"/>
      <c r="D203" s="1"/>
      <c r="E203" s="1"/>
      <c r="F203" s="23"/>
      <c r="H203" s="1"/>
      <c r="I203" s="1"/>
      <c r="J203" s="1"/>
      <c r="K203" s="1"/>
      <c r="L203" s="1"/>
      <c r="O203" s="1"/>
      <c r="P203" s="1"/>
      <c r="Q203" s="1"/>
      <c r="R203" s="1"/>
    </row>
    <row r="204" spans="1:18" x14ac:dyDescent="0.15">
      <c r="A204" s="1"/>
      <c r="B204" s="112"/>
      <c r="C204" s="1"/>
      <c r="D204" s="1"/>
      <c r="E204" s="1"/>
      <c r="F204" s="23"/>
      <c r="H204" s="1"/>
      <c r="I204" s="1"/>
      <c r="J204" s="1"/>
      <c r="K204" s="1"/>
      <c r="L204" s="1"/>
      <c r="O204" s="1"/>
      <c r="P204" s="1"/>
      <c r="Q204" s="1"/>
      <c r="R204" s="1"/>
    </row>
    <row r="205" spans="1:18" x14ac:dyDescent="0.15">
      <c r="A205" s="1"/>
      <c r="B205" s="112"/>
      <c r="C205" s="1"/>
      <c r="D205" s="1"/>
      <c r="E205" s="1"/>
      <c r="F205" s="23"/>
      <c r="H205" s="1"/>
      <c r="I205" s="1"/>
      <c r="J205" s="1"/>
      <c r="K205" s="1"/>
      <c r="L205" s="1"/>
      <c r="O205" s="1"/>
      <c r="P205" s="1"/>
      <c r="Q205" s="1"/>
      <c r="R205" s="1"/>
    </row>
    <row r="206" spans="1:18" x14ac:dyDescent="0.15">
      <c r="A206" s="1"/>
      <c r="B206" s="112"/>
      <c r="C206" s="1"/>
      <c r="D206" s="1"/>
      <c r="E206" s="1"/>
      <c r="F206" s="23"/>
      <c r="H206" s="1"/>
      <c r="I206" s="1"/>
      <c r="J206" s="1"/>
      <c r="K206" s="1"/>
      <c r="L206" s="1"/>
      <c r="O206" s="1"/>
      <c r="P206" s="1"/>
      <c r="Q206" s="1"/>
      <c r="R206" s="1"/>
    </row>
    <row r="207" spans="1:18" x14ac:dyDescent="0.15">
      <c r="A207" s="1"/>
      <c r="B207" s="112"/>
      <c r="C207" s="1"/>
      <c r="D207" s="1"/>
      <c r="E207" s="1"/>
      <c r="F207" s="23"/>
      <c r="H207" s="1"/>
      <c r="I207" s="1"/>
      <c r="J207" s="1"/>
      <c r="K207" s="1"/>
      <c r="L207" s="1"/>
      <c r="O207" s="1"/>
      <c r="P207" s="1"/>
      <c r="Q207" s="1"/>
      <c r="R207" s="1"/>
    </row>
    <row r="208" spans="1:18" x14ac:dyDescent="0.15">
      <c r="A208" s="1"/>
      <c r="B208" s="112"/>
      <c r="C208" s="1"/>
      <c r="D208" s="1"/>
      <c r="E208" s="1"/>
      <c r="F208" s="23"/>
      <c r="H208" s="1"/>
      <c r="I208" s="1"/>
      <c r="J208" s="1"/>
      <c r="K208" s="1"/>
      <c r="L208" s="1"/>
      <c r="O208" s="1"/>
      <c r="P208" s="1"/>
      <c r="Q208" s="1"/>
      <c r="R208" s="1"/>
    </row>
    <row r="209" spans="1:18" x14ac:dyDescent="0.15">
      <c r="A209" s="1"/>
      <c r="B209" s="112"/>
      <c r="C209" s="1"/>
      <c r="D209" s="1"/>
      <c r="E209" s="1"/>
      <c r="F209" s="23"/>
      <c r="H209" s="1"/>
      <c r="I209" s="1"/>
      <c r="J209" s="1"/>
      <c r="K209" s="1"/>
      <c r="L209" s="1"/>
      <c r="O209" s="1"/>
      <c r="P209" s="1"/>
      <c r="Q209" s="1"/>
      <c r="R209" s="1"/>
    </row>
    <row r="210" spans="1:18" x14ac:dyDescent="0.15">
      <c r="A210" s="1"/>
      <c r="B210" s="112"/>
      <c r="C210" s="1"/>
      <c r="D210" s="1"/>
      <c r="E210" s="1"/>
      <c r="F210" s="23"/>
      <c r="H210" s="1"/>
      <c r="I210" s="1"/>
      <c r="J210" s="1"/>
      <c r="K210" s="1"/>
      <c r="L210" s="1"/>
      <c r="O210" s="1"/>
      <c r="P210" s="1"/>
      <c r="Q210" s="1"/>
      <c r="R210" s="1"/>
    </row>
    <row r="211" spans="1:18" x14ac:dyDescent="0.15">
      <c r="A211" s="1"/>
      <c r="B211" s="112"/>
      <c r="C211" s="1"/>
      <c r="D211" s="1"/>
      <c r="E211" s="1"/>
      <c r="F211" s="23"/>
      <c r="H211" s="1"/>
      <c r="I211" s="1"/>
      <c r="J211" s="1"/>
      <c r="K211" s="1"/>
      <c r="L211" s="1"/>
      <c r="O211" s="1"/>
      <c r="P211" s="1"/>
      <c r="Q211" s="1"/>
      <c r="R211" s="1"/>
    </row>
    <row r="212" spans="1:18" x14ac:dyDescent="0.15">
      <c r="A212" s="1"/>
      <c r="B212" s="112"/>
      <c r="C212" s="1"/>
      <c r="D212" s="1"/>
      <c r="E212" s="1"/>
      <c r="F212" s="23"/>
      <c r="H212" s="1"/>
      <c r="I212" s="1"/>
      <c r="J212" s="1"/>
      <c r="K212" s="1"/>
      <c r="L212" s="1"/>
      <c r="O212" s="1"/>
      <c r="P212" s="1"/>
      <c r="Q212" s="1"/>
      <c r="R212" s="1"/>
    </row>
    <row r="213" spans="1:18" x14ac:dyDescent="0.15">
      <c r="A213" s="1"/>
      <c r="B213" s="112"/>
      <c r="C213" s="1"/>
      <c r="D213" s="1"/>
      <c r="E213" s="1"/>
      <c r="F213" s="23"/>
      <c r="H213" s="1"/>
      <c r="I213" s="1"/>
      <c r="J213" s="1"/>
      <c r="K213" s="1"/>
      <c r="L213" s="1"/>
      <c r="O213" s="1"/>
      <c r="P213" s="1"/>
      <c r="Q213" s="1"/>
      <c r="R213" s="1"/>
    </row>
    <row r="214" spans="1:18" x14ac:dyDescent="0.15">
      <c r="A214" s="1"/>
      <c r="B214" s="112"/>
      <c r="C214" s="1"/>
      <c r="D214" s="1"/>
      <c r="E214" s="1"/>
      <c r="F214" s="23"/>
      <c r="H214" s="1"/>
      <c r="I214" s="1"/>
      <c r="J214" s="1"/>
      <c r="K214" s="1"/>
      <c r="L214" s="1"/>
      <c r="O214" s="1"/>
      <c r="P214" s="1"/>
      <c r="Q214" s="1"/>
      <c r="R214" s="1"/>
    </row>
    <row r="215" spans="1:18" x14ac:dyDescent="0.15">
      <c r="A215" s="1"/>
      <c r="B215" s="112"/>
      <c r="C215" s="1"/>
      <c r="D215" s="1"/>
      <c r="E215" s="1"/>
      <c r="F215" s="23"/>
      <c r="H215" s="1"/>
      <c r="I215" s="1"/>
      <c r="J215" s="1"/>
      <c r="K215" s="1"/>
      <c r="L215" s="1"/>
      <c r="O215" s="1"/>
      <c r="P215" s="1"/>
      <c r="Q215" s="1"/>
      <c r="R215" s="1"/>
    </row>
    <row r="216" spans="1:18" x14ac:dyDescent="0.15">
      <c r="A216" s="1"/>
      <c r="B216" s="112"/>
      <c r="C216" s="1"/>
      <c r="D216" s="1"/>
      <c r="E216" s="1"/>
      <c r="F216" s="23"/>
      <c r="H216" s="1"/>
      <c r="I216" s="1"/>
      <c r="J216" s="1"/>
      <c r="K216" s="1"/>
      <c r="L216" s="1"/>
      <c r="O216" s="1"/>
      <c r="P216" s="1"/>
      <c r="Q216" s="1"/>
      <c r="R216" s="1"/>
    </row>
    <row r="217" spans="1:18" x14ac:dyDescent="0.15">
      <c r="A217" s="1"/>
      <c r="B217" s="112"/>
      <c r="C217" s="1"/>
      <c r="D217" s="1"/>
      <c r="E217" s="1"/>
      <c r="F217" s="23"/>
      <c r="H217" s="1"/>
      <c r="I217" s="1"/>
      <c r="J217" s="1"/>
      <c r="K217" s="1"/>
      <c r="L217" s="1"/>
      <c r="O217" s="1"/>
      <c r="P217" s="1"/>
      <c r="Q217" s="1"/>
      <c r="R217" s="1"/>
    </row>
    <row r="218" spans="1:18" x14ac:dyDescent="0.15">
      <c r="A218" s="1"/>
      <c r="B218" s="112"/>
      <c r="C218" s="1"/>
      <c r="D218" s="1"/>
      <c r="E218" s="1"/>
      <c r="F218" s="23"/>
      <c r="H218" s="1"/>
      <c r="I218" s="1"/>
      <c r="J218" s="1"/>
      <c r="K218" s="1"/>
      <c r="L218" s="1"/>
      <c r="O218" s="1"/>
      <c r="P218" s="1"/>
      <c r="Q218" s="1"/>
      <c r="R218" s="1"/>
    </row>
    <row r="219" spans="1:18" x14ac:dyDescent="0.15">
      <c r="A219" s="1"/>
      <c r="B219" s="112"/>
      <c r="C219" s="1"/>
      <c r="D219" s="1"/>
      <c r="E219" s="1"/>
      <c r="F219" s="23"/>
      <c r="H219" s="1"/>
      <c r="I219" s="1"/>
      <c r="J219" s="1"/>
      <c r="K219" s="1"/>
      <c r="L219" s="1"/>
      <c r="O219" s="1"/>
      <c r="P219" s="1"/>
      <c r="Q219" s="1"/>
      <c r="R219" s="1"/>
    </row>
    <row r="220" spans="1:18" x14ac:dyDescent="0.15">
      <c r="A220" s="1"/>
      <c r="B220" s="112"/>
      <c r="C220" s="1"/>
      <c r="D220" s="1"/>
      <c r="E220" s="1"/>
      <c r="F220" s="23"/>
      <c r="H220" s="1"/>
      <c r="I220" s="1"/>
      <c r="J220" s="1"/>
      <c r="K220" s="1"/>
      <c r="L220" s="1"/>
      <c r="O220" s="1"/>
      <c r="P220" s="1"/>
      <c r="Q220" s="1"/>
      <c r="R220" s="1"/>
    </row>
    <row r="221" spans="1:18" x14ac:dyDescent="0.15">
      <c r="A221" s="1"/>
      <c r="B221" s="112"/>
      <c r="C221" s="1"/>
      <c r="D221" s="1"/>
      <c r="E221" s="1"/>
      <c r="F221" s="23"/>
      <c r="H221" s="1"/>
      <c r="I221" s="1"/>
      <c r="J221" s="1"/>
      <c r="K221" s="1"/>
      <c r="L221" s="1"/>
      <c r="O221" s="1"/>
      <c r="P221" s="1"/>
      <c r="Q221" s="1"/>
      <c r="R221" s="1"/>
    </row>
    <row r="222" spans="1:18" x14ac:dyDescent="0.15">
      <c r="A222" s="1"/>
      <c r="B222" s="112"/>
      <c r="C222" s="1"/>
      <c r="D222" s="1"/>
      <c r="E222" s="1"/>
      <c r="F222" s="23"/>
      <c r="H222" s="1"/>
      <c r="I222" s="1"/>
      <c r="J222" s="1"/>
      <c r="K222" s="1"/>
      <c r="L222" s="1"/>
      <c r="O222" s="1"/>
      <c r="P222" s="1"/>
      <c r="Q222" s="1"/>
      <c r="R222" s="1"/>
    </row>
    <row r="223" spans="1:18" x14ac:dyDescent="0.15">
      <c r="A223" s="1"/>
      <c r="B223" s="112"/>
      <c r="C223" s="1"/>
      <c r="D223" s="1"/>
      <c r="E223" s="1"/>
      <c r="F223" s="23"/>
      <c r="H223" s="1"/>
      <c r="I223" s="1"/>
      <c r="J223" s="1"/>
      <c r="K223" s="1"/>
      <c r="L223" s="1"/>
      <c r="O223" s="1"/>
      <c r="P223" s="1"/>
      <c r="Q223" s="1"/>
      <c r="R223" s="1"/>
    </row>
    <row r="224" spans="1:18" x14ac:dyDescent="0.15">
      <c r="A224" s="1"/>
      <c r="B224" s="112"/>
      <c r="C224" s="1"/>
      <c r="D224" s="1"/>
      <c r="E224" s="1"/>
      <c r="F224" s="23"/>
      <c r="H224" s="1"/>
      <c r="I224" s="1"/>
      <c r="J224" s="1"/>
      <c r="K224" s="1"/>
      <c r="L224" s="1"/>
      <c r="O224" s="1"/>
      <c r="P224" s="1"/>
      <c r="Q224" s="1"/>
      <c r="R224" s="1"/>
    </row>
    <row r="225" spans="1:18" x14ac:dyDescent="0.15">
      <c r="A225" s="1"/>
      <c r="B225" s="112"/>
      <c r="C225" s="1"/>
      <c r="D225" s="1"/>
      <c r="E225" s="1"/>
      <c r="F225" s="23"/>
      <c r="H225" s="1"/>
      <c r="I225" s="1"/>
      <c r="J225" s="1"/>
      <c r="K225" s="1"/>
      <c r="L225" s="1"/>
      <c r="O225" s="1"/>
      <c r="P225" s="1"/>
      <c r="Q225" s="1"/>
      <c r="R225" s="1"/>
    </row>
    <row r="226" spans="1:18" x14ac:dyDescent="0.15">
      <c r="A226" s="1"/>
      <c r="B226" s="112"/>
      <c r="C226" s="1"/>
      <c r="D226" s="1"/>
      <c r="E226" s="1"/>
      <c r="F226" s="23"/>
      <c r="H226" s="1"/>
      <c r="I226" s="1"/>
      <c r="J226" s="1"/>
      <c r="K226" s="1"/>
      <c r="L226" s="1"/>
      <c r="O226" s="1"/>
      <c r="P226" s="1"/>
      <c r="Q226" s="1"/>
      <c r="R226" s="1"/>
    </row>
    <row r="227" spans="1:18" x14ac:dyDescent="0.15">
      <c r="A227" s="1"/>
      <c r="B227" s="112"/>
      <c r="C227" s="1"/>
      <c r="D227" s="1"/>
      <c r="E227" s="1"/>
      <c r="F227" s="23"/>
      <c r="H227" s="1"/>
      <c r="I227" s="1"/>
      <c r="J227" s="1"/>
      <c r="K227" s="1"/>
      <c r="L227" s="1"/>
      <c r="O227" s="1"/>
      <c r="P227" s="1"/>
      <c r="Q227" s="1"/>
      <c r="R227" s="1"/>
    </row>
    <row r="228" spans="1:18" x14ac:dyDescent="0.15">
      <c r="A228" s="1"/>
      <c r="B228" s="112"/>
      <c r="C228" s="1"/>
      <c r="D228" s="1"/>
      <c r="E228" s="1"/>
      <c r="F228" s="23"/>
      <c r="H228" s="1"/>
      <c r="I228" s="1"/>
      <c r="J228" s="1"/>
      <c r="K228" s="1"/>
      <c r="L228" s="1"/>
      <c r="O228" s="1"/>
      <c r="P228" s="1"/>
      <c r="Q228" s="1"/>
      <c r="R228" s="1"/>
    </row>
    <row r="229" spans="1:18" x14ac:dyDescent="0.15">
      <c r="A229" s="1"/>
      <c r="B229" s="112"/>
      <c r="C229" s="1"/>
      <c r="D229" s="1"/>
      <c r="E229" s="1"/>
      <c r="F229" s="23"/>
      <c r="H229" s="1"/>
      <c r="I229" s="1"/>
      <c r="J229" s="1"/>
      <c r="K229" s="1"/>
      <c r="L229" s="1"/>
      <c r="O229" s="1"/>
      <c r="P229" s="1"/>
      <c r="Q229" s="1"/>
      <c r="R229" s="1"/>
    </row>
    <row r="230" spans="1:18" x14ac:dyDescent="0.15">
      <c r="A230" s="1"/>
      <c r="B230" s="112"/>
      <c r="C230" s="1"/>
      <c r="D230" s="1"/>
      <c r="E230" s="1"/>
      <c r="F230" s="23"/>
      <c r="H230" s="1"/>
      <c r="I230" s="1"/>
      <c r="J230" s="1"/>
      <c r="K230" s="1"/>
      <c r="L230" s="1"/>
      <c r="O230" s="1"/>
      <c r="P230" s="1"/>
      <c r="Q230" s="1"/>
      <c r="R230" s="1"/>
    </row>
    <row r="231" spans="1:18" x14ac:dyDescent="0.15">
      <c r="A231" s="1"/>
      <c r="B231" s="112"/>
      <c r="C231" s="1"/>
      <c r="D231" s="1"/>
      <c r="E231" s="1"/>
      <c r="F231" s="23"/>
      <c r="H231" s="1"/>
      <c r="I231" s="1"/>
      <c r="J231" s="1"/>
      <c r="K231" s="1"/>
      <c r="L231" s="1"/>
      <c r="O231" s="1"/>
      <c r="P231" s="1"/>
      <c r="Q231" s="1"/>
      <c r="R231" s="1"/>
    </row>
    <row r="232" spans="1:18" x14ac:dyDescent="0.15">
      <c r="A232" s="1"/>
      <c r="B232" s="112"/>
      <c r="C232" s="1"/>
      <c r="D232" s="1"/>
      <c r="E232" s="1"/>
      <c r="F232" s="23"/>
      <c r="H232" s="1"/>
      <c r="I232" s="1"/>
      <c r="J232" s="1"/>
      <c r="K232" s="1"/>
      <c r="L232" s="1"/>
      <c r="O232" s="1"/>
      <c r="P232" s="1"/>
      <c r="Q232" s="1"/>
      <c r="R232" s="1"/>
    </row>
    <row r="233" spans="1:18" x14ac:dyDescent="0.15">
      <c r="A233" s="1"/>
      <c r="B233" s="112"/>
      <c r="C233" s="1"/>
      <c r="D233" s="1"/>
      <c r="E233" s="1"/>
      <c r="F233" s="23"/>
      <c r="H233" s="1"/>
      <c r="I233" s="1"/>
      <c r="J233" s="1"/>
      <c r="K233" s="1"/>
      <c r="L233" s="1"/>
      <c r="O233" s="1"/>
      <c r="P233" s="1"/>
      <c r="Q233" s="1"/>
      <c r="R233" s="1"/>
    </row>
    <row r="234" spans="1:18" x14ac:dyDescent="0.15">
      <c r="A234" s="1"/>
      <c r="B234" s="112"/>
      <c r="C234" s="1"/>
      <c r="D234" s="1"/>
      <c r="E234" s="1"/>
      <c r="F234" s="23"/>
      <c r="H234" s="1"/>
      <c r="I234" s="1"/>
      <c r="J234" s="1"/>
      <c r="K234" s="1"/>
      <c r="L234" s="1"/>
      <c r="O234" s="1"/>
      <c r="P234" s="1"/>
      <c r="Q234" s="1"/>
      <c r="R234" s="1"/>
    </row>
    <row r="235" spans="1:18" x14ac:dyDescent="0.15">
      <c r="A235" s="1"/>
      <c r="B235" s="112"/>
      <c r="C235" s="1"/>
      <c r="D235" s="1"/>
      <c r="E235" s="1"/>
      <c r="F235" s="23"/>
      <c r="H235" s="1"/>
      <c r="I235" s="1"/>
      <c r="J235" s="1"/>
      <c r="K235" s="1"/>
      <c r="L235" s="1"/>
      <c r="O235" s="1"/>
      <c r="P235" s="1"/>
      <c r="Q235" s="1"/>
      <c r="R235" s="1"/>
    </row>
    <row r="236" spans="1:18" x14ac:dyDescent="0.15">
      <c r="A236" s="1"/>
      <c r="B236" s="112"/>
      <c r="C236" s="1"/>
      <c r="D236" s="1"/>
      <c r="E236" s="1"/>
      <c r="F236" s="23"/>
      <c r="H236" s="1"/>
      <c r="I236" s="1"/>
      <c r="J236" s="1"/>
      <c r="K236" s="1"/>
      <c r="L236" s="1"/>
      <c r="O236" s="1"/>
      <c r="P236" s="1"/>
      <c r="Q236" s="1"/>
      <c r="R236" s="1"/>
    </row>
    <row r="237" spans="1:18" x14ac:dyDescent="0.15">
      <c r="A237" s="1"/>
      <c r="B237" s="112"/>
      <c r="C237" s="1"/>
      <c r="D237" s="1"/>
      <c r="E237" s="1"/>
      <c r="F237" s="23"/>
      <c r="H237" s="1"/>
      <c r="I237" s="1"/>
      <c r="J237" s="1"/>
      <c r="K237" s="1"/>
      <c r="L237" s="1"/>
      <c r="O237" s="1"/>
      <c r="P237" s="1"/>
      <c r="Q237" s="1"/>
      <c r="R237" s="1"/>
    </row>
    <row r="238" spans="1:18" x14ac:dyDescent="0.15">
      <c r="A238" s="1"/>
      <c r="B238" s="112"/>
      <c r="C238" s="1"/>
      <c r="D238" s="1"/>
      <c r="E238" s="1"/>
      <c r="F238" s="23"/>
      <c r="H238" s="1"/>
      <c r="I238" s="1"/>
      <c r="J238" s="1"/>
      <c r="K238" s="1"/>
      <c r="L238" s="1"/>
      <c r="O238" s="1"/>
      <c r="P238" s="1"/>
      <c r="Q238" s="1"/>
      <c r="R238" s="1"/>
    </row>
    <row r="239" spans="1:18" x14ac:dyDescent="0.15">
      <c r="A239" s="1"/>
      <c r="B239" s="112"/>
      <c r="C239" s="1"/>
      <c r="D239" s="1"/>
      <c r="E239" s="1"/>
      <c r="F239" s="23"/>
      <c r="H239" s="1"/>
      <c r="I239" s="1"/>
      <c r="J239" s="1"/>
      <c r="K239" s="1"/>
      <c r="L239" s="1"/>
      <c r="O239" s="1"/>
      <c r="P239" s="1"/>
      <c r="Q239" s="1"/>
      <c r="R239" s="1"/>
    </row>
    <row r="240" spans="1:18" x14ac:dyDescent="0.15">
      <c r="A240" s="1"/>
      <c r="B240" s="112"/>
      <c r="C240" s="1"/>
      <c r="D240" s="1"/>
      <c r="E240" s="1"/>
      <c r="F240" s="23"/>
      <c r="H240" s="1"/>
      <c r="I240" s="1"/>
      <c r="J240" s="1"/>
      <c r="K240" s="1"/>
      <c r="L240" s="1"/>
      <c r="O240" s="1"/>
      <c r="P240" s="1"/>
      <c r="Q240" s="1"/>
      <c r="R240" s="1"/>
    </row>
    <row r="241" spans="1:18" x14ac:dyDescent="0.15">
      <c r="A241" s="1"/>
      <c r="B241" s="112"/>
      <c r="C241" s="1"/>
      <c r="D241" s="1"/>
      <c r="E241" s="1"/>
      <c r="F241" s="23"/>
      <c r="H241" s="1"/>
      <c r="I241" s="1"/>
      <c r="J241" s="1"/>
      <c r="K241" s="1"/>
      <c r="L241" s="1"/>
      <c r="O241" s="1"/>
      <c r="P241" s="1"/>
      <c r="Q241" s="1"/>
      <c r="R241" s="1"/>
    </row>
    <row r="242" spans="1:18" x14ac:dyDescent="0.15">
      <c r="A242" s="1"/>
      <c r="B242" s="112"/>
      <c r="C242" s="1"/>
      <c r="D242" s="1"/>
      <c r="E242" s="1"/>
      <c r="F242" s="23"/>
      <c r="H242" s="1"/>
      <c r="I242" s="1"/>
      <c r="J242" s="1"/>
      <c r="K242" s="1"/>
      <c r="L242" s="1"/>
      <c r="O242" s="1"/>
      <c r="P242" s="1"/>
      <c r="Q242" s="1"/>
      <c r="R242" s="1"/>
    </row>
    <row r="243" spans="1:18" x14ac:dyDescent="0.15">
      <c r="A243" s="1"/>
      <c r="B243" s="112"/>
      <c r="C243" s="1"/>
      <c r="D243" s="1"/>
      <c r="E243" s="1"/>
      <c r="F243" s="23"/>
      <c r="H243" s="1"/>
      <c r="I243" s="1"/>
      <c r="J243" s="1"/>
      <c r="K243" s="1"/>
      <c r="L243" s="1"/>
      <c r="O243" s="1"/>
      <c r="P243" s="1"/>
      <c r="Q243" s="1"/>
      <c r="R243" s="1"/>
    </row>
    <row r="244" spans="1:18" x14ac:dyDescent="0.15">
      <c r="A244" s="1"/>
      <c r="B244" s="112"/>
      <c r="C244" s="1"/>
      <c r="D244" s="1"/>
      <c r="E244" s="1"/>
      <c r="F244" s="23"/>
      <c r="H244" s="1"/>
      <c r="I244" s="1"/>
      <c r="J244" s="1"/>
      <c r="K244" s="1"/>
      <c r="L244" s="1"/>
      <c r="O244" s="1"/>
      <c r="P244" s="1"/>
      <c r="Q244" s="1"/>
      <c r="R244" s="1"/>
    </row>
    <row r="245" spans="1:18" x14ac:dyDescent="0.15">
      <c r="A245" s="1"/>
      <c r="B245" s="112"/>
      <c r="C245" s="1"/>
      <c r="D245" s="1"/>
      <c r="E245" s="1"/>
      <c r="F245" s="23"/>
      <c r="H245" s="1"/>
      <c r="I245" s="1"/>
      <c r="J245" s="1"/>
      <c r="K245" s="1"/>
      <c r="L245" s="1"/>
      <c r="O245" s="1"/>
      <c r="P245" s="1"/>
      <c r="Q245" s="1"/>
      <c r="R245" s="1"/>
    </row>
    <row r="246" spans="1:18" x14ac:dyDescent="0.15">
      <c r="A246" s="1"/>
      <c r="B246" s="112"/>
      <c r="C246" s="1"/>
      <c r="D246" s="1"/>
      <c r="E246" s="1"/>
      <c r="F246" s="23"/>
      <c r="H246" s="1"/>
      <c r="I246" s="1"/>
      <c r="J246" s="1"/>
      <c r="K246" s="1"/>
      <c r="L246" s="1"/>
      <c r="O246" s="1"/>
      <c r="P246" s="1"/>
      <c r="Q246" s="1"/>
      <c r="R246" s="1"/>
    </row>
    <row r="247" spans="1:18" x14ac:dyDescent="0.15">
      <c r="A247" s="1"/>
      <c r="B247" s="112"/>
      <c r="C247" s="1"/>
      <c r="D247" s="1"/>
      <c r="E247" s="1"/>
      <c r="F247" s="23"/>
      <c r="H247" s="1"/>
      <c r="I247" s="1"/>
      <c r="J247" s="1"/>
      <c r="K247" s="1"/>
      <c r="L247" s="1"/>
      <c r="O247" s="1"/>
      <c r="P247" s="1"/>
      <c r="Q247" s="1"/>
      <c r="R247" s="1"/>
    </row>
    <row r="248" spans="1:18" x14ac:dyDescent="0.15">
      <c r="A248" s="1"/>
      <c r="B248" s="112"/>
      <c r="C248" s="1"/>
      <c r="D248" s="1"/>
      <c r="E248" s="1"/>
      <c r="F248" s="23"/>
      <c r="H248" s="1"/>
      <c r="I248" s="1"/>
      <c r="J248" s="1"/>
      <c r="K248" s="1"/>
      <c r="L248" s="1"/>
      <c r="O248" s="1"/>
      <c r="P248" s="1"/>
      <c r="Q248" s="1"/>
      <c r="R248" s="1"/>
    </row>
    <row r="249" spans="1:18" x14ac:dyDescent="0.15">
      <c r="A249" s="1"/>
      <c r="B249" s="112"/>
      <c r="C249" s="1"/>
      <c r="D249" s="1"/>
      <c r="E249" s="1"/>
      <c r="F249" s="23"/>
      <c r="H249" s="1"/>
      <c r="I249" s="1"/>
      <c r="J249" s="1"/>
      <c r="K249" s="1"/>
      <c r="L249" s="1"/>
      <c r="O249" s="1"/>
      <c r="P249" s="1"/>
      <c r="Q249" s="1"/>
      <c r="R249" s="1"/>
    </row>
    <row r="250" spans="1:18" x14ac:dyDescent="0.15">
      <c r="A250" s="1"/>
      <c r="B250" s="112"/>
      <c r="C250" s="1"/>
      <c r="D250" s="1"/>
      <c r="E250" s="1"/>
      <c r="F250" s="23"/>
      <c r="H250" s="1"/>
      <c r="I250" s="1"/>
      <c r="J250" s="1"/>
      <c r="K250" s="1"/>
      <c r="L250" s="1"/>
      <c r="O250" s="1"/>
      <c r="P250" s="1"/>
      <c r="Q250" s="1"/>
      <c r="R250" s="1"/>
    </row>
    <row r="251" spans="1:18" x14ac:dyDescent="0.15">
      <c r="A251" s="1"/>
      <c r="B251" s="112"/>
      <c r="C251" s="1"/>
      <c r="D251" s="1"/>
      <c r="E251" s="1"/>
      <c r="F251" s="23"/>
      <c r="H251" s="1"/>
      <c r="I251" s="1"/>
      <c r="J251" s="1"/>
      <c r="K251" s="1"/>
      <c r="L251" s="1"/>
      <c r="O251" s="1"/>
      <c r="P251" s="1"/>
      <c r="Q251" s="1"/>
      <c r="R251" s="1"/>
    </row>
    <row r="252" spans="1:18" x14ac:dyDescent="0.15">
      <c r="A252" s="1"/>
      <c r="B252" s="112"/>
      <c r="C252" s="1"/>
      <c r="D252" s="1"/>
      <c r="E252" s="1"/>
      <c r="F252" s="23"/>
      <c r="H252" s="1"/>
      <c r="I252" s="1"/>
      <c r="J252" s="1"/>
      <c r="K252" s="1"/>
      <c r="L252" s="1"/>
      <c r="O252" s="1"/>
      <c r="P252" s="1"/>
      <c r="Q252" s="1"/>
      <c r="R252" s="1"/>
    </row>
    <row r="253" spans="1:18" x14ac:dyDescent="0.15">
      <c r="A253" s="1"/>
      <c r="B253" s="112"/>
      <c r="C253" s="1"/>
      <c r="D253" s="1"/>
      <c r="E253" s="1"/>
      <c r="F253" s="23"/>
      <c r="H253" s="1"/>
      <c r="I253" s="1"/>
      <c r="J253" s="1"/>
      <c r="K253" s="1"/>
      <c r="L253" s="1"/>
      <c r="O253" s="1"/>
      <c r="P253" s="1"/>
      <c r="Q253" s="1"/>
      <c r="R253" s="1"/>
    </row>
    <row r="254" spans="1:18" x14ac:dyDescent="0.15">
      <c r="A254" s="1"/>
      <c r="B254" s="112"/>
      <c r="C254" s="1"/>
      <c r="D254" s="1"/>
      <c r="E254" s="1"/>
      <c r="F254" s="23"/>
      <c r="H254" s="1"/>
      <c r="I254" s="1"/>
      <c r="J254" s="1"/>
      <c r="K254" s="1"/>
      <c r="L254" s="1"/>
      <c r="O254" s="1"/>
      <c r="P254" s="1"/>
      <c r="Q254" s="1"/>
      <c r="R254" s="1"/>
    </row>
    <row r="255" spans="1:18" x14ac:dyDescent="0.15">
      <c r="A255" s="1"/>
      <c r="B255" s="112"/>
      <c r="C255" s="1"/>
      <c r="D255" s="1"/>
      <c r="E255" s="1"/>
      <c r="F255" s="23"/>
      <c r="H255" s="1"/>
      <c r="I255" s="1"/>
      <c r="J255" s="1"/>
      <c r="K255" s="1"/>
      <c r="L255" s="1"/>
      <c r="O255" s="1"/>
      <c r="P255" s="1"/>
      <c r="Q255" s="1"/>
      <c r="R255" s="1"/>
    </row>
    <row r="256" spans="1:18" x14ac:dyDescent="0.15">
      <c r="A256" s="1"/>
      <c r="B256" s="112"/>
      <c r="C256" s="1"/>
      <c r="D256" s="1"/>
      <c r="E256" s="1"/>
      <c r="F256" s="23"/>
      <c r="H256" s="1"/>
      <c r="I256" s="1"/>
      <c r="J256" s="1"/>
      <c r="K256" s="1"/>
      <c r="L256" s="1"/>
      <c r="O256" s="1"/>
      <c r="P256" s="1"/>
      <c r="Q256" s="1"/>
      <c r="R256" s="1"/>
    </row>
    <row r="257" spans="1:18" x14ac:dyDescent="0.15">
      <c r="A257" s="1"/>
      <c r="B257" s="112"/>
      <c r="C257" s="1"/>
      <c r="D257" s="1"/>
      <c r="E257" s="1"/>
      <c r="F257" s="23"/>
      <c r="H257" s="1"/>
      <c r="I257" s="1"/>
      <c r="J257" s="1"/>
      <c r="K257" s="1"/>
      <c r="L257" s="1"/>
      <c r="O257" s="1"/>
      <c r="P257" s="1"/>
      <c r="Q257" s="1"/>
      <c r="R257" s="1"/>
    </row>
    <row r="258" spans="1:18" x14ac:dyDescent="0.15">
      <c r="A258" s="1"/>
      <c r="B258" s="112"/>
      <c r="C258" s="1"/>
      <c r="D258" s="1"/>
      <c r="E258" s="1"/>
      <c r="F258" s="23"/>
      <c r="H258" s="1"/>
      <c r="I258" s="1"/>
      <c r="J258" s="1"/>
      <c r="K258" s="1"/>
      <c r="L258" s="1"/>
      <c r="O258" s="1"/>
      <c r="P258" s="1"/>
      <c r="Q258" s="1"/>
      <c r="R258" s="1"/>
    </row>
    <row r="259" spans="1:18" x14ac:dyDescent="0.15">
      <c r="A259" s="1"/>
      <c r="B259" s="112"/>
      <c r="C259" s="1"/>
      <c r="D259" s="1"/>
      <c r="E259" s="1"/>
      <c r="F259" s="23"/>
      <c r="H259" s="1"/>
      <c r="I259" s="1"/>
      <c r="J259" s="1"/>
      <c r="K259" s="1"/>
      <c r="L259" s="1"/>
      <c r="O259" s="1"/>
      <c r="P259" s="1"/>
      <c r="Q259" s="1"/>
      <c r="R259" s="1"/>
    </row>
    <row r="260" spans="1:18" x14ac:dyDescent="0.15">
      <c r="A260" s="1"/>
      <c r="B260" s="112"/>
      <c r="C260" s="1"/>
      <c r="D260" s="1"/>
      <c r="E260" s="1"/>
      <c r="F260" s="23"/>
      <c r="H260" s="1"/>
      <c r="I260" s="1"/>
      <c r="J260" s="1"/>
      <c r="K260" s="1"/>
      <c r="L260" s="1"/>
      <c r="O260" s="1"/>
      <c r="P260" s="1"/>
      <c r="Q260" s="1"/>
      <c r="R260" s="1"/>
    </row>
    <row r="261" spans="1:18" x14ac:dyDescent="0.15">
      <c r="A261" s="1"/>
      <c r="B261" s="112"/>
      <c r="C261" s="1"/>
      <c r="D261" s="1"/>
      <c r="E261" s="1"/>
      <c r="F261" s="23"/>
      <c r="H261" s="1"/>
      <c r="I261" s="1"/>
      <c r="J261" s="1"/>
      <c r="K261" s="1"/>
      <c r="L261" s="1"/>
      <c r="O261" s="1"/>
      <c r="P261" s="1"/>
      <c r="Q261" s="1"/>
      <c r="R261" s="1"/>
    </row>
    <row r="262" spans="1:18" x14ac:dyDescent="0.15">
      <c r="A262" s="1"/>
      <c r="B262" s="112"/>
      <c r="C262" s="1"/>
      <c r="D262" s="1"/>
      <c r="E262" s="1"/>
      <c r="F262" s="23"/>
      <c r="H262" s="1"/>
      <c r="I262" s="1"/>
      <c r="J262" s="1"/>
      <c r="K262" s="1"/>
      <c r="L262" s="1"/>
      <c r="O262" s="1"/>
      <c r="P262" s="1"/>
      <c r="Q262" s="1"/>
      <c r="R262" s="1"/>
    </row>
    <row r="263" spans="1:18" x14ac:dyDescent="0.15">
      <c r="A263" s="1"/>
      <c r="B263" s="112"/>
      <c r="C263" s="1"/>
      <c r="D263" s="1"/>
      <c r="E263" s="1"/>
      <c r="F263" s="23"/>
      <c r="H263" s="1"/>
      <c r="I263" s="1"/>
      <c r="J263" s="1"/>
      <c r="K263" s="1"/>
      <c r="L263" s="1"/>
      <c r="O263" s="1"/>
      <c r="P263" s="1"/>
      <c r="Q263" s="1"/>
      <c r="R263" s="1"/>
    </row>
    <row r="264" spans="1:18" x14ac:dyDescent="0.15">
      <c r="A264" s="1"/>
      <c r="B264" s="112"/>
      <c r="C264" s="1"/>
      <c r="D264" s="1"/>
      <c r="E264" s="1"/>
      <c r="F264" s="23"/>
      <c r="H264" s="1"/>
      <c r="I264" s="1"/>
      <c r="J264" s="1"/>
      <c r="K264" s="1"/>
      <c r="L264" s="1"/>
      <c r="O264" s="1"/>
      <c r="P264" s="1"/>
      <c r="Q264" s="1"/>
      <c r="R264" s="1"/>
    </row>
    <row r="265" spans="1:18" x14ac:dyDescent="0.15">
      <c r="A265" s="1"/>
      <c r="B265" s="112"/>
      <c r="C265" s="1"/>
      <c r="D265" s="1"/>
      <c r="E265" s="1"/>
      <c r="F265" s="23"/>
      <c r="H265" s="1"/>
      <c r="I265" s="1"/>
      <c r="J265" s="1"/>
      <c r="K265" s="1"/>
      <c r="L265" s="1"/>
      <c r="O265" s="1"/>
      <c r="P265" s="1"/>
      <c r="Q265" s="1"/>
      <c r="R265" s="1"/>
    </row>
    <row r="266" spans="1:18" x14ac:dyDescent="0.15">
      <c r="A266" s="1"/>
      <c r="B266" s="112"/>
      <c r="C266" s="1"/>
      <c r="D266" s="1"/>
      <c r="E266" s="1"/>
      <c r="F266" s="23"/>
      <c r="H266" s="1"/>
      <c r="I266" s="1"/>
      <c r="J266" s="1"/>
      <c r="K266" s="1"/>
      <c r="L266" s="1"/>
      <c r="O266" s="1"/>
      <c r="P266" s="1"/>
      <c r="Q266" s="1"/>
      <c r="R266" s="1"/>
    </row>
    <row r="267" spans="1:18" x14ac:dyDescent="0.15">
      <c r="A267" s="1"/>
      <c r="B267" s="112"/>
      <c r="C267" s="1"/>
      <c r="D267" s="1"/>
      <c r="E267" s="1"/>
      <c r="F267" s="23"/>
      <c r="H267" s="1"/>
      <c r="I267" s="1"/>
      <c r="J267" s="1"/>
      <c r="K267" s="1"/>
      <c r="L267" s="1"/>
      <c r="O267" s="1"/>
      <c r="P267" s="1"/>
      <c r="Q267" s="1"/>
      <c r="R267" s="1"/>
    </row>
    <row r="268" spans="1:18" x14ac:dyDescent="0.15">
      <c r="A268" s="1"/>
      <c r="B268" s="112"/>
      <c r="C268" s="1"/>
      <c r="D268" s="1"/>
      <c r="E268" s="1"/>
      <c r="F268" s="23"/>
      <c r="H268" s="1"/>
      <c r="I268" s="1"/>
      <c r="J268" s="1"/>
      <c r="K268" s="1"/>
      <c r="L268" s="1"/>
      <c r="O268" s="1"/>
      <c r="P268" s="1"/>
      <c r="Q268" s="1"/>
      <c r="R268" s="1"/>
    </row>
    <row r="269" spans="1:18" x14ac:dyDescent="0.15">
      <c r="A269" s="1"/>
      <c r="B269" s="112"/>
      <c r="C269" s="1"/>
      <c r="D269" s="1"/>
      <c r="E269" s="1"/>
      <c r="F269" s="23"/>
      <c r="H269" s="1"/>
      <c r="I269" s="1"/>
      <c r="J269" s="1"/>
      <c r="K269" s="1"/>
      <c r="L269" s="1"/>
      <c r="O269" s="1"/>
      <c r="P269" s="1"/>
      <c r="Q269" s="1"/>
      <c r="R269" s="1"/>
    </row>
    <row r="270" spans="1:18" x14ac:dyDescent="0.15">
      <c r="A270" s="1"/>
      <c r="B270" s="112"/>
      <c r="C270" s="1"/>
      <c r="D270" s="1"/>
      <c r="E270" s="1"/>
      <c r="F270" s="23"/>
      <c r="H270" s="1"/>
      <c r="I270" s="1"/>
      <c r="J270" s="1"/>
      <c r="K270" s="1"/>
      <c r="L270" s="1"/>
      <c r="O270" s="1"/>
      <c r="P270" s="1"/>
      <c r="Q270" s="1"/>
      <c r="R270" s="1"/>
    </row>
    <row r="271" spans="1:18" x14ac:dyDescent="0.15">
      <c r="A271" s="1"/>
      <c r="B271" s="112"/>
      <c r="C271" s="1"/>
      <c r="D271" s="1"/>
      <c r="E271" s="1"/>
      <c r="F271" s="23"/>
      <c r="H271" s="1"/>
      <c r="I271" s="1"/>
      <c r="J271" s="1"/>
      <c r="K271" s="1"/>
      <c r="L271" s="1"/>
      <c r="O271" s="1"/>
      <c r="P271" s="1"/>
      <c r="Q271" s="1"/>
      <c r="R271" s="1"/>
    </row>
    <row r="272" spans="1:18" x14ac:dyDescent="0.15">
      <c r="A272" s="1"/>
      <c r="B272" s="112"/>
      <c r="C272" s="1"/>
      <c r="D272" s="1"/>
      <c r="E272" s="1"/>
      <c r="F272" s="23"/>
      <c r="H272" s="1"/>
      <c r="I272" s="1"/>
      <c r="J272" s="1"/>
      <c r="K272" s="1"/>
      <c r="L272" s="1"/>
      <c r="O272" s="1"/>
      <c r="P272" s="1"/>
      <c r="Q272" s="1"/>
      <c r="R272" s="1"/>
    </row>
    <row r="273" spans="1:18" x14ac:dyDescent="0.15">
      <c r="A273" s="1"/>
      <c r="B273" s="112"/>
      <c r="C273" s="1"/>
      <c r="D273" s="1"/>
      <c r="E273" s="1"/>
      <c r="F273" s="23"/>
      <c r="H273" s="1"/>
      <c r="I273" s="1"/>
      <c r="J273" s="1"/>
      <c r="K273" s="1"/>
      <c r="L273" s="1"/>
      <c r="O273" s="1"/>
      <c r="P273" s="1"/>
      <c r="Q273" s="1"/>
      <c r="R273" s="1"/>
    </row>
    <row r="274" spans="1:18" x14ac:dyDescent="0.15">
      <c r="A274" s="1"/>
      <c r="B274" s="112"/>
      <c r="C274" s="1"/>
      <c r="D274" s="1"/>
      <c r="E274" s="1"/>
      <c r="F274" s="23"/>
      <c r="H274" s="1"/>
      <c r="I274" s="1"/>
      <c r="J274" s="1"/>
      <c r="K274" s="1"/>
      <c r="L274" s="1"/>
      <c r="O274" s="1"/>
      <c r="P274" s="1"/>
      <c r="Q274" s="1"/>
      <c r="R274" s="1"/>
    </row>
    <row r="275" spans="1:18" x14ac:dyDescent="0.15">
      <c r="A275" s="1"/>
      <c r="B275" s="112"/>
      <c r="C275" s="1"/>
      <c r="D275" s="1"/>
      <c r="E275" s="1"/>
      <c r="F275" s="23"/>
      <c r="H275" s="1"/>
      <c r="I275" s="1"/>
      <c r="J275" s="1"/>
      <c r="K275" s="1"/>
      <c r="L275" s="1"/>
      <c r="O275" s="1"/>
      <c r="P275" s="1"/>
      <c r="Q275" s="1"/>
      <c r="R275" s="1"/>
    </row>
    <row r="276" spans="1:18" x14ac:dyDescent="0.15">
      <c r="A276" s="1"/>
      <c r="B276" s="112"/>
      <c r="C276" s="1"/>
      <c r="D276" s="1"/>
      <c r="E276" s="1"/>
      <c r="F276" s="23"/>
      <c r="H276" s="1"/>
      <c r="I276" s="1"/>
      <c r="J276" s="1"/>
      <c r="K276" s="1"/>
      <c r="L276" s="1"/>
      <c r="O276" s="1"/>
      <c r="P276" s="1"/>
      <c r="Q276" s="1"/>
      <c r="R276" s="1"/>
    </row>
    <row r="277" spans="1:18" x14ac:dyDescent="0.15">
      <c r="A277" s="1"/>
      <c r="B277" s="112"/>
      <c r="C277" s="1"/>
      <c r="D277" s="1"/>
      <c r="E277" s="1"/>
      <c r="F277" s="23"/>
      <c r="H277" s="1"/>
      <c r="I277" s="1"/>
      <c r="J277" s="1"/>
      <c r="K277" s="1"/>
      <c r="L277" s="1"/>
      <c r="O277" s="1"/>
      <c r="P277" s="1"/>
      <c r="Q277" s="1"/>
      <c r="R277" s="1"/>
    </row>
    <row r="278" spans="1:18" x14ac:dyDescent="0.15">
      <c r="A278" s="1"/>
      <c r="B278" s="112"/>
      <c r="C278" s="1"/>
      <c r="D278" s="1"/>
      <c r="E278" s="1"/>
      <c r="F278" s="23"/>
      <c r="H278" s="1"/>
      <c r="I278" s="1"/>
      <c r="J278" s="1"/>
      <c r="K278" s="1"/>
      <c r="L278" s="1"/>
      <c r="O278" s="1"/>
      <c r="P278" s="1"/>
      <c r="Q278" s="1"/>
      <c r="R278" s="1"/>
    </row>
    <row r="279" spans="1:18" x14ac:dyDescent="0.15">
      <c r="A279" s="1"/>
      <c r="B279" s="112"/>
      <c r="C279" s="1"/>
      <c r="D279" s="1"/>
      <c r="E279" s="1"/>
      <c r="F279" s="23"/>
      <c r="H279" s="1"/>
      <c r="I279" s="1"/>
      <c r="J279" s="1"/>
      <c r="K279" s="1"/>
      <c r="L279" s="1"/>
      <c r="O279" s="1"/>
      <c r="P279" s="1"/>
      <c r="Q279" s="1"/>
      <c r="R279" s="1"/>
    </row>
    <row r="280" spans="1:18" x14ac:dyDescent="0.15">
      <c r="A280" s="1"/>
      <c r="B280" s="112"/>
      <c r="C280" s="1"/>
      <c r="D280" s="1"/>
      <c r="E280" s="1"/>
      <c r="F280" s="23"/>
      <c r="H280" s="1"/>
      <c r="I280" s="1"/>
      <c r="J280" s="1"/>
      <c r="K280" s="1"/>
      <c r="L280" s="1"/>
      <c r="O280" s="1"/>
      <c r="P280" s="1"/>
      <c r="Q280" s="1"/>
      <c r="R280" s="1"/>
    </row>
    <row r="281" spans="1:18" x14ac:dyDescent="0.15">
      <c r="A281" s="1"/>
      <c r="B281" s="112"/>
      <c r="C281" s="1"/>
      <c r="D281" s="1"/>
      <c r="E281" s="1"/>
      <c r="F281" s="23"/>
      <c r="H281" s="1"/>
      <c r="I281" s="1"/>
      <c r="J281" s="1"/>
      <c r="K281" s="1"/>
      <c r="L281" s="1"/>
      <c r="O281" s="1"/>
      <c r="P281" s="1"/>
      <c r="Q281" s="1"/>
      <c r="R281" s="1"/>
    </row>
    <row r="282" spans="1:18" x14ac:dyDescent="0.15">
      <c r="A282" s="1"/>
      <c r="B282" s="112"/>
      <c r="C282" s="1"/>
      <c r="D282" s="1"/>
      <c r="E282" s="1"/>
      <c r="F282" s="23"/>
      <c r="H282" s="1"/>
      <c r="I282" s="1"/>
      <c r="J282" s="1"/>
      <c r="K282" s="1"/>
      <c r="L282" s="1"/>
      <c r="O282" s="1"/>
      <c r="P282" s="1"/>
      <c r="Q282" s="1"/>
      <c r="R282" s="1"/>
    </row>
    <row r="283" spans="1:18" x14ac:dyDescent="0.15">
      <c r="A283" s="1"/>
      <c r="B283" s="112"/>
      <c r="C283" s="1"/>
      <c r="D283" s="1"/>
      <c r="E283" s="1"/>
      <c r="F283" s="23"/>
      <c r="H283" s="1"/>
      <c r="I283" s="1"/>
      <c r="J283" s="1"/>
      <c r="K283" s="1"/>
      <c r="L283" s="1"/>
      <c r="O283" s="1"/>
      <c r="P283" s="1"/>
      <c r="Q283" s="1"/>
      <c r="R283" s="1"/>
    </row>
    <row r="284" spans="1:18" x14ac:dyDescent="0.15">
      <c r="A284" s="1"/>
      <c r="B284" s="112"/>
      <c r="C284" s="1"/>
      <c r="D284" s="1"/>
      <c r="E284" s="1"/>
      <c r="F284" s="23"/>
      <c r="H284" s="1"/>
      <c r="I284" s="1"/>
      <c r="J284" s="1"/>
      <c r="K284" s="1"/>
      <c r="L284" s="1"/>
      <c r="O284" s="1"/>
      <c r="P284" s="1"/>
      <c r="Q284" s="1"/>
      <c r="R284" s="1"/>
    </row>
    <row r="285" spans="1:18" x14ac:dyDescent="0.15">
      <c r="A285" s="1"/>
      <c r="B285" s="112"/>
      <c r="C285" s="1"/>
      <c r="D285" s="1"/>
      <c r="E285" s="1"/>
      <c r="F285" s="23"/>
      <c r="H285" s="1"/>
      <c r="I285" s="1"/>
      <c r="J285" s="1"/>
      <c r="K285" s="1"/>
      <c r="L285" s="1"/>
      <c r="O285" s="1"/>
      <c r="P285" s="1"/>
      <c r="Q285" s="1"/>
      <c r="R285" s="1"/>
    </row>
    <row r="286" spans="1:18" x14ac:dyDescent="0.15">
      <c r="A286" s="1"/>
      <c r="B286" s="112"/>
      <c r="C286" s="1"/>
      <c r="D286" s="1"/>
      <c r="E286" s="1"/>
      <c r="F286" s="23"/>
      <c r="H286" s="1"/>
      <c r="I286" s="1"/>
      <c r="J286" s="1"/>
      <c r="K286" s="1"/>
      <c r="L286" s="1"/>
      <c r="O286" s="1"/>
      <c r="P286" s="1"/>
      <c r="Q286" s="1"/>
      <c r="R286" s="1"/>
    </row>
    <row r="287" spans="1:18" x14ac:dyDescent="0.15">
      <c r="A287" s="1"/>
      <c r="B287" s="112"/>
      <c r="C287" s="1"/>
      <c r="D287" s="1"/>
      <c r="E287" s="1"/>
      <c r="F287" s="23"/>
      <c r="H287" s="1"/>
      <c r="I287" s="1"/>
      <c r="J287" s="1"/>
      <c r="K287" s="1"/>
      <c r="L287" s="1"/>
      <c r="O287" s="1"/>
      <c r="P287" s="1"/>
      <c r="Q287" s="1"/>
      <c r="R287" s="1"/>
    </row>
    <row r="288" spans="1:18" x14ac:dyDescent="0.15">
      <c r="A288" s="1"/>
      <c r="B288" s="112"/>
      <c r="C288" s="1"/>
      <c r="D288" s="1"/>
      <c r="E288" s="1"/>
      <c r="F288" s="23"/>
      <c r="H288" s="1"/>
      <c r="I288" s="1"/>
      <c r="J288" s="1"/>
      <c r="K288" s="1"/>
      <c r="L288" s="1"/>
      <c r="O288" s="1"/>
      <c r="P288" s="1"/>
      <c r="Q288" s="1"/>
      <c r="R288" s="1"/>
    </row>
    <row r="289" spans="1:18" x14ac:dyDescent="0.15">
      <c r="A289" s="1"/>
      <c r="B289" s="112"/>
      <c r="C289" s="1"/>
      <c r="D289" s="1"/>
      <c r="E289" s="1"/>
      <c r="F289" s="23"/>
      <c r="H289" s="1"/>
      <c r="I289" s="1"/>
      <c r="J289" s="1"/>
      <c r="K289" s="1"/>
      <c r="L289" s="1"/>
      <c r="O289" s="1"/>
      <c r="P289" s="1"/>
      <c r="Q289" s="1"/>
      <c r="R289" s="1"/>
    </row>
    <row r="290" spans="1:18" x14ac:dyDescent="0.15">
      <c r="A290" s="1"/>
      <c r="B290" s="112"/>
      <c r="C290" s="1"/>
      <c r="D290" s="1"/>
      <c r="E290" s="1"/>
      <c r="F290" s="23"/>
      <c r="H290" s="1"/>
      <c r="I290" s="1"/>
      <c r="J290" s="1"/>
      <c r="K290" s="1"/>
      <c r="L290" s="1"/>
      <c r="O290" s="1"/>
      <c r="P290" s="1"/>
      <c r="Q290" s="1"/>
      <c r="R290" s="1"/>
    </row>
    <row r="291" spans="1:18" x14ac:dyDescent="0.15">
      <c r="A291" s="1"/>
      <c r="B291" s="112"/>
      <c r="C291" s="1"/>
      <c r="D291" s="1"/>
      <c r="E291" s="1"/>
      <c r="F291" s="23"/>
      <c r="H291" s="1"/>
      <c r="I291" s="1"/>
      <c r="J291" s="1"/>
      <c r="K291" s="1"/>
      <c r="L291" s="1"/>
      <c r="O291" s="1"/>
      <c r="P291" s="1"/>
      <c r="Q291" s="1"/>
      <c r="R291" s="1"/>
    </row>
    <row r="292" spans="1:18" x14ac:dyDescent="0.15">
      <c r="A292" s="1"/>
      <c r="B292" s="112"/>
      <c r="C292" s="1"/>
      <c r="D292" s="1"/>
      <c r="E292" s="1"/>
      <c r="F292" s="23"/>
      <c r="H292" s="1"/>
      <c r="I292" s="1"/>
      <c r="J292" s="1"/>
      <c r="K292" s="1"/>
      <c r="L292" s="1"/>
      <c r="O292" s="1"/>
      <c r="P292" s="1"/>
      <c r="Q292" s="1"/>
      <c r="R292" s="1"/>
    </row>
    <row r="293" spans="1:18" x14ac:dyDescent="0.15">
      <c r="A293" s="1"/>
      <c r="B293" s="112"/>
      <c r="C293" s="1"/>
      <c r="D293" s="1"/>
      <c r="E293" s="1"/>
      <c r="F293" s="23"/>
      <c r="H293" s="1"/>
      <c r="I293" s="1"/>
      <c r="J293" s="1"/>
      <c r="K293" s="1"/>
      <c r="L293" s="1"/>
      <c r="O293" s="1"/>
      <c r="P293" s="1"/>
      <c r="Q293" s="1"/>
      <c r="R293" s="1"/>
    </row>
    <row r="294" spans="1:18" x14ac:dyDescent="0.15">
      <c r="A294" s="1"/>
      <c r="B294" s="112"/>
      <c r="C294" s="1"/>
      <c r="D294" s="1"/>
      <c r="E294" s="1"/>
      <c r="F294" s="23"/>
      <c r="H294" s="1"/>
      <c r="I294" s="1"/>
      <c r="J294" s="1"/>
      <c r="K294" s="1"/>
      <c r="L294" s="1"/>
      <c r="O294" s="1"/>
      <c r="P294" s="1"/>
      <c r="Q294" s="1"/>
      <c r="R294" s="1"/>
    </row>
    <row r="295" spans="1:18" x14ac:dyDescent="0.15">
      <c r="A295" s="1"/>
      <c r="B295" s="112"/>
      <c r="C295" s="1"/>
      <c r="D295" s="1"/>
      <c r="E295" s="1"/>
      <c r="F295" s="23"/>
      <c r="H295" s="1"/>
      <c r="I295" s="1"/>
      <c r="J295" s="1"/>
      <c r="K295" s="1"/>
      <c r="L295" s="1"/>
      <c r="O295" s="1"/>
      <c r="P295" s="1"/>
      <c r="Q295" s="1"/>
      <c r="R295" s="1"/>
    </row>
    <row r="296" spans="1:18" x14ac:dyDescent="0.15">
      <c r="A296" s="1"/>
      <c r="B296" s="112"/>
      <c r="C296" s="1"/>
      <c r="D296" s="1"/>
      <c r="E296" s="1"/>
      <c r="F296" s="23"/>
      <c r="H296" s="1"/>
      <c r="I296" s="1"/>
      <c r="J296" s="1"/>
      <c r="K296" s="1"/>
      <c r="L296" s="1"/>
      <c r="O296" s="1"/>
      <c r="P296" s="1"/>
      <c r="Q296" s="1"/>
      <c r="R296" s="1"/>
    </row>
    <row r="297" spans="1:18" x14ac:dyDescent="0.15">
      <c r="A297" s="1"/>
      <c r="B297" s="112"/>
      <c r="C297" s="1"/>
      <c r="D297" s="1"/>
      <c r="E297" s="1"/>
      <c r="F297" s="23"/>
      <c r="H297" s="1"/>
      <c r="I297" s="1"/>
      <c r="J297" s="1"/>
      <c r="K297" s="1"/>
      <c r="L297" s="1"/>
      <c r="O297" s="1"/>
      <c r="P297" s="1"/>
      <c r="Q297" s="1"/>
      <c r="R297" s="1"/>
    </row>
    <row r="298" spans="1:18" x14ac:dyDescent="0.15">
      <c r="A298" s="1"/>
      <c r="B298" s="112"/>
      <c r="C298" s="1"/>
      <c r="D298" s="1"/>
      <c r="E298" s="1"/>
      <c r="F298" s="23"/>
      <c r="H298" s="1"/>
      <c r="I298" s="1"/>
      <c r="J298" s="1"/>
      <c r="K298" s="1"/>
      <c r="L298" s="1"/>
      <c r="O298" s="1"/>
      <c r="P298" s="1"/>
      <c r="Q298" s="1"/>
      <c r="R298" s="1"/>
    </row>
    <row r="299" spans="1:18" x14ac:dyDescent="0.15">
      <c r="A299" s="1"/>
      <c r="B299" s="112"/>
      <c r="C299" s="1"/>
      <c r="D299" s="1"/>
      <c r="E299" s="1"/>
      <c r="F299" s="23"/>
      <c r="H299" s="1"/>
      <c r="I299" s="1"/>
      <c r="J299" s="1"/>
      <c r="K299" s="1"/>
      <c r="L299" s="1"/>
      <c r="O299" s="1"/>
      <c r="P299" s="1"/>
      <c r="Q299" s="1"/>
      <c r="R299" s="1"/>
    </row>
    <row r="300" spans="1:18" x14ac:dyDescent="0.15">
      <c r="A300" s="1"/>
      <c r="B300" s="112"/>
      <c r="C300" s="1"/>
      <c r="D300" s="1"/>
      <c r="E300" s="1"/>
      <c r="F300" s="23"/>
      <c r="H300" s="1"/>
      <c r="I300" s="1"/>
      <c r="J300" s="1"/>
      <c r="K300" s="1"/>
      <c r="L300" s="1"/>
      <c r="O300" s="1"/>
      <c r="P300" s="1"/>
      <c r="Q300" s="1"/>
      <c r="R300" s="1"/>
    </row>
    <row r="301" spans="1:18" x14ac:dyDescent="0.15">
      <c r="A301" s="1"/>
      <c r="B301" s="112"/>
      <c r="C301" s="1"/>
      <c r="D301" s="1"/>
      <c r="E301" s="1"/>
      <c r="F301" s="23"/>
      <c r="H301" s="1"/>
      <c r="I301" s="1"/>
      <c r="J301" s="1"/>
      <c r="K301" s="1"/>
      <c r="L301" s="1"/>
      <c r="O301" s="1"/>
      <c r="P301" s="1"/>
      <c r="Q301" s="1"/>
      <c r="R301" s="1"/>
    </row>
    <row r="302" spans="1:18" x14ac:dyDescent="0.15">
      <c r="A302" s="1"/>
      <c r="B302" s="112"/>
      <c r="C302" s="1"/>
      <c r="D302" s="1"/>
      <c r="E302" s="1"/>
      <c r="F302" s="23"/>
      <c r="H302" s="1"/>
      <c r="I302" s="1"/>
      <c r="J302" s="1"/>
      <c r="K302" s="1"/>
      <c r="L302" s="1"/>
      <c r="O302" s="1"/>
      <c r="P302" s="1"/>
      <c r="Q302" s="1"/>
      <c r="R302" s="1"/>
    </row>
    <row r="303" spans="1:18" x14ac:dyDescent="0.15">
      <c r="A303" s="1"/>
      <c r="B303" s="112"/>
      <c r="C303" s="1"/>
      <c r="D303" s="1"/>
      <c r="E303" s="1"/>
      <c r="F303" s="23"/>
      <c r="H303" s="1"/>
      <c r="I303" s="1"/>
      <c r="J303" s="1"/>
      <c r="K303" s="1"/>
      <c r="L303" s="1"/>
      <c r="O303" s="1"/>
      <c r="P303" s="1"/>
      <c r="Q303" s="1"/>
      <c r="R303" s="1"/>
    </row>
    <row r="304" spans="1:18" x14ac:dyDescent="0.15">
      <c r="A304" s="1"/>
      <c r="B304" s="112"/>
      <c r="C304" s="1"/>
      <c r="D304" s="1"/>
      <c r="E304" s="1"/>
      <c r="F304" s="23"/>
      <c r="H304" s="1"/>
      <c r="I304" s="1"/>
      <c r="J304" s="1"/>
      <c r="K304" s="1"/>
      <c r="L304" s="1"/>
      <c r="O304" s="1"/>
      <c r="P304" s="1"/>
      <c r="Q304" s="1"/>
      <c r="R304" s="1"/>
    </row>
    <row r="305" spans="1:18" x14ac:dyDescent="0.15">
      <c r="A305" s="1"/>
      <c r="B305" s="112"/>
      <c r="C305" s="1"/>
      <c r="D305" s="1"/>
      <c r="E305" s="1"/>
      <c r="F305" s="23"/>
      <c r="H305" s="1"/>
      <c r="I305" s="1"/>
      <c r="J305" s="1"/>
      <c r="K305" s="1"/>
      <c r="L305" s="1"/>
      <c r="O305" s="1"/>
      <c r="P305" s="1"/>
      <c r="Q305" s="1"/>
      <c r="R305" s="1"/>
    </row>
    <row r="306" spans="1:18" x14ac:dyDescent="0.15">
      <c r="A306" s="1"/>
      <c r="B306" s="112"/>
      <c r="C306" s="1"/>
      <c r="D306" s="1"/>
      <c r="E306" s="1"/>
      <c r="F306" s="23"/>
      <c r="H306" s="1"/>
      <c r="I306" s="1"/>
      <c r="J306" s="1"/>
      <c r="K306" s="1"/>
      <c r="L306" s="1"/>
      <c r="O306" s="1"/>
      <c r="P306" s="1"/>
      <c r="Q306" s="1"/>
      <c r="R306" s="1"/>
    </row>
    <row r="307" spans="1:18" x14ac:dyDescent="0.15">
      <c r="A307" s="1"/>
      <c r="B307" s="112"/>
      <c r="C307" s="1"/>
      <c r="D307" s="1"/>
      <c r="E307" s="1"/>
      <c r="F307" s="23"/>
      <c r="H307" s="1"/>
      <c r="I307" s="1"/>
      <c r="J307" s="1"/>
      <c r="K307" s="1"/>
      <c r="L307" s="1"/>
      <c r="O307" s="1"/>
      <c r="P307" s="1"/>
      <c r="Q307" s="1"/>
      <c r="R307" s="1"/>
    </row>
    <row r="308" spans="1:18" x14ac:dyDescent="0.15">
      <c r="A308" s="1"/>
      <c r="B308" s="112"/>
      <c r="C308" s="1"/>
      <c r="D308" s="1"/>
      <c r="E308" s="1"/>
      <c r="F308" s="23"/>
      <c r="H308" s="1"/>
      <c r="I308" s="1"/>
      <c r="J308" s="1"/>
      <c r="K308" s="1"/>
      <c r="L308" s="1"/>
      <c r="O308" s="1"/>
      <c r="P308" s="1"/>
      <c r="Q308" s="1"/>
      <c r="R308" s="1"/>
    </row>
    <row r="309" spans="1:18" x14ac:dyDescent="0.15">
      <c r="A309" s="1"/>
      <c r="B309" s="112"/>
      <c r="C309" s="1"/>
      <c r="D309" s="1"/>
      <c r="E309" s="1"/>
      <c r="F309" s="23"/>
      <c r="H309" s="1"/>
      <c r="I309" s="1"/>
      <c r="J309" s="1"/>
      <c r="K309" s="1"/>
      <c r="L309" s="1"/>
      <c r="O309" s="1"/>
      <c r="P309" s="1"/>
      <c r="Q309" s="1"/>
      <c r="R309" s="1"/>
    </row>
    <row r="310" spans="1:18" x14ac:dyDescent="0.15">
      <c r="A310" s="1"/>
      <c r="B310" s="112"/>
      <c r="C310" s="1"/>
      <c r="D310" s="1"/>
      <c r="E310" s="1"/>
      <c r="F310" s="23"/>
      <c r="H310" s="1"/>
      <c r="I310" s="1"/>
      <c r="J310" s="1"/>
      <c r="K310" s="1"/>
      <c r="L310" s="1"/>
      <c r="O310" s="1"/>
      <c r="P310" s="1"/>
      <c r="Q310" s="1"/>
      <c r="R310" s="1"/>
    </row>
    <row r="311" spans="1:18" x14ac:dyDescent="0.15">
      <c r="A311" s="1"/>
      <c r="B311" s="112"/>
      <c r="C311" s="1"/>
      <c r="D311" s="1"/>
      <c r="E311" s="1"/>
      <c r="F311" s="23"/>
      <c r="H311" s="1"/>
      <c r="I311" s="1"/>
      <c r="J311" s="1"/>
      <c r="K311" s="1"/>
      <c r="L311" s="1"/>
      <c r="O311" s="1"/>
      <c r="P311" s="1"/>
      <c r="Q311" s="1"/>
      <c r="R311" s="1"/>
    </row>
    <row r="312" spans="1:18" x14ac:dyDescent="0.15">
      <c r="A312" s="1"/>
      <c r="B312" s="112"/>
      <c r="C312" s="1"/>
      <c r="D312" s="1"/>
      <c r="E312" s="1"/>
      <c r="F312" s="23"/>
      <c r="H312" s="1"/>
      <c r="I312" s="1"/>
      <c r="J312" s="1"/>
      <c r="K312" s="1"/>
      <c r="L312" s="1"/>
      <c r="O312" s="1"/>
      <c r="P312" s="1"/>
      <c r="Q312" s="1"/>
      <c r="R312" s="1"/>
    </row>
    <row r="313" spans="1:18" x14ac:dyDescent="0.15">
      <c r="A313" s="1"/>
      <c r="B313" s="112"/>
      <c r="C313" s="1"/>
      <c r="D313" s="1"/>
      <c r="E313" s="1"/>
      <c r="F313" s="23"/>
      <c r="H313" s="1"/>
      <c r="I313" s="1"/>
      <c r="J313" s="1"/>
      <c r="K313" s="1"/>
      <c r="L313" s="1"/>
      <c r="O313" s="1"/>
      <c r="P313" s="1"/>
      <c r="Q313" s="1"/>
      <c r="R313" s="1"/>
    </row>
    <row r="314" spans="1:18" x14ac:dyDescent="0.15">
      <c r="A314" s="1"/>
      <c r="B314" s="112"/>
      <c r="C314" s="1"/>
      <c r="D314" s="1"/>
      <c r="E314" s="1"/>
      <c r="F314" s="23"/>
      <c r="H314" s="1"/>
      <c r="I314" s="1"/>
      <c r="J314" s="1"/>
      <c r="K314" s="1"/>
      <c r="L314" s="1"/>
      <c r="O314" s="1"/>
      <c r="P314" s="1"/>
      <c r="Q314" s="1"/>
      <c r="R314" s="1"/>
    </row>
    <row r="315" spans="1:18" x14ac:dyDescent="0.15">
      <c r="A315" s="1"/>
      <c r="B315" s="112"/>
      <c r="C315" s="1"/>
      <c r="D315" s="1"/>
      <c r="E315" s="1"/>
      <c r="F315" s="23"/>
      <c r="H315" s="1"/>
      <c r="I315" s="1"/>
      <c r="J315" s="1"/>
      <c r="K315" s="1"/>
      <c r="L315" s="1"/>
      <c r="O315" s="1"/>
      <c r="P315" s="1"/>
      <c r="Q315" s="1"/>
      <c r="R315" s="1"/>
    </row>
    <row r="316" spans="1:18" x14ac:dyDescent="0.15">
      <c r="A316" s="1"/>
      <c r="B316" s="112"/>
      <c r="C316" s="1"/>
      <c r="D316" s="1"/>
      <c r="E316" s="1"/>
      <c r="F316" s="23"/>
      <c r="H316" s="1"/>
      <c r="I316" s="1"/>
      <c r="J316" s="1"/>
      <c r="K316" s="1"/>
      <c r="L316" s="1"/>
      <c r="O316" s="1"/>
      <c r="P316" s="1"/>
      <c r="Q316" s="1"/>
      <c r="R316" s="1"/>
    </row>
    <row r="317" spans="1:18" x14ac:dyDescent="0.15">
      <c r="A317" s="1"/>
      <c r="B317" s="112"/>
      <c r="C317" s="1"/>
      <c r="D317" s="1"/>
      <c r="E317" s="1"/>
      <c r="F317" s="23"/>
      <c r="H317" s="1"/>
      <c r="I317" s="1"/>
      <c r="J317" s="1"/>
      <c r="K317" s="1"/>
      <c r="L317" s="1"/>
      <c r="O317" s="1"/>
      <c r="P317" s="1"/>
      <c r="Q317" s="1"/>
      <c r="R317" s="1"/>
    </row>
    <row r="318" spans="1:18" x14ac:dyDescent="0.15">
      <c r="A318" s="1"/>
      <c r="B318" s="112"/>
      <c r="C318" s="1"/>
      <c r="D318" s="1"/>
      <c r="E318" s="1"/>
      <c r="F318" s="23"/>
      <c r="H318" s="1"/>
      <c r="I318" s="1"/>
      <c r="J318" s="1"/>
      <c r="K318" s="1"/>
      <c r="L318" s="1"/>
      <c r="O318" s="1"/>
      <c r="P318" s="1"/>
      <c r="Q318" s="1"/>
      <c r="R318" s="1"/>
    </row>
    <row r="319" spans="1:18" x14ac:dyDescent="0.15">
      <c r="A319" s="1"/>
      <c r="B319" s="112"/>
      <c r="C319" s="1"/>
      <c r="D319" s="1"/>
      <c r="E319" s="1"/>
      <c r="F319" s="23"/>
      <c r="H319" s="1"/>
      <c r="I319" s="1"/>
      <c r="J319" s="1"/>
      <c r="K319" s="1"/>
      <c r="L319" s="1"/>
      <c r="O319" s="1"/>
      <c r="P319" s="1"/>
      <c r="Q319" s="1"/>
      <c r="R319" s="1"/>
    </row>
    <row r="320" spans="1:18" x14ac:dyDescent="0.15">
      <c r="A320" s="1"/>
      <c r="B320" s="112"/>
      <c r="C320" s="1"/>
      <c r="D320" s="1"/>
      <c r="E320" s="1"/>
      <c r="F320" s="23"/>
      <c r="H320" s="1"/>
      <c r="I320" s="1"/>
      <c r="J320" s="1"/>
      <c r="K320" s="1"/>
      <c r="L320" s="1"/>
      <c r="O320" s="1"/>
      <c r="P320" s="1"/>
      <c r="Q320" s="1"/>
      <c r="R320" s="1"/>
    </row>
    <row r="321" spans="1:18" x14ac:dyDescent="0.15">
      <c r="A321" s="1"/>
      <c r="B321" s="112"/>
      <c r="C321" s="1"/>
      <c r="D321" s="1"/>
      <c r="E321" s="1"/>
      <c r="F321" s="23"/>
      <c r="H321" s="1"/>
      <c r="I321" s="1"/>
      <c r="J321" s="1"/>
      <c r="K321" s="1"/>
      <c r="L321" s="1"/>
      <c r="O321" s="1"/>
      <c r="P321" s="1"/>
      <c r="Q321" s="1"/>
      <c r="R321" s="1"/>
    </row>
    <row r="322" spans="1:18" x14ac:dyDescent="0.15">
      <c r="A322" s="1"/>
      <c r="B322" s="112"/>
      <c r="C322" s="1"/>
      <c r="D322" s="1"/>
      <c r="E322" s="1"/>
      <c r="F322" s="23"/>
      <c r="H322" s="1"/>
      <c r="I322" s="1"/>
      <c r="J322" s="1"/>
      <c r="K322" s="1"/>
      <c r="L322" s="1"/>
      <c r="O322" s="1"/>
      <c r="P322" s="1"/>
      <c r="Q322" s="1"/>
      <c r="R322" s="1"/>
    </row>
    <row r="323" spans="1:18" x14ac:dyDescent="0.15">
      <c r="A323" s="1"/>
      <c r="B323" s="112"/>
      <c r="C323" s="1"/>
      <c r="D323" s="1"/>
      <c r="E323" s="1"/>
      <c r="F323" s="23"/>
      <c r="H323" s="1"/>
      <c r="I323" s="1"/>
      <c r="J323" s="1"/>
      <c r="K323" s="1"/>
      <c r="L323" s="1"/>
      <c r="O323" s="1"/>
      <c r="P323" s="1"/>
      <c r="Q323" s="1"/>
      <c r="R323" s="1"/>
    </row>
    <row r="324" spans="1:18" x14ac:dyDescent="0.15">
      <c r="A324" s="1"/>
      <c r="B324" s="112"/>
      <c r="C324" s="1"/>
      <c r="D324" s="1"/>
      <c r="E324" s="1"/>
      <c r="F324" s="23"/>
      <c r="H324" s="1"/>
      <c r="I324" s="1"/>
      <c r="J324" s="1"/>
      <c r="K324" s="1"/>
      <c r="L324" s="1"/>
      <c r="O324" s="1"/>
      <c r="P324" s="1"/>
      <c r="Q324" s="1"/>
      <c r="R324" s="1"/>
    </row>
    <row r="325" spans="1:18" x14ac:dyDescent="0.15">
      <c r="A325" s="1"/>
      <c r="B325" s="112"/>
      <c r="C325" s="1"/>
      <c r="D325" s="1"/>
      <c r="E325" s="1"/>
      <c r="F325" s="23"/>
      <c r="H325" s="1"/>
      <c r="I325" s="1"/>
      <c r="J325" s="1"/>
      <c r="K325" s="1"/>
      <c r="L325" s="1"/>
      <c r="O325" s="1"/>
      <c r="P325" s="1"/>
      <c r="Q325" s="1"/>
      <c r="R325" s="1"/>
    </row>
    <row r="326" spans="1:18" x14ac:dyDescent="0.15">
      <c r="A326" s="1"/>
      <c r="B326" s="112"/>
      <c r="C326" s="1"/>
      <c r="D326" s="1"/>
      <c r="E326" s="1"/>
      <c r="F326" s="23"/>
      <c r="H326" s="1"/>
      <c r="I326" s="1"/>
      <c r="J326" s="1"/>
      <c r="K326" s="1"/>
      <c r="L326" s="1"/>
      <c r="O326" s="1"/>
      <c r="P326" s="1"/>
      <c r="Q326" s="1"/>
      <c r="R326" s="1"/>
    </row>
    <row r="327" spans="1:18" x14ac:dyDescent="0.15">
      <c r="A327" s="1"/>
      <c r="B327" s="112"/>
      <c r="C327" s="1"/>
      <c r="D327" s="1"/>
      <c r="E327" s="1"/>
      <c r="F327" s="23"/>
      <c r="H327" s="1"/>
      <c r="I327" s="1"/>
      <c r="J327" s="1"/>
      <c r="K327" s="1"/>
      <c r="L327" s="1"/>
      <c r="O327" s="1"/>
      <c r="P327" s="1"/>
      <c r="Q327" s="1"/>
      <c r="R327" s="1"/>
    </row>
    <row r="328" spans="1:18" x14ac:dyDescent="0.15">
      <c r="A328" s="1"/>
      <c r="B328" s="112"/>
      <c r="C328" s="1"/>
      <c r="D328" s="1"/>
      <c r="E328" s="1"/>
      <c r="F328" s="23"/>
      <c r="H328" s="1"/>
      <c r="I328" s="1"/>
      <c r="J328" s="1"/>
      <c r="K328" s="1"/>
      <c r="L328" s="1"/>
      <c r="O328" s="1"/>
      <c r="P328" s="1"/>
      <c r="Q328" s="1"/>
      <c r="R328" s="1"/>
    </row>
    <row r="329" spans="1:18" x14ac:dyDescent="0.15">
      <c r="A329" s="1"/>
      <c r="B329" s="112"/>
      <c r="C329" s="1"/>
      <c r="D329" s="1"/>
      <c r="E329" s="1"/>
      <c r="F329" s="23"/>
      <c r="H329" s="1"/>
      <c r="I329" s="1"/>
      <c r="J329" s="1"/>
      <c r="K329" s="1"/>
      <c r="L329" s="1"/>
      <c r="O329" s="1"/>
      <c r="P329" s="1"/>
      <c r="Q329" s="1"/>
      <c r="R329" s="1"/>
    </row>
    <row r="330" spans="1:18" x14ac:dyDescent="0.15">
      <c r="A330" s="1"/>
      <c r="B330" s="112"/>
      <c r="C330" s="1"/>
      <c r="D330" s="1"/>
      <c r="E330" s="1"/>
      <c r="F330" s="23"/>
      <c r="H330" s="1"/>
      <c r="I330" s="1"/>
      <c r="J330" s="1"/>
      <c r="K330" s="1"/>
      <c r="L330" s="1"/>
      <c r="O330" s="1"/>
      <c r="P330" s="1"/>
      <c r="Q330" s="1"/>
      <c r="R330" s="1"/>
    </row>
    <row r="331" spans="1:18" x14ac:dyDescent="0.15">
      <c r="A331" s="1"/>
      <c r="B331" s="112"/>
      <c r="C331" s="1"/>
      <c r="D331" s="1"/>
      <c r="E331" s="1"/>
      <c r="F331" s="23"/>
      <c r="H331" s="1"/>
      <c r="I331" s="1"/>
      <c r="J331" s="1"/>
      <c r="K331" s="1"/>
      <c r="L331" s="1"/>
      <c r="O331" s="1"/>
      <c r="P331" s="1"/>
      <c r="Q331" s="1"/>
      <c r="R331" s="1"/>
    </row>
    <row r="332" spans="1:18" x14ac:dyDescent="0.15">
      <c r="A332" s="1"/>
      <c r="B332" s="112"/>
      <c r="C332" s="1"/>
      <c r="D332" s="1"/>
      <c r="E332" s="1"/>
      <c r="F332" s="23"/>
      <c r="H332" s="1"/>
      <c r="I332" s="1"/>
      <c r="J332" s="1"/>
      <c r="K332" s="1"/>
      <c r="L332" s="1"/>
      <c r="O332" s="1"/>
      <c r="P332" s="1"/>
      <c r="Q332" s="1"/>
      <c r="R332" s="1"/>
    </row>
    <row r="333" spans="1:18" x14ac:dyDescent="0.15">
      <c r="A333" s="1"/>
      <c r="B333" s="112"/>
      <c r="C333" s="1"/>
      <c r="D333" s="1"/>
      <c r="E333" s="1"/>
      <c r="F333" s="23"/>
      <c r="H333" s="1"/>
      <c r="I333" s="1"/>
      <c r="J333" s="1"/>
      <c r="K333" s="1"/>
      <c r="L333" s="1"/>
      <c r="O333" s="1"/>
      <c r="P333" s="1"/>
      <c r="Q333" s="1"/>
      <c r="R333" s="1"/>
    </row>
    <row r="334" spans="1:18" x14ac:dyDescent="0.15">
      <c r="A334" s="1"/>
      <c r="B334" s="112"/>
      <c r="C334" s="1"/>
      <c r="D334" s="1"/>
      <c r="E334" s="1"/>
      <c r="F334" s="23"/>
      <c r="H334" s="1"/>
      <c r="I334" s="1"/>
      <c r="J334" s="1"/>
      <c r="K334" s="1"/>
      <c r="L334" s="1"/>
      <c r="O334" s="1"/>
      <c r="P334" s="1"/>
      <c r="Q334" s="1"/>
      <c r="R334" s="1"/>
    </row>
    <row r="335" spans="1:18" x14ac:dyDescent="0.15">
      <c r="A335" s="1"/>
      <c r="B335" s="112"/>
      <c r="C335" s="1"/>
      <c r="D335" s="1"/>
      <c r="E335" s="1"/>
      <c r="F335" s="23"/>
      <c r="H335" s="1"/>
      <c r="I335" s="1"/>
      <c r="J335" s="1"/>
      <c r="K335" s="1"/>
      <c r="L335" s="1"/>
      <c r="O335" s="1"/>
      <c r="P335" s="1"/>
      <c r="Q335" s="1"/>
      <c r="R335" s="1"/>
    </row>
    <row r="336" spans="1:18" x14ac:dyDescent="0.15">
      <c r="A336" s="1"/>
      <c r="B336" s="112"/>
      <c r="C336" s="1"/>
      <c r="D336" s="1"/>
      <c r="E336" s="1"/>
      <c r="F336" s="23"/>
      <c r="H336" s="1"/>
      <c r="I336" s="1"/>
      <c r="J336" s="1"/>
      <c r="K336" s="1"/>
      <c r="L336" s="1"/>
      <c r="O336" s="1"/>
      <c r="P336" s="1"/>
      <c r="Q336" s="1"/>
      <c r="R336" s="1"/>
    </row>
    <row r="337" spans="1:18" x14ac:dyDescent="0.15">
      <c r="A337" s="1"/>
      <c r="B337" s="112"/>
      <c r="C337" s="1"/>
      <c r="D337" s="1"/>
      <c r="E337" s="1"/>
      <c r="F337" s="23"/>
      <c r="H337" s="1"/>
      <c r="I337" s="1"/>
      <c r="J337" s="1"/>
      <c r="K337" s="1"/>
      <c r="L337" s="1"/>
      <c r="O337" s="1"/>
      <c r="P337" s="1"/>
      <c r="Q337" s="1"/>
      <c r="R337" s="1"/>
    </row>
    <row r="338" spans="1:18" x14ac:dyDescent="0.15">
      <c r="A338" s="1"/>
      <c r="B338" s="112"/>
      <c r="C338" s="1"/>
      <c r="D338" s="1"/>
      <c r="E338" s="1"/>
      <c r="F338" s="23"/>
      <c r="H338" s="1"/>
      <c r="I338" s="1"/>
      <c r="J338" s="1"/>
      <c r="K338" s="1"/>
      <c r="L338" s="1"/>
      <c r="O338" s="1"/>
      <c r="P338" s="1"/>
      <c r="Q338" s="1"/>
      <c r="R338" s="1"/>
    </row>
    <row r="339" spans="1:18" x14ac:dyDescent="0.15">
      <c r="A339" s="1"/>
      <c r="B339" s="112"/>
      <c r="C339" s="1"/>
      <c r="D339" s="1"/>
      <c r="E339" s="1"/>
      <c r="F339" s="23"/>
      <c r="H339" s="1"/>
      <c r="I339" s="1"/>
      <c r="J339" s="1"/>
      <c r="K339" s="1"/>
      <c r="L339" s="1"/>
      <c r="O339" s="1"/>
      <c r="P339" s="1"/>
      <c r="Q339" s="1"/>
      <c r="R339" s="1"/>
    </row>
    <row r="340" spans="1:18" x14ac:dyDescent="0.15">
      <c r="A340" s="1"/>
      <c r="B340" s="112"/>
      <c r="C340" s="1"/>
      <c r="D340" s="1"/>
      <c r="E340" s="1"/>
      <c r="F340" s="23"/>
      <c r="H340" s="1"/>
      <c r="I340" s="1"/>
      <c r="J340" s="1"/>
      <c r="K340" s="1"/>
      <c r="L340" s="1"/>
      <c r="O340" s="1"/>
      <c r="P340" s="1"/>
      <c r="Q340" s="1"/>
      <c r="R340" s="1"/>
    </row>
    <row r="341" spans="1:18" x14ac:dyDescent="0.15">
      <c r="A341" s="1"/>
      <c r="B341" s="112"/>
      <c r="C341" s="1"/>
      <c r="D341" s="1"/>
      <c r="E341" s="1"/>
      <c r="F341" s="23"/>
      <c r="H341" s="1"/>
      <c r="I341" s="1"/>
      <c r="J341" s="1"/>
      <c r="K341" s="1"/>
      <c r="L341" s="1"/>
      <c r="O341" s="1"/>
      <c r="P341" s="1"/>
      <c r="Q341" s="1"/>
      <c r="R341" s="1"/>
    </row>
    <row r="342" spans="1:18" x14ac:dyDescent="0.15">
      <c r="A342" s="1"/>
      <c r="B342" s="112"/>
      <c r="C342" s="1"/>
      <c r="D342" s="1"/>
      <c r="E342" s="1"/>
      <c r="F342" s="23"/>
      <c r="H342" s="1"/>
      <c r="I342" s="1"/>
      <c r="J342" s="1"/>
      <c r="K342" s="1"/>
      <c r="L342" s="1"/>
      <c r="O342" s="1"/>
      <c r="P342" s="1"/>
      <c r="Q342" s="1"/>
      <c r="R342" s="1"/>
    </row>
    <row r="343" spans="1:18" x14ac:dyDescent="0.15">
      <c r="A343" s="1"/>
      <c r="B343" s="112"/>
      <c r="C343" s="1"/>
      <c r="D343" s="1"/>
      <c r="E343" s="1"/>
      <c r="F343" s="23"/>
      <c r="H343" s="1"/>
      <c r="I343" s="1"/>
      <c r="J343" s="1"/>
      <c r="K343" s="1"/>
      <c r="L343" s="1"/>
      <c r="O343" s="1"/>
      <c r="P343" s="1"/>
      <c r="Q343" s="1"/>
      <c r="R343" s="1"/>
    </row>
    <row r="344" spans="1:18" x14ac:dyDescent="0.15">
      <c r="A344" s="1"/>
      <c r="B344" s="112"/>
      <c r="C344" s="1"/>
      <c r="D344" s="1"/>
      <c r="E344" s="1"/>
      <c r="F344" s="23"/>
      <c r="H344" s="1"/>
      <c r="I344" s="1"/>
      <c r="J344" s="1"/>
      <c r="K344" s="1"/>
      <c r="L344" s="1"/>
      <c r="O344" s="1"/>
      <c r="P344" s="1"/>
      <c r="Q344" s="1"/>
      <c r="R344" s="1"/>
    </row>
    <row r="345" spans="1:18" x14ac:dyDescent="0.15">
      <c r="A345" s="1"/>
      <c r="B345" s="112"/>
      <c r="C345" s="1"/>
      <c r="D345" s="1"/>
      <c r="E345" s="1"/>
      <c r="F345" s="23"/>
      <c r="H345" s="1"/>
      <c r="I345" s="1"/>
      <c r="J345" s="1"/>
      <c r="K345" s="1"/>
      <c r="L345" s="1"/>
      <c r="O345" s="1"/>
      <c r="P345" s="1"/>
      <c r="Q345" s="1"/>
      <c r="R345" s="1"/>
    </row>
    <row r="346" spans="1:18" x14ac:dyDescent="0.15">
      <c r="A346" s="1"/>
      <c r="B346" s="112"/>
      <c r="C346" s="1"/>
      <c r="D346" s="1"/>
      <c r="E346" s="1"/>
      <c r="F346" s="23"/>
      <c r="H346" s="1"/>
      <c r="I346" s="1"/>
      <c r="J346" s="1"/>
      <c r="K346" s="1"/>
      <c r="L346" s="1"/>
      <c r="O346" s="1"/>
      <c r="P346" s="1"/>
      <c r="Q346" s="1"/>
      <c r="R346" s="1"/>
    </row>
    <row r="347" spans="1:18" x14ac:dyDescent="0.15">
      <c r="A347" s="1"/>
      <c r="B347" s="112"/>
      <c r="C347" s="1"/>
      <c r="D347" s="1"/>
      <c r="E347" s="1"/>
      <c r="F347" s="23"/>
      <c r="H347" s="1"/>
      <c r="I347" s="1"/>
      <c r="J347" s="1"/>
      <c r="K347" s="1"/>
      <c r="L347" s="1"/>
      <c r="O347" s="1"/>
      <c r="P347" s="1"/>
      <c r="Q347" s="1"/>
      <c r="R347" s="1"/>
    </row>
    <row r="348" spans="1:18" x14ac:dyDescent="0.15">
      <c r="A348" s="1"/>
      <c r="B348" s="112"/>
      <c r="C348" s="1"/>
      <c r="D348" s="1"/>
      <c r="E348" s="1"/>
      <c r="F348" s="23"/>
      <c r="H348" s="1"/>
      <c r="I348" s="1"/>
      <c r="J348" s="1"/>
      <c r="K348" s="1"/>
      <c r="L348" s="1"/>
      <c r="O348" s="1"/>
      <c r="P348" s="1"/>
      <c r="Q348" s="1"/>
      <c r="R348" s="1"/>
    </row>
    <row r="349" spans="1:18" x14ac:dyDescent="0.15">
      <c r="A349" s="1"/>
      <c r="B349" s="112"/>
      <c r="C349" s="1"/>
      <c r="D349" s="1"/>
      <c r="E349" s="1"/>
      <c r="F349" s="23"/>
      <c r="H349" s="1"/>
      <c r="I349" s="1"/>
      <c r="J349" s="1"/>
      <c r="K349" s="1"/>
      <c r="L349" s="1"/>
      <c r="O349" s="1"/>
      <c r="P349" s="1"/>
      <c r="Q349" s="1"/>
      <c r="R349" s="1"/>
    </row>
    <row r="350" spans="1:18" x14ac:dyDescent="0.15">
      <c r="A350" s="1"/>
      <c r="B350" s="112"/>
      <c r="C350" s="1"/>
      <c r="D350" s="1"/>
      <c r="E350" s="1"/>
      <c r="F350" s="23"/>
      <c r="H350" s="1"/>
      <c r="I350" s="1"/>
      <c r="J350" s="1"/>
      <c r="K350" s="1"/>
      <c r="L350" s="1"/>
      <c r="O350" s="1"/>
      <c r="P350" s="1"/>
      <c r="Q350" s="1"/>
      <c r="R350" s="1"/>
    </row>
    <row r="351" spans="1:18" x14ac:dyDescent="0.15">
      <c r="A351" s="1"/>
      <c r="B351" s="112"/>
      <c r="C351" s="1"/>
      <c r="D351" s="1"/>
      <c r="E351" s="1"/>
      <c r="F351" s="23"/>
      <c r="H351" s="1"/>
      <c r="I351" s="1"/>
      <c r="J351" s="1"/>
      <c r="K351" s="1"/>
      <c r="L351" s="1"/>
      <c r="O351" s="1"/>
      <c r="P351" s="1"/>
      <c r="Q351" s="1"/>
      <c r="R351" s="1"/>
    </row>
    <row r="352" spans="1:18" x14ac:dyDescent="0.15">
      <c r="A352" s="1"/>
      <c r="B352" s="112"/>
      <c r="C352" s="1"/>
      <c r="D352" s="1"/>
      <c r="E352" s="1"/>
      <c r="F352" s="23"/>
      <c r="H352" s="1"/>
      <c r="I352" s="1"/>
      <c r="J352" s="1"/>
      <c r="K352" s="1"/>
      <c r="L352" s="1"/>
      <c r="O352" s="1"/>
      <c r="P352" s="1"/>
      <c r="Q352" s="1"/>
      <c r="R352" s="1"/>
    </row>
    <row r="353" spans="1:18" x14ac:dyDescent="0.15">
      <c r="A353" s="1"/>
      <c r="B353" s="112"/>
      <c r="C353" s="1"/>
      <c r="D353" s="1"/>
      <c r="E353" s="1"/>
      <c r="F353" s="23"/>
      <c r="H353" s="1"/>
      <c r="I353" s="1"/>
      <c r="J353" s="1"/>
      <c r="K353" s="1"/>
      <c r="L353" s="1"/>
      <c r="O353" s="1"/>
      <c r="P353" s="1"/>
      <c r="Q353" s="1"/>
      <c r="R353" s="1"/>
    </row>
    <row r="354" spans="1:18" x14ac:dyDescent="0.15">
      <c r="A354" s="1"/>
      <c r="B354" s="112"/>
      <c r="C354" s="1"/>
      <c r="D354" s="1"/>
      <c r="E354" s="1"/>
      <c r="F354" s="23"/>
      <c r="H354" s="1"/>
      <c r="I354" s="1"/>
      <c r="J354" s="1"/>
      <c r="K354" s="1"/>
      <c r="L354" s="1"/>
      <c r="O354" s="1"/>
      <c r="P354" s="1"/>
      <c r="Q354" s="1"/>
      <c r="R354" s="1"/>
    </row>
    <row r="355" spans="1:18" x14ac:dyDescent="0.15">
      <c r="A355" s="1"/>
      <c r="B355" s="112"/>
      <c r="C355" s="1"/>
      <c r="D355" s="1"/>
      <c r="E355" s="1"/>
      <c r="F355" s="23"/>
      <c r="H355" s="1"/>
      <c r="I355" s="1"/>
      <c r="J355" s="1"/>
      <c r="K355" s="1"/>
      <c r="L355" s="1"/>
      <c r="O355" s="1"/>
      <c r="P355" s="1"/>
      <c r="Q355" s="1"/>
      <c r="R355" s="1"/>
    </row>
    <row r="356" spans="1:18" x14ac:dyDescent="0.15">
      <c r="A356" s="1"/>
      <c r="B356" s="112"/>
      <c r="C356" s="1"/>
      <c r="D356" s="1"/>
      <c r="E356" s="1"/>
      <c r="F356" s="23"/>
      <c r="H356" s="1"/>
      <c r="I356" s="1"/>
      <c r="J356" s="1"/>
      <c r="K356" s="1"/>
      <c r="L356" s="1"/>
      <c r="O356" s="1"/>
      <c r="P356" s="1"/>
      <c r="Q356" s="1"/>
      <c r="R356" s="1"/>
    </row>
    <row r="357" spans="1:18" x14ac:dyDescent="0.15">
      <c r="A357" s="1"/>
      <c r="B357" s="112"/>
      <c r="C357" s="1"/>
      <c r="D357" s="1"/>
      <c r="E357" s="1"/>
      <c r="F357" s="23"/>
      <c r="H357" s="1"/>
      <c r="I357" s="1"/>
      <c r="J357" s="1"/>
      <c r="K357" s="1"/>
      <c r="L357" s="1"/>
      <c r="O357" s="1"/>
      <c r="P357" s="1"/>
      <c r="Q357" s="1"/>
      <c r="R357" s="1"/>
    </row>
    <row r="358" spans="1:18" x14ac:dyDescent="0.15">
      <c r="A358" s="1"/>
      <c r="B358" s="112"/>
      <c r="C358" s="1"/>
      <c r="D358" s="1"/>
      <c r="E358" s="1"/>
      <c r="F358" s="23"/>
      <c r="H358" s="1"/>
      <c r="I358" s="1"/>
      <c r="J358" s="1"/>
      <c r="K358" s="1"/>
      <c r="L358" s="1"/>
      <c r="O358" s="1"/>
      <c r="P358" s="1"/>
      <c r="Q358" s="1"/>
      <c r="R358" s="1"/>
    </row>
    <row r="359" spans="1:18" x14ac:dyDescent="0.15">
      <c r="A359" s="1"/>
      <c r="B359" s="112"/>
      <c r="C359" s="1"/>
      <c r="D359" s="1"/>
      <c r="E359" s="1"/>
      <c r="F359" s="23"/>
      <c r="H359" s="1"/>
      <c r="I359" s="1"/>
      <c r="J359" s="1"/>
      <c r="K359" s="1"/>
      <c r="L359" s="1"/>
      <c r="O359" s="1"/>
      <c r="P359" s="1"/>
      <c r="Q359" s="1"/>
      <c r="R359" s="1"/>
    </row>
    <row r="360" spans="1:18" x14ac:dyDescent="0.15">
      <c r="A360" s="1"/>
      <c r="B360" s="112"/>
      <c r="C360" s="1"/>
      <c r="D360" s="1"/>
      <c r="E360" s="1"/>
      <c r="F360" s="23"/>
      <c r="H360" s="1"/>
      <c r="I360" s="1"/>
      <c r="J360" s="1"/>
      <c r="K360" s="1"/>
      <c r="L360" s="1"/>
      <c r="O360" s="1"/>
      <c r="P360" s="1"/>
      <c r="Q360" s="1"/>
      <c r="R360" s="1"/>
    </row>
    <row r="361" spans="1:18" x14ac:dyDescent="0.15">
      <c r="A361" s="1"/>
      <c r="B361" s="112"/>
      <c r="C361" s="1"/>
      <c r="D361" s="1"/>
      <c r="E361" s="1"/>
      <c r="F361" s="23"/>
      <c r="H361" s="1"/>
      <c r="I361" s="1"/>
      <c r="J361" s="1"/>
      <c r="K361" s="1"/>
      <c r="L361" s="1"/>
      <c r="O361" s="1"/>
      <c r="P361" s="1"/>
      <c r="Q361" s="1"/>
      <c r="R361" s="1"/>
    </row>
    <row r="362" spans="1:18" x14ac:dyDescent="0.15">
      <c r="A362" s="1"/>
      <c r="B362" s="112"/>
      <c r="C362" s="1"/>
      <c r="D362" s="1"/>
      <c r="E362" s="1"/>
      <c r="F362" s="23"/>
      <c r="H362" s="1"/>
      <c r="I362" s="1"/>
      <c r="J362" s="1"/>
      <c r="K362" s="1"/>
      <c r="L362" s="1"/>
      <c r="O362" s="1"/>
      <c r="P362" s="1"/>
      <c r="Q362" s="1"/>
      <c r="R362" s="1"/>
    </row>
    <row r="363" spans="1:18" x14ac:dyDescent="0.15">
      <c r="A363" s="1"/>
      <c r="B363" s="112"/>
      <c r="C363" s="1"/>
      <c r="D363" s="1"/>
      <c r="E363" s="1"/>
      <c r="F363" s="23"/>
      <c r="H363" s="1"/>
      <c r="I363" s="1"/>
      <c r="J363" s="1"/>
      <c r="K363" s="1"/>
      <c r="L363" s="1"/>
      <c r="O363" s="1"/>
      <c r="P363" s="1"/>
      <c r="Q363" s="1"/>
      <c r="R363" s="1"/>
    </row>
    <row r="364" spans="1:18" x14ac:dyDescent="0.15">
      <c r="A364" s="1"/>
      <c r="B364" s="112"/>
      <c r="C364" s="1"/>
      <c r="D364" s="1"/>
      <c r="E364" s="1"/>
      <c r="F364" s="23"/>
      <c r="H364" s="1"/>
      <c r="I364" s="1"/>
      <c r="J364" s="1"/>
      <c r="K364" s="1"/>
      <c r="L364" s="1"/>
      <c r="O364" s="1"/>
      <c r="P364" s="1"/>
      <c r="Q364" s="1"/>
      <c r="R364" s="1"/>
    </row>
    <row r="365" spans="1:18" x14ac:dyDescent="0.15">
      <c r="A365" s="1"/>
      <c r="B365" s="112"/>
      <c r="C365" s="1"/>
      <c r="D365" s="1"/>
      <c r="E365" s="1"/>
      <c r="F365" s="23"/>
      <c r="H365" s="1"/>
      <c r="I365" s="1"/>
      <c r="J365" s="1"/>
      <c r="K365" s="1"/>
      <c r="L365" s="1"/>
      <c r="O365" s="1"/>
      <c r="P365" s="1"/>
      <c r="Q365" s="1"/>
      <c r="R365" s="1"/>
    </row>
    <row r="366" spans="1:18" x14ac:dyDescent="0.15">
      <c r="A366" s="1"/>
      <c r="B366" s="112"/>
      <c r="C366" s="1"/>
      <c r="D366" s="1"/>
      <c r="E366" s="1"/>
      <c r="F366" s="23"/>
      <c r="H366" s="1"/>
      <c r="I366" s="1"/>
      <c r="J366" s="1"/>
      <c r="K366" s="1"/>
      <c r="L366" s="1"/>
      <c r="O366" s="1"/>
      <c r="P366" s="1"/>
      <c r="Q366" s="1"/>
      <c r="R366" s="1"/>
    </row>
    <row r="367" spans="1:18" x14ac:dyDescent="0.15">
      <c r="A367" s="1"/>
      <c r="B367" s="112"/>
      <c r="C367" s="1"/>
      <c r="D367" s="1"/>
      <c r="E367" s="1"/>
      <c r="F367" s="23"/>
      <c r="H367" s="1"/>
      <c r="I367" s="1"/>
      <c r="J367" s="1"/>
      <c r="K367" s="1"/>
      <c r="L367" s="1"/>
      <c r="O367" s="1"/>
      <c r="P367" s="1"/>
      <c r="Q367" s="1"/>
      <c r="R367" s="1"/>
    </row>
    <row r="368" spans="1:18" x14ac:dyDescent="0.15">
      <c r="A368" s="1"/>
      <c r="B368" s="112"/>
      <c r="C368" s="1"/>
      <c r="D368" s="1"/>
      <c r="E368" s="1"/>
      <c r="F368" s="23"/>
      <c r="H368" s="1"/>
      <c r="I368" s="1"/>
      <c r="J368" s="1"/>
      <c r="K368" s="1"/>
      <c r="L368" s="1"/>
      <c r="O368" s="1"/>
      <c r="P368" s="1"/>
      <c r="Q368" s="1"/>
      <c r="R368" s="1"/>
    </row>
    <row r="369" spans="1:18" x14ac:dyDescent="0.15">
      <c r="A369" s="1"/>
      <c r="B369" s="112"/>
      <c r="C369" s="1"/>
      <c r="D369" s="1"/>
      <c r="E369" s="1"/>
      <c r="F369" s="23"/>
      <c r="H369" s="1"/>
      <c r="I369" s="1"/>
      <c r="J369" s="1"/>
      <c r="K369" s="1"/>
      <c r="L369" s="1"/>
      <c r="O369" s="1"/>
      <c r="P369" s="1"/>
      <c r="Q369" s="1"/>
      <c r="R369" s="1"/>
    </row>
    <row r="370" spans="1:18" x14ac:dyDescent="0.15">
      <c r="A370" s="1"/>
      <c r="B370" s="112"/>
      <c r="C370" s="1"/>
      <c r="D370" s="1"/>
      <c r="E370" s="1"/>
      <c r="F370" s="23"/>
      <c r="H370" s="1"/>
      <c r="I370" s="1"/>
      <c r="J370" s="1"/>
      <c r="K370" s="1"/>
      <c r="L370" s="1"/>
      <c r="O370" s="1"/>
      <c r="P370" s="1"/>
      <c r="Q370" s="1"/>
      <c r="R370" s="1"/>
    </row>
    <row r="371" spans="1:18" x14ac:dyDescent="0.15">
      <c r="A371" s="1"/>
      <c r="B371" s="112"/>
      <c r="C371" s="1"/>
      <c r="D371" s="1"/>
      <c r="E371" s="1"/>
      <c r="F371" s="23"/>
      <c r="H371" s="1"/>
      <c r="I371" s="1"/>
      <c r="J371" s="1"/>
      <c r="K371" s="1"/>
      <c r="L371" s="1"/>
      <c r="O371" s="1"/>
      <c r="P371" s="1"/>
      <c r="Q371" s="1"/>
      <c r="R371" s="1"/>
    </row>
    <row r="372" spans="1:18" x14ac:dyDescent="0.15">
      <c r="A372" s="1"/>
      <c r="B372" s="112"/>
      <c r="C372" s="1"/>
      <c r="D372" s="1"/>
      <c r="E372" s="1"/>
      <c r="F372" s="23"/>
      <c r="H372" s="1"/>
      <c r="I372" s="1"/>
      <c r="J372" s="1"/>
      <c r="K372" s="1"/>
      <c r="L372" s="1"/>
      <c r="O372" s="1"/>
      <c r="P372" s="1"/>
      <c r="Q372" s="1"/>
      <c r="R372" s="1"/>
    </row>
    <row r="373" spans="1:18" x14ac:dyDescent="0.15">
      <c r="A373" s="1"/>
      <c r="B373" s="112"/>
      <c r="C373" s="1"/>
      <c r="D373" s="1"/>
      <c r="E373" s="1"/>
      <c r="F373" s="23"/>
      <c r="H373" s="1"/>
      <c r="I373" s="1"/>
      <c r="J373" s="1"/>
      <c r="K373" s="1"/>
      <c r="L373" s="1"/>
      <c r="O373" s="1"/>
      <c r="P373" s="1"/>
      <c r="Q373" s="1"/>
      <c r="R373" s="1"/>
    </row>
    <row r="374" spans="1:18" x14ac:dyDescent="0.15">
      <c r="A374" s="1"/>
      <c r="B374" s="112"/>
      <c r="C374" s="1"/>
      <c r="D374" s="1"/>
      <c r="E374" s="1"/>
      <c r="F374" s="23"/>
      <c r="H374" s="1"/>
      <c r="I374" s="1"/>
      <c r="J374" s="1"/>
      <c r="K374" s="1"/>
      <c r="L374" s="1"/>
      <c r="O374" s="1"/>
      <c r="P374" s="1"/>
      <c r="Q374" s="1"/>
      <c r="R374" s="1"/>
    </row>
    <row r="375" spans="1:18" x14ac:dyDescent="0.15">
      <c r="A375" s="1"/>
      <c r="B375" s="112"/>
      <c r="C375" s="1"/>
      <c r="D375" s="1"/>
      <c r="E375" s="1"/>
      <c r="F375" s="23"/>
      <c r="H375" s="1"/>
      <c r="I375" s="1"/>
      <c r="J375" s="1"/>
      <c r="K375" s="1"/>
      <c r="L375" s="1"/>
      <c r="O375" s="1"/>
      <c r="P375" s="1"/>
      <c r="Q375" s="1"/>
      <c r="R375" s="1"/>
    </row>
    <row r="376" spans="1:18" x14ac:dyDescent="0.15">
      <c r="A376" s="1"/>
      <c r="B376" s="112"/>
      <c r="C376" s="1"/>
      <c r="D376" s="1"/>
      <c r="E376" s="1"/>
      <c r="F376" s="23"/>
      <c r="H376" s="1"/>
      <c r="I376" s="1"/>
      <c r="J376" s="1"/>
      <c r="K376" s="1"/>
      <c r="L376" s="1"/>
      <c r="O376" s="1"/>
      <c r="P376" s="1"/>
      <c r="Q376" s="1"/>
      <c r="R376" s="1"/>
    </row>
    <row r="377" spans="1:18" x14ac:dyDescent="0.15">
      <c r="A377" s="1"/>
      <c r="B377" s="112"/>
      <c r="C377" s="1"/>
      <c r="D377" s="1"/>
      <c r="E377" s="1"/>
      <c r="F377" s="23"/>
      <c r="H377" s="1"/>
      <c r="I377" s="1"/>
      <c r="J377" s="1"/>
      <c r="K377" s="1"/>
      <c r="L377" s="1"/>
      <c r="O377" s="1"/>
      <c r="P377" s="1"/>
      <c r="Q377" s="1"/>
      <c r="R377" s="1"/>
    </row>
    <row r="378" spans="1:18" x14ac:dyDescent="0.15">
      <c r="A378" s="1"/>
      <c r="B378" s="112"/>
      <c r="C378" s="1"/>
      <c r="D378" s="1"/>
      <c r="E378" s="1"/>
      <c r="F378" s="23"/>
      <c r="H378" s="1"/>
      <c r="I378" s="1"/>
      <c r="J378" s="1"/>
      <c r="K378" s="1"/>
      <c r="L378" s="1"/>
      <c r="O378" s="1"/>
      <c r="P378" s="1"/>
      <c r="Q378" s="1"/>
      <c r="R378" s="1"/>
    </row>
    <row r="379" spans="1:18" x14ac:dyDescent="0.15">
      <c r="A379" s="1"/>
      <c r="B379" s="112"/>
      <c r="C379" s="1"/>
      <c r="D379" s="1"/>
      <c r="E379" s="1"/>
      <c r="F379" s="23"/>
      <c r="H379" s="1"/>
      <c r="I379" s="1"/>
      <c r="J379" s="1"/>
      <c r="K379" s="1"/>
      <c r="L379" s="1"/>
      <c r="O379" s="1"/>
      <c r="P379" s="1"/>
      <c r="Q379" s="1"/>
      <c r="R379" s="1"/>
    </row>
    <row r="380" spans="1:18" x14ac:dyDescent="0.15">
      <c r="A380" s="1"/>
      <c r="B380" s="112"/>
      <c r="C380" s="1"/>
      <c r="D380" s="1"/>
      <c r="E380" s="1"/>
      <c r="F380" s="23"/>
      <c r="H380" s="1"/>
      <c r="I380" s="1"/>
      <c r="J380" s="1"/>
      <c r="K380" s="1"/>
      <c r="L380" s="1"/>
      <c r="O380" s="1"/>
      <c r="P380" s="1"/>
      <c r="Q380" s="1"/>
      <c r="R380" s="1"/>
    </row>
    <row r="381" spans="1:18" x14ac:dyDescent="0.15">
      <c r="A381" s="1"/>
      <c r="B381" s="112"/>
      <c r="C381" s="1"/>
      <c r="D381" s="1"/>
      <c r="E381" s="1"/>
      <c r="F381" s="23"/>
      <c r="H381" s="1"/>
      <c r="I381" s="1"/>
      <c r="J381" s="1"/>
      <c r="K381" s="1"/>
      <c r="L381" s="1"/>
      <c r="O381" s="1"/>
      <c r="P381" s="1"/>
      <c r="Q381" s="1"/>
      <c r="R381" s="1"/>
    </row>
    <row r="382" spans="1:18" x14ac:dyDescent="0.15">
      <c r="A382" s="1"/>
      <c r="B382" s="112"/>
      <c r="C382" s="1"/>
      <c r="D382" s="1"/>
      <c r="E382" s="1"/>
      <c r="F382" s="23"/>
      <c r="H382" s="1"/>
      <c r="I382" s="1"/>
      <c r="J382" s="1"/>
      <c r="K382" s="1"/>
      <c r="L382" s="1"/>
      <c r="O382" s="1"/>
      <c r="P382" s="1"/>
      <c r="Q382" s="1"/>
      <c r="R382" s="1"/>
    </row>
    <row r="383" spans="1:18" x14ac:dyDescent="0.15">
      <c r="A383" s="1"/>
      <c r="B383" s="112"/>
      <c r="C383" s="1"/>
      <c r="D383" s="1"/>
      <c r="E383" s="1"/>
      <c r="F383" s="23"/>
      <c r="H383" s="1"/>
      <c r="I383" s="1"/>
      <c r="J383" s="1"/>
      <c r="K383" s="1"/>
      <c r="L383" s="1"/>
      <c r="O383" s="1"/>
      <c r="P383" s="1"/>
      <c r="Q383" s="1"/>
      <c r="R383" s="1"/>
    </row>
    <row r="384" spans="1:18" x14ac:dyDescent="0.15">
      <c r="A384" s="1"/>
      <c r="B384" s="112"/>
      <c r="C384" s="1"/>
      <c r="D384" s="1"/>
      <c r="E384" s="1"/>
      <c r="F384" s="23"/>
      <c r="H384" s="1"/>
      <c r="I384" s="1"/>
      <c r="J384" s="1"/>
      <c r="K384" s="1"/>
      <c r="L384" s="1"/>
      <c r="O384" s="1"/>
      <c r="P384" s="1"/>
      <c r="Q384" s="1"/>
      <c r="R384" s="1"/>
    </row>
    <row r="385" spans="1:18" x14ac:dyDescent="0.15">
      <c r="A385" s="1"/>
      <c r="B385" s="112"/>
      <c r="C385" s="1"/>
      <c r="D385" s="1"/>
      <c r="E385" s="1"/>
      <c r="F385" s="23"/>
      <c r="H385" s="1"/>
      <c r="I385" s="1"/>
      <c r="J385" s="1"/>
      <c r="K385" s="1"/>
      <c r="L385" s="1"/>
      <c r="O385" s="1"/>
      <c r="P385" s="1"/>
      <c r="Q385" s="1"/>
      <c r="R385" s="1"/>
    </row>
    <row r="386" spans="1:18" x14ac:dyDescent="0.15">
      <c r="A386" s="1"/>
      <c r="B386" s="112"/>
      <c r="C386" s="1"/>
      <c r="D386" s="1"/>
      <c r="E386" s="1"/>
      <c r="F386" s="23"/>
      <c r="H386" s="1"/>
      <c r="I386" s="1"/>
      <c r="J386" s="1"/>
      <c r="K386" s="1"/>
      <c r="L386" s="1"/>
      <c r="O386" s="1"/>
      <c r="P386" s="1"/>
      <c r="Q386" s="1"/>
      <c r="R386" s="1"/>
    </row>
    <row r="387" spans="1:18" x14ac:dyDescent="0.15">
      <c r="A387" s="1"/>
      <c r="B387" s="112"/>
      <c r="C387" s="1"/>
      <c r="D387" s="1"/>
      <c r="E387" s="1"/>
      <c r="F387" s="23"/>
      <c r="H387" s="1"/>
      <c r="I387" s="1"/>
      <c r="J387" s="1"/>
      <c r="K387" s="1"/>
      <c r="L387" s="1"/>
      <c r="O387" s="1"/>
      <c r="P387" s="1"/>
      <c r="Q387" s="1"/>
      <c r="R387" s="1"/>
    </row>
    <row r="388" spans="1:18" x14ac:dyDescent="0.15">
      <c r="A388" s="1"/>
      <c r="B388" s="112"/>
      <c r="C388" s="1"/>
      <c r="D388" s="1"/>
      <c r="E388" s="1"/>
      <c r="F388" s="23"/>
      <c r="H388" s="1"/>
      <c r="I388" s="1"/>
      <c r="J388" s="1"/>
      <c r="K388" s="1"/>
      <c r="L388" s="1"/>
      <c r="O388" s="1"/>
      <c r="P388" s="1"/>
      <c r="Q388" s="1"/>
      <c r="R388" s="1"/>
    </row>
    <row r="389" spans="1:18" x14ac:dyDescent="0.15">
      <c r="A389" s="1"/>
      <c r="B389" s="112"/>
      <c r="C389" s="1"/>
      <c r="D389" s="1"/>
      <c r="E389" s="1"/>
      <c r="F389" s="23"/>
      <c r="H389" s="1"/>
      <c r="I389" s="1"/>
      <c r="J389" s="1"/>
      <c r="K389" s="1"/>
      <c r="L389" s="1"/>
      <c r="O389" s="1"/>
      <c r="P389" s="1"/>
      <c r="Q389" s="1"/>
      <c r="R389" s="1"/>
    </row>
    <row r="390" spans="1:18" x14ac:dyDescent="0.15">
      <c r="A390" s="1"/>
      <c r="B390" s="112"/>
      <c r="C390" s="1"/>
      <c r="D390" s="1"/>
      <c r="E390" s="1"/>
      <c r="F390" s="23"/>
      <c r="H390" s="1"/>
      <c r="I390" s="1"/>
      <c r="J390" s="1"/>
      <c r="K390" s="1"/>
      <c r="L390" s="1"/>
      <c r="O390" s="1"/>
      <c r="P390" s="1"/>
      <c r="Q390" s="1"/>
      <c r="R390" s="1"/>
    </row>
    <row r="391" spans="1:18" x14ac:dyDescent="0.15">
      <c r="A391" s="1"/>
      <c r="B391" s="112"/>
      <c r="C391" s="1"/>
      <c r="D391" s="1"/>
      <c r="E391" s="1"/>
      <c r="F391" s="23"/>
      <c r="H391" s="1"/>
      <c r="I391" s="1"/>
      <c r="J391" s="1"/>
      <c r="K391" s="1"/>
      <c r="L391" s="1"/>
      <c r="O391" s="1"/>
      <c r="P391" s="1"/>
      <c r="Q391" s="1"/>
      <c r="R391" s="1"/>
    </row>
    <row r="392" spans="1:18" x14ac:dyDescent="0.15">
      <c r="A392" s="1"/>
      <c r="B392" s="112"/>
      <c r="C392" s="1"/>
      <c r="D392" s="1"/>
      <c r="E392" s="1"/>
      <c r="F392" s="23"/>
      <c r="H392" s="1"/>
      <c r="I392" s="1"/>
      <c r="J392" s="1"/>
      <c r="K392" s="1"/>
      <c r="L392" s="1"/>
      <c r="O392" s="1"/>
      <c r="P392" s="1"/>
      <c r="Q392" s="1"/>
      <c r="R392" s="1"/>
    </row>
    <row r="393" spans="1:18" x14ac:dyDescent="0.15">
      <c r="A393" s="1"/>
      <c r="B393" s="112"/>
      <c r="C393" s="1"/>
      <c r="D393" s="1"/>
      <c r="E393" s="1"/>
      <c r="F393" s="23"/>
      <c r="H393" s="1"/>
      <c r="I393" s="1"/>
      <c r="J393" s="1"/>
      <c r="K393" s="1"/>
      <c r="L393" s="1"/>
      <c r="O393" s="1"/>
      <c r="P393" s="1"/>
      <c r="Q393" s="1"/>
      <c r="R393" s="1"/>
    </row>
    <row r="394" spans="1:18" x14ac:dyDescent="0.15">
      <c r="A394" s="1"/>
      <c r="B394" s="112"/>
      <c r="C394" s="1"/>
      <c r="D394" s="1"/>
      <c r="E394" s="1"/>
      <c r="F394" s="23"/>
      <c r="H394" s="1"/>
      <c r="I394" s="1"/>
      <c r="J394" s="1"/>
      <c r="K394" s="1"/>
      <c r="L394" s="1"/>
      <c r="O394" s="1"/>
      <c r="P394" s="1"/>
      <c r="Q394" s="1"/>
      <c r="R394" s="1"/>
    </row>
    <row r="395" spans="1:18" x14ac:dyDescent="0.15">
      <c r="A395" s="1"/>
      <c r="B395" s="112"/>
      <c r="C395" s="1"/>
      <c r="D395" s="1"/>
      <c r="E395" s="1"/>
      <c r="F395" s="23"/>
      <c r="H395" s="1"/>
      <c r="I395" s="1"/>
      <c r="J395" s="1"/>
      <c r="K395" s="1"/>
      <c r="L395" s="1"/>
      <c r="O395" s="1"/>
      <c r="P395" s="1"/>
      <c r="Q395" s="1"/>
      <c r="R395" s="1"/>
    </row>
    <row r="396" spans="1:18" x14ac:dyDescent="0.15">
      <c r="A396" s="1"/>
      <c r="B396" s="112"/>
      <c r="C396" s="1"/>
      <c r="D396" s="1"/>
      <c r="E396" s="1"/>
      <c r="F396" s="23"/>
      <c r="H396" s="1"/>
      <c r="I396" s="1"/>
      <c r="J396" s="1"/>
      <c r="K396" s="1"/>
      <c r="L396" s="1"/>
      <c r="O396" s="1"/>
      <c r="P396" s="1"/>
      <c r="Q396" s="1"/>
      <c r="R396" s="1"/>
    </row>
    <row r="397" spans="1:18" x14ac:dyDescent="0.15">
      <c r="A397" s="1"/>
      <c r="B397" s="112"/>
      <c r="C397" s="1"/>
      <c r="D397" s="1"/>
      <c r="E397" s="1"/>
      <c r="F397" s="23"/>
      <c r="H397" s="1"/>
      <c r="I397" s="1"/>
      <c r="J397" s="1"/>
      <c r="K397" s="1"/>
      <c r="L397" s="1"/>
      <c r="O397" s="1"/>
      <c r="P397" s="1"/>
      <c r="Q397" s="1"/>
      <c r="R397" s="1"/>
    </row>
    <row r="398" spans="1:18" x14ac:dyDescent="0.15">
      <c r="A398" s="1"/>
      <c r="B398" s="112"/>
      <c r="C398" s="1"/>
      <c r="D398" s="1"/>
      <c r="E398" s="1"/>
      <c r="F398" s="23"/>
      <c r="H398" s="1"/>
      <c r="I398" s="1"/>
      <c r="J398" s="1"/>
      <c r="K398" s="1"/>
      <c r="L398" s="1"/>
      <c r="O398" s="1"/>
      <c r="P398" s="1"/>
      <c r="Q398" s="1"/>
      <c r="R398" s="1"/>
    </row>
    <row r="399" spans="1:18" x14ac:dyDescent="0.15">
      <c r="A399" s="1"/>
      <c r="B399" s="112"/>
      <c r="C399" s="1"/>
      <c r="D399" s="1"/>
      <c r="E399" s="1"/>
      <c r="F399" s="23"/>
      <c r="H399" s="1"/>
      <c r="I399" s="1"/>
      <c r="J399" s="1"/>
      <c r="K399" s="1"/>
      <c r="L399" s="1"/>
      <c r="O399" s="1"/>
      <c r="P399" s="1"/>
      <c r="Q399" s="1"/>
      <c r="R399" s="1"/>
    </row>
    <row r="400" spans="1:18" x14ac:dyDescent="0.15">
      <c r="A400" s="1"/>
      <c r="B400" s="112"/>
      <c r="C400" s="1"/>
      <c r="D400" s="1"/>
      <c r="E400" s="1"/>
      <c r="F400" s="23"/>
      <c r="H400" s="1"/>
      <c r="I400" s="1"/>
      <c r="J400" s="1"/>
      <c r="K400" s="1"/>
      <c r="L400" s="1"/>
      <c r="O400" s="1"/>
      <c r="P400" s="1"/>
      <c r="Q400" s="1"/>
      <c r="R400" s="1"/>
    </row>
    <row r="401" spans="1:18" x14ac:dyDescent="0.15">
      <c r="A401" s="1"/>
      <c r="B401" s="112"/>
      <c r="C401" s="1"/>
      <c r="D401" s="1"/>
      <c r="E401" s="1"/>
      <c r="F401" s="23"/>
      <c r="H401" s="1"/>
      <c r="I401" s="1"/>
      <c r="J401" s="1"/>
      <c r="K401" s="1"/>
      <c r="L401" s="1"/>
      <c r="O401" s="1"/>
      <c r="P401" s="1"/>
      <c r="Q401" s="1"/>
      <c r="R401" s="1"/>
    </row>
    <row r="402" spans="1:18" x14ac:dyDescent="0.15">
      <c r="A402" s="1"/>
      <c r="B402" s="112"/>
      <c r="C402" s="1"/>
      <c r="D402" s="1"/>
      <c r="E402" s="1"/>
      <c r="F402" s="23"/>
      <c r="H402" s="1"/>
      <c r="I402" s="1"/>
      <c r="J402" s="1"/>
      <c r="K402" s="1"/>
      <c r="L402" s="1"/>
      <c r="O402" s="1"/>
      <c r="P402" s="1"/>
      <c r="Q402" s="1"/>
      <c r="R402" s="1"/>
    </row>
    <row r="403" spans="1:18" x14ac:dyDescent="0.15">
      <c r="A403" s="1"/>
      <c r="B403" s="112"/>
      <c r="C403" s="1"/>
      <c r="D403" s="1"/>
      <c r="E403" s="1"/>
      <c r="F403" s="23"/>
      <c r="H403" s="1"/>
      <c r="I403" s="1"/>
      <c r="J403" s="1"/>
      <c r="K403" s="1"/>
      <c r="L403" s="1"/>
      <c r="O403" s="1"/>
      <c r="P403" s="1"/>
      <c r="Q403" s="1"/>
      <c r="R403" s="1"/>
    </row>
    <row r="404" spans="1:18" x14ac:dyDescent="0.15">
      <c r="A404" s="1"/>
      <c r="B404" s="112"/>
      <c r="C404" s="1"/>
      <c r="D404" s="1"/>
      <c r="E404" s="1"/>
      <c r="F404" s="23"/>
      <c r="H404" s="1"/>
      <c r="I404" s="1"/>
      <c r="J404" s="1"/>
      <c r="K404" s="1"/>
      <c r="L404" s="1"/>
      <c r="O404" s="1"/>
      <c r="P404" s="1"/>
      <c r="Q404" s="1"/>
      <c r="R404" s="1"/>
    </row>
    <row r="405" spans="1:18" x14ac:dyDescent="0.15">
      <c r="A405" s="1"/>
      <c r="B405" s="112"/>
      <c r="C405" s="1"/>
      <c r="D405" s="1"/>
      <c r="E405" s="1"/>
      <c r="F405" s="23"/>
      <c r="H405" s="1"/>
      <c r="I405" s="1"/>
      <c r="J405" s="1"/>
      <c r="K405" s="1"/>
      <c r="L405" s="1"/>
      <c r="O405" s="1"/>
      <c r="P405" s="1"/>
      <c r="Q405" s="1"/>
      <c r="R405" s="1"/>
    </row>
    <row r="406" spans="1:18" x14ac:dyDescent="0.15">
      <c r="A406" s="1"/>
      <c r="B406" s="112"/>
      <c r="C406" s="1"/>
      <c r="D406" s="1"/>
      <c r="E406" s="1"/>
      <c r="F406" s="23"/>
      <c r="H406" s="1"/>
      <c r="I406" s="1"/>
      <c r="J406" s="1"/>
      <c r="K406" s="1"/>
      <c r="L406" s="1"/>
      <c r="O406" s="1"/>
      <c r="P406" s="1"/>
      <c r="Q406" s="1"/>
      <c r="R406" s="1"/>
    </row>
    <row r="407" spans="1:18" x14ac:dyDescent="0.15">
      <c r="A407" s="1"/>
      <c r="B407" s="112"/>
      <c r="C407" s="1"/>
      <c r="D407" s="1"/>
      <c r="E407" s="1"/>
      <c r="F407" s="23"/>
      <c r="H407" s="1"/>
      <c r="I407" s="1"/>
      <c r="J407" s="1"/>
      <c r="K407" s="1"/>
      <c r="L407" s="1"/>
      <c r="O407" s="1"/>
      <c r="P407" s="1"/>
      <c r="Q407" s="1"/>
      <c r="R407" s="1"/>
    </row>
    <row r="408" spans="1:18" x14ac:dyDescent="0.15">
      <c r="A408" s="1"/>
      <c r="B408" s="112"/>
      <c r="C408" s="1"/>
      <c r="D408" s="1"/>
      <c r="E408" s="1"/>
      <c r="F408" s="23"/>
      <c r="H408" s="1"/>
      <c r="I408" s="1"/>
      <c r="J408" s="1"/>
      <c r="K408" s="1"/>
      <c r="L408" s="1"/>
      <c r="O408" s="1"/>
      <c r="P408" s="1"/>
      <c r="Q408" s="1"/>
      <c r="R408" s="1"/>
    </row>
    <row r="409" spans="1:18" x14ac:dyDescent="0.15">
      <c r="A409" s="1"/>
      <c r="B409" s="112"/>
      <c r="C409" s="1"/>
      <c r="D409" s="1"/>
      <c r="E409" s="1"/>
      <c r="F409" s="23"/>
      <c r="H409" s="1"/>
      <c r="I409" s="1"/>
      <c r="J409" s="1"/>
      <c r="K409" s="1"/>
      <c r="L409" s="1"/>
      <c r="O409" s="1"/>
      <c r="P409" s="1"/>
      <c r="Q409" s="1"/>
      <c r="R409" s="1"/>
    </row>
    <row r="410" spans="1:18" x14ac:dyDescent="0.15">
      <c r="A410" s="1"/>
      <c r="B410" s="112"/>
      <c r="C410" s="1"/>
      <c r="D410" s="1"/>
      <c r="E410" s="1"/>
      <c r="F410" s="23"/>
      <c r="H410" s="1"/>
      <c r="I410" s="1"/>
      <c r="J410" s="1"/>
      <c r="K410" s="1"/>
      <c r="L410" s="1"/>
      <c r="O410" s="1"/>
      <c r="P410" s="1"/>
      <c r="Q410" s="1"/>
      <c r="R410" s="1"/>
    </row>
    <row r="411" spans="1:18" x14ac:dyDescent="0.15">
      <c r="A411" s="1"/>
      <c r="B411" s="112"/>
      <c r="C411" s="1"/>
      <c r="D411" s="1"/>
      <c r="E411" s="1"/>
      <c r="F411" s="23"/>
      <c r="H411" s="1"/>
      <c r="I411" s="1"/>
      <c r="J411" s="1"/>
      <c r="K411" s="1"/>
      <c r="L411" s="1"/>
      <c r="O411" s="1"/>
      <c r="P411" s="1"/>
      <c r="Q411" s="1"/>
      <c r="R411" s="1"/>
    </row>
    <row r="412" spans="1:18" x14ac:dyDescent="0.15">
      <c r="A412" s="1"/>
      <c r="B412" s="112"/>
      <c r="C412" s="1"/>
      <c r="D412" s="1"/>
      <c r="E412" s="1"/>
      <c r="F412" s="23"/>
      <c r="H412" s="1"/>
      <c r="I412" s="1"/>
      <c r="J412" s="1"/>
      <c r="K412" s="1"/>
      <c r="L412" s="1"/>
      <c r="O412" s="1"/>
      <c r="P412" s="1"/>
      <c r="Q412" s="1"/>
      <c r="R412" s="1"/>
    </row>
    <row r="413" spans="1:18" x14ac:dyDescent="0.15">
      <c r="A413" s="1"/>
      <c r="B413" s="112"/>
      <c r="C413" s="1"/>
      <c r="D413" s="1"/>
      <c r="E413" s="1"/>
      <c r="F413" s="23"/>
      <c r="H413" s="1"/>
      <c r="I413" s="1"/>
      <c r="J413" s="1"/>
      <c r="K413" s="1"/>
      <c r="L413" s="1"/>
      <c r="O413" s="1"/>
      <c r="P413" s="1"/>
      <c r="Q413" s="1"/>
      <c r="R413" s="1"/>
    </row>
    <row r="414" spans="1:18" x14ac:dyDescent="0.15">
      <c r="A414" s="1"/>
      <c r="B414" s="112"/>
      <c r="C414" s="1"/>
      <c r="D414" s="1"/>
      <c r="E414" s="1"/>
      <c r="F414" s="23"/>
      <c r="H414" s="1"/>
      <c r="I414" s="1"/>
      <c r="J414" s="1"/>
      <c r="K414" s="1"/>
      <c r="L414" s="1"/>
      <c r="O414" s="1"/>
      <c r="P414" s="1"/>
      <c r="Q414" s="1"/>
      <c r="R414" s="1"/>
    </row>
    <row r="415" spans="1:18" x14ac:dyDescent="0.15">
      <c r="A415" s="1"/>
      <c r="B415" s="112"/>
      <c r="C415" s="1"/>
      <c r="D415" s="1"/>
      <c r="E415" s="1"/>
      <c r="F415" s="23"/>
      <c r="H415" s="1"/>
      <c r="I415" s="1"/>
      <c r="J415" s="1"/>
      <c r="K415" s="1"/>
      <c r="L415" s="1"/>
      <c r="O415" s="1"/>
      <c r="P415" s="1"/>
      <c r="Q415" s="1"/>
      <c r="R415" s="1"/>
    </row>
    <row r="416" spans="1:18" x14ac:dyDescent="0.15">
      <c r="A416" s="1"/>
      <c r="B416" s="112"/>
      <c r="C416" s="1"/>
      <c r="D416" s="1"/>
      <c r="E416" s="1"/>
      <c r="F416" s="23"/>
      <c r="H416" s="1"/>
      <c r="I416" s="1"/>
      <c r="J416" s="1"/>
      <c r="K416" s="1"/>
      <c r="L416" s="1"/>
      <c r="O416" s="1"/>
      <c r="P416" s="1"/>
      <c r="Q416" s="1"/>
      <c r="R416" s="1"/>
    </row>
    <row r="417" spans="1:18" x14ac:dyDescent="0.15">
      <c r="A417" s="1"/>
      <c r="B417" s="112"/>
      <c r="C417" s="1"/>
      <c r="D417" s="1"/>
      <c r="E417" s="1"/>
      <c r="F417" s="23"/>
      <c r="H417" s="1"/>
      <c r="I417" s="1"/>
      <c r="J417" s="1"/>
      <c r="K417" s="1"/>
      <c r="L417" s="1"/>
      <c r="O417" s="1"/>
      <c r="P417" s="1"/>
      <c r="Q417" s="1"/>
      <c r="R417" s="1"/>
    </row>
    <row r="418" spans="1:18" x14ac:dyDescent="0.15">
      <c r="A418" s="1"/>
      <c r="B418" s="112"/>
      <c r="C418" s="1"/>
      <c r="D418" s="1"/>
      <c r="E418" s="1"/>
      <c r="F418" s="23"/>
      <c r="H418" s="1"/>
      <c r="I418" s="1"/>
      <c r="J418" s="1"/>
      <c r="K418" s="1"/>
      <c r="L418" s="1"/>
      <c r="O418" s="1"/>
      <c r="P418" s="1"/>
      <c r="Q418" s="1"/>
      <c r="R418" s="1"/>
    </row>
    <row r="419" spans="1:18" x14ac:dyDescent="0.15">
      <c r="A419" s="1"/>
      <c r="B419" s="112"/>
      <c r="C419" s="1"/>
      <c r="D419" s="1"/>
      <c r="E419" s="1"/>
      <c r="F419" s="23"/>
      <c r="H419" s="1"/>
      <c r="I419" s="1"/>
      <c r="J419" s="1"/>
      <c r="K419" s="1"/>
      <c r="L419" s="1"/>
      <c r="O419" s="1"/>
      <c r="P419" s="1"/>
      <c r="Q419" s="1"/>
      <c r="R419" s="1"/>
    </row>
    <row r="420" spans="1:18" x14ac:dyDescent="0.15">
      <c r="A420" s="1"/>
      <c r="B420" s="112"/>
      <c r="C420" s="1"/>
      <c r="D420" s="1"/>
      <c r="E420" s="1"/>
      <c r="F420" s="23"/>
      <c r="H420" s="1"/>
      <c r="I420" s="1"/>
      <c r="J420" s="1"/>
      <c r="K420" s="1"/>
      <c r="L420" s="1"/>
      <c r="O420" s="1"/>
      <c r="P420" s="1"/>
      <c r="Q420" s="1"/>
      <c r="R420" s="1"/>
    </row>
    <row r="421" spans="1:18" x14ac:dyDescent="0.15">
      <c r="A421" s="1"/>
      <c r="B421" s="112"/>
      <c r="C421" s="1"/>
      <c r="D421" s="1"/>
      <c r="E421" s="1"/>
      <c r="F421" s="23"/>
      <c r="H421" s="1"/>
      <c r="I421" s="1"/>
      <c r="J421" s="1"/>
      <c r="K421" s="1"/>
      <c r="L421" s="1"/>
      <c r="O421" s="1"/>
      <c r="P421" s="1"/>
      <c r="Q421" s="1"/>
      <c r="R421" s="1"/>
    </row>
    <row r="422" spans="1:18" x14ac:dyDescent="0.15">
      <c r="A422" s="1"/>
      <c r="B422" s="112"/>
      <c r="C422" s="1"/>
      <c r="D422" s="1"/>
      <c r="E422" s="1"/>
      <c r="F422" s="23"/>
      <c r="H422" s="1"/>
      <c r="I422" s="1"/>
      <c r="J422" s="1"/>
      <c r="K422" s="1"/>
      <c r="L422" s="1"/>
      <c r="O422" s="1"/>
      <c r="P422" s="1"/>
      <c r="Q422" s="1"/>
      <c r="R422" s="1"/>
    </row>
    <row r="423" spans="1:18" x14ac:dyDescent="0.15">
      <c r="A423" s="1"/>
      <c r="B423" s="112"/>
      <c r="C423" s="1"/>
      <c r="D423" s="1"/>
      <c r="E423" s="1"/>
      <c r="F423" s="23"/>
      <c r="H423" s="1"/>
      <c r="I423" s="1"/>
      <c r="J423" s="1"/>
      <c r="K423" s="1"/>
      <c r="L423" s="1"/>
      <c r="O423" s="1"/>
      <c r="P423" s="1"/>
      <c r="Q423" s="1"/>
      <c r="R423" s="1"/>
    </row>
    <row r="424" spans="1:18" x14ac:dyDescent="0.15">
      <c r="A424" s="1"/>
      <c r="B424" s="112"/>
      <c r="C424" s="1"/>
      <c r="D424" s="1"/>
      <c r="E424" s="1"/>
      <c r="F424" s="23"/>
      <c r="H424" s="1"/>
      <c r="I424" s="1"/>
      <c r="J424" s="1"/>
      <c r="K424" s="1"/>
      <c r="L424" s="1"/>
      <c r="O424" s="1"/>
      <c r="P424" s="1"/>
      <c r="Q424" s="1"/>
      <c r="R424" s="1"/>
    </row>
    <row r="425" spans="1:18" x14ac:dyDescent="0.15">
      <c r="A425" s="1"/>
      <c r="B425" s="112"/>
      <c r="C425" s="1"/>
      <c r="D425" s="1"/>
      <c r="E425" s="1"/>
      <c r="F425" s="23"/>
      <c r="H425" s="1"/>
      <c r="I425" s="1"/>
      <c r="J425" s="1"/>
      <c r="K425" s="1"/>
      <c r="L425" s="1"/>
      <c r="O425" s="1"/>
      <c r="P425" s="1"/>
      <c r="Q425" s="1"/>
      <c r="R425" s="1"/>
    </row>
    <row r="426" spans="1:18" x14ac:dyDescent="0.15">
      <c r="A426" s="1"/>
      <c r="B426" s="112"/>
      <c r="C426" s="1"/>
      <c r="D426" s="1"/>
      <c r="E426" s="1"/>
      <c r="F426" s="23"/>
      <c r="H426" s="1"/>
      <c r="I426" s="1"/>
      <c r="J426" s="1"/>
      <c r="K426" s="1"/>
      <c r="L426" s="1"/>
      <c r="O426" s="1"/>
      <c r="P426" s="1"/>
      <c r="Q426" s="1"/>
      <c r="R426" s="1"/>
    </row>
    <row r="427" spans="1:18" x14ac:dyDescent="0.15">
      <c r="A427" s="1"/>
      <c r="B427" s="112"/>
      <c r="C427" s="1"/>
      <c r="D427" s="1"/>
      <c r="E427" s="1"/>
      <c r="F427" s="23"/>
      <c r="H427" s="1"/>
      <c r="I427" s="1"/>
      <c r="J427" s="1"/>
      <c r="K427" s="1"/>
      <c r="L427" s="1"/>
      <c r="O427" s="1"/>
      <c r="P427" s="1"/>
      <c r="Q427" s="1"/>
      <c r="R427" s="1"/>
    </row>
    <row r="428" spans="1:18" x14ac:dyDescent="0.15">
      <c r="A428" s="1"/>
      <c r="B428" s="112"/>
      <c r="C428" s="1"/>
      <c r="D428" s="1"/>
      <c r="E428" s="1"/>
      <c r="F428" s="23"/>
      <c r="H428" s="1"/>
      <c r="I428" s="1"/>
      <c r="J428" s="1"/>
      <c r="K428" s="1"/>
      <c r="L428" s="1"/>
      <c r="O428" s="1"/>
      <c r="P428" s="1"/>
      <c r="Q428" s="1"/>
      <c r="R428" s="1"/>
    </row>
    <row r="429" spans="1:18" x14ac:dyDescent="0.15">
      <c r="A429" s="1"/>
      <c r="B429" s="112"/>
      <c r="C429" s="1"/>
      <c r="D429" s="1"/>
      <c r="E429" s="1"/>
      <c r="F429" s="23"/>
      <c r="H429" s="1"/>
      <c r="I429" s="1"/>
      <c r="J429" s="1"/>
      <c r="K429" s="1"/>
      <c r="L429" s="1"/>
      <c r="O429" s="1"/>
      <c r="P429" s="1"/>
      <c r="Q429" s="1"/>
      <c r="R429" s="1"/>
    </row>
    <row r="430" spans="1:18" x14ac:dyDescent="0.15">
      <c r="A430" s="1"/>
      <c r="B430" s="112"/>
      <c r="C430" s="1"/>
      <c r="D430" s="1"/>
      <c r="E430" s="1"/>
      <c r="F430" s="23"/>
      <c r="H430" s="1"/>
      <c r="I430" s="1"/>
      <c r="J430" s="1"/>
      <c r="K430" s="1"/>
      <c r="L430" s="1"/>
      <c r="O430" s="1"/>
      <c r="P430" s="1"/>
      <c r="Q430" s="1"/>
      <c r="R430" s="1"/>
    </row>
    <row r="431" spans="1:18" x14ac:dyDescent="0.15">
      <c r="A431" s="1"/>
      <c r="B431" s="112"/>
      <c r="C431" s="1"/>
      <c r="D431" s="1"/>
      <c r="E431" s="1"/>
      <c r="F431" s="23"/>
      <c r="H431" s="1"/>
      <c r="I431" s="1"/>
      <c r="J431" s="1"/>
      <c r="K431" s="1"/>
      <c r="L431" s="1"/>
      <c r="O431" s="1"/>
      <c r="P431" s="1"/>
      <c r="Q431" s="1"/>
      <c r="R431" s="1"/>
    </row>
    <row r="432" spans="1:18" x14ac:dyDescent="0.15">
      <c r="A432" s="1"/>
      <c r="B432" s="112"/>
      <c r="C432" s="1"/>
      <c r="D432" s="1"/>
      <c r="E432" s="1"/>
      <c r="F432" s="23"/>
      <c r="H432" s="1"/>
      <c r="I432" s="1"/>
      <c r="J432" s="1"/>
      <c r="K432" s="1"/>
      <c r="L432" s="1"/>
      <c r="O432" s="1"/>
      <c r="P432" s="1"/>
      <c r="Q432" s="1"/>
      <c r="R432" s="1"/>
    </row>
    <row r="433" spans="1:18" x14ac:dyDescent="0.15">
      <c r="A433" s="1"/>
      <c r="B433" s="112"/>
      <c r="C433" s="1"/>
      <c r="D433" s="1"/>
      <c r="E433" s="1"/>
      <c r="F433" s="23"/>
      <c r="H433" s="1"/>
      <c r="I433" s="1"/>
      <c r="J433" s="1"/>
      <c r="K433" s="1"/>
      <c r="L433" s="1"/>
      <c r="O433" s="1"/>
      <c r="P433" s="1"/>
      <c r="Q433" s="1"/>
      <c r="R433" s="1"/>
    </row>
    <row r="434" spans="1:18" x14ac:dyDescent="0.15">
      <c r="A434" s="1"/>
      <c r="B434" s="112"/>
      <c r="C434" s="1"/>
      <c r="D434" s="1"/>
      <c r="E434" s="1"/>
      <c r="F434" s="23"/>
      <c r="H434" s="1"/>
      <c r="I434" s="1"/>
      <c r="J434" s="1"/>
      <c r="K434" s="1"/>
      <c r="L434" s="1"/>
      <c r="O434" s="1"/>
      <c r="P434" s="1"/>
      <c r="Q434" s="1"/>
      <c r="R434" s="1"/>
    </row>
    <row r="435" spans="1:18" x14ac:dyDescent="0.15">
      <c r="A435" s="1"/>
      <c r="B435" s="112"/>
      <c r="C435" s="1"/>
      <c r="D435" s="1"/>
      <c r="E435" s="1"/>
      <c r="F435" s="23"/>
      <c r="H435" s="1"/>
      <c r="I435" s="1"/>
      <c r="J435" s="1"/>
      <c r="K435" s="1"/>
      <c r="L435" s="1"/>
      <c r="O435" s="1"/>
      <c r="P435" s="1"/>
      <c r="Q435" s="1"/>
      <c r="R435" s="1"/>
    </row>
    <row r="436" spans="1:18" x14ac:dyDescent="0.15">
      <c r="A436" s="1"/>
      <c r="B436" s="112"/>
      <c r="C436" s="1"/>
      <c r="D436" s="1"/>
      <c r="E436" s="1"/>
      <c r="F436" s="23"/>
      <c r="H436" s="1"/>
      <c r="I436" s="1"/>
      <c r="J436" s="1"/>
      <c r="K436" s="1"/>
      <c r="L436" s="1"/>
      <c r="O436" s="1"/>
      <c r="P436" s="1"/>
      <c r="Q436" s="1"/>
      <c r="R436" s="1"/>
    </row>
    <row r="437" spans="1:18" x14ac:dyDescent="0.15">
      <c r="A437" s="1"/>
      <c r="B437" s="112"/>
      <c r="C437" s="1"/>
      <c r="D437" s="1"/>
      <c r="E437" s="1"/>
      <c r="F437" s="23"/>
      <c r="H437" s="1"/>
      <c r="I437" s="1"/>
      <c r="J437" s="1"/>
      <c r="K437" s="1"/>
      <c r="L437" s="1"/>
      <c r="O437" s="1"/>
      <c r="P437" s="1"/>
      <c r="Q437" s="1"/>
      <c r="R437" s="1"/>
    </row>
    <row r="438" spans="1:18" x14ac:dyDescent="0.15">
      <c r="A438" s="1"/>
      <c r="B438" s="112"/>
      <c r="C438" s="1"/>
      <c r="D438" s="1"/>
      <c r="E438" s="1"/>
      <c r="F438" s="23"/>
      <c r="H438" s="1"/>
      <c r="I438" s="1"/>
      <c r="J438" s="1"/>
      <c r="K438" s="1"/>
      <c r="L438" s="1"/>
      <c r="O438" s="1"/>
      <c r="P438" s="1"/>
      <c r="Q438" s="1"/>
      <c r="R438" s="1"/>
    </row>
    <row r="439" spans="1:18" x14ac:dyDescent="0.15">
      <c r="A439" s="1"/>
      <c r="B439" s="112"/>
      <c r="C439" s="1"/>
      <c r="D439" s="1"/>
      <c r="E439" s="1"/>
      <c r="F439" s="23"/>
      <c r="H439" s="1"/>
      <c r="I439" s="1"/>
      <c r="J439" s="1"/>
      <c r="K439" s="1"/>
      <c r="L439" s="1"/>
      <c r="O439" s="1"/>
      <c r="P439" s="1"/>
      <c r="Q439" s="1"/>
      <c r="R439" s="1"/>
    </row>
    <row r="440" spans="1:18" x14ac:dyDescent="0.15">
      <c r="A440" s="1"/>
      <c r="B440" s="112"/>
      <c r="C440" s="1"/>
      <c r="D440" s="1"/>
      <c r="E440" s="1"/>
      <c r="F440" s="23"/>
      <c r="H440" s="1"/>
      <c r="I440" s="1"/>
      <c r="J440" s="1"/>
      <c r="K440" s="1"/>
      <c r="L440" s="1"/>
      <c r="O440" s="1"/>
      <c r="P440" s="1"/>
      <c r="Q440" s="1"/>
      <c r="R440" s="1"/>
    </row>
    <row r="441" spans="1:18" x14ac:dyDescent="0.15">
      <c r="A441" s="1"/>
      <c r="B441" s="112"/>
      <c r="C441" s="1"/>
      <c r="D441" s="1"/>
      <c r="E441" s="1"/>
      <c r="F441" s="23"/>
      <c r="H441" s="1"/>
      <c r="I441" s="1"/>
      <c r="J441" s="1"/>
      <c r="K441" s="1"/>
      <c r="L441" s="1"/>
      <c r="O441" s="1"/>
      <c r="P441" s="1"/>
      <c r="Q441" s="1"/>
      <c r="R441" s="1"/>
    </row>
    <row r="442" spans="1:18" x14ac:dyDescent="0.15">
      <c r="A442" s="1"/>
      <c r="B442" s="112"/>
      <c r="C442" s="1"/>
      <c r="D442" s="1"/>
      <c r="E442" s="1"/>
      <c r="F442" s="23"/>
      <c r="H442" s="1"/>
      <c r="I442" s="1"/>
      <c r="J442" s="1"/>
      <c r="K442" s="1"/>
      <c r="L442" s="1"/>
      <c r="O442" s="1"/>
      <c r="P442" s="1"/>
      <c r="Q442" s="1"/>
      <c r="R442" s="1"/>
    </row>
    <row r="443" spans="1:18" x14ac:dyDescent="0.15">
      <c r="A443" s="1"/>
      <c r="B443" s="112"/>
      <c r="C443" s="1"/>
      <c r="D443" s="1"/>
      <c r="E443" s="1"/>
      <c r="F443" s="23"/>
      <c r="H443" s="1"/>
      <c r="I443" s="1"/>
      <c r="J443" s="1"/>
      <c r="K443" s="1"/>
      <c r="L443" s="1"/>
      <c r="O443" s="1"/>
      <c r="P443" s="1"/>
      <c r="Q443" s="1"/>
      <c r="R443" s="1"/>
    </row>
    <row r="444" spans="1:18" x14ac:dyDescent="0.15">
      <c r="A444" s="1"/>
      <c r="B444" s="112"/>
      <c r="C444" s="1"/>
      <c r="D444" s="1"/>
      <c r="E444" s="1"/>
      <c r="F444" s="23"/>
      <c r="H444" s="1"/>
      <c r="I444" s="1"/>
      <c r="J444" s="1"/>
      <c r="K444" s="1"/>
      <c r="L444" s="1"/>
      <c r="O444" s="1"/>
      <c r="P444" s="1"/>
      <c r="Q444" s="1"/>
      <c r="R444" s="1"/>
    </row>
    <row r="445" spans="1:18" x14ac:dyDescent="0.15">
      <c r="A445" s="1"/>
      <c r="B445" s="112"/>
      <c r="C445" s="1"/>
      <c r="D445" s="1"/>
      <c r="E445" s="1"/>
      <c r="F445" s="23"/>
      <c r="H445" s="1"/>
      <c r="I445" s="1"/>
      <c r="J445" s="1"/>
      <c r="K445" s="1"/>
      <c r="L445" s="1"/>
      <c r="O445" s="1"/>
      <c r="P445" s="1"/>
      <c r="Q445" s="1"/>
      <c r="R445" s="1"/>
    </row>
    <row r="446" spans="1:18" x14ac:dyDescent="0.15">
      <c r="A446" s="1"/>
      <c r="B446" s="112"/>
      <c r="C446" s="1"/>
      <c r="D446" s="1"/>
      <c r="E446" s="1"/>
      <c r="F446" s="23"/>
      <c r="H446" s="1"/>
      <c r="I446" s="1"/>
      <c r="J446" s="1"/>
      <c r="K446" s="1"/>
      <c r="L446" s="1"/>
      <c r="O446" s="1"/>
      <c r="P446" s="1"/>
      <c r="Q446" s="1"/>
      <c r="R446" s="1"/>
    </row>
    <row r="447" spans="1:18" x14ac:dyDescent="0.15">
      <c r="A447" s="1"/>
      <c r="B447" s="112"/>
      <c r="C447" s="1"/>
      <c r="D447" s="1"/>
      <c r="E447" s="1"/>
      <c r="F447" s="23"/>
      <c r="H447" s="1"/>
      <c r="I447" s="1"/>
      <c r="J447" s="1"/>
      <c r="K447" s="1"/>
      <c r="L447" s="1"/>
      <c r="O447" s="1"/>
      <c r="P447" s="1"/>
      <c r="Q447" s="1"/>
      <c r="R447" s="1"/>
    </row>
    <row r="448" spans="1:18" x14ac:dyDescent="0.15">
      <c r="A448" s="1"/>
      <c r="B448" s="112"/>
      <c r="C448" s="1"/>
      <c r="D448" s="1"/>
      <c r="E448" s="1"/>
      <c r="F448" s="23"/>
      <c r="H448" s="1"/>
      <c r="I448" s="1"/>
      <c r="J448" s="1"/>
      <c r="K448" s="1"/>
      <c r="L448" s="1"/>
      <c r="O448" s="1"/>
      <c r="P448" s="1"/>
      <c r="Q448" s="1"/>
      <c r="R448" s="1"/>
    </row>
    <row r="449" spans="1:18" x14ac:dyDescent="0.15">
      <c r="A449" s="1"/>
      <c r="B449" s="112"/>
      <c r="C449" s="1"/>
      <c r="D449" s="1"/>
      <c r="E449" s="1"/>
      <c r="F449" s="23"/>
      <c r="H449" s="1"/>
      <c r="I449" s="1"/>
      <c r="J449" s="1"/>
      <c r="K449" s="1"/>
      <c r="L449" s="1"/>
      <c r="O449" s="1"/>
      <c r="P449" s="1"/>
      <c r="Q449" s="1"/>
      <c r="R449" s="1"/>
    </row>
    <row r="450" spans="1:18" x14ac:dyDescent="0.15">
      <c r="A450" s="1"/>
      <c r="B450" s="112"/>
      <c r="C450" s="1"/>
      <c r="D450" s="1"/>
      <c r="E450" s="1"/>
      <c r="F450" s="23"/>
      <c r="H450" s="1"/>
      <c r="I450" s="1"/>
      <c r="J450" s="1"/>
      <c r="K450" s="1"/>
      <c r="L450" s="1"/>
      <c r="O450" s="1"/>
      <c r="P450" s="1"/>
      <c r="Q450" s="1"/>
      <c r="R450" s="1"/>
    </row>
    <row r="451" spans="1:18" x14ac:dyDescent="0.15">
      <c r="A451" s="1"/>
      <c r="B451" s="112"/>
      <c r="C451" s="1"/>
      <c r="D451" s="1"/>
      <c r="E451" s="1"/>
      <c r="F451" s="23"/>
      <c r="H451" s="1"/>
      <c r="I451" s="1"/>
      <c r="J451" s="1"/>
      <c r="K451" s="1"/>
      <c r="L451" s="1"/>
      <c r="O451" s="1"/>
      <c r="P451" s="1"/>
      <c r="Q451" s="1"/>
      <c r="R451" s="1"/>
    </row>
    <row r="452" spans="1:18" x14ac:dyDescent="0.15">
      <c r="A452" s="1"/>
      <c r="B452" s="112"/>
      <c r="C452" s="1"/>
      <c r="D452" s="1"/>
      <c r="E452" s="1"/>
      <c r="F452" s="23"/>
      <c r="H452" s="1"/>
      <c r="I452" s="1"/>
      <c r="J452" s="1"/>
      <c r="K452" s="1"/>
      <c r="L452" s="1"/>
      <c r="O452" s="1"/>
      <c r="P452" s="1"/>
      <c r="Q452" s="1"/>
      <c r="R452" s="1"/>
    </row>
    <row r="453" spans="1:18" x14ac:dyDescent="0.15">
      <c r="A453" s="1"/>
      <c r="B453" s="112"/>
      <c r="C453" s="1"/>
      <c r="D453" s="1"/>
      <c r="E453" s="1"/>
      <c r="F453" s="23"/>
      <c r="H453" s="1"/>
      <c r="I453" s="1"/>
      <c r="J453" s="1"/>
      <c r="K453" s="1"/>
      <c r="L453" s="1"/>
      <c r="O453" s="1"/>
      <c r="P453" s="1"/>
      <c r="Q453" s="1"/>
      <c r="R453" s="1"/>
    </row>
    <row r="454" spans="1:18" x14ac:dyDescent="0.15">
      <c r="A454" s="1"/>
      <c r="B454" s="112"/>
      <c r="C454" s="1"/>
      <c r="D454" s="1"/>
      <c r="E454" s="1"/>
      <c r="F454" s="23"/>
      <c r="H454" s="1"/>
      <c r="I454" s="1"/>
      <c r="J454" s="1"/>
      <c r="K454" s="1"/>
      <c r="L454" s="1"/>
      <c r="O454" s="1"/>
      <c r="P454" s="1"/>
      <c r="Q454" s="1"/>
      <c r="R454" s="1"/>
    </row>
    <row r="455" spans="1:18" x14ac:dyDescent="0.15">
      <c r="A455" s="1"/>
      <c r="B455" s="112"/>
      <c r="C455" s="1"/>
      <c r="D455" s="1"/>
      <c r="E455" s="1"/>
      <c r="F455" s="23"/>
      <c r="H455" s="1"/>
      <c r="I455" s="1"/>
      <c r="J455" s="1"/>
      <c r="K455" s="1"/>
      <c r="L455" s="1"/>
      <c r="O455" s="1"/>
      <c r="P455" s="1"/>
      <c r="Q455" s="1"/>
      <c r="R455" s="1"/>
    </row>
    <row r="456" spans="1:18" x14ac:dyDescent="0.15">
      <c r="A456" s="1"/>
      <c r="B456" s="112"/>
      <c r="C456" s="1"/>
      <c r="D456" s="1"/>
      <c r="E456" s="1"/>
      <c r="F456" s="23"/>
      <c r="H456" s="1"/>
      <c r="I456" s="1"/>
      <c r="J456" s="1"/>
      <c r="K456" s="1"/>
      <c r="L456" s="1"/>
      <c r="O456" s="1"/>
      <c r="P456" s="1"/>
      <c r="Q456" s="1"/>
      <c r="R456" s="1"/>
    </row>
    <row r="457" spans="1:18" x14ac:dyDescent="0.15">
      <c r="A457" s="1"/>
      <c r="B457" s="112"/>
      <c r="C457" s="1"/>
      <c r="D457" s="1"/>
      <c r="E457" s="1"/>
      <c r="F457" s="23"/>
      <c r="H457" s="1"/>
      <c r="I457" s="1"/>
      <c r="J457" s="1"/>
      <c r="K457" s="1"/>
      <c r="L457" s="1"/>
      <c r="O457" s="1"/>
      <c r="P457" s="1"/>
      <c r="Q457" s="1"/>
      <c r="R457" s="1"/>
    </row>
    <row r="458" spans="1:18" x14ac:dyDescent="0.15">
      <c r="A458" s="1"/>
      <c r="B458" s="112"/>
      <c r="C458" s="1"/>
      <c r="D458" s="1"/>
      <c r="E458" s="1"/>
      <c r="F458" s="23"/>
      <c r="H458" s="1"/>
      <c r="I458" s="1"/>
      <c r="J458" s="1"/>
      <c r="K458" s="1"/>
      <c r="L458" s="1"/>
      <c r="O458" s="1"/>
      <c r="P458" s="1"/>
      <c r="Q458" s="1"/>
      <c r="R458" s="1"/>
    </row>
    <row r="459" spans="1:18" x14ac:dyDescent="0.15">
      <c r="A459" s="1"/>
      <c r="B459" s="112"/>
      <c r="C459" s="1"/>
      <c r="D459" s="1"/>
      <c r="E459" s="1"/>
      <c r="F459" s="23"/>
      <c r="H459" s="1"/>
      <c r="I459" s="1"/>
      <c r="J459" s="1"/>
      <c r="K459" s="1"/>
      <c r="L459" s="1"/>
      <c r="O459" s="1"/>
      <c r="P459" s="1"/>
      <c r="Q459" s="1"/>
      <c r="R459" s="1"/>
    </row>
    <row r="460" spans="1:18" x14ac:dyDescent="0.15">
      <c r="A460" s="1"/>
      <c r="B460" s="112"/>
      <c r="C460" s="1"/>
      <c r="D460" s="1"/>
      <c r="E460" s="1"/>
      <c r="F460" s="23"/>
      <c r="H460" s="1"/>
      <c r="I460" s="1"/>
      <c r="J460" s="1"/>
      <c r="K460" s="1"/>
      <c r="L460" s="1"/>
      <c r="O460" s="1"/>
      <c r="P460" s="1"/>
      <c r="Q460" s="1"/>
      <c r="R460" s="1"/>
    </row>
    <row r="461" spans="1:18" x14ac:dyDescent="0.15">
      <c r="A461" s="1"/>
      <c r="B461" s="112"/>
      <c r="C461" s="1"/>
      <c r="D461" s="1"/>
      <c r="E461" s="1"/>
      <c r="F461" s="23"/>
      <c r="H461" s="1"/>
      <c r="I461" s="1"/>
      <c r="J461" s="1"/>
      <c r="K461" s="1"/>
      <c r="L461" s="1"/>
      <c r="O461" s="1"/>
      <c r="P461" s="1"/>
      <c r="Q461" s="1"/>
      <c r="R461" s="1"/>
    </row>
    <row r="462" spans="1:18" x14ac:dyDescent="0.15">
      <c r="A462" s="1"/>
      <c r="B462" s="112"/>
      <c r="C462" s="1"/>
      <c r="D462" s="1"/>
      <c r="E462" s="1"/>
      <c r="F462" s="23"/>
      <c r="H462" s="1"/>
      <c r="I462" s="1"/>
      <c r="J462" s="1"/>
      <c r="K462" s="1"/>
      <c r="L462" s="1"/>
      <c r="O462" s="1"/>
      <c r="P462" s="1"/>
      <c r="Q462" s="1"/>
      <c r="R462" s="1"/>
    </row>
    <row r="463" spans="1:18" x14ac:dyDescent="0.15">
      <c r="A463" s="1"/>
      <c r="B463" s="112"/>
      <c r="C463" s="1"/>
      <c r="D463" s="1"/>
      <c r="E463" s="1"/>
      <c r="F463" s="23"/>
      <c r="H463" s="1"/>
      <c r="I463" s="1"/>
      <c r="J463" s="1"/>
      <c r="K463" s="1"/>
      <c r="L463" s="1"/>
      <c r="O463" s="1"/>
      <c r="P463" s="1"/>
      <c r="Q463" s="1"/>
      <c r="R463" s="1"/>
    </row>
    <row r="464" spans="1:18" x14ac:dyDescent="0.15">
      <c r="A464" s="1"/>
      <c r="B464" s="112"/>
      <c r="C464" s="1"/>
      <c r="D464" s="1"/>
      <c r="E464" s="1"/>
      <c r="F464" s="23"/>
      <c r="H464" s="1"/>
      <c r="I464" s="1"/>
      <c r="J464" s="1"/>
      <c r="K464" s="1"/>
      <c r="L464" s="1"/>
      <c r="O464" s="1"/>
      <c r="P464" s="1"/>
      <c r="Q464" s="1"/>
      <c r="R464" s="1"/>
    </row>
    <row r="465" spans="1:18" x14ac:dyDescent="0.15">
      <c r="A465" s="1"/>
      <c r="B465" s="112"/>
      <c r="C465" s="1"/>
      <c r="D465" s="1"/>
      <c r="E465" s="1"/>
      <c r="F465" s="23"/>
      <c r="H465" s="1"/>
      <c r="I465" s="1"/>
      <c r="J465" s="1"/>
      <c r="K465" s="1"/>
      <c r="L465" s="1"/>
      <c r="O465" s="1"/>
      <c r="P465" s="1"/>
      <c r="Q465" s="1"/>
      <c r="R465" s="1"/>
    </row>
    <row r="466" spans="1:18" x14ac:dyDescent="0.15">
      <c r="A466" s="1"/>
      <c r="B466" s="112"/>
      <c r="C466" s="1"/>
      <c r="D466" s="1"/>
      <c r="E466" s="1"/>
      <c r="F466" s="23"/>
      <c r="H466" s="1"/>
      <c r="I466" s="1"/>
      <c r="J466" s="1"/>
      <c r="K466" s="1"/>
      <c r="L466" s="1"/>
      <c r="O466" s="1"/>
      <c r="P466" s="1"/>
      <c r="Q466" s="1"/>
      <c r="R466" s="1"/>
    </row>
    <row r="467" spans="1:18" x14ac:dyDescent="0.15">
      <c r="A467" s="1"/>
      <c r="B467" s="112"/>
      <c r="C467" s="1"/>
      <c r="D467" s="1"/>
      <c r="E467" s="1"/>
      <c r="F467" s="23"/>
      <c r="H467" s="1"/>
      <c r="I467" s="1"/>
      <c r="J467" s="1"/>
      <c r="K467" s="1"/>
      <c r="L467" s="1"/>
      <c r="O467" s="1"/>
      <c r="P467" s="1"/>
      <c r="Q467" s="1"/>
      <c r="R467" s="1"/>
    </row>
    <row r="468" spans="1:18" x14ac:dyDescent="0.15">
      <c r="A468" s="1"/>
      <c r="B468" s="112"/>
      <c r="C468" s="1"/>
      <c r="D468" s="1"/>
      <c r="E468" s="1"/>
      <c r="F468" s="23"/>
      <c r="H468" s="1"/>
      <c r="I468" s="1"/>
      <c r="J468" s="1"/>
      <c r="K468" s="1"/>
      <c r="L468" s="1"/>
      <c r="O468" s="1"/>
      <c r="P468" s="1"/>
      <c r="Q468" s="1"/>
      <c r="R468" s="1"/>
    </row>
    <row r="469" spans="1:18" x14ac:dyDescent="0.15">
      <c r="A469" s="1"/>
      <c r="B469" s="112"/>
      <c r="C469" s="1"/>
      <c r="D469" s="1"/>
      <c r="E469" s="1"/>
      <c r="F469" s="23"/>
      <c r="H469" s="1"/>
      <c r="I469" s="1"/>
      <c r="J469" s="1"/>
      <c r="K469" s="1"/>
      <c r="L469" s="1"/>
      <c r="O469" s="1"/>
      <c r="P469" s="1"/>
      <c r="Q469" s="1"/>
      <c r="R469" s="1"/>
    </row>
    <row r="470" spans="1:18" x14ac:dyDescent="0.15">
      <c r="A470" s="1"/>
      <c r="B470" s="112"/>
      <c r="C470" s="1"/>
      <c r="D470" s="1"/>
      <c r="E470" s="1"/>
      <c r="F470" s="23"/>
      <c r="H470" s="1"/>
      <c r="I470" s="1"/>
      <c r="J470" s="1"/>
      <c r="K470" s="1"/>
      <c r="L470" s="1"/>
      <c r="O470" s="1"/>
      <c r="P470" s="1"/>
      <c r="Q470" s="1"/>
      <c r="R470" s="1"/>
    </row>
    <row r="471" spans="1:18" x14ac:dyDescent="0.15">
      <c r="A471" s="1"/>
      <c r="B471" s="112"/>
      <c r="C471" s="1"/>
      <c r="D471" s="1"/>
      <c r="E471" s="1"/>
      <c r="F471" s="23"/>
      <c r="H471" s="1"/>
      <c r="I471" s="1"/>
      <c r="J471" s="1"/>
      <c r="K471" s="1"/>
      <c r="L471" s="1"/>
      <c r="O471" s="1"/>
      <c r="P471" s="1"/>
      <c r="Q471" s="1"/>
      <c r="R471" s="1"/>
    </row>
    <row r="472" spans="1:18" x14ac:dyDescent="0.15">
      <c r="A472" s="1"/>
      <c r="B472" s="112"/>
      <c r="C472" s="1"/>
      <c r="D472" s="1"/>
      <c r="E472" s="1"/>
      <c r="F472" s="23"/>
      <c r="H472" s="1"/>
      <c r="I472" s="1"/>
      <c r="J472" s="1"/>
      <c r="K472" s="1"/>
      <c r="L472" s="1"/>
      <c r="O472" s="1"/>
      <c r="P472" s="1"/>
      <c r="Q472" s="1"/>
      <c r="R472" s="1"/>
    </row>
    <row r="473" spans="1:18" x14ac:dyDescent="0.15">
      <c r="A473" s="1"/>
      <c r="B473" s="112"/>
      <c r="C473" s="1"/>
      <c r="D473" s="1"/>
      <c r="E473" s="1"/>
      <c r="F473" s="23"/>
      <c r="H473" s="1"/>
      <c r="I473" s="1"/>
      <c r="J473" s="1"/>
      <c r="K473" s="1"/>
      <c r="L473" s="1"/>
      <c r="O473" s="1"/>
      <c r="P473" s="1"/>
      <c r="Q473" s="1"/>
      <c r="R473" s="1"/>
    </row>
    <row r="474" spans="1:18" x14ac:dyDescent="0.15">
      <c r="A474" s="1"/>
      <c r="B474" s="112"/>
      <c r="C474" s="1"/>
      <c r="D474" s="1"/>
      <c r="E474" s="1"/>
      <c r="F474" s="23"/>
      <c r="H474" s="1"/>
      <c r="I474" s="1"/>
      <c r="J474" s="1"/>
      <c r="K474" s="1"/>
      <c r="L474" s="1"/>
      <c r="O474" s="1"/>
      <c r="P474" s="1"/>
      <c r="Q474" s="1"/>
      <c r="R474" s="1"/>
    </row>
    <row r="475" spans="1:18" x14ac:dyDescent="0.15">
      <c r="A475" s="1"/>
      <c r="B475" s="112"/>
      <c r="C475" s="1"/>
      <c r="D475" s="1"/>
      <c r="E475" s="1"/>
      <c r="F475" s="23"/>
      <c r="H475" s="1"/>
      <c r="I475" s="1"/>
      <c r="J475" s="1"/>
      <c r="K475" s="1"/>
      <c r="L475" s="1"/>
      <c r="O475" s="1"/>
      <c r="P475" s="1"/>
      <c r="Q475" s="1"/>
      <c r="R475" s="1"/>
    </row>
    <row r="476" spans="1:18" x14ac:dyDescent="0.15">
      <c r="A476" s="1"/>
      <c r="B476" s="112"/>
      <c r="C476" s="1"/>
      <c r="D476" s="1"/>
      <c r="E476" s="1"/>
      <c r="F476" s="23"/>
      <c r="H476" s="1"/>
      <c r="I476" s="1"/>
      <c r="J476" s="1"/>
      <c r="K476" s="1"/>
      <c r="L476" s="1"/>
      <c r="O476" s="1"/>
      <c r="P476" s="1"/>
      <c r="Q476" s="1"/>
      <c r="R476" s="1"/>
    </row>
    <row r="477" spans="1:18" x14ac:dyDescent="0.15">
      <c r="A477" s="1"/>
      <c r="B477" s="112"/>
      <c r="C477" s="1"/>
      <c r="D477" s="1"/>
      <c r="E477" s="1"/>
      <c r="F477" s="23"/>
      <c r="H477" s="1"/>
      <c r="I477" s="1"/>
      <c r="J477" s="1"/>
      <c r="K477" s="1"/>
      <c r="L477" s="1"/>
      <c r="O477" s="1"/>
      <c r="P477" s="1"/>
      <c r="Q477" s="1"/>
      <c r="R477" s="1"/>
    </row>
    <row r="478" spans="1:18" x14ac:dyDescent="0.15">
      <c r="A478" s="1"/>
      <c r="B478" s="112"/>
      <c r="C478" s="1"/>
      <c r="D478" s="1"/>
      <c r="E478" s="1"/>
      <c r="F478" s="23"/>
      <c r="H478" s="1"/>
      <c r="I478" s="1"/>
      <c r="J478" s="1"/>
      <c r="K478" s="1"/>
      <c r="L478" s="1"/>
      <c r="O478" s="1"/>
      <c r="P478" s="1"/>
      <c r="Q478" s="1"/>
      <c r="R478" s="1"/>
    </row>
    <row r="479" spans="1:18" x14ac:dyDescent="0.15">
      <c r="A479" s="1"/>
      <c r="B479" s="112"/>
      <c r="C479" s="1"/>
      <c r="D479" s="1"/>
      <c r="E479" s="1"/>
      <c r="F479" s="23"/>
      <c r="H479" s="1"/>
      <c r="I479" s="1"/>
      <c r="J479" s="1"/>
      <c r="K479" s="1"/>
      <c r="L479" s="1"/>
      <c r="O479" s="1"/>
      <c r="P479" s="1"/>
      <c r="Q479" s="1"/>
      <c r="R479" s="1"/>
    </row>
    <row r="480" spans="1:18" x14ac:dyDescent="0.15">
      <c r="A480" s="1"/>
      <c r="B480" s="112"/>
      <c r="C480" s="1"/>
      <c r="D480" s="1"/>
      <c r="E480" s="1"/>
      <c r="F480" s="23"/>
      <c r="H480" s="1"/>
      <c r="I480" s="1"/>
      <c r="J480" s="1"/>
      <c r="K480" s="1"/>
      <c r="L480" s="1"/>
      <c r="O480" s="1"/>
      <c r="P480" s="1"/>
      <c r="Q480" s="1"/>
      <c r="R480" s="1"/>
    </row>
    <row r="481" spans="1:18" x14ac:dyDescent="0.15">
      <c r="A481" s="1"/>
      <c r="B481" s="112"/>
      <c r="C481" s="1"/>
      <c r="D481" s="1"/>
      <c r="E481" s="1"/>
      <c r="F481" s="23"/>
      <c r="H481" s="1"/>
      <c r="I481" s="1"/>
      <c r="J481" s="1"/>
      <c r="K481" s="1"/>
      <c r="L481" s="1"/>
      <c r="O481" s="1"/>
      <c r="P481" s="1"/>
      <c r="Q481" s="1"/>
      <c r="R481" s="1"/>
    </row>
    <row r="482" spans="1:18" x14ac:dyDescent="0.15">
      <c r="A482" s="1"/>
      <c r="B482" s="112"/>
      <c r="C482" s="1"/>
      <c r="D482" s="1"/>
      <c r="E482" s="1"/>
      <c r="F482" s="23"/>
      <c r="H482" s="1"/>
      <c r="I482" s="1"/>
      <c r="J482" s="1"/>
      <c r="K482" s="1"/>
      <c r="L482" s="1"/>
      <c r="O482" s="1"/>
      <c r="P482" s="1"/>
      <c r="Q482" s="1"/>
      <c r="R482" s="1"/>
    </row>
    <row r="483" spans="1:18" x14ac:dyDescent="0.15">
      <c r="A483" s="1"/>
      <c r="B483" s="112"/>
      <c r="C483" s="1"/>
      <c r="D483" s="1"/>
      <c r="E483" s="1"/>
      <c r="F483" s="23"/>
      <c r="H483" s="1"/>
      <c r="I483" s="1"/>
      <c r="J483" s="1"/>
      <c r="K483" s="1"/>
      <c r="L483" s="1"/>
      <c r="O483" s="1"/>
      <c r="P483" s="1"/>
      <c r="Q483" s="1"/>
      <c r="R483" s="1"/>
    </row>
    <row r="484" spans="1:18" x14ac:dyDescent="0.15">
      <c r="A484" s="1"/>
      <c r="B484" s="112"/>
      <c r="C484" s="1"/>
      <c r="D484" s="1"/>
      <c r="E484" s="1"/>
      <c r="F484" s="23"/>
      <c r="H484" s="1"/>
      <c r="I484" s="1"/>
      <c r="J484" s="1"/>
      <c r="K484" s="1"/>
      <c r="L484" s="1"/>
      <c r="O484" s="1"/>
      <c r="P484" s="1"/>
      <c r="Q484" s="1"/>
      <c r="R484" s="1"/>
    </row>
    <row r="485" spans="1:18" x14ac:dyDescent="0.15">
      <c r="A485" s="1"/>
      <c r="B485" s="112"/>
      <c r="C485" s="1"/>
      <c r="D485" s="1"/>
      <c r="E485" s="1"/>
      <c r="F485" s="23"/>
      <c r="H485" s="1"/>
      <c r="I485" s="1"/>
      <c r="J485" s="1"/>
      <c r="K485" s="1"/>
      <c r="L485" s="1"/>
      <c r="O485" s="1"/>
      <c r="P485" s="1"/>
      <c r="Q485" s="1"/>
      <c r="R485" s="1"/>
    </row>
    <row r="486" spans="1:18" x14ac:dyDescent="0.15">
      <c r="A486" s="1"/>
      <c r="B486" s="112"/>
      <c r="C486" s="1"/>
      <c r="D486" s="1"/>
      <c r="E486" s="1"/>
      <c r="F486" s="23"/>
      <c r="H486" s="1"/>
      <c r="I486" s="1"/>
      <c r="J486" s="1"/>
      <c r="K486" s="1"/>
      <c r="L486" s="1"/>
      <c r="O486" s="1"/>
      <c r="P486" s="1"/>
      <c r="Q486" s="1"/>
      <c r="R486" s="1"/>
    </row>
    <row r="487" spans="1:18" x14ac:dyDescent="0.15">
      <c r="A487" s="1"/>
      <c r="B487" s="112"/>
      <c r="C487" s="1"/>
      <c r="D487" s="1"/>
      <c r="E487" s="1"/>
      <c r="F487" s="23"/>
      <c r="H487" s="1"/>
      <c r="I487" s="1"/>
      <c r="J487" s="1"/>
      <c r="K487" s="1"/>
      <c r="L487" s="1"/>
      <c r="O487" s="1"/>
      <c r="P487" s="1"/>
      <c r="Q487" s="1"/>
      <c r="R487" s="1"/>
    </row>
    <row r="488" spans="1:18" x14ac:dyDescent="0.15">
      <c r="A488" s="1"/>
      <c r="B488" s="112"/>
      <c r="C488" s="1"/>
      <c r="D488" s="1"/>
      <c r="E488" s="1"/>
      <c r="F488" s="23"/>
      <c r="H488" s="1"/>
      <c r="I488" s="1"/>
      <c r="J488" s="1"/>
      <c r="K488" s="1"/>
      <c r="L488" s="1"/>
      <c r="O488" s="1"/>
      <c r="P488" s="1"/>
      <c r="Q488" s="1"/>
      <c r="R488" s="1"/>
    </row>
    <row r="489" spans="1:18" x14ac:dyDescent="0.15">
      <c r="A489" s="1"/>
      <c r="B489" s="112"/>
      <c r="C489" s="1"/>
      <c r="D489" s="1"/>
      <c r="E489" s="1"/>
      <c r="F489" s="23"/>
      <c r="H489" s="1"/>
      <c r="I489" s="1"/>
      <c r="J489" s="1"/>
      <c r="K489" s="1"/>
      <c r="L489" s="1"/>
      <c r="O489" s="1"/>
      <c r="P489" s="1"/>
      <c r="Q489" s="1"/>
      <c r="R489" s="1"/>
    </row>
    <row r="490" spans="1:18" x14ac:dyDescent="0.15">
      <c r="A490" s="1"/>
      <c r="B490" s="112"/>
      <c r="C490" s="1"/>
      <c r="D490" s="1"/>
      <c r="E490" s="1"/>
      <c r="F490" s="23"/>
      <c r="H490" s="1"/>
      <c r="I490" s="1"/>
      <c r="J490" s="1"/>
      <c r="K490" s="1"/>
      <c r="L490" s="1"/>
      <c r="O490" s="1"/>
      <c r="P490" s="1"/>
      <c r="Q490" s="1"/>
      <c r="R490" s="1"/>
    </row>
    <row r="491" spans="1:18" x14ac:dyDescent="0.15">
      <c r="A491" s="1"/>
      <c r="B491" s="112"/>
      <c r="C491" s="1"/>
      <c r="D491" s="1"/>
      <c r="E491" s="1"/>
      <c r="F491" s="23"/>
      <c r="H491" s="1"/>
      <c r="I491" s="1"/>
      <c r="J491" s="1"/>
      <c r="K491" s="1"/>
      <c r="L491" s="1"/>
      <c r="O491" s="1"/>
      <c r="P491" s="1"/>
      <c r="Q491" s="1"/>
      <c r="R491" s="1"/>
    </row>
    <row r="492" spans="1:18" x14ac:dyDescent="0.15">
      <c r="A492" s="1"/>
      <c r="B492" s="112"/>
      <c r="C492" s="1"/>
      <c r="D492" s="1"/>
      <c r="E492" s="1"/>
      <c r="F492" s="23"/>
      <c r="H492" s="1"/>
      <c r="I492" s="1"/>
      <c r="J492" s="1"/>
      <c r="K492" s="1"/>
      <c r="L492" s="1"/>
      <c r="O492" s="1"/>
      <c r="P492" s="1"/>
      <c r="Q492" s="1"/>
      <c r="R492" s="1"/>
    </row>
    <row r="493" spans="1:18" x14ac:dyDescent="0.15">
      <c r="A493" s="1"/>
      <c r="B493" s="112"/>
      <c r="C493" s="1"/>
      <c r="D493" s="1"/>
      <c r="E493" s="1"/>
      <c r="F493" s="23"/>
      <c r="H493" s="1"/>
      <c r="I493" s="1"/>
      <c r="J493" s="1"/>
      <c r="K493" s="1"/>
      <c r="L493" s="1"/>
      <c r="O493" s="1"/>
      <c r="P493" s="1"/>
      <c r="Q493" s="1"/>
      <c r="R493" s="1"/>
    </row>
    <row r="494" spans="1:18" x14ac:dyDescent="0.15">
      <c r="A494" s="1"/>
      <c r="B494" s="112"/>
      <c r="C494" s="1"/>
      <c r="D494" s="1"/>
      <c r="E494" s="1"/>
      <c r="F494" s="23"/>
      <c r="H494" s="1"/>
      <c r="I494" s="1"/>
      <c r="J494" s="1"/>
      <c r="K494" s="1"/>
      <c r="L494" s="1"/>
      <c r="O494" s="1"/>
      <c r="P494" s="1"/>
      <c r="Q494" s="1"/>
      <c r="R494" s="1"/>
    </row>
    <row r="495" spans="1:18" x14ac:dyDescent="0.15">
      <c r="A495" s="1"/>
      <c r="B495" s="112"/>
      <c r="C495" s="1"/>
      <c r="D495" s="1"/>
      <c r="E495" s="1"/>
      <c r="F495" s="23"/>
      <c r="H495" s="1"/>
      <c r="I495" s="1"/>
      <c r="J495" s="1"/>
      <c r="K495" s="1"/>
      <c r="L495" s="1"/>
      <c r="O495" s="1"/>
      <c r="P495" s="1"/>
      <c r="Q495" s="1"/>
      <c r="R495" s="1"/>
    </row>
    <row r="496" spans="1:18" x14ac:dyDescent="0.15">
      <c r="A496" s="1"/>
      <c r="B496" s="112"/>
      <c r="C496" s="1"/>
      <c r="D496" s="1"/>
      <c r="E496" s="1"/>
      <c r="F496" s="23"/>
      <c r="H496" s="1"/>
      <c r="I496" s="1"/>
      <c r="J496" s="1"/>
      <c r="K496" s="1"/>
      <c r="L496" s="1"/>
      <c r="O496" s="1"/>
      <c r="P496" s="1"/>
      <c r="Q496" s="1"/>
      <c r="R496" s="1"/>
    </row>
    <row r="497" spans="1:18" x14ac:dyDescent="0.15">
      <c r="A497" s="1"/>
      <c r="B497" s="112"/>
      <c r="C497" s="1"/>
      <c r="D497" s="1"/>
      <c r="E497" s="1"/>
      <c r="F497" s="23"/>
      <c r="H497" s="1"/>
      <c r="I497" s="1"/>
      <c r="J497" s="1"/>
      <c r="K497" s="1"/>
      <c r="L497" s="1"/>
      <c r="O497" s="1"/>
      <c r="P497" s="1"/>
      <c r="Q497" s="1"/>
      <c r="R497" s="1"/>
    </row>
    <row r="498" spans="1:18" x14ac:dyDescent="0.15">
      <c r="A498" s="1"/>
      <c r="B498" s="112"/>
      <c r="C498" s="1"/>
      <c r="D498" s="1"/>
      <c r="E498" s="1"/>
      <c r="F498" s="23"/>
      <c r="H498" s="1"/>
      <c r="I498" s="1"/>
      <c r="J498" s="1"/>
      <c r="K498" s="1"/>
      <c r="L498" s="1"/>
      <c r="O498" s="1"/>
      <c r="P498" s="1"/>
      <c r="Q498" s="1"/>
      <c r="R498" s="1"/>
    </row>
    <row r="499" spans="1:18" x14ac:dyDescent="0.15">
      <c r="A499" s="1"/>
      <c r="B499" s="112"/>
      <c r="C499" s="1"/>
      <c r="D499" s="1"/>
      <c r="E499" s="1"/>
      <c r="F499" s="23"/>
      <c r="H499" s="1"/>
      <c r="I499" s="1"/>
      <c r="J499" s="1"/>
      <c r="K499" s="1"/>
      <c r="L499" s="1"/>
      <c r="O499" s="1"/>
      <c r="P499" s="1"/>
      <c r="Q499" s="1"/>
      <c r="R499" s="1"/>
    </row>
    <row r="500" spans="1:18" x14ac:dyDescent="0.15">
      <c r="A500" s="1"/>
      <c r="B500" s="112"/>
      <c r="C500" s="1"/>
      <c r="D500" s="1"/>
      <c r="E500" s="1"/>
      <c r="F500" s="23"/>
      <c r="H500" s="1"/>
      <c r="I500" s="1"/>
      <c r="J500" s="1"/>
      <c r="K500" s="1"/>
      <c r="L500" s="1"/>
      <c r="O500" s="1"/>
      <c r="P500" s="1"/>
      <c r="Q500" s="1"/>
      <c r="R500" s="1"/>
    </row>
    <row r="501" spans="1:18" x14ac:dyDescent="0.15">
      <c r="A501" s="1"/>
      <c r="B501" s="112"/>
      <c r="C501" s="1"/>
      <c r="D501" s="1"/>
      <c r="E501" s="1"/>
      <c r="F501" s="23"/>
      <c r="H501" s="1"/>
      <c r="I501" s="1"/>
      <c r="J501" s="1"/>
      <c r="K501" s="1"/>
      <c r="L501" s="1"/>
      <c r="O501" s="1"/>
      <c r="P501" s="1"/>
      <c r="Q501" s="1"/>
      <c r="R501" s="1"/>
    </row>
    <row r="502" spans="1:18" x14ac:dyDescent="0.15">
      <c r="A502" s="1"/>
      <c r="B502" s="112"/>
      <c r="C502" s="1"/>
      <c r="D502" s="1"/>
      <c r="E502" s="1"/>
      <c r="F502" s="23"/>
      <c r="H502" s="1"/>
      <c r="I502" s="1"/>
      <c r="J502" s="1"/>
      <c r="K502" s="1"/>
      <c r="L502" s="1"/>
      <c r="O502" s="1"/>
      <c r="P502" s="1"/>
      <c r="Q502" s="1"/>
      <c r="R502" s="1"/>
    </row>
    <row r="503" spans="1:18" x14ac:dyDescent="0.15">
      <c r="A503" s="1"/>
      <c r="B503" s="112"/>
      <c r="C503" s="1"/>
      <c r="D503" s="1"/>
      <c r="E503" s="1"/>
      <c r="F503" s="23"/>
      <c r="H503" s="1"/>
      <c r="I503" s="1"/>
      <c r="J503" s="1"/>
      <c r="K503" s="1"/>
      <c r="L503" s="1"/>
      <c r="O503" s="1"/>
      <c r="P503" s="1"/>
      <c r="Q503" s="1"/>
      <c r="R503" s="1"/>
    </row>
    <row r="504" spans="1:18" x14ac:dyDescent="0.15">
      <c r="A504" s="1"/>
      <c r="B504" s="112"/>
      <c r="C504" s="1"/>
      <c r="D504" s="1"/>
      <c r="E504" s="1"/>
      <c r="F504" s="23"/>
      <c r="H504" s="1"/>
      <c r="I504" s="1"/>
      <c r="J504" s="1"/>
      <c r="K504" s="1"/>
      <c r="L504" s="1"/>
      <c r="O504" s="1"/>
      <c r="P504" s="1"/>
      <c r="Q504" s="1"/>
      <c r="R504" s="1"/>
    </row>
    <row r="505" spans="1:18" x14ac:dyDescent="0.15">
      <c r="A505" s="1"/>
      <c r="B505" s="112"/>
      <c r="C505" s="1"/>
      <c r="D505" s="1"/>
      <c r="E505" s="1"/>
      <c r="F505" s="23"/>
      <c r="H505" s="1"/>
      <c r="I505" s="1"/>
      <c r="J505" s="1"/>
      <c r="K505" s="1"/>
      <c r="L505" s="1"/>
      <c r="O505" s="1"/>
      <c r="P505" s="1"/>
      <c r="Q505" s="1"/>
      <c r="R505" s="1"/>
    </row>
    <row r="506" spans="1:18" x14ac:dyDescent="0.15">
      <c r="A506" s="1"/>
      <c r="B506" s="112"/>
      <c r="C506" s="1"/>
      <c r="D506" s="1"/>
      <c r="E506" s="1"/>
      <c r="F506" s="23"/>
      <c r="H506" s="1"/>
      <c r="I506" s="1"/>
      <c r="J506" s="1"/>
      <c r="K506" s="1"/>
      <c r="L506" s="1"/>
      <c r="O506" s="1"/>
      <c r="P506" s="1"/>
      <c r="Q506" s="1"/>
      <c r="R506" s="1"/>
    </row>
    <row r="507" spans="1:18" x14ac:dyDescent="0.15">
      <c r="A507" s="1"/>
      <c r="B507" s="112"/>
      <c r="C507" s="1"/>
      <c r="D507" s="1"/>
      <c r="E507" s="1"/>
      <c r="F507" s="23"/>
      <c r="H507" s="1"/>
      <c r="I507" s="1"/>
      <c r="J507" s="1"/>
      <c r="K507" s="1"/>
      <c r="L507" s="1"/>
      <c r="O507" s="1"/>
      <c r="P507" s="1"/>
      <c r="Q507" s="1"/>
      <c r="R507" s="1"/>
    </row>
    <row r="508" spans="1:18" x14ac:dyDescent="0.15">
      <c r="A508" s="1"/>
      <c r="B508" s="112"/>
      <c r="C508" s="1"/>
      <c r="D508" s="1"/>
      <c r="E508" s="1"/>
      <c r="F508" s="23"/>
      <c r="H508" s="1"/>
      <c r="I508" s="1"/>
      <c r="J508" s="1"/>
      <c r="K508" s="1"/>
      <c r="L508" s="1"/>
      <c r="O508" s="1"/>
      <c r="P508" s="1"/>
      <c r="Q508" s="1"/>
      <c r="R508" s="1"/>
    </row>
    <row r="509" spans="1:18" x14ac:dyDescent="0.15">
      <c r="A509" s="1"/>
      <c r="B509" s="112"/>
      <c r="C509" s="1"/>
      <c r="D509" s="1"/>
      <c r="E509" s="1"/>
      <c r="F509" s="23"/>
      <c r="H509" s="1"/>
      <c r="I509" s="1"/>
      <c r="J509" s="1"/>
      <c r="K509" s="1"/>
      <c r="L509" s="1"/>
      <c r="O509" s="1"/>
      <c r="P509" s="1"/>
      <c r="Q509" s="1"/>
      <c r="R509" s="1"/>
    </row>
    <row r="510" spans="1:18" x14ac:dyDescent="0.15">
      <c r="A510" s="1"/>
      <c r="B510" s="112"/>
      <c r="C510" s="1"/>
      <c r="D510" s="1"/>
      <c r="E510" s="1"/>
      <c r="F510" s="23"/>
      <c r="H510" s="1"/>
      <c r="I510" s="1"/>
      <c r="J510" s="1"/>
      <c r="K510" s="1"/>
      <c r="L510" s="1"/>
      <c r="O510" s="1"/>
      <c r="P510" s="1"/>
      <c r="Q510" s="1"/>
      <c r="R510" s="1"/>
    </row>
    <row r="511" spans="1:18" x14ac:dyDescent="0.15">
      <c r="A511" s="1"/>
      <c r="B511" s="112"/>
      <c r="C511" s="1"/>
      <c r="D511" s="1"/>
      <c r="E511" s="1"/>
      <c r="F511" s="23"/>
      <c r="H511" s="1"/>
      <c r="I511" s="1"/>
      <c r="J511" s="1"/>
      <c r="K511" s="1"/>
      <c r="L511" s="1"/>
      <c r="O511" s="1"/>
      <c r="P511" s="1"/>
      <c r="Q511" s="1"/>
      <c r="R511" s="1"/>
    </row>
    <row r="512" spans="1:18" x14ac:dyDescent="0.15">
      <c r="A512" s="1"/>
      <c r="B512" s="112"/>
      <c r="C512" s="1"/>
      <c r="D512" s="1"/>
      <c r="E512" s="1"/>
      <c r="F512" s="23"/>
      <c r="H512" s="1"/>
      <c r="I512" s="1"/>
      <c r="J512" s="1"/>
      <c r="K512" s="1"/>
      <c r="L512" s="1"/>
      <c r="O512" s="1"/>
      <c r="P512" s="1"/>
      <c r="Q512" s="1"/>
      <c r="R512" s="1"/>
    </row>
    <row r="513" spans="1:18" x14ac:dyDescent="0.15">
      <c r="A513" s="1"/>
      <c r="B513" s="112"/>
      <c r="C513" s="1"/>
      <c r="D513" s="1"/>
      <c r="E513" s="1"/>
      <c r="F513" s="23"/>
      <c r="H513" s="1"/>
      <c r="I513" s="1"/>
      <c r="J513" s="1"/>
      <c r="K513" s="1"/>
      <c r="L513" s="1"/>
      <c r="O513" s="1"/>
      <c r="P513" s="1"/>
      <c r="Q513" s="1"/>
      <c r="R513" s="1"/>
    </row>
    <row r="514" spans="1:18" x14ac:dyDescent="0.15">
      <c r="A514" s="1"/>
      <c r="B514" s="112"/>
      <c r="C514" s="1"/>
      <c r="D514" s="1"/>
      <c r="E514" s="1"/>
      <c r="F514" s="23"/>
      <c r="H514" s="1"/>
      <c r="I514" s="1"/>
      <c r="J514" s="1"/>
      <c r="K514" s="1"/>
      <c r="L514" s="1"/>
      <c r="O514" s="1"/>
      <c r="P514" s="1"/>
      <c r="Q514" s="1"/>
      <c r="R514" s="1"/>
    </row>
    <row r="515" spans="1:18" x14ac:dyDescent="0.15">
      <c r="A515" s="1"/>
      <c r="B515" s="112"/>
      <c r="C515" s="1"/>
      <c r="D515" s="1"/>
      <c r="E515" s="1"/>
      <c r="F515" s="23"/>
      <c r="H515" s="1"/>
      <c r="I515" s="1"/>
      <c r="J515" s="1"/>
      <c r="K515" s="1"/>
      <c r="L515" s="1"/>
      <c r="O515" s="1"/>
      <c r="P515" s="1"/>
      <c r="Q515" s="1"/>
      <c r="R515" s="1"/>
    </row>
    <row r="516" spans="1:18" x14ac:dyDescent="0.15">
      <c r="A516" s="1"/>
      <c r="B516" s="112"/>
      <c r="C516" s="1"/>
      <c r="D516" s="1"/>
      <c r="E516" s="1"/>
      <c r="F516" s="23"/>
      <c r="H516" s="1"/>
      <c r="I516" s="1"/>
      <c r="J516" s="1"/>
      <c r="K516" s="1"/>
      <c r="L516" s="1"/>
      <c r="O516" s="1"/>
      <c r="P516" s="1"/>
      <c r="Q516" s="1"/>
      <c r="R516" s="1"/>
    </row>
    <row r="517" spans="1:18" x14ac:dyDescent="0.15">
      <c r="A517" s="1"/>
      <c r="B517" s="112"/>
      <c r="C517" s="1"/>
      <c r="D517" s="1"/>
      <c r="E517" s="1"/>
      <c r="F517" s="23"/>
      <c r="H517" s="1"/>
      <c r="I517" s="1"/>
      <c r="J517" s="1"/>
      <c r="K517" s="1"/>
      <c r="L517" s="1"/>
      <c r="O517" s="1"/>
      <c r="P517" s="1"/>
      <c r="Q517" s="1"/>
      <c r="R517" s="1"/>
    </row>
    <row r="518" spans="1:18" x14ac:dyDescent="0.15">
      <c r="A518" s="1"/>
      <c r="B518" s="112"/>
      <c r="C518" s="1"/>
      <c r="D518" s="1"/>
      <c r="E518" s="1"/>
      <c r="F518" s="23"/>
      <c r="H518" s="1"/>
      <c r="I518" s="1"/>
      <c r="J518" s="1"/>
      <c r="K518" s="1"/>
      <c r="L518" s="1"/>
      <c r="O518" s="1"/>
      <c r="P518" s="1"/>
      <c r="Q518" s="1"/>
      <c r="R518" s="1"/>
    </row>
    <row r="519" spans="1:18" x14ac:dyDescent="0.15">
      <c r="A519" s="1"/>
      <c r="B519" s="112"/>
      <c r="C519" s="1"/>
      <c r="D519" s="1"/>
      <c r="E519" s="1"/>
      <c r="F519" s="23"/>
      <c r="H519" s="1"/>
      <c r="I519" s="1"/>
      <c r="J519" s="1"/>
      <c r="K519" s="1"/>
      <c r="L519" s="1"/>
      <c r="O519" s="1"/>
      <c r="P519" s="1"/>
      <c r="Q519" s="1"/>
      <c r="R519" s="1"/>
    </row>
    <row r="520" spans="1:18" x14ac:dyDescent="0.15">
      <c r="A520" s="1"/>
      <c r="B520" s="112"/>
      <c r="C520" s="1"/>
      <c r="D520" s="1"/>
      <c r="E520" s="1"/>
      <c r="F520" s="23"/>
      <c r="H520" s="1"/>
      <c r="I520" s="1"/>
      <c r="J520" s="1"/>
      <c r="K520" s="1"/>
      <c r="L520" s="1"/>
      <c r="O520" s="1"/>
      <c r="P520" s="1"/>
      <c r="Q520" s="1"/>
      <c r="R520" s="1"/>
    </row>
    <row r="521" spans="1:18" x14ac:dyDescent="0.15">
      <c r="A521" s="1"/>
      <c r="B521" s="112"/>
      <c r="C521" s="1"/>
      <c r="D521" s="1"/>
      <c r="E521" s="1"/>
      <c r="F521" s="23"/>
      <c r="H521" s="1"/>
      <c r="I521" s="1"/>
      <c r="J521" s="1"/>
      <c r="K521" s="1"/>
      <c r="L521" s="1"/>
      <c r="O521" s="1"/>
      <c r="P521" s="1"/>
      <c r="Q521" s="1"/>
      <c r="R521" s="1"/>
    </row>
    <row r="522" spans="1:18" x14ac:dyDescent="0.15">
      <c r="A522" s="1"/>
      <c r="B522" s="112"/>
      <c r="C522" s="1"/>
      <c r="D522" s="1"/>
      <c r="E522" s="1"/>
      <c r="F522" s="23"/>
      <c r="H522" s="1"/>
      <c r="I522" s="1"/>
      <c r="J522" s="1"/>
      <c r="K522" s="1"/>
      <c r="L522" s="1"/>
      <c r="O522" s="1"/>
      <c r="P522" s="1"/>
      <c r="Q522" s="1"/>
      <c r="R522" s="1"/>
    </row>
    <row r="523" spans="1:18" x14ac:dyDescent="0.15">
      <c r="A523" s="1"/>
      <c r="B523" s="112"/>
      <c r="C523" s="1"/>
      <c r="D523" s="1"/>
      <c r="E523" s="1"/>
      <c r="F523" s="23"/>
      <c r="H523" s="1"/>
      <c r="I523" s="1"/>
      <c r="J523" s="1"/>
      <c r="K523" s="1"/>
      <c r="L523" s="1"/>
      <c r="O523" s="1"/>
      <c r="P523" s="1"/>
      <c r="Q523" s="1"/>
      <c r="R523" s="1"/>
    </row>
    <row r="524" spans="1:18" x14ac:dyDescent="0.15">
      <c r="A524" s="1"/>
      <c r="B524" s="112"/>
      <c r="C524" s="1"/>
      <c r="D524" s="1"/>
      <c r="E524" s="1"/>
      <c r="F524" s="23"/>
      <c r="H524" s="1"/>
      <c r="I524" s="1"/>
      <c r="J524" s="1"/>
      <c r="K524" s="1"/>
      <c r="L524" s="1"/>
      <c r="O524" s="1"/>
      <c r="P524" s="1"/>
      <c r="Q524" s="1"/>
      <c r="R524" s="1"/>
    </row>
    <row r="525" spans="1:18" x14ac:dyDescent="0.15">
      <c r="A525" s="1"/>
      <c r="B525" s="112"/>
      <c r="C525" s="1"/>
      <c r="D525" s="1"/>
      <c r="E525" s="1"/>
      <c r="F525" s="23"/>
      <c r="H525" s="1"/>
      <c r="I525" s="1"/>
      <c r="J525" s="1"/>
      <c r="K525" s="1"/>
      <c r="L525" s="1"/>
      <c r="O525" s="1"/>
      <c r="P525" s="1"/>
      <c r="Q525" s="1"/>
      <c r="R525" s="1"/>
    </row>
    <row r="526" spans="1:18" x14ac:dyDescent="0.15">
      <c r="A526" s="1"/>
      <c r="B526" s="112"/>
      <c r="C526" s="1"/>
      <c r="D526" s="1"/>
      <c r="E526" s="1"/>
      <c r="F526" s="23"/>
      <c r="H526" s="1"/>
      <c r="I526" s="1"/>
      <c r="J526" s="1"/>
      <c r="K526" s="1"/>
      <c r="L526" s="1"/>
      <c r="O526" s="1"/>
      <c r="P526" s="1"/>
      <c r="Q526" s="1"/>
      <c r="R526" s="1"/>
    </row>
    <row r="527" spans="1:18" x14ac:dyDescent="0.15">
      <c r="A527" s="1"/>
      <c r="B527" s="112"/>
      <c r="C527" s="1"/>
      <c r="D527" s="1"/>
      <c r="E527" s="1"/>
      <c r="F527" s="23"/>
      <c r="H527" s="1"/>
      <c r="I527" s="1"/>
      <c r="J527" s="1"/>
      <c r="K527" s="1"/>
      <c r="L527" s="1"/>
      <c r="O527" s="1"/>
      <c r="P527" s="1"/>
      <c r="Q527" s="1"/>
      <c r="R527" s="1"/>
    </row>
    <row r="528" spans="1:18" x14ac:dyDescent="0.15">
      <c r="A528" s="1"/>
      <c r="B528" s="112"/>
      <c r="C528" s="1"/>
      <c r="D528" s="1"/>
      <c r="E528" s="1"/>
      <c r="F528" s="23"/>
      <c r="H528" s="1"/>
      <c r="I528" s="1"/>
      <c r="J528" s="1"/>
      <c r="K528" s="1"/>
      <c r="L528" s="1"/>
      <c r="O528" s="1"/>
      <c r="P528" s="1"/>
      <c r="Q528" s="1"/>
      <c r="R528" s="1"/>
    </row>
    <row r="529" spans="1:18" x14ac:dyDescent="0.15">
      <c r="A529" s="1"/>
      <c r="B529" s="112"/>
      <c r="C529" s="1"/>
      <c r="D529" s="1"/>
      <c r="E529" s="1"/>
      <c r="F529" s="23"/>
      <c r="H529" s="1"/>
      <c r="I529" s="1"/>
      <c r="J529" s="1"/>
      <c r="K529" s="1"/>
      <c r="L529" s="1"/>
      <c r="O529" s="1"/>
      <c r="P529" s="1"/>
      <c r="Q529" s="1"/>
      <c r="R529" s="1"/>
    </row>
    <row r="530" spans="1:18" x14ac:dyDescent="0.15">
      <c r="A530" s="1"/>
      <c r="B530" s="112"/>
      <c r="C530" s="1"/>
      <c r="D530" s="1"/>
      <c r="E530" s="1"/>
      <c r="F530" s="23"/>
      <c r="H530" s="1"/>
      <c r="I530" s="1"/>
      <c r="J530" s="1"/>
      <c r="K530" s="1"/>
      <c r="L530" s="1"/>
      <c r="O530" s="1"/>
      <c r="P530" s="1"/>
      <c r="Q530" s="1"/>
      <c r="R530" s="1"/>
    </row>
    <row r="531" spans="1:18" x14ac:dyDescent="0.15">
      <c r="A531" s="1"/>
      <c r="B531" s="112"/>
      <c r="C531" s="1"/>
      <c r="D531" s="1"/>
      <c r="E531" s="1"/>
      <c r="F531" s="23"/>
      <c r="H531" s="1"/>
      <c r="I531" s="1"/>
      <c r="J531" s="1"/>
      <c r="K531" s="1"/>
      <c r="L531" s="1"/>
      <c r="O531" s="1"/>
      <c r="P531" s="1"/>
      <c r="Q531" s="1"/>
      <c r="R531" s="1"/>
    </row>
    <row r="532" spans="1:18" x14ac:dyDescent="0.15">
      <c r="A532" s="1"/>
      <c r="B532" s="112"/>
      <c r="C532" s="1"/>
      <c r="D532" s="1"/>
      <c r="E532" s="1"/>
      <c r="F532" s="23"/>
      <c r="H532" s="1"/>
      <c r="I532" s="1"/>
      <c r="J532" s="1"/>
      <c r="K532" s="1"/>
      <c r="L532" s="1"/>
      <c r="O532" s="1"/>
      <c r="P532" s="1"/>
      <c r="Q532" s="1"/>
      <c r="R532" s="1"/>
    </row>
    <row r="533" spans="1:18" x14ac:dyDescent="0.15">
      <c r="A533" s="1"/>
      <c r="B533" s="112"/>
      <c r="C533" s="1"/>
      <c r="D533" s="1"/>
      <c r="E533" s="1"/>
      <c r="F533" s="23"/>
      <c r="H533" s="1"/>
      <c r="I533" s="1"/>
      <c r="J533" s="1"/>
      <c r="K533" s="1"/>
      <c r="L533" s="1"/>
      <c r="O533" s="1"/>
      <c r="P533" s="1"/>
      <c r="Q533" s="1"/>
      <c r="R533" s="1"/>
    </row>
    <row r="534" spans="1:18" x14ac:dyDescent="0.15">
      <c r="A534" s="1"/>
      <c r="B534" s="112"/>
      <c r="C534" s="1"/>
      <c r="D534" s="1"/>
      <c r="E534" s="1"/>
      <c r="F534" s="23"/>
      <c r="H534" s="1"/>
      <c r="I534" s="1"/>
      <c r="J534" s="1"/>
      <c r="K534" s="1"/>
      <c r="L534" s="1"/>
      <c r="O534" s="1"/>
      <c r="P534" s="1"/>
      <c r="Q534" s="1"/>
      <c r="R534" s="1"/>
    </row>
    <row r="535" spans="1:18" x14ac:dyDescent="0.15">
      <c r="A535" s="1"/>
      <c r="B535" s="112"/>
      <c r="C535" s="1"/>
      <c r="D535" s="1"/>
      <c r="E535" s="1"/>
      <c r="F535" s="23"/>
      <c r="H535" s="1"/>
      <c r="I535" s="1"/>
      <c r="J535" s="1"/>
      <c r="K535" s="1"/>
      <c r="L535" s="1"/>
      <c r="O535" s="1"/>
      <c r="P535" s="1"/>
      <c r="Q535" s="1"/>
      <c r="R535" s="1"/>
    </row>
    <row r="536" spans="1:18" x14ac:dyDescent="0.15">
      <c r="A536" s="1"/>
      <c r="B536" s="112"/>
      <c r="C536" s="1"/>
      <c r="D536" s="1"/>
      <c r="E536" s="1"/>
      <c r="F536" s="23"/>
      <c r="H536" s="1"/>
      <c r="I536" s="1"/>
      <c r="J536" s="1"/>
      <c r="K536" s="1"/>
      <c r="L536" s="1"/>
      <c r="O536" s="1"/>
      <c r="P536" s="1"/>
      <c r="Q536" s="1"/>
      <c r="R536" s="1"/>
    </row>
    <row r="537" spans="1:18" x14ac:dyDescent="0.15">
      <c r="A537" s="1"/>
      <c r="B537" s="112"/>
      <c r="C537" s="1"/>
      <c r="D537" s="1"/>
      <c r="E537" s="1"/>
      <c r="F537" s="23"/>
      <c r="H537" s="1"/>
      <c r="I537" s="1"/>
      <c r="J537" s="1"/>
      <c r="K537" s="1"/>
      <c r="L537" s="1"/>
      <c r="O537" s="1"/>
      <c r="P537" s="1"/>
      <c r="Q537" s="1"/>
      <c r="R537" s="1"/>
    </row>
    <row r="538" spans="1:18" x14ac:dyDescent="0.15">
      <c r="A538" s="1"/>
      <c r="B538" s="112"/>
      <c r="C538" s="1"/>
      <c r="D538" s="1"/>
      <c r="E538" s="1"/>
      <c r="F538" s="23"/>
      <c r="H538" s="1"/>
      <c r="I538" s="1"/>
      <c r="J538" s="1"/>
      <c r="K538" s="1"/>
      <c r="L538" s="1"/>
      <c r="O538" s="1"/>
      <c r="P538" s="1"/>
      <c r="Q538" s="1"/>
      <c r="R538" s="1"/>
    </row>
    <row r="539" spans="1:18" x14ac:dyDescent="0.15">
      <c r="A539" s="1"/>
      <c r="B539" s="112"/>
      <c r="C539" s="1"/>
      <c r="D539" s="1"/>
      <c r="E539" s="1"/>
      <c r="F539" s="23"/>
      <c r="H539" s="1"/>
      <c r="I539" s="1"/>
      <c r="J539" s="1"/>
      <c r="K539" s="1"/>
      <c r="L539" s="1"/>
      <c r="O539" s="1"/>
      <c r="P539" s="1"/>
      <c r="Q539" s="1"/>
      <c r="R539" s="1"/>
    </row>
    <row r="540" spans="1:18" x14ac:dyDescent="0.15">
      <c r="A540" s="1"/>
      <c r="B540" s="112"/>
      <c r="C540" s="1"/>
      <c r="D540" s="1"/>
      <c r="E540" s="1"/>
      <c r="F540" s="23"/>
      <c r="H540" s="1"/>
      <c r="I540" s="1"/>
      <c r="J540" s="1"/>
      <c r="K540" s="1"/>
      <c r="L540" s="1"/>
      <c r="O540" s="1"/>
      <c r="P540" s="1"/>
      <c r="Q540" s="1"/>
      <c r="R540" s="1"/>
    </row>
    <row r="541" spans="1:18" x14ac:dyDescent="0.15">
      <c r="A541" s="1"/>
      <c r="B541" s="112"/>
      <c r="C541" s="1"/>
      <c r="D541" s="1"/>
      <c r="E541" s="1"/>
      <c r="F541" s="23"/>
      <c r="H541" s="1"/>
      <c r="I541" s="1"/>
      <c r="J541" s="1"/>
      <c r="K541" s="1"/>
      <c r="L541" s="1"/>
      <c r="O541" s="1"/>
      <c r="P541" s="1"/>
      <c r="Q541" s="1"/>
      <c r="R541" s="1"/>
    </row>
    <row r="542" spans="1:18" x14ac:dyDescent="0.15">
      <c r="A542" s="1"/>
      <c r="B542" s="112"/>
      <c r="C542" s="1"/>
      <c r="D542" s="1"/>
      <c r="E542" s="1"/>
      <c r="F542" s="23"/>
      <c r="H542" s="1"/>
      <c r="I542" s="1"/>
      <c r="J542" s="1"/>
      <c r="K542" s="1"/>
      <c r="L542" s="1"/>
      <c r="O542" s="1"/>
      <c r="P542" s="1"/>
      <c r="Q542" s="1"/>
      <c r="R542" s="1"/>
    </row>
    <row r="543" spans="1:18" x14ac:dyDescent="0.15">
      <c r="A543" s="1"/>
      <c r="B543" s="112"/>
      <c r="C543" s="1"/>
      <c r="D543" s="1"/>
      <c r="E543" s="1"/>
      <c r="F543" s="23"/>
      <c r="H543" s="1"/>
      <c r="I543" s="1"/>
      <c r="J543" s="1"/>
      <c r="K543" s="1"/>
      <c r="L543" s="1"/>
      <c r="O543" s="1"/>
      <c r="P543" s="1"/>
      <c r="Q543" s="1"/>
      <c r="R543" s="1"/>
    </row>
    <row r="544" spans="1:18" x14ac:dyDescent="0.15">
      <c r="A544" s="1"/>
      <c r="B544" s="112"/>
      <c r="C544" s="1"/>
      <c r="D544" s="1"/>
      <c r="E544" s="1"/>
      <c r="F544" s="23"/>
      <c r="H544" s="1"/>
      <c r="I544" s="1"/>
      <c r="J544" s="1"/>
      <c r="K544" s="1"/>
      <c r="L544" s="1"/>
      <c r="O544" s="1"/>
      <c r="P544" s="1"/>
      <c r="Q544" s="1"/>
      <c r="R544" s="1"/>
    </row>
    <row r="545" spans="1:18" x14ac:dyDescent="0.15">
      <c r="A545" s="1"/>
      <c r="B545" s="112"/>
      <c r="C545" s="1"/>
      <c r="D545" s="1"/>
      <c r="E545" s="1"/>
      <c r="F545" s="23"/>
      <c r="H545" s="1"/>
      <c r="I545" s="1"/>
      <c r="J545" s="1"/>
      <c r="K545" s="1"/>
      <c r="L545" s="1"/>
      <c r="O545" s="1"/>
      <c r="P545" s="1"/>
      <c r="Q545" s="1"/>
      <c r="R545" s="1"/>
    </row>
    <row r="546" spans="1:18" x14ac:dyDescent="0.15">
      <c r="A546" s="1"/>
      <c r="B546" s="112"/>
      <c r="C546" s="1"/>
      <c r="D546" s="1"/>
      <c r="E546" s="1"/>
      <c r="F546" s="23"/>
      <c r="H546" s="1"/>
      <c r="I546" s="1"/>
      <c r="J546" s="1"/>
      <c r="K546" s="1"/>
      <c r="L546" s="1"/>
      <c r="O546" s="1"/>
      <c r="P546" s="1"/>
      <c r="Q546" s="1"/>
      <c r="R546" s="1"/>
    </row>
    <row r="547" spans="1:18" x14ac:dyDescent="0.15">
      <c r="A547" s="1"/>
      <c r="B547" s="112"/>
      <c r="C547" s="1"/>
      <c r="D547" s="1"/>
      <c r="E547" s="1"/>
      <c r="F547" s="23"/>
      <c r="H547" s="1"/>
      <c r="I547" s="1"/>
      <c r="J547" s="1"/>
      <c r="K547" s="1"/>
      <c r="L547" s="1"/>
      <c r="O547" s="1"/>
      <c r="P547" s="1"/>
      <c r="Q547" s="1"/>
      <c r="R547" s="1"/>
    </row>
    <row r="548" spans="1:18" x14ac:dyDescent="0.15">
      <c r="A548" s="1"/>
      <c r="B548" s="112"/>
      <c r="C548" s="1"/>
      <c r="D548" s="1"/>
      <c r="E548" s="1"/>
      <c r="F548" s="23"/>
      <c r="H548" s="1"/>
      <c r="I548" s="1"/>
      <c r="J548" s="1"/>
      <c r="K548" s="1"/>
      <c r="L548" s="1"/>
      <c r="O548" s="1"/>
      <c r="P548" s="1"/>
      <c r="Q548" s="1"/>
      <c r="R548" s="1"/>
    </row>
    <row r="549" spans="1:18" x14ac:dyDescent="0.15">
      <c r="A549" s="1"/>
      <c r="B549" s="112"/>
      <c r="C549" s="1"/>
      <c r="D549" s="1"/>
      <c r="E549" s="1"/>
      <c r="F549" s="23"/>
      <c r="H549" s="1"/>
      <c r="I549" s="1"/>
      <c r="J549" s="1"/>
      <c r="K549" s="1"/>
      <c r="L549" s="1"/>
      <c r="O549" s="1"/>
      <c r="P549" s="1"/>
      <c r="Q549" s="1"/>
      <c r="R549" s="1"/>
    </row>
    <row r="550" spans="1:18" x14ac:dyDescent="0.15">
      <c r="A550" s="1"/>
      <c r="B550" s="112"/>
      <c r="C550" s="1"/>
      <c r="D550" s="1"/>
      <c r="E550" s="1"/>
      <c r="F550" s="23"/>
      <c r="H550" s="1"/>
      <c r="I550" s="1"/>
      <c r="J550" s="1"/>
      <c r="K550" s="1"/>
      <c r="L550" s="1"/>
      <c r="O550" s="1"/>
      <c r="P550" s="1"/>
      <c r="Q550" s="1"/>
      <c r="R550" s="1"/>
    </row>
    <row r="551" spans="1:18" x14ac:dyDescent="0.15">
      <c r="A551" s="1"/>
      <c r="B551" s="112"/>
      <c r="C551" s="1"/>
      <c r="D551" s="1"/>
      <c r="E551" s="1"/>
      <c r="F551" s="23"/>
      <c r="H551" s="1"/>
      <c r="I551" s="1"/>
      <c r="J551" s="1"/>
      <c r="K551" s="1"/>
      <c r="L551" s="1"/>
      <c r="O551" s="1"/>
      <c r="P551" s="1"/>
      <c r="Q551" s="1"/>
      <c r="R551" s="1"/>
    </row>
    <row r="552" spans="1:18" x14ac:dyDescent="0.15">
      <c r="A552" s="1"/>
      <c r="B552" s="112"/>
      <c r="C552" s="1"/>
      <c r="D552" s="1"/>
      <c r="E552" s="1"/>
      <c r="F552" s="23"/>
      <c r="H552" s="1"/>
      <c r="I552" s="1"/>
      <c r="J552" s="1"/>
      <c r="K552" s="1"/>
      <c r="L552" s="1"/>
      <c r="O552" s="1"/>
      <c r="P552" s="1"/>
      <c r="Q552" s="1"/>
      <c r="R552" s="1"/>
    </row>
    <row r="553" spans="1:18" x14ac:dyDescent="0.15">
      <c r="A553" s="1"/>
      <c r="B553" s="112"/>
      <c r="C553" s="1"/>
      <c r="D553" s="1"/>
      <c r="E553" s="1"/>
      <c r="F553" s="23"/>
      <c r="H553" s="1"/>
      <c r="I553" s="1"/>
      <c r="J553" s="1"/>
      <c r="K553" s="1"/>
      <c r="L553" s="1"/>
      <c r="O553" s="1"/>
      <c r="P553" s="1"/>
      <c r="Q553" s="1"/>
      <c r="R553" s="1"/>
    </row>
    <row r="554" spans="1:18" x14ac:dyDescent="0.15">
      <c r="A554" s="1"/>
      <c r="B554" s="112"/>
      <c r="C554" s="1"/>
      <c r="D554" s="1"/>
      <c r="E554" s="1"/>
      <c r="F554" s="23"/>
      <c r="H554" s="1"/>
      <c r="I554" s="1"/>
      <c r="J554" s="1"/>
      <c r="K554" s="1"/>
      <c r="L554" s="1"/>
      <c r="O554" s="1"/>
      <c r="P554" s="1"/>
      <c r="Q554" s="1"/>
      <c r="R554" s="1"/>
    </row>
    <row r="555" spans="1:18" x14ac:dyDescent="0.15">
      <c r="A555" s="1"/>
      <c r="B555" s="112"/>
      <c r="C555" s="1"/>
      <c r="D555" s="1"/>
      <c r="E555" s="1"/>
      <c r="F555" s="23"/>
      <c r="H555" s="1"/>
      <c r="I555" s="1"/>
      <c r="J555" s="1"/>
      <c r="K555" s="1"/>
      <c r="L555" s="1"/>
      <c r="O555" s="1"/>
      <c r="P555" s="1"/>
      <c r="Q555" s="1"/>
      <c r="R555" s="1"/>
    </row>
    <row r="556" spans="1:18" x14ac:dyDescent="0.15">
      <c r="A556" s="1"/>
      <c r="B556" s="112"/>
      <c r="C556" s="1"/>
      <c r="D556" s="1"/>
      <c r="E556" s="1"/>
      <c r="F556" s="23"/>
      <c r="H556" s="1"/>
      <c r="I556" s="1"/>
      <c r="J556" s="1"/>
      <c r="K556" s="1"/>
      <c r="L556" s="1"/>
      <c r="O556" s="1"/>
      <c r="P556" s="1"/>
      <c r="Q556" s="1"/>
      <c r="R556" s="1"/>
    </row>
    <row r="557" spans="1:18" x14ac:dyDescent="0.15">
      <c r="A557" s="1"/>
      <c r="B557" s="112"/>
      <c r="C557" s="1"/>
      <c r="D557" s="1"/>
      <c r="E557" s="1"/>
      <c r="F557" s="23"/>
      <c r="H557" s="1"/>
      <c r="I557" s="1"/>
      <c r="J557" s="1"/>
      <c r="K557" s="1"/>
      <c r="L557" s="1"/>
      <c r="O557" s="1"/>
      <c r="P557" s="1"/>
      <c r="Q557" s="1"/>
      <c r="R557" s="1"/>
    </row>
    <row r="558" spans="1:18" x14ac:dyDescent="0.15">
      <c r="A558" s="1"/>
      <c r="B558" s="112"/>
      <c r="C558" s="1"/>
      <c r="D558" s="1"/>
      <c r="E558" s="1"/>
      <c r="F558" s="23"/>
      <c r="H558" s="1"/>
      <c r="I558" s="1"/>
      <c r="J558" s="1"/>
      <c r="K558" s="1"/>
      <c r="L558" s="1"/>
      <c r="O558" s="1"/>
      <c r="P558" s="1"/>
      <c r="Q558" s="1"/>
      <c r="R558" s="1"/>
    </row>
    <row r="559" spans="1:18" x14ac:dyDescent="0.15">
      <c r="A559" s="1"/>
      <c r="B559" s="112"/>
      <c r="C559" s="1"/>
      <c r="D559" s="1"/>
      <c r="E559" s="1"/>
      <c r="F559" s="23"/>
      <c r="H559" s="1"/>
      <c r="I559" s="1"/>
      <c r="J559" s="1"/>
      <c r="K559" s="1"/>
      <c r="L559" s="1"/>
      <c r="O559" s="1"/>
      <c r="P559" s="1"/>
      <c r="Q559" s="1"/>
      <c r="R559" s="1"/>
    </row>
    <row r="560" spans="1:18" x14ac:dyDescent="0.15">
      <c r="A560" s="1"/>
      <c r="B560" s="112"/>
      <c r="C560" s="1"/>
      <c r="D560" s="1"/>
      <c r="E560" s="1"/>
      <c r="F560" s="23"/>
      <c r="H560" s="1"/>
      <c r="I560" s="1"/>
      <c r="J560" s="1"/>
      <c r="K560" s="1"/>
      <c r="L560" s="1"/>
      <c r="O560" s="1"/>
      <c r="P560" s="1"/>
      <c r="Q560" s="1"/>
      <c r="R560" s="1"/>
    </row>
    <row r="561" spans="1:18" x14ac:dyDescent="0.15">
      <c r="A561" s="1"/>
      <c r="B561" s="112"/>
      <c r="C561" s="1"/>
      <c r="D561" s="1"/>
      <c r="E561" s="1"/>
      <c r="F561" s="23"/>
      <c r="H561" s="1"/>
      <c r="I561" s="1"/>
      <c r="J561" s="1"/>
      <c r="K561" s="1"/>
      <c r="L561" s="1"/>
      <c r="O561" s="1"/>
      <c r="P561" s="1"/>
      <c r="Q561" s="1"/>
      <c r="R561" s="1"/>
    </row>
    <row r="562" spans="1:18" x14ac:dyDescent="0.15">
      <c r="A562" s="1"/>
      <c r="B562" s="112"/>
      <c r="C562" s="1"/>
      <c r="D562" s="1"/>
      <c r="E562" s="1"/>
      <c r="F562" s="23"/>
      <c r="H562" s="1"/>
      <c r="I562" s="1"/>
      <c r="J562" s="1"/>
      <c r="K562" s="1"/>
      <c r="L562" s="1"/>
      <c r="O562" s="1"/>
      <c r="P562" s="1"/>
      <c r="Q562" s="1"/>
      <c r="R562" s="1"/>
    </row>
    <row r="563" spans="1:18" x14ac:dyDescent="0.15">
      <c r="A563" s="1"/>
      <c r="B563" s="112"/>
      <c r="C563" s="1"/>
      <c r="D563" s="1"/>
      <c r="E563" s="1"/>
      <c r="F563" s="23"/>
      <c r="H563" s="1"/>
      <c r="I563" s="1"/>
      <c r="J563" s="1"/>
      <c r="K563" s="1"/>
      <c r="L563" s="1"/>
      <c r="O563" s="1"/>
      <c r="P563" s="1"/>
      <c r="Q563" s="1"/>
      <c r="R563" s="1"/>
    </row>
    <row r="564" spans="1:18" x14ac:dyDescent="0.15">
      <c r="A564" s="1"/>
      <c r="B564" s="112"/>
      <c r="C564" s="1"/>
      <c r="D564" s="1"/>
      <c r="E564" s="1"/>
      <c r="F564" s="23"/>
      <c r="H564" s="1"/>
      <c r="I564" s="1"/>
      <c r="J564" s="1"/>
      <c r="K564" s="1"/>
      <c r="L564" s="1"/>
      <c r="O564" s="1"/>
      <c r="P564" s="1"/>
      <c r="Q564" s="1"/>
      <c r="R564" s="1"/>
    </row>
    <row r="565" spans="1:18" x14ac:dyDescent="0.15">
      <c r="A565" s="1"/>
      <c r="B565" s="112"/>
      <c r="C565" s="1"/>
      <c r="D565" s="1"/>
      <c r="E565" s="1"/>
      <c r="F565" s="23"/>
      <c r="H565" s="1"/>
      <c r="I565" s="1"/>
      <c r="J565" s="1"/>
      <c r="K565" s="1"/>
      <c r="L565" s="1"/>
      <c r="O565" s="1"/>
      <c r="P565" s="1"/>
      <c r="Q565" s="1"/>
      <c r="R565" s="1"/>
    </row>
    <row r="566" spans="1:18" x14ac:dyDescent="0.15">
      <c r="A566" s="1"/>
      <c r="B566" s="112"/>
      <c r="C566" s="1"/>
      <c r="D566" s="1"/>
      <c r="E566" s="1"/>
      <c r="F566" s="23"/>
      <c r="H566" s="1"/>
      <c r="I566" s="1"/>
      <c r="J566" s="1"/>
      <c r="K566" s="1"/>
      <c r="L566" s="1"/>
      <c r="O566" s="1"/>
      <c r="P566" s="1"/>
      <c r="Q566" s="1"/>
      <c r="R566" s="1"/>
    </row>
    <row r="567" spans="1:18" x14ac:dyDescent="0.15">
      <c r="A567" s="1"/>
      <c r="B567" s="112"/>
      <c r="C567" s="1"/>
      <c r="D567" s="1"/>
      <c r="E567" s="1"/>
      <c r="F567" s="23"/>
      <c r="H567" s="1"/>
      <c r="I567" s="1"/>
      <c r="J567" s="1"/>
      <c r="K567" s="1"/>
      <c r="L567" s="1"/>
      <c r="O567" s="1"/>
      <c r="P567" s="1"/>
      <c r="Q567" s="1"/>
      <c r="R567" s="1"/>
    </row>
    <row r="568" spans="1:18" x14ac:dyDescent="0.15">
      <c r="A568" s="1"/>
      <c r="B568" s="112"/>
      <c r="C568" s="1"/>
      <c r="D568" s="1"/>
      <c r="E568" s="1"/>
      <c r="F568" s="23"/>
      <c r="H568" s="1"/>
      <c r="I568" s="1"/>
      <c r="J568" s="1"/>
      <c r="K568" s="1"/>
      <c r="L568" s="1"/>
      <c r="O568" s="1"/>
      <c r="P568" s="1"/>
      <c r="Q568" s="1"/>
      <c r="R568" s="1"/>
    </row>
    <row r="569" spans="1:18" x14ac:dyDescent="0.15">
      <c r="A569" s="1"/>
      <c r="B569" s="112"/>
      <c r="C569" s="1"/>
      <c r="D569" s="1"/>
      <c r="E569" s="1"/>
      <c r="F569" s="23"/>
      <c r="H569" s="1"/>
      <c r="I569" s="1"/>
      <c r="J569" s="1"/>
      <c r="K569" s="1"/>
      <c r="L569" s="1"/>
      <c r="O569" s="1"/>
      <c r="P569" s="1"/>
      <c r="Q569" s="1"/>
      <c r="R569" s="1"/>
    </row>
    <row r="570" spans="1:18" x14ac:dyDescent="0.15">
      <c r="A570" s="1"/>
      <c r="B570" s="112"/>
      <c r="C570" s="1"/>
      <c r="D570" s="1"/>
      <c r="E570" s="1"/>
      <c r="F570" s="23"/>
      <c r="H570" s="1"/>
      <c r="I570" s="1"/>
      <c r="J570" s="1"/>
      <c r="K570" s="1"/>
      <c r="L570" s="1"/>
      <c r="O570" s="1"/>
      <c r="P570" s="1"/>
      <c r="Q570" s="1"/>
      <c r="R570" s="1"/>
    </row>
    <row r="571" spans="1:18" x14ac:dyDescent="0.15">
      <c r="A571" s="1"/>
      <c r="B571" s="112"/>
      <c r="C571" s="1"/>
      <c r="D571" s="1"/>
      <c r="E571" s="1"/>
      <c r="F571" s="23"/>
      <c r="H571" s="1"/>
      <c r="I571" s="1"/>
      <c r="J571" s="1"/>
      <c r="K571" s="1"/>
      <c r="L571" s="1"/>
      <c r="O571" s="1"/>
      <c r="P571" s="1"/>
      <c r="Q571" s="1"/>
      <c r="R571" s="1"/>
    </row>
    <row r="572" spans="1:18" x14ac:dyDescent="0.15">
      <c r="A572" s="1"/>
      <c r="B572" s="112"/>
      <c r="C572" s="1"/>
      <c r="D572" s="1"/>
      <c r="E572" s="1"/>
      <c r="F572" s="23"/>
      <c r="H572" s="1"/>
      <c r="I572" s="1"/>
      <c r="J572" s="1"/>
      <c r="K572" s="1"/>
      <c r="L572" s="1"/>
      <c r="O572" s="1"/>
      <c r="P572" s="1"/>
      <c r="Q572" s="1"/>
      <c r="R572" s="1"/>
    </row>
    <row r="573" spans="1:18" x14ac:dyDescent="0.15">
      <c r="A573" s="1"/>
      <c r="B573" s="112"/>
      <c r="C573" s="1"/>
      <c r="D573" s="1"/>
      <c r="E573" s="1"/>
      <c r="F573" s="23"/>
      <c r="H573" s="1"/>
      <c r="I573" s="1"/>
      <c r="J573" s="1"/>
      <c r="K573" s="1"/>
      <c r="L573" s="1"/>
      <c r="O573" s="1"/>
      <c r="P573" s="1"/>
      <c r="Q573" s="1"/>
      <c r="R573" s="1"/>
    </row>
    <row r="574" spans="1:18" x14ac:dyDescent="0.15">
      <c r="A574" s="1"/>
      <c r="B574" s="112"/>
      <c r="C574" s="1"/>
      <c r="D574" s="1"/>
      <c r="E574" s="1"/>
      <c r="F574" s="23"/>
      <c r="H574" s="1"/>
      <c r="I574" s="1"/>
      <c r="J574" s="1"/>
      <c r="K574" s="1"/>
      <c r="L574" s="1"/>
      <c r="O574" s="1"/>
      <c r="P574" s="1"/>
      <c r="Q574" s="1"/>
      <c r="R574" s="1"/>
    </row>
    <row r="575" spans="1:18" x14ac:dyDescent="0.15">
      <c r="A575" s="1"/>
      <c r="B575" s="112"/>
      <c r="C575" s="1"/>
      <c r="D575" s="1"/>
      <c r="E575" s="1"/>
      <c r="F575" s="23"/>
      <c r="H575" s="1"/>
      <c r="I575" s="1"/>
      <c r="J575" s="1"/>
      <c r="K575" s="1"/>
      <c r="L575" s="1"/>
      <c r="O575" s="1"/>
      <c r="P575" s="1"/>
      <c r="Q575" s="1"/>
      <c r="R575" s="1"/>
    </row>
    <row r="576" spans="1:18" x14ac:dyDescent="0.15">
      <c r="A576" s="1"/>
      <c r="B576" s="112"/>
      <c r="C576" s="1"/>
      <c r="D576" s="1"/>
      <c r="E576" s="1"/>
      <c r="F576" s="23"/>
      <c r="H576" s="1"/>
      <c r="I576" s="1"/>
      <c r="J576" s="1"/>
      <c r="K576" s="1"/>
      <c r="L576" s="1"/>
      <c r="O576" s="1"/>
      <c r="P576" s="1"/>
      <c r="Q576" s="1"/>
      <c r="R576" s="1"/>
    </row>
    <row r="577" spans="1:18" x14ac:dyDescent="0.15">
      <c r="A577" s="1"/>
      <c r="B577" s="112"/>
      <c r="C577" s="1"/>
      <c r="D577" s="1"/>
      <c r="E577" s="1"/>
      <c r="F577" s="23"/>
      <c r="H577" s="1"/>
      <c r="I577" s="1"/>
      <c r="J577" s="1"/>
      <c r="K577" s="1"/>
      <c r="L577" s="1"/>
      <c r="O577" s="1"/>
      <c r="P577" s="1"/>
      <c r="Q577" s="1"/>
      <c r="R577" s="1"/>
    </row>
    <row r="578" spans="1:18" x14ac:dyDescent="0.15">
      <c r="A578" s="1"/>
      <c r="B578" s="112"/>
      <c r="C578" s="1"/>
      <c r="D578" s="1"/>
      <c r="E578" s="1"/>
      <c r="F578" s="23"/>
      <c r="H578" s="1"/>
      <c r="I578" s="1"/>
      <c r="J578" s="1"/>
      <c r="K578" s="1"/>
      <c r="L578" s="1"/>
      <c r="O578" s="1"/>
      <c r="P578" s="1"/>
      <c r="Q578" s="1"/>
      <c r="R578" s="1"/>
    </row>
    <row r="579" spans="1:18" x14ac:dyDescent="0.15">
      <c r="A579" s="1"/>
      <c r="B579" s="112"/>
      <c r="C579" s="1"/>
      <c r="D579" s="1"/>
      <c r="E579" s="1"/>
      <c r="F579" s="23"/>
      <c r="H579" s="1"/>
      <c r="I579" s="1"/>
      <c r="J579" s="1"/>
      <c r="K579" s="1"/>
      <c r="L579" s="1"/>
      <c r="O579" s="1"/>
      <c r="P579" s="1"/>
      <c r="Q579" s="1"/>
      <c r="R579" s="1"/>
    </row>
    <row r="580" spans="1:18" x14ac:dyDescent="0.15">
      <c r="A580" s="1"/>
      <c r="B580" s="112"/>
      <c r="C580" s="1"/>
      <c r="D580" s="1"/>
      <c r="E580" s="1"/>
      <c r="F580" s="23"/>
      <c r="H580" s="1"/>
      <c r="I580" s="1"/>
      <c r="J580" s="1"/>
      <c r="K580" s="1"/>
      <c r="L580" s="1"/>
      <c r="O580" s="1"/>
      <c r="P580" s="1"/>
      <c r="Q580" s="1"/>
      <c r="R580" s="1"/>
    </row>
    <row r="581" spans="1:18" x14ac:dyDescent="0.15">
      <c r="A581" s="1"/>
      <c r="B581" s="112"/>
      <c r="C581" s="1"/>
      <c r="D581" s="1"/>
      <c r="E581" s="1"/>
      <c r="F581" s="23"/>
      <c r="H581" s="1"/>
      <c r="I581" s="1"/>
      <c r="J581" s="1"/>
      <c r="K581" s="1"/>
      <c r="L581" s="1"/>
      <c r="O581" s="1"/>
      <c r="P581" s="1"/>
      <c r="Q581" s="1"/>
      <c r="R581" s="1"/>
    </row>
    <row r="582" spans="1:18" x14ac:dyDescent="0.15">
      <c r="A582" s="1"/>
      <c r="B582" s="112"/>
      <c r="C582" s="1"/>
      <c r="D582" s="1"/>
      <c r="E582" s="1"/>
      <c r="F582" s="23"/>
      <c r="H582" s="1"/>
      <c r="I582" s="1"/>
      <c r="J582" s="1"/>
      <c r="K582" s="1"/>
      <c r="L582" s="1"/>
      <c r="O582" s="1"/>
      <c r="P582" s="1"/>
      <c r="Q582" s="1"/>
      <c r="R582" s="1"/>
    </row>
    <row r="583" spans="1:18" x14ac:dyDescent="0.15">
      <c r="A583" s="1"/>
      <c r="B583" s="112"/>
      <c r="C583" s="1"/>
      <c r="D583" s="1"/>
      <c r="E583" s="1"/>
      <c r="F583" s="23"/>
      <c r="H583" s="1"/>
      <c r="I583" s="1"/>
      <c r="J583" s="1"/>
      <c r="K583" s="1"/>
      <c r="L583" s="1"/>
      <c r="O583" s="1"/>
      <c r="P583" s="1"/>
      <c r="Q583" s="1"/>
      <c r="R583" s="1"/>
    </row>
    <row r="584" spans="1:18" x14ac:dyDescent="0.15">
      <c r="A584" s="1"/>
      <c r="B584" s="112"/>
      <c r="C584" s="1"/>
      <c r="D584" s="1"/>
      <c r="E584" s="1"/>
      <c r="F584" s="23"/>
      <c r="H584" s="1"/>
      <c r="I584" s="1"/>
      <c r="J584" s="1"/>
      <c r="K584" s="1"/>
      <c r="L584" s="1"/>
      <c r="O584" s="1"/>
      <c r="P584" s="1"/>
      <c r="Q584" s="1"/>
      <c r="R584" s="1"/>
    </row>
    <row r="585" spans="1:18" x14ac:dyDescent="0.15">
      <c r="A585" s="1"/>
      <c r="B585" s="112"/>
      <c r="C585" s="1"/>
      <c r="D585" s="1"/>
      <c r="E585" s="1"/>
      <c r="F585" s="23"/>
      <c r="H585" s="1"/>
      <c r="I585" s="1"/>
      <c r="J585" s="1"/>
      <c r="K585" s="1"/>
      <c r="L585" s="1"/>
      <c r="O585" s="1"/>
      <c r="P585" s="1"/>
      <c r="Q585" s="1"/>
      <c r="R585" s="1"/>
    </row>
    <row r="586" spans="1:18" x14ac:dyDescent="0.15">
      <c r="A586" s="1"/>
      <c r="B586" s="112"/>
      <c r="C586" s="1"/>
      <c r="D586" s="1"/>
      <c r="E586" s="1"/>
      <c r="F586" s="23"/>
      <c r="H586" s="1"/>
      <c r="I586" s="1"/>
      <c r="J586" s="1"/>
      <c r="K586" s="1"/>
      <c r="L586" s="1"/>
      <c r="O586" s="1"/>
      <c r="P586" s="1"/>
      <c r="Q586" s="1"/>
      <c r="R586" s="1"/>
    </row>
    <row r="587" spans="1:18" x14ac:dyDescent="0.15">
      <c r="A587" s="1"/>
      <c r="B587" s="112"/>
      <c r="C587" s="1"/>
      <c r="D587" s="1"/>
      <c r="E587" s="1"/>
      <c r="F587" s="23"/>
      <c r="H587" s="1"/>
      <c r="I587" s="1"/>
      <c r="J587" s="1"/>
      <c r="K587" s="1"/>
      <c r="L587" s="1"/>
      <c r="O587" s="1"/>
      <c r="P587" s="1"/>
      <c r="Q587" s="1"/>
      <c r="R587" s="1"/>
    </row>
    <row r="588" spans="1:18" x14ac:dyDescent="0.15">
      <c r="A588" s="1"/>
      <c r="B588" s="112"/>
      <c r="C588" s="1"/>
      <c r="D588" s="1"/>
      <c r="E588" s="1"/>
      <c r="F588" s="23"/>
      <c r="H588" s="1"/>
      <c r="I588" s="1"/>
      <c r="J588" s="1"/>
      <c r="K588" s="1"/>
      <c r="L588" s="1"/>
      <c r="O588" s="1"/>
      <c r="P588" s="1"/>
      <c r="Q588" s="1"/>
      <c r="R588" s="1"/>
    </row>
    <row r="589" spans="1:18" x14ac:dyDescent="0.15">
      <c r="A589" s="1"/>
      <c r="B589" s="112"/>
      <c r="C589" s="1"/>
      <c r="D589" s="1"/>
      <c r="E589" s="1"/>
      <c r="F589" s="23"/>
      <c r="H589" s="1"/>
      <c r="I589" s="1"/>
      <c r="J589" s="1"/>
      <c r="K589" s="1"/>
      <c r="L589" s="1"/>
      <c r="O589" s="1"/>
      <c r="P589" s="1"/>
      <c r="Q589" s="1"/>
      <c r="R589" s="1"/>
    </row>
    <row r="590" spans="1:18" x14ac:dyDescent="0.15">
      <c r="A590" s="1"/>
      <c r="B590" s="112"/>
      <c r="C590" s="1"/>
      <c r="D590" s="1"/>
      <c r="E590" s="1"/>
      <c r="F590" s="23"/>
      <c r="H590" s="1"/>
      <c r="I590" s="1"/>
      <c r="J590" s="1"/>
      <c r="K590" s="1"/>
      <c r="L590" s="1"/>
      <c r="O590" s="1"/>
      <c r="P590" s="1"/>
      <c r="Q590" s="1"/>
      <c r="R590" s="1"/>
    </row>
    <row r="591" spans="1:18" x14ac:dyDescent="0.15">
      <c r="A591" s="1"/>
      <c r="B591" s="112"/>
      <c r="C591" s="1"/>
      <c r="D591" s="1"/>
      <c r="E591" s="1"/>
      <c r="F591" s="23"/>
      <c r="H591" s="1"/>
      <c r="I591" s="1"/>
      <c r="J591" s="1"/>
      <c r="K591" s="1"/>
      <c r="L591" s="1"/>
      <c r="O591" s="1"/>
      <c r="P591" s="1"/>
      <c r="Q591" s="1"/>
      <c r="R591" s="1"/>
    </row>
    <row r="592" spans="1:18" x14ac:dyDescent="0.15">
      <c r="A592" s="1"/>
      <c r="B592" s="112"/>
      <c r="C592" s="1"/>
      <c r="D592" s="1"/>
      <c r="E592" s="1"/>
      <c r="F592" s="23"/>
      <c r="H592" s="1"/>
      <c r="I592" s="1"/>
      <c r="J592" s="1"/>
      <c r="K592" s="1"/>
      <c r="L592" s="1"/>
      <c r="O592" s="1"/>
      <c r="P592" s="1"/>
      <c r="Q592" s="1"/>
      <c r="R592" s="1"/>
    </row>
    <row r="593" spans="1:18" x14ac:dyDescent="0.15">
      <c r="A593" s="1"/>
      <c r="B593" s="112"/>
      <c r="C593" s="1"/>
      <c r="D593" s="1"/>
      <c r="E593" s="1"/>
      <c r="F593" s="23"/>
      <c r="H593" s="1"/>
      <c r="I593" s="1"/>
      <c r="J593" s="1"/>
      <c r="K593" s="1"/>
      <c r="L593" s="1"/>
      <c r="O593" s="1"/>
      <c r="P593" s="1"/>
      <c r="Q593" s="1"/>
      <c r="R593" s="1"/>
    </row>
    <row r="594" spans="1:18" x14ac:dyDescent="0.15">
      <c r="A594" s="1"/>
      <c r="B594" s="112"/>
      <c r="C594" s="1"/>
      <c r="D594" s="1"/>
      <c r="E594" s="1"/>
      <c r="F594" s="23"/>
      <c r="H594" s="1"/>
      <c r="I594" s="1"/>
      <c r="J594" s="1"/>
      <c r="K594" s="1"/>
      <c r="L594" s="1"/>
      <c r="O594" s="1"/>
      <c r="P594" s="1"/>
      <c r="Q594" s="1"/>
      <c r="R594" s="1"/>
    </row>
    <row r="595" spans="1:18" x14ac:dyDescent="0.15">
      <c r="A595" s="1"/>
      <c r="B595" s="112"/>
      <c r="C595" s="1"/>
      <c r="D595" s="1"/>
      <c r="E595" s="1"/>
      <c r="F595" s="23"/>
      <c r="H595" s="1"/>
      <c r="I595" s="1"/>
      <c r="J595" s="1"/>
      <c r="K595" s="1"/>
      <c r="L595" s="1"/>
      <c r="O595" s="1"/>
      <c r="P595" s="1"/>
      <c r="Q595" s="1"/>
      <c r="R595" s="1"/>
    </row>
    <row r="596" spans="1:18" x14ac:dyDescent="0.15">
      <c r="A596" s="1"/>
      <c r="B596" s="112"/>
      <c r="C596" s="1"/>
      <c r="D596" s="1"/>
      <c r="E596" s="1"/>
      <c r="F596" s="23"/>
      <c r="H596" s="1"/>
      <c r="I596" s="1"/>
      <c r="J596" s="1"/>
      <c r="K596" s="1"/>
      <c r="L596" s="1"/>
      <c r="O596" s="1"/>
      <c r="P596" s="1"/>
      <c r="Q596" s="1"/>
      <c r="R596" s="1"/>
    </row>
    <row r="597" spans="1:18" x14ac:dyDescent="0.15">
      <c r="A597" s="1"/>
      <c r="B597" s="112"/>
      <c r="C597" s="1"/>
      <c r="D597" s="1"/>
      <c r="E597" s="1"/>
      <c r="F597" s="23"/>
      <c r="H597" s="1"/>
      <c r="I597" s="1"/>
      <c r="J597" s="1"/>
      <c r="K597" s="1"/>
      <c r="L597" s="1"/>
      <c r="O597" s="1"/>
      <c r="P597" s="1"/>
      <c r="Q597" s="1"/>
      <c r="R597" s="1"/>
    </row>
    <row r="598" spans="1:18" x14ac:dyDescent="0.15">
      <c r="A598" s="1"/>
      <c r="B598" s="112"/>
      <c r="C598" s="1"/>
      <c r="D598" s="1"/>
      <c r="E598" s="1"/>
      <c r="F598" s="23"/>
      <c r="H598" s="1"/>
      <c r="I598" s="1"/>
      <c r="J598" s="1"/>
      <c r="K598" s="1"/>
      <c r="L598" s="1"/>
      <c r="O598" s="1"/>
      <c r="P598" s="1"/>
      <c r="Q598" s="1"/>
      <c r="R598" s="1"/>
    </row>
    <row r="599" spans="1:18" x14ac:dyDescent="0.15">
      <c r="A599" s="1"/>
      <c r="B599" s="112"/>
      <c r="C599" s="1"/>
      <c r="D599" s="1"/>
      <c r="E599" s="1"/>
      <c r="F599" s="23"/>
      <c r="H599" s="1"/>
      <c r="I599" s="1"/>
      <c r="J599" s="1"/>
      <c r="K599" s="1"/>
      <c r="L599" s="1"/>
      <c r="O599" s="1"/>
      <c r="P599" s="1"/>
      <c r="Q599" s="1"/>
      <c r="R599" s="1"/>
    </row>
    <row r="600" spans="1:18" x14ac:dyDescent="0.15">
      <c r="A600" s="1"/>
      <c r="B600" s="112"/>
      <c r="C600" s="1"/>
      <c r="D600" s="1"/>
      <c r="E600" s="1"/>
      <c r="F600" s="23"/>
      <c r="H600" s="1"/>
      <c r="I600" s="1"/>
      <c r="J600" s="1"/>
      <c r="K600" s="1"/>
      <c r="L600" s="1"/>
      <c r="O600" s="1"/>
      <c r="P600" s="1"/>
      <c r="Q600" s="1"/>
      <c r="R600" s="1"/>
    </row>
    <row r="601" spans="1:18" x14ac:dyDescent="0.15">
      <c r="A601" s="1"/>
      <c r="B601" s="112"/>
      <c r="C601" s="1"/>
      <c r="D601" s="1"/>
      <c r="E601" s="1"/>
      <c r="F601" s="23"/>
      <c r="H601" s="1"/>
      <c r="I601" s="1"/>
      <c r="J601" s="1"/>
      <c r="K601" s="1"/>
      <c r="L601" s="1"/>
      <c r="O601" s="1"/>
      <c r="P601" s="1"/>
      <c r="Q601" s="1"/>
      <c r="R601" s="1"/>
    </row>
    <row r="602" spans="1:18" x14ac:dyDescent="0.15">
      <c r="A602" s="1"/>
      <c r="B602" s="112"/>
      <c r="C602" s="1"/>
      <c r="D602" s="1"/>
      <c r="E602" s="1"/>
      <c r="F602" s="23"/>
      <c r="H602" s="1"/>
      <c r="I602" s="1"/>
      <c r="J602" s="1"/>
      <c r="K602" s="1"/>
      <c r="L602" s="1"/>
      <c r="O602" s="1"/>
      <c r="P602" s="1"/>
      <c r="Q602" s="1"/>
      <c r="R602" s="1"/>
    </row>
    <row r="603" spans="1:18" x14ac:dyDescent="0.15">
      <c r="A603" s="1"/>
      <c r="B603" s="112"/>
      <c r="C603" s="1"/>
      <c r="D603" s="1"/>
      <c r="E603" s="1"/>
      <c r="F603" s="23"/>
      <c r="H603" s="1"/>
      <c r="I603" s="1"/>
      <c r="J603" s="1"/>
      <c r="K603" s="1"/>
      <c r="L603" s="1"/>
      <c r="O603" s="1"/>
      <c r="P603" s="1"/>
      <c r="Q603" s="1"/>
      <c r="R603" s="1"/>
    </row>
    <row r="604" spans="1:18" x14ac:dyDescent="0.15">
      <c r="A604" s="1"/>
      <c r="B604" s="112"/>
      <c r="C604" s="1"/>
      <c r="D604" s="1"/>
      <c r="E604" s="1"/>
      <c r="F604" s="23"/>
      <c r="H604" s="1"/>
      <c r="I604" s="1"/>
      <c r="J604" s="1"/>
      <c r="K604" s="1"/>
      <c r="L604" s="1"/>
      <c r="O604" s="1"/>
      <c r="P604" s="1"/>
      <c r="Q604" s="1"/>
      <c r="R604" s="1"/>
    </row>
    <row r="605" spans="1:18" x14ac:dyDescent="0.15">
      <c r="A605" s="1"/>
      <c r="B605" s="112"/>
      <c r="C605" s="1"/>
      <c r="D605" s="1"/>
      <c r="E605" s="1"/>
      <c r="F605" s="23"/>
      <c r="H605" s="1"/>
      <c r="I605" s="1"/>
      <c r="J605" s="1"/>
      <c r="K605" s="1"/>
      <c r="L605" s="1"/>
      <c r="O605" s="1"/>
      <c r="P605" s="1"/>
      <c r="Q605" s="1"/>
      <c r="R605" s="1"/>
    </row>
    <row r="606" spans="1:18" x14ac:dyDescent="0.15">
      <c r="A606" s="1"/>
      <c r="B606" s="112"/>
      <c r="C606" s="1"/>
      <c r="D606" s="1"/>
      <c r="E606" s="1"/>
      <c r="F606" s="23"/>
      <c r="H606" s="1"/>
      <c r="I606" s="1"/>
      <c r="J606" s="1"/>
      <c r="K606" s="1"/>
      <c r="L606" s="1"/>
      <c r="O606" s="1"/>
      <c r="P606" s="1"/>
      <c r="Q606" s="1"/>
      <c r="R606" s="1"/>
    </row>
    <row r="607" spans="1:18" x14ac:dyDescent="0.15">
      <c r="A607" s="1"/>
      <c r="B607" s="112"/>
      <c r="C607" s="1"/>
      <c r="D607" s="1"/>
      <c r="E607" s="1"/>
      <c r="F607" s="23"/>
      <c r="H607" s="1"/>
      <c r="I607" s="1"/>
      <c r="J607" s="1"/>
      <c r="K607" s="1"/>
      <c r="L607" s="1"/>
      <c r="O607" s="1"/>
      <c r="P607" s="1"/>
      <c r="Q607" s="1"/>
      <c r="R607" s="1"/>
    </row>
    <row r="608" spans="1:18" x14ac:dyDescent="0.15">
      <c r="A608" s="1"/>
      <c r="B608" s="112"/>
      <c r="C608" s="1"/>
      <c r="D608" s="1"/>
      <c r="E608" s="1"/>
      <c r="F608" s="23"/>
      <c r="H608" s="1"/>
      <c r="I608" s="1"/>
      <c r="J608" s="1"/>
      <c r="K608" s="1"/>
      <c r="L608" s="1"/>
      <c r="O608" s="1"/>
      <c r="P608" s="1"/>
      <c r="Q608" s="1"/>
      <c r="R608" s="1"/>
    </row>
    <row r="609" spans="1:18" x14ac:dyDescent="0.15">
      <c r="A609" s="1"/>
      <c r="B609" s="112"/>
      <c r="C609" s="1"/>
      <c r="D609" s="1"/>
      <c r="E609" s="1"/>
      <c r="F609" s="23"/>
      <c r="H609" s="1"/>
      <c r="I609" s="1"/>
      <c r="J609" s="1"/>
      <c r="K609" s="1"/>
      <c r="L609" s="1"/>
      <c r="O609" s="1"/>
      <c r="P609" s="1"/>
      <c r="Q609" s="1"/>
      <c r="R609" s="1"/>
    </row>
    <row r="610" spans="1:18" x14ac:dyDescent="0.15">
      <c r="A610" s="1"/>
      <c r="B610" s="112"/>
      <c r="C610" s="1"/>
      <c r="D610" s="1"/>
      <c r="E610" s="1"/>
      <c r="F610" s="23"/>
      <c r="H610" s="1"/>
      <c r="I610" s="1"/>
      <c r="J610" s="1"/>
      <c r="K610" s="1"/>
      <c r="L610" s="1"/>
      <c r="O610" s="1"/>
      <c r="P610" s="1"/>
      <c r="Q610" s="1"/>
      <c r="R610" s="1"/>
    </row>
    <row r="611" spans="1:18" x14ac:dyDescent="0.15">
      <c r="A611" s="1"/>
      <c r="B611" s="112"/>
      <c r="C611" s="1"/>
      <c r="D611" s="1"/>
      <c r="E611" s="1"/>
      <c r="F611" s="23"/>
      <c r="H611" s="1"/>
      <c r="I611" s="1"/>
      <c r="J611" s="1"/>
      <c r="K611" s="1"/>
      <c r="L611" s="1"/>
      <c r="O611" s="1"/>
      <c r="P611" s="1"/>
      <c r="Q611" s="1"/>
      <c r="R611" s="1"/>
    </row>
    <row r="612" spans="1:18" x14ac:dyDescent="0.15">
      <c r="A612" s="1"/>
      <c r="B612" s="112"/>
      <c r="C612" s="1"/>
      <c r="D612" s="1"/>
      <c r="E612" s="1"/>
      <c r="F612" s="23"/>
      <c r="H612" s="1"/>
      <c r="I612" s="1"/>
      <c r="J612" s="1"/>
      <c r="K612" s="1"/>
      <c r="L612" s="1"/>
      <c r="O612" s="1"/>
      <c r="P612" s="1"/>
      <c r="Q612" s="1"/>
      <c r="R612" s="1"/>
    </row>
    <row r="613" spans="1:18" x14ac:dyDescent="0.15">
      <c r="A613" s="1"/>
      <c r="B613" s="112"/>
      <c r="C613" s="1"/>
      <c r="D613" s="1"/>
      <c r="E613" s="1"/>
      <c r="F613" s="23"/>
      <c r="H613" s="1"/>
      <c r="I613" s="1"/>
      <c r="J613" s="1"/>
      <c r="K613" s="1"/>
      <c r="L613" s="1"/>
      <c r="O613" s="1"/>
      <c r="P613" s="1"/>
      <c r="Q613" s="1"/>
      <c r="R613" s="1"/>
    </row>
    <row r="614" spans="1:18" x14ac:dyDescent="0.15">
      <c r="A614" s="1"/>
      <c r="B614" s="112"/>
      <c r="C614" s="1"/>
      <c r="D614" s="1"/>
      <c r="E614" s="1"/>
      <c r="F614" s="23"/>
      <c r="H614" s="1"/>
      <c r="I614" s="1"/>
      <c r="J614" s="1"/>
      <c r="K614" s="1"/>
      <c r="L614" s="1"/>
      <c r="O614" s="1"/>
      <c r="P614" s="1"/>
      <c r="Q614" s="1"/>
      <c r="R614" s="1"/>
    </row>
    <row r="615" spans="1:18" x14ac:dyDescent="0.15">
      <c r="A615" s="1"/>
      <c r="B615" s="112"/>
      <c r="C615" s="1"/>
      <c r="D615" s="1"/>
      <c r="E615" s="1"/>
      <c r="F615" s="23"/>
      <c r="H615" s="1"/>
      <c r="I615" s="1"/>
      <c r="J615" s="1"/>
      <c r="K615" s="1"/>
      <c r="L615" s="1"/>
      <c r="O615" s="1"/>
      <c r="P615" s="1"/>
      <c r="Q615" s="1"/>
      <c r="R615" s="1"/>
    </row>
    <row r="616" spans="1:18" x14ac:dyDescent="0.15">
      <c r="A616" s="1"/>
      <c r="B616" s="112"/>
      <c r="C616" s="1"/>
      <c r="D616" s="1"/>
      <c r="E616" s="1"/>
      <c r="F616" s="23"/>
      <c r="H616" s="1"/>
      <c r="I616" s="1"/>
      <c r="J616" s="1"/>
      <c r="K616" s="1"/>
      <c r="L616" s="1"/>
      <c r="O616" s="1"/>
      <c r="P616" s="1"/>
      <c r="Q616" s="1"/>
      <c r="R616" s="1"/>
    </row>
    <row r="617" spans="1:18" x14ac:dyDescent="0.15">
      <c r="A617" s="1"/>
      <c r="B617" s="112"/>
      <c r="C617" s="1"/>
      <c r="D617" s="1"/>
      <c r="E617" s="1"/>
      <c r="F617" s="23"/>
      <c r="H617" s="1"/>
      <c r="I617" s="1"/>
      <c r="J617" s="1"/>
      <c r="K617" s="1"/>
      <c r="L617" s="1"/>
      <c r="O617" s="1"/>
      <c r="P617" s="1"/>
      <c r="Q617" s="1"/>
      <c r="R617" s="1"/>
    </row>
    <row r="618" spans="1:18" x14ac:dyDescent="0.15">
      <c r="A618" s="1"/>
      <c r="B618" s="112"/>
      <c r="C618" s="1"/>
      <c r="D618" s="1"/>
      <c r="E618" s="1"/>
      <c r="F618" s="23"/>
      <c r="H618" s="1"/>
      <c r="I618" s="1"/>
      <c r="J618" s="1"/>
      <c r="K618" s="1"/>
      <c r="L618" s="1"/>
      <c r="O618" s="1"/>
      <c r="P618" s="1"/>
      <c r="Q618" s="1"/>
      <c r="R618" s="1"/>
    </row>
    <row r="619" spans="1:18" x14ac:dyDescent="0.15">
      <c r="A619" s="1"/>
      <c r="B619" s="112"/>
      <c r="C619" s="1"/>
      <c r="D619" s="1"/>
      <c r="E619" s="1"/>
      <c r="F619" s="23"/>
      <c r="H619" s="1"/>
      <c r="I619" s="1"/>
      <c r="J619" s="1"/>
      <c r="K619" s="1"/>
      <c r="L619" s="1"/>
      <c r="O619" s="1"/>
      <c r="P619" s="1"/>
      <c r="Q619" s="1"/>
      <c r="R619" s="1"/>
    </row>
    <row r="620" spans="1:18" x14ac:dyDescent="0.15">
      <c r="A620" s="1"/>
      <c r="B620" s="112"/>
      <c r="C620" s="1"/>
      <c r="D620" s="1"/>
      <c r="E620" s="1"/>
      <c r="F620" s="23"/>
      <c r="H620" s="1"/>
      <c r="I620" s="1"/>
      <c r="J620" s="1"/>
      <c r="K620" s="1"/>
      <c r="L620" s="1"/>
      <c r="O620" s="1"/>
      <c r="P620" s="1"/>
      <c r="Q620" s="1"/>
      <c r="R620" s="1"/>
    </row>
    <row r="621" spans="1:18" x14ac:dyDescent="0.15">
      <c r="A621" s="1"/>
      <c r="B621" s="112"/>
      <c r="C621" s="1"/>
      <c r="D621" s="1"/>
      <c r="E621" s="1"/>
      <c r="F621" s="23"/>
      <c r="H621" s="1"/>
      <c r="I621" s="1"/>
      <c r="J621" s="1"/>
      <c r="K621" s="1"/>
      <c r="L621" s="1"/>
      <c r="O621" s="1"/>
      <c r="P621" s="1"/>
      <c r="Q621" s="1"/>
      <c r="R621" s="1"/>
    </row>
    <row r="622" spans="1:18" x14ac:dyDescent="0.15">
      <c r="A622" s="1"/>
      <c r="B622" s="112"/>
      <c r="C622" s="1"/>
      <c r="D622" s="1"/>
      <c r="E622" s="1"/>
      <c r="F622" s="23"/>
      <c r="H622" s="1"/>
      <c r="I622" s="1"/>
      <c r="J622" s="1"/>
      <c r="K622" s="1"/>
      <c r="L622" s="1"/>
      <c r="O622" s="1"/>
      <c r="P622" s="1"/>
      <c r="Q622" s="1"/>
      <c r="R622" s="1"/>
    </row>
    <row r="623" spans="1:18" x14ac:dyDescent="0.15">
      <c r="A623" s="1"/>
      <c r="B623" s="112"/>
      <c r="C623" s="1"/>
      <c r="D623" s="1"/>
      <c r="E623" s="1"/>
      <c r="F623" s="23"/>
      <c r="H623" s="1"/>
      <c r="I623" s="1"/>
      <c r="J623" s="1"/>
      <c r="K623" s="1"/>
      <c r="L623" s="1"/>
      <c r="O623" s="1"/>
      <c r="P623" s="1"/>
      <c r="Q623" s="1"/>
      <c r="R623" s="1"/>
    </row>
    <row r="624" spans="1:18" x14ac:dyDescent="0.15">
      <c r="A624" s="1"/>
      <c r="B624" s="112"/>
      <c r="C624" s="1"/>
      <c r="D624" s="1"/>
      <c r="E624" s="1"/>
      <c r="F624" s="23"/>
      <c r="H624" s="1"/>
      <c r="I624" s="1"/>
      <c r="J624" s="1"/>
      <c r="K624" s="1"/>
      <c r="L624" s="1"/>
      <c r="O624" s="1"/>
      <c r="P624" s="1"/>
      <c r="Q624" s="1"/>
      <c r="R624" s="1"/>
    </row>
    <row r="625" spans="1:18" x14ac:dyDescent="0.15">
      <c r="A625" s="1"/>
      <c r="B625" s="112"/>
      <c r="C625" s="1"/>
      <c r="D625" s="1"/>
      <c r="E625" s="1"/>
      <c r="F625" s="23"/>
      <c r="H625" s="1"/>
      <c r="I625" s="1"/>
      <c r="J625" s="1"/>
      <c r="K625" s="1"/>
      <c r="L625" s="1"/>
      <c r="O625" s="1"/>
      <c r="P625" s="1"/>
      <c r="Q625" s="1"/>
      <c r="R625" s="1"/>
    </row>
    <row r="626" spans="1:18" x14ac:dyDescent="0.15">
      <c r="A626" s="1"/>
      <c r="B626" s="112"/>
      <c r="C626" s="1"/>
      <c r="D626" s="1"/>
      <c r="E626" s="1"/>
      <c r="F626" s="23"/>
      <c r="H626" s="1"/>
      <c r="I626" s="1"/>
      <c r="J626" s="1"/>
      <c r="K626" s="1"/>
      <c r="L626" s="1"/>
      <c r="O626" s="1"/>
      <c r="P626" s="1"/>
      <c r="Q626" s="1"/>
      <c r="R626" s="1"/>
    </row>
    <row r="627" spans="1:18" x14ac:dyDescent="0.15">
      <c r="A627" s="1"/>
      <c r="B627" s="112"/>
      <c r="C627" s="1"/>
      <c r="D627" s="1"/>
      <c r="E627" s="1"/>
      <c r="F627" s="23"/>
      <c r="H627" s="1"/>
      <c r="I627" s="1"/>
      <c r="J627" s="1"/>
      <c r="K627" s="1"/>
      <c r="L627" s="1"/>
      <c r="O627" s="1"/>
      <c r="P627" s="1"/>
      <c r="Q627" s="1"/>
      <c r="R627" s="1"/>
    </row>
    <row r="628" spans="1:18" x14ac:dyDescent="0.15">
      <c r="A628" s="1"/>
      <c r="B628" s="112"/>
      <c r="C628" s="1"/>
      <c r="D628" s="1"/>
      <c r="E628" s="1"/>
      <c r="F628" s="23"/>
      <c r="H628" s="1"/>
      <c r="I628" s="1"/>
      <c r="J628" s="1"/>
      <c r="K628" s="1"/>
      <c r="L628" s="1"/>
      <c r="O628" s="1"/>
      <c r="P628" s="1"/>
      <c r="Q628" s="1"/>
      <c r="R628" s="1"/>
    </row>
    <row r="629" spans="1:18" x14ac:dyDescent="0.15">
      <c r="A629" s="1"/>
      <c r="B629" s="112"/>
      <c r="C629" s="1"/>
      <c r="D629" s="1"/>
      <c r="E629" s="1"/>
      <c r="F629" s="23"/>
      <c r="H629" s="1"/>
      <c r="I629" s="1"/>
      <c r="J629" s="1"/>
      <c r="K629" s="1"/>
      <c r="L629" s="1"/>
      <c r="O629" s="1"/>
      <c r="P629" s="1"/>
      <c r="Q629" s="1"/>
      <c r="R629" s="1"/>
    </row>
    <row r="630" spans="1:18" x14ac:dyDescent="0.15">
      <c r="A630" s="1"/>
      <c r="B630" s="112"/>
      <c r="C630" s="1"/>
      <c r="D630" s="1"/>
      <c r="E630" s="1"/>
      <c r="F630" s="23"/>
      <c r="H630" s="1"/>
      <c r="I630" s="1"/>
      <c r="J630" s="1"/>
      <c r="K630" s="1"/>
      <c r="L630" s="1"/>
      <c r="O630" s="1"/>
      <c r="P630" s="1"/>
      <c r="Q630" s="1"/>
      <c r="R630" s="1"/>
    </row>
    <row r="631" spans="1:18" x14ac:dyDescent="0.15">
      <c r="A631" s="1"/>
      <c r="B631" s="112"/>
      <c r="C631" s="1"/>
      <c r="D631" s="1"/>
      <c r="E631" s="1"/>
      <c r="F631" s="23"/>
      <c r="H631" s="1"/>
      <c r="I631" s="1"/>
      <c r="J631" s="1"/>
      <c r="K631" s="1"/>
      <c r="L631" s="1"/>
      <c r="O631" s="1"/>
      <c r="P631" s="1"/>
      <c r="Q631" s="1"/>
      <c r="R631" s="1"/>
    </row>
    <row r="632" spans="1:18" x14ac:dyDescent="0.15">
      <c r="A632" s="1"/>
      <c r="B632" s="112"/>
      <c r="C632" s="1"/>
      <c r="D632" s="1"/>
      <c r="E632" s="1"/>
      <c r="F632" s="23"/>
      <c r="H632" s="1"/>
      <c r="I632" s="1"/>
      <c r="J632" s="1"/>
      <c r="K632" s="1"/>
      <c r="L632" s="1"/>
      <c r="O632" s="1"/>
      <c r="P632" s="1"/>
      <c r="Q632" s="1"/>
      <c r="R632" s="1"/>
    </row>
    <row r="633" spans="1:18" x14ac:dyDescent="0.15">
      <c r="A633" s="1"/>
      <c r="B633" s="112"/>
      <c r="C633" s="1"/>
      <c r="D633" s="1"/>
      <c r="E633" s="1"/>
      <c r="F633" s="23"/>
      <c r="H633" s="1"/>
      <c r="I633" s="1"/>
      <c r="J633" s="1"/>
      <c r="K633" s="1"/>
      <c r="L633" s="1"/>
      <c r="O633" s="1"/>
      <c r="P633" s="1"/>
      <c r="Q633" s="1"/>
      <c r="R633" s="1"/>
    </row>
    <row r="634" spans="1:18" x14ac:dyDescent="0.15">
      <c r="A634" s="1"/>
      <c r="B634" s="112"/>
      <c r="C634" s="1"/>
      <c r="D634" s="1"/>
      <c r="E634" s="1"/>
      <c r="F634" s="23"/>
      <c r="H634" s="1"/>
      <c r="I634" s="1"/>
      <c r="J634" s="1"/>
      <c r="K634" s="1"/>
      <c r="L634" s="1"/>
      <c r="O634" s="1"/>
      <c r="P634" s="1"/>
      <c r="Q634" s="1"/>
      <c r="R634" s="1"/>
    </row>
    <row r="635" spans="1:18" x14ac:dyDescent="0.15">
      <c r="A635" s="1"/>
      <c r="B635" s="112"/>
      <c r="C635" s="1"/>
      <c r="D635" s="1"/>
      <c r="E635" s="1"/>
      <c r="F635" s="23"/>
      <c r="H635" s="1"/>
      <c r="I635" s="1"/>
      <c r="J635" s="1"/>
      <c r="K635" s="1"/>
      <c r="L635" s="1"/>
      <c r="O635" s="1"/>
      <c r="P635" s="1"/>
      <c r="Q635" s="1"/>
      <c r="R635" s="1"/>
    </row>
    <row r="636" spans="1:18" x14ac:dyDescent="0.15">
      <c r="A636" s="1"/>
      <c r="B636" s="112"/>
      <c r="C636" s="1"/>
      <c r="D636" s="1"/>
      <c r="E636" s="1"/>
      <c r="F636" s="23"/>
      <c r="H636" s="1"/>
      <c r="I636" s="1"/>
      <c r="J636" s="1"/>
      <c r="K636" s="1"/>
      <c r="L636" s="1"/>
      <c r="O636" s="1"/>
      <c r="P636" s="1"/>
      <c r="Q636" s="1"/>
      <c r="R636" s="1"/>
    </row>
    <row r="637" spans="1:18" x14ac:dyDescent="0.15">
      <c r="A637" s="1"/>
      <c r="B637" s="112"/>
      <c r="C637" s="1"/>
      <c r="D637" s="1"/>
      <c r="E637" s="1"/>
      <c r="F637" s="23"/>
      <c r="H637" s="1"/>
      <c r="I637" s="1"/>
      <c r="J637" s="1"/>
      <c r="K637" s="1"/>
      <c r="L637" s="1"/>
      <c r="O637" s="1"/>
      <c r="P637" s="1"/>
      <c r="Q637" s="1"/>
      <c r="R637" s="1"/>
    </row>
    <row r="638" spans="1:18" x14ac:dyDescent="0.15">
      <c r="A638" s="1"/>
      <c r="B638" s="112"/>
      <c r="C638" s="1"/>
      <c r="D638" s="1"/>
      <c r="E638" s="1"/>
      <c r="F638" s="23"/>
      <c r="H638" s="1"/>
      <c r="I638" s="1"/>
      <c r="J638" s="1"/>
      <c r="K638" s="1"/>
      <c r="L638" s="1"/>
      <c r="O638" s="1"/>
      <c r="P638" s="1"/>
      <c r="Q638" s="1"/>
      <c r="R638" s="1"/>
    </row>
    <row r="639" spans="1:18" x14ac:dyDescent="0.15">
      <c r="A639" s="1"/>
      <c r="B639" s="112"/>
      <c r="C639" s="1"/>
      <c r="D639" s="1"/>
      <c r="E639" s="1"/>
      <c r="F639" s="23"/>
      <c r="H639" s="1"/>
      <c r="I639" s="1"/>
      <c r="J639" s="1"/>
      <c r="K639" s="1"/>
      <c r="L639" s="1"/>
      <c r="O639" s="1"/>
      <c r="P639" s="1"/>
      <c r="Q639" s="1"/>
      <c r="R639" s="1"/>
    </row>
    <row r="640" spans="1:18" x14ac:dyDescent="0.15">
      <c r="A640" s="1"/>
      <c r="B640" s="112"/>
      <c r="C640" s="1"/>
      <c r="D640" s="1"/>
      <c r="E640" s="1"/>
      <c r="F640" s="23"/>
      <c r="H640" s="1"/>
      <c r="I640" s="1"/>
      <c r="J640" s="1"/>
      <c r="K640" s="1"/>
      <c r="L640" s="1"/>
      <c r="O640" s="1"/>
      <c r="P640" s="1"/>
      <c r="Q640" s="1"/>
      <c r="R640" s="1"/>
    </row>
    <row r="641" spans="1:18" x14ac:dyDescent="0.15">
      <c r="A641" s="1"/>
      <c r="B641" s="112"/>
      <c r="C641" s="1"/>
      <c r="D641" s="1"/>
      <c r="E641" s="1"/>
      <c r="F641" s="23"/>
      <c r="H641" s="1"/>
      <c r="I641" s="1"/>
      <c r="J641" s="1"/>
      <c r="K641" s="1"/>
      <c r="L641" s="1"/>
      <c r="O641" s="1"/>
      <c r="P641" s="1"/>
      <c r="Q641" s="1"/>
      <c r="R641" s="1"/>
    </row>
    <row r="642" spans="1:18" x14ac:dyDescent="0.15">
      <c r="A642" s="1"/>
      <c r="B642" s="112"/>
      <c r="C642" s="1"/>
      <c r="D642" s="1"/>
      <c r="E642" s="1"/>
      <c r="F642" s="23"/>
      <c r="H642" s="1"/>
      <c r="I642" s="1"/>
      <c r="J642" s="1"/>
      <c r="K642" s="1"/>
      <c r="L642" s="1"/>
      <c r="O642" s="1"/>
      <c r="P642" s="1"/>
      <c r="Q642" s="1"/>
      <c r="R642" s="1"/>
    </row>
    <row r="643" spans="1:18" x14ac:dyDescent="0.15">
      <c r="A643" s="1"/>
      <c r="B643" s="112"/>
      <c r="C643" s="1"/>
      <c r="D643" s="1"/>
      <c r="E643" s="1"/>
      <c r="F643" s="23"/>
      <c r="H643" s="1"/>
      <c r="I643" s="1"/>
      <c r="J643" s="1"/>
      <c r="K643" s="1"/>
      <c r="L643" s="1"/>
      <c r="O643" s="1"/>
      <c r="P643" s="1"/>
      <c r="Q643" s="1"/>
      <c r="R643" s="1"/>
    </row>
    <row r="644" spans="1:18" x14ac:dyDescent="0.15">
      <c r="A644" s="1"/>
      <c r="B644" s="112"/>
      <c r="C644" s="1"/>
      <c r="D644" s="1"/>
      <c r="E644" s="1"/>
      <c r="F644" s="23"/>
      <c r="H644" s="1"/>
      <c r="I644" s="1"/>
      <c r="J644" s="1"/>
      <c r="K644" s="1"/>
      <c r="L644" s="1"/>
      <c r="O644" s="1"/>
      <c r="P644" s="1"/>
      <c r="Q644" s="1"/>
      <c r="R644" s="1"/>
    </row>
    <row r="645" spans="1:18" x14ac:dyDescent="0.15">
      <c r="A645" s="1"/>
      <c r="B645" s="112"/>
      <c r="C645" s="1"/>
      <c r="D645" s="1"/>
      <c r="E645" s="1"/>
      <c r="F645" s="23"/>
      <c r="H645" s="1"/>
      <c r="I645" s="1"/>
      <c r="J645" s="1"/>
      <c r="K645" s="1"/>
      <c r="L645" s="1"/>
      <c r="O645" s="1"/>
      <c r="P645" s="1"/>
      <c r="Q645" s="1"/>
      <c r="R645" s="1"/>
    </row>
    <row r="646" spans="1:18" x14ac:dyDescent="0.15">
      <c r="A646" s="1"/>
      <c r="B646" s="112"/>
      <c r="C646" s="1"/>
      <c r="D646" s="1"/>
      <c r="E646" s="1"/>
      <c r="F646" s="23"/>
      <c r="H646" s="1"/>
      <c r="I646" s="1"/>
      <c r="J646" s="1"/>
      <c r="K646" s="1"/>
      <c r="L646" s="1"/>
      <c r="O646" s="1"/>
      <c r="P646" s="1"/>
      <c r="Q646" s="1"/>
      <c r="R646" s="1"/>
    </row>
    <row r="647" spans="1:18" x14ac:dyDescent="0.15">
      <c r="A647" s="1"/>
      <c r="B647" s="112"/>
      <c r="C647" s="1"/>
      <c r="D647" s="1"/>
      <c r="E647" s="1"/>
      <c r="F647" s="23"/>
      <c r="H647" s="1"/>
      <c r="I647" s="1"/>
      <c r="J647" s="1"/>
      <c r="K647" s="1"/>
      <c r="L647" s="1"/>
      <c r="O647" s="1"/>
      <c r="P647" s="1"/>
      <c r="Q647" s="1"/>
      <c r="R647" s="1"/>
    </row>
    <row r="648" spans="1:18" x14ac:dyDescent="0.15">
      <c r="A648" s="1"/>
      <c r="B648" s="112"/>
      <c r="C648" s="1"/>
      <c r="D648" s="1"/>
      <c r="E648" s="1"/>
      <c r="F648" s="23"/>
      <c r="H648" s="1"/>
      <c r="I648" s="1"/>
      <c r="J648" s="1"/>
      <c r="K648" s="1"/>
      <c r="L648" s="1"/>
      <c r="O648" s="1"/>
      <c r="P648" s="1"/>
      <c r="Q648" s="1"/>
      <c r="R648" s="1"/>
    </row>
    <row r="649" spans="1:18" x14ac:dyDescent="0.15">
      <c r="A649" s="1"/>
      <c r="B649" s="112"/>
      <c r="C649" s="1"/>
      <c r="D649" s="1"/>
      <c r="E649" s="1"/>
      <c r="F649" s="23"/>
      <c r="H649" s="1"/>
      <c r="I649" s="1"/>
      <c r="J649" s="1"/>
      <c r="K649" s="1"/>
      <c r="L649" s="1"/>
      <c r="O649" s="1"/>
      <c r="P649" s="1"/>
      <c r="Q649" s="1"/>
      <c r="R649" s="1"/>
    </row>
    <row r="650" spans="1:18" x14ac:dyDescent="0.15">
      <c r="A650" s="1"/>
      <c r="B650" s="112"/>
      <c r="C650" s="1"/>
      <c r="D650" s="1"/>
      <c r="E650" s="1"/>
      <c r="F650" s="23"/>
      <c r="H650" s="1"/>
      <c r="I650" s="1"/>
      <c r="J650" s="1"/>
      <c r="K650" s="1"/>
      <c r="L650" s="1"/>
      <c r="O650" s="1"/>
      <c r="P650" s="1"/>
      <c r="Q650" s="1"/>
      <c r="R650" s="1"/>
    </row>
    <row r="651" spans="1:18" x14ac:dyDescent="0.15">
      <c r="A651" s="1"/>
      <c r="B651" s="112"/>
      <c r="C651" s="1"/>
      <c r="D651" s="1"/>
      <c r="E651" s="1"/>
      <c r="F651" s="23"/>
      <c r="H651" s="1"/>
      <c r="I651" s="1"/>
      <c r="J651" s="1"/>
      <c r="K651" s="1"/>
      <c r="L651" s="1"/>
      <c r="O651" s="1"/>
      <c r="P651" s="1"/>
      <c r="Q651" s="1"/>
      <c r="R651" s="1"/>
    </row>
    <row r="652" spans="1:18" x14ac:dyDescent="0.15">
      <c r="A652" s="1"/>
      <c r="B652" s="112"/>
      <c r="C652" s="1"/>
      <c r="D652" s="1"/>
      <c r="E652" s="1"/>
      <c r="F652" s="23"/>
      <c r="H652" s="1"/>
      <c r="I652" s="1"/>
      <c r="J652" s="1"/>
      <c r="K652" s="1"/>
      <c r="L652" s="1"/>
      <c r="O652" s="1"/>
      <c r="P652" s="1"/>
      <c r="Q652" s="1"/>
      <c r="R652" s="1"/>
    </row>
    <row r="653" spans="1:18" x14ac:dyDescent="0.15">
      <c r="A653" s="1"/>
      <c r="B653" s="112"/>
      <c r="C653" s="1"/>
      <c r="D653" s="1"/>
      <c r="E653" s="1"/>
      <c r="F653" s="23"/>
      <c r="H653" s="1"/>
      <c r="I653" s="1"/>
      <c r="J653" s="1"/>
      <c r="K653" s="1"/>
      <c r="L653" s="1"/>
      <c r="O653" s="1"/>
      <c r="P653" s="1"/>
      <c r="Q653" s="1"/>
      <c r="R653" s="1"/>
    </row>
    <row r="654" spans="1:18" x14ac:dyDescent="0.15">
      <c r="A654" s="1"/>
      <c r="B654" s="112"/>
      <c r="C654" s="1"/>
      <c r="D654" s="1"/>
      <c r="E654" s="1"/>
      <c r="F654" s="23"/>
      <c r="H654" s="1"/>
      <c r="I654" s="1"/>
      <c r="J654" s="1"/>
      <c r="K654" s="1"/>
      <c r="L654" s="1"/>
      <c r="O654" s="1"/>
      <c r="P654" s="1"/>
      <c r="Q654" s="1"/>
      <c r="R654" s="1"/>
    </row>
    <row r="655" spans="1:18" x14ac:dyDescent="0.15">
      <c r="A655" s="1"/>
      <c r="B655" s="112"/>
      <c r="C655" s="1"/>
      <c r="D655" s="1"/>
      <c r="E655" s="1"/>
      <c r="F655" s="23"/>
      <c r="H655" s="1"/>
      <c r="I655" s="1"/>
      <c r="J655" s="1"/>
      <c r="K655" s="1"/>
      <c r="L655" s="1"/>
      <c r="O655" s="1"/>
      <c r="P655" s="1"/>
      <c r="Q655" s="1"/>
      <c r="R655" s="1"/>
    </row>
    <row r="656" spans="1:18" x14ac:dyDescent="0.15">
      <c r="A656" s="1"/>
      <c r="B656" s="112"/>
      <c r="C656" s="1"/>
      <c r="D656" s="1"/>
      <c r="E656" s="1"/>
      <c r="F656" s="23"/>
      <c r="H656" s="1"/>
      <c r="I656" s="1"/>
      <c r="J656" s="1"/>
      <c r="K656" s="1"/>
      <c r="L656" s="1"/>
      <c r="O656" s="1"/>
      <c r="P656" s="1"/>
      <c r="Q656" s="1"/>
      <c r="R656" s="1"/>
    </row>
    <row r="657" spans="1:18" x14ac:dyDescent="0.15">
      <c r="A657" s="1"/>
      <c r="B657" s="112"/>
      <c r="C657" s="1"/>
      <c r="D657" s="1"/>
      <c r="E657" s="1"/>
      <c r="F657" s="23"/>
      <c r="H657" s="1"/>
      <c r="I657" s="1"/>
      <c r="J657" s="1"/>
      <c r="K657" s="1"/>
      <c r="L657" s="1"/>
      <c r="O657" s="1"/>
      <c r="P657" s="1"/>
      <c r="Q657" s="1"/>
      <c r="R657" s="1"/>
    </row>
    <row r="658" spans="1:18" x14ac:dyDescent="0.15">
      <c r="A658" s="1"/>
      <c r="B658" s="112"/>
      <c r="C658" s="1"/>
      <c r="D658" s="1"/>
      <c r="E658" s="1"/>
      <c r="F658" s="23"/>
      <c r="H658" s="1"/>
      <c r="I658" s="1"/>
      <c r="J658" s="1"/>
      <c r="K658" s="1"/>
      <c r="L658" s="1"/>
      <c r="O658" s="1"/>
      <c r="P658" s="1"/>
      <c r="Q658" s="1"/>
      <c r="R658" s="1"/>
    </row>
    <row r="659" spans="1:18" x14ac:dyDescent="0.15">
      <c r="A659" s="1"/>
      <c r="B659" s="112"/>
      <c r="C659" s="1"/>
      <c r="D659" s="1"/>
      <c r="E659" s="1"/>
      <c r="F659" s="23"/>
      <c r="H659" s="1"/>
      <c r="I659" s="1"/>
      <c r="J659" s="1"/>
      <c r="K659" s="1"/>
      <c r="L659" s="1"/>
      <c r="O659" s="1"/>
      <c r="P659" s="1"/>
      <c r="Q659" s="1"/>
      <c r="R659" s="1"/>
    </row>
    <row r="660" spans="1:18" x14ac:dyDescent="0.15">
      <c r="A660" s="1"/>
      <c r="B660" s="112"/>
      <c r="C660" s="1"/>
      <c r="D660" s="1"/>
      <c r="E660" s="1"/>
      <c r="F660" s="23"/>
      <c r="H660" s="1"/>
      <c r="I660" s="1"/>
      <c r="J660" s="1"/>
      <c r="K660" s="1"/>
      <c r="L660" s="1"/>
      <c r="O660" s="1"/>
      <c r="P660" s="1"/>
      <c r="Q660" s="1"/>
      <c r="R660" s="1"/>
    </row>
    <row r="661" spans="1:18" x14ac:dyDescent="0.15">
      <c r="A661" s="1"/>
      <c r="B661" s="112"/>
      <c r="C661" s="1"/>
      <c r="D661" s="1"/>
      <c r="E661" s="1"/>
      <c r="F661" s="23"/>
      <c r="H661" s="1"/>
      <c r="I661" s="1"/>
      <c r="J661" s="1"/>
      <c r="K661" s="1"/>
      <c r="L661" s="1"/>
      <c r="O661" s="1"/>
      <c r="P661" s="1"/>
      <c r="Q661" s="1"/>
      <c r="R661" s="1"/>
    </row>
    <row r="662" spans="1:18" x14ac:dyDescent="0.15">
      <c r="A662" s="1"/>
      <c r="B662" s="112"/>
      <c r="C662" s="1"/>
      <c r="D662" s="1"/>
      <c r="E662" s="1"/>
      <c r="F662" s="23"/>
      <c r="H662" s="1"/>
      <c r="I662" s="1"/>
      <c r="J662" s="1"/>
      <c r="K662" s="1"/>
      <c r="L662" s="1"/>
      <c r="O662" s="1"/>
      <c r="P662" s="1"/>
      <c r="Q662" s="1"/>
      <c r="R662" s="1"/>
    </row>
    <row r="663" spans="1:18" x14ac:dyDescent="0.15">
      <c r="A663" s="1"/>
      <c r="B663" s="112"/>
      <c r="C663" s="1"/>
      <c r="D663" s="1"/>
      <c r="E663" s="1"/>
      <c r="F663" s="23"/>
      <c r="H663" s="1"/>
      <c r="I663" s="1"/>
      <c r="J663" s="1"/>
      <c r="K663" s="1"/>
      <c r="L663" s="1"/>
      <c r="O663" s="1"/>
      <c r="P663" s="1"/>
      <c r="Q663" s="1"/>
      <c r="R663" s="1"/>
    </row>
    <row r="664" spans="1:18" x14ac:dyDescent="0.15">
      <c r="A664" s="1"/>
      <c r="B664" s="112"/>
      <c r="C664" s="1"/>
      <c r="D664" s="1"/>
      <c r="E664" s="1"/>
      <c r="F664" s="23"/>
      <c r="H664" s="1"/>
      <c r="I664" s="1"/>
      <c r="J664" s="1"/>
      <c r="K664" s="1"/>
      <c r="L664" s="1"/>
      <c r="O664" s="1"/>
      <c r="P664" s="1"/>
      <c r="Q664" s="1"/>
      <c r="R664" s="1"/>
    </row>
    <row r="665" spans="1:18" x14ac:dyDescent="0.15">
      <c r="A665" s="1"/>
      <c r="B665" s="112"/>
      <c r="C665" s="1"/>
      <c r="D665" s="1"/>
      <c r="E665" s="1"/>
      <c r="F665" s="23"/>
      <c r="H665" s="1"/>
      <c r="I665" s="1"/>
      <c r="J665" s="1"/>
      <c r="K665" s="1"/>
      <c r="L665" s="1"/>
      <c r="O665" s="1"/>
      <c r="P665" s="1"/>
      <c r="Q665" s="1"/>
      <c r="R665" s="1"/>
    </row>
    <row r="666" spans="1:18" x14ac:dyDescent="0.15">
      <c r="A666" s="1"/>
      <c r="B666" s="112"/>
      <c r="C666" s="1"/>
      <c r="D666" s="1"/>
      <c r="E666" s="1"/>
      <c r="F666" s="23"/>
      <c r="H666" s="1"/>
      <c r="I666" s="1"/>
      <c r="J666" s="1"/>
      <c r="K666" s="1"/>
      <c r="L666" s="1"/>
      <c r="O666" s="1"/>
      <c r="P666" s="1"/>
      <c r="Q666" s="1"/>
      <c r="R666" s="1"/>
    </row>
    <row r="667" spans="1:18" x14ac:dyDescent="0.15">
      <c r="A667" s="1"/>
      <c r="B667" s="112"/>
      <c r="C667" s="1"/>
      <c r="D667" s="1"/>
      <c r="E667" s="1"/>
      <c r="F667" s="23"/>
      <c r="H667" s="1"/>
      <c r="I667" s="1"/>
      <c r="J667" s="1"/>
      <c r="K667" s="1"/>
      <c r="L667" s="1"/>
      <c r="O667" s="1"/>
      <c r="P667" s="1"/>
      <c r="Q667" s="1"/>
      <c r="R667" s="1"/>
    </row>
    <row r="668" spans="1:18" x14ac:dyDescent="0.15">
      <c r="A668" s="1"/>
      <c r="B668" s="112"/>
      <c r="C668" s="1"/>
      <c r="D668" s="1"/>
      <c r="E668" s="1"/>
      <c r="F668" s="23"/>
      <c r="H668" s="1"/>
      <c r="I668" s="1"/>
      <c r="J668" s="1"/>
      <c r="K668" s="1"/>
      <c r="L668" s="1"/>
      <c r="O668" s="1"/>
      <c r="P668" s="1"/>
      <c r="Q668" s="1"/>
      <c r="R668" s="1"/>
    </row>
    <row r="669" spans="1:18" x14ac:dyDescent="0.15">
      <c r="A669" s="1"/>
      <c r="B669" s="112"/>
      <c r="C669" s="1"/>
      <c r="D669" s="1"/>
      <c r="E669" s="1"/>
      <c r="F669" s="23"/>
      <c r="H669" s="1"/>
      <c r="I669" s="1"/>
      <c r="J669" s="1"/>
      <c r="K669" s="1"/>
      <c r="L669" s="1"/>
      <c r="O669" s="1"/>
      <c r="P669" s="1"/>
      <c r="Q669" s="1"/>
      <c r="R669" s="1"/>
    </row>
    <row r="670" spans="1:18" x14ac:dyDescent="0.15">
      <c r="A670" s="1"/>
      <c r="B670" s="112"/>
      <c r="C670" s="1"/>
      <c r="D670" s="1"/>
      <c r="E670" s="1"/>
      <c r="F670" s="23"/>
      <c r="H670" s="1"/>
      <c r="I670" s="1"/>
      <c r="J670" s="1"/>
      <c r="K670" s="1"/>
      <c r="L670" s="1"/>
      <c r="O670" s="1"/>
      <c r="P670" s="1"/>
      <c r="Q670" s="1"/>
      <c r="R670" s="1"/>
    </row>
    <row r="671" spans="1:18" x14ac:dyDescent="0.15">
      <c r="A671" s="1"/>
      <c r="B671" s="112"/>
      <c r="C671" s="1"/>
      <c r="D671" s="1"/>
      <c r="E671" s="1"/>
      <c r="F671" s="23"/>
      <c r="H671" s="1"/>
      <c r="I671" s="1"/>
      <c r="J671" s="1"/>
      <c r="K671" s="1"/>
      <c r="L671" s="1"/>
      <c r="O671" s="1"/>
      <c r="P671" s="1"/>
      <c r="Q671" s="1"/>
      <c r="R671" s="1"/>
    </row>
    <row r="672" spans="1:18" x14ac:dyDescent="0.15">
      <c r="A672" s="1"/>
      <c r="B672" s="112"/>
      <c r="C672" s="1"/>
      <c r="D672" s="1"/>
      <c r="E672" s="1"/>
      <c r="F672" s="23"/>
      <c r="H672" s="1"/>
      <c r="I672" s="1"/>
      <c r="J672" s="1"/>
      <c r="K672" s="1"/>
      <c r="L672" s="1"/>
      <c r="O672" s="1"/>
      <c r="P672" s="1"/>
      <c r="Q672" s="1"/>
      <c r="R672" s="1"/>
    </row>
    <row r="673" spans="1:18" x14ac:dyDescent="0.15">
      <c r="A673" s="1"/>
      <c r="B673" s="112"/>
      <c r="C673" s="1"/>
      <c r="D673" s="1"/>
      <c r="E673" s="1"/>
      <c r="F673" s="23"/>
      <c r="H673" s="1"/>
      <c r="I673" s="1"/>
      <c r="J673" s="1"/>
      <c r="K673" s="1"/>
      <c r="L673" s="1"/>
      <c r="O673" s="1"/>
      <c r="P673" s="1"/>
      <c r="Q673" s="1"/>
      <c r="R673" s="1"/>
    </row>
    <row r="674" spans="1:18" x14ac:dyDescent="0.15">
      <c r="A674" s="1"/>
      <c r="B674" s="112"/>
      <c r="C674" s="1"/>
      <c r="D674" s="1"/>
      <c r="E674" s="1"/>
      <c r="F674" s="23"/>
      <c r="H674" s="1"/>
      <c r="I674" s="1"/>
      <c r="J674" s="1"/>
      <c r="K674" s="1"/>
      <c r="L674" s="1"/>
      <c r="O674" s="1"/>
      <c r="P674" s="1"/>
      <c r="Q674" s="1"/>
      <c r="R674" s="1"/>
    </row>
    <row r="675" spans="1:18" x14ac:dyDescent="0.15">
      <c r="A675" s="1"/>
      <c r="B675" s="112"/>
      <c r="C675" s="1"/>
      <c r="D675" s="1"/>
      <c r="E675" s="1"/>
      <c r="F675" s="23"/>
      <c r="H675" s="1"/>
      <c r="I675" s="1"/>
      <c r="J675" s="1"/>
      <c r="K675" s="1"/>
      <c r="L675" s="1"/>
      <c r="O675" s="1"/>
      <c r="P675" s="1"/>
      <c r="Q675" s="1"/>
      <c r="R675" s="1"/>
    </row>
    <row r="676" spans="1:18" x14ac:dyDescent="0.15">
      <c r="A676" s="1"/>
      <c r="B676" s="112"/>
      <c r="C676" s="1"/>
      <c r="D676" s="1"/>
      <c r="E676" s="1"/>
      <c r="F676" s="23"/>
      <c r="H676" s="1"/>
      <c r="I676" s="1"/>
      <c r="J676" s="1"/>
      <c r="K676" s="1"/>
      <c r="L676" s="1"/>
      <c r="O676" s="1"/>
      <c r="P676" s="1"/>
      <c r="Q676" s="1"/>
      <c r="R676" s="1"/>
    </row>
    <row r="677" spans="1:18" x14ac:dyDescent="0.15">
      <c r="A677" s="1"/>
      <c r="B677" s="112"/>
      <c r="C677" s="1"/>
      <c r="D677" s="1"/>
      <c r="E677" s="1"/>
      <c r="F677" s="23"/>
      <c r="H677" s="1"/>
      <c r="I677" s="1"/>
      <c r="J677" s="1"/>
      <c r="K677" s="1"/>
      <c r="L677" s="1"/>
      <c r="O677" s="1"/>
      <c r="P677" s="1"/>
      <c r="Q677" s="1"/>
      <c r="R677" s="1"/>
    </row>
    <row r="678" spans="1:18" x14ac:dyDescent="0.15">
      <c r="A678" s="1"/>
      <c r="B678" s="112"/>
      <c r="C678" s="1"/>
      <c r="D678" s="1"/>
      <c r="E678" s="1"/>
      <c r="F678" s="23"/>
      <c r="H678" s="1"/>
      <c r="I678" s="1"/>
      <c r="J678" s="1"/>
      <c r="K678" s="1"/>
      <c r="L678" s="1"/>
      <c r="O678" s="1"/>
      <c r="P678" s="1"/>
      <c r="Q678" s="1"/>
      <c r="R678" s="1"/>
    </row>
    <row r="679" spans="1:18" x14ac:dyDescent="0.15">
      <c r="A679" s="1"/>
      <c r="B679" s="112"/>
      <c r="C679" s="1"/>
      <c r="D679" s="1"/>
      <c r="E679" s="1"/>
      <c r="F679" s="23"/>
      <c r="H679" s="1"/>
      <c r="I679" s="1"/>
      <c r="J679" s="1"/>
      <c r="K679" s="1"/>
      <c r="L679" s="1"/>
      <c r="O679" s="1"/>
      <c r="P679" s="1"/>
      <c r="Q679" s="1"/>
      <c r="R679" s="1"/>
    </row>
    <row r="680" spans="1:18" x14ac:dyDescent="0.15">
      <c r="A680" s="1"/>
      <c r="B680" s="112"/>
      <c r="C680" s="1"/>
      <c r="D680" s="1"/>
      <c r="E680" s="1"/>
      <c r="F680" s="23"/>
      <c r="H680" s="1"/>
      <c r="I680" s="1"/>
      <c r="J680" s="1"/>
      <c r="K680" s="1"/>
      <c r="L680" s="1"/>
      <c r="O680" s="1"/>
      <c r="P680" s="1"/>
      <c r="Q680" s="1"/>
      <c r="R680" s="1"/>
    </row>
    <row r="681" spans="1:18" x14ac:dyDescent="0.15">
      <c r="A681" s="1"/>
      <c r="B681" s="112"/>
      <c r="C681" s="1"/>
      <c r="D681" s="1"/>
      <c r="E681" s="1"/>
      <c r="F681" s="23"/>
      <c r="H681" s="1"/>
      <c r="I681" s="1"/>
      <c r="J681" s="1"/>
      <c r="K681" s="1"/>
      <c r="L681" s="1"/>
      <c r="O681" s="1"/>
      <c r="P681" s="1"/>
      <c r="Q681" s="1"/>
      <c r="R681" s="1"/>
    </row>
    <row r="682" spans="1:18" x14ac:dyDescent="0.15">
      <c r="A682" s="1"/>
      <c r="B682" s="112"/>
      <c r="C682" s="1"/>
      <c r="D682" s="1"/>
      <c r="E682" s="1"/>
      <c r="F682" s="23"/>
      <c r="H682" s="1"/>
      <c r="I682" s="1"/>
      <c r="J682" s="1"/>
      <c r="K682" s="1"/>
      <c r="L682" s="1"/>
      <c r="O682" s="1"/>
      <c r="P682" s="1"/>
      <c r="Q682" s="1"/>
      <c r="R682" s="1"/>
    </row>
    <row r="683" spans="1:18" x14ac:dyDescent="0.15">
      <c r="A683" s="1"/>
      <c r="B683" s="112"/>
      <c r="C683" s="1"/>
      <c r="D683" s="1"/>
      <c r="E683" s="1"/>
      <c r="F683" s="23"/>
      <c r="H683" s="1"/>
      <c r="I683" s="1"/>
      <c r="J683" s="1"/>
      <c r="K683" s="1"/>
      <c r="L683" s="1"/>
      <c r="O683" s="1"/>
      <c r="P683" s="1"/>
      <c r="Q683" s="1"/>
      <c r="R683" s="1"/>
    </row>
    <row r="684" spans="1:18" x14ac:dyDescent="0.15">
      <c r="A684" s="1"/>
      <c r="B684" s="112"/>
      <c r="C684" s="1"/>
      <c r="D684" s="1"/>
      <c r="E684" s="1"/>
      <c r="F684" s="23"/>
      <c r="H684" s="1"/>
      <c r="I684" s="1"/>
      <c r="J684" s="1"/>
      <c r="K684" s="1"/>
      <c r="L684" s="1"/>
      <c r="O684" s="1"/>
      <c r="P684" s="1"/>
      <c r="Q684" s="1"/>
      <c r="R684" s="1"/>
    </row>
    <row r="685" spans="1:18" x14ac:dyDescent="0.15">
      <c r="A685" s="1"/>
      <c r="B685" s="112"/>
      <c r="C685" s="1"/>
      <c r="D685" s="1"/>
      <c r="E685" s="1"/>
      <c r="F685" s="23"/>
      <c r="H685" s="1"/>
      <c r="I685" s="1"/>
      <c r="J685" s="1"/>
      <c r="K685" s="1"/>
      <c r="L685" s="1"/>
      <c r="O685" s="1"/>
      <c r="P685" s="1"/>
      <c r="Q685" s="1"/>
      <c r="R685" s="1"/>
    </row>
    <row r="686" spans="1:18" x14ac:dyDescent="0.15">
      <c r="A686" s="1"/>
      <c r="B686" s="112"/>
      <c r="C686" s="1"/>
      <c r="D686" s="1"/>
      <c r="E686" s="1"/>
      <c r="F686" s="23"/>
      <c r="H686" s="1"/>
      <c r="I686" s="1"/>
      <c r="J686" s="1"/>
      <c r="K686" s="1"/>
      <c r="L686" s="1"/>
      <c r="O686" s="1"/>
      <c r="P686" s="1"/>
      <c r="Q686" s="1"/>
      <c r="R686" s="1"/>
    </row>
    <row r="687" spans="1:18" x14ac:dyDescent="0.15">
      <c r="A687" s="1"/>
      <c r="B687" s="112"/>
      <c r="C687" s="1"/>
      <c r="D687" s="1"/>
      <c r="E687" s="1"/>
      <c r="F687" s="23"/>
      <c r="H687" s="1"/>
      <c r="I687" s="1"/>
      <c r="J687" s="1"/>
      <c r="K687" s="1"/>
      <c r="L687" s="1"/>
      <c r="O687" s="1"/>
      <c r="P687" s="1"/>
      <c r="Q687" s="1"/>
      <c r="R687" s="1"/>
    </row>
    <row r="688" spans="1:18" x14ac:dyDescent="0.15">
      <c r="A688" s="1"/>
      <c r="B688" s="112"/>
      <c r="C688" s="1"/>
      <c r="D688" s="1"/>
      <c r="E688" s="1"/>
      <c r="F688" s="23"/>
      <c r="H688" s="1"/>
      <c r="I688" s="1"/>
      <c r="J688" s="1"/>
      <c r="K688" s="1"/>
      <c r="L688" s="1"/>
      <c r="O688" s="1"/>
      <c r="P688" s="1"/>
      <c r="Q688" s="1"/>
      <c r="R688" s="1"/>
    </row>
    <row r="689" spans="1:18" x14ac:dyDescent="0.15">
      <c r="A689" s="1"/>
      <c r="B689" s="112"/>
      <c r="C689" s="1"/>
      <c r="D689" s="1"/>
      <c r="E689" s="1"/>
      <c r="F689" s="23"/>
      <c r="H689" s="1"/>
      <c r="I689" s="1"/>
      <c r="J689" s="1"/>
      <c r="K689" s="1"/>
      <c r="L689" s="1"/>
      <c r="O689" s="1"/>
      <c r="P689" s="1"/>
      <c r="Q689" s="1"/>
      <c r="R689" s="1"/>
    </row>
    <row r="690" spans="1:18" x14ac:dyDescent="0.15">
      <c r="A690" s="1"/>
      <c r="B690" s="112"/>
      <c r="C690" s="1"/>
      <c r="D690" s="1"/>
      <c r="E690" s="1"/>
      <c r="F690" s="23"/>
      <c r="H690" s="1"/>
      <c r="I690" s="1"/>
      <c r="J690" s="1"/>
      <c r="K690" s="1"/>
      <c r="L690" s="1"/>
      <c r="O690" s="1"/>
      <c r="P690" s="1"/>
      <c r="Q690" s="1"/>
      <c r="R690" s="1"/>
    </row>
    <row r="691" spans="1:18" x14ac:dyDescent="0.15">
      <c r="A691" s="1"/>
      <c r="B691" s="112"/>
      <c r="C691" s="1"/>
      <c r="D691" s="1"/>
      <c r="E691" s="1"/>
      <c r="F691" s="23"/>
      <c r="H691" s="1"/>
      <c r="I691" s="1"/>
      <c r="J691" s="1"/>
      <c r="K691" s="1"/>
      <c r="L691" s="1"/>
      <c r="O691" s="1"/>
      <c r="P691" s="1"/>
      <c r="Q691" s="1"/>
      <c r="R691" s="1"/>
    </row>
    <row r="692" spans="1:18" x14ac:dyDescent="0.15">
      <c r="A692" s="1"/>
      <c r="B692" s="112"/>
      <c r="C692" s="1"/>
      <c r="D692" s="1"/>
      <c r="E692" s="1"/>
      <c r="F692" s="23"/>
      <c r="H692" s="1"/>
      <c r="I692" s="1"/>
      <c r="J692" s="1"/>
      <c r="K692" s="1"/>
      <c r="L692" s="1"/>
      <c r="O692" s="1"/>
      <c r="P692" s="1"/>
      <c r="Q692" s="1"/>
      <c r="R692" s="1"/>
    </row>
    <row r="693" spans="1:18" x14ac:dyDescent="0.15">
      <c r="A693" s="1"/>
      <c r="B693" s="112"/>
      <c r="C693" s="1"/>
      <c r="D693" s="1"/>
      <c r="E693" s="1"/>
      <c r="F693" s="23"/>
      <c r="H693" s="1"/>
      <c r="I693" s="1"/>
      <c r="J693" s="1"/>
      <c r="K693" s="1"/>
      <c r="L693" s="1"/>
      <c r="O693" s="1"/>
      <c r="P693" s="1"/>
      <c r="Q693" s="1"/>
      <c r="R693" s="1"/>
    </row>
    <row r="694" spans="1:18" x14ac:dyDescent="0.15">
      <c r="A694" s="1"/>
      <c r="B694" s="112"/>
      <c r="C694" s="1"/>
      <c r="D694" s="1"/>
      <c r="E694" s="1"/>
      <c r="F694" s="23"/>
      <c r="H694" s="1"/>
      <c r="I694" s="1"/>
      <c r="J694" s="1"/>
      <c r="K694" s="1"/>
      <c r="L694" s="1"/>
      <c r="O694" s="1"/>
      <c r="P694" s="1"/>
      <c r="Q694" s="1"/>
      <c r="R694" s="1"/>
    </row>
    <row r="695" spans="1:18" x14ac:dyDescent="0.15">
      <c r="A695" s="1"/>
      <c r="B695" s="112"/>
      <c r="C695" s="1"/>
      <c r="D695" s="1"/>
      <c r="E695" s="1"/>
      <c r="F695" s="23"/>
      <c r="H695" s="1"/>
      <c r="I695" s="1"/>
      <c r="J695" s="1"/>
      <c r="K695" s="1"/>
      <c r="L695" s="1"/>
      <c r="O695" s="1"/>
      <c r="P695" s="1"/>
      <c r="Q695" s="1"/>
      <c r="R695" s="1"/>
    </row>
    <row r="696" spans="1:18" x14ac:dyDescent="0.15">
      <c r="A696" s="1"/>
      <c r="B696" s="112"/>
      <c r="C696" s="1"/>
      <c r="D696" s="1"/>
      <c r="E696" s="1"/>
      <c r="F696" s="23"/>
      <c r="H696" s="1"/>
      <c r="I696" s="1"/>
      <c r="J696" s="1"/>
      <c r="K696" s="1"/>
      <c r="L696" s="1"/>
      <c r="O696" s="1"/>
      <c r="P696" s="1"/>
      <c r="Q696" s="1"/>
      <c r="R696" s="1"/>
    </row>
    <row r="697" spans="1:18" x14ac:dyDescent="0.15">
      <c r="A697" s="1"/>
      <c r="B697" s="112"/>
      <c r="C697" s="1"/>
      <c r="D697" s="1"/>
      <c r="E697" s="1"/>
      <c r="F697" s="23"/>
      <c r="H697" s="1"/>
      <c r="I697" s="1"/>
      <c r="J697" s="1"/>
      <c r="K697" s="1"/>
      <c r="L697" s="1"/>
      <c r="O697" s="1"/>
      <c r="P697" s="1"/>
      <c r="Q697" s="1"/>
      <c r="R697" s="1"/>
    </row>
    <row r="698" spans="1:18" x14ac:dyDescent="0.15">
      <c r="A698" s="1"/>
      <c r="B698" s="112"/>
      <c r="C698" s="1"/>
      <c r="D698" s="1"/>
      <c r="E698" s="1"/>
      <c r="F698" s="23"/>
      <c r="H698" s="1"/>
      <c r="I698" s="1"/>
      <c r="J698" s="1"/>
      <c r="K698" s="1"/>
      <c r="L698" s="1"/>
      <c r="O698" s="1"/>
      <c r="P698" s="1"/>
      <c r="Q698" s="1"/>
      <c r="R698" s="1"/>
    </row>
    <row r="699" spans="1:18" x14ac:dyDescent="0.15">
      <c r="A699" s="1"/>
      <c r="B699" s="112"/>
      <c r="C699" s="1"/>
      <c r="D699" s="1"/>
      <c r="E699" s="1"/>
      <c r="F699" s="23"/>
      <c r="H699" s="1"/>
      <c r="I699" s="1"/>
      <c r="J699" s="1"/>
      <c r="K699" s="1"/>
      <c r="L699" s="1"/>
      <c r="O699" s="1"/>
      <c r="P699" s="1"/>
      <c r="Q699" s="1"/>
      <c r="R699" s="1"/>
    </row>
    <row r="700" spans="1:18" x14ac:dyDescent="0.15">
      <c r="A700" s="1"/>
      <c r="B700" s="112"/>
      <c r="C700" s="1"/>
      <c r="D700" s="1"/>
      <c r="E700" s="1"/>
      <c r="F700" s="23"/>
      <c r="H700" s="1"/>
      <c r="I700" s="1"/>
      <c r="J700" s="1"/>
      <c r="K700" s="1"/>
      <c r="L700" s="1"/>
      <c r="O700" s="1"/>
      <c r="P700" s="1"/>
      <c r="Q700" s="1"/>
      <c r="R700" s="1"/>
    </row>
    <row r="701" spans="1:18" x14ac:dyDescent="0.15">
      <c r="A701" s="1"/>
      <c r="B701" s="112"/>
      <c r="C701" s="1"/>
      <c r="D701" s="1"/>
      <c r="E701" s="1"/>
      <c r="F701" s="23"/>
      <c r="H701" s="1"/>
      <c r="I701" s="1"/>
      <c r="J701" s="1"/>
      <c r="K701" s="1"/>
      <c r="L701" s="1"/>
      <c r="O701" s="1"/>
      <c r="P701" s="1"/>
      <c r="Q701" s="1"/>
      <c r="R701" s="1"/>
    </row>
    <row r="702" spans="1:18" x14ac:dyDescent="0.15">
      <c r="A702" s="1"/>
      <c r="B702" s="112"/>
      <c r="C702" s="1"/>
      <c r="D702" s="1"/>
      <c r="E702" s="1"/>
      <c r="F702" s="23"/>
      <c r="H702" s="1"/>
      <c r="I702" s="1"/>
      <c r="J702" s="1"/>
      <c r="K702" s="1"/>
      <c r="L702" s="1"/>
      <c r="O702" s="1"/>
      <c r="P702" s="1"/>
      <c r="Q702" s="1"/>
      <c r="R702" s="1"/>
    </row>
    <row r="703" spans="1:18" x14ac:dyDescent="0.15">
      <c r="A703" s="1"/>
      <c r="B703" s="112"/>
      <c r="C703" s="1"/>
      <c r="D703" s="1"/>
      <c r="E703" s="1"/>
      <c r="F703" s="23"/>
      <c r="H703" s="1"/>
      <c r="I703" s="1"/>
      <c r="J703" s="1"/>
      <c r="K703" s="1"/>
      <c r="L703" s="1"/>
      <c r="O703" s="1"/>
      <c r="P703" s="1"/>
      <c r="Q703" s="1"/>
      <c r="R703" s="1"/>
    </row>
    <row r="704" spans="1:18" x14ac:dyDescent="0.15">
      <c r="A704" s="1"/>
      <c r="B704" s="112"/>
      <c r="C704" s="1"/>
      <c r="D704" s="1"/>
      <c r="E704" s="1"/>
      <c r="F704" s="23"/>
      <c r="H704" s="1"/>
      <c r="I704" s="1"/>
      <c r="J704" s="1"/>
      <c r="K704" s="1"/>
      <c r="L704" s="1"/>
      <c r="O704" s="1"/>
      <c r="P704" s="1"/>
      <c r="Q704" s="1"/>
      <c r="R704" s="1"/>
    </row>
    <row r="705" spans="1:18" x14ac:dyDescent="0.15">
      <c r="A705" s="1"/>
      <c r="B705" s="112"/>
      <c r="C705" s="1"/>
      <c r="D705" s="1"/>
      <c r="E705" s="1"/>
      <c r="F705" s="23"/>
      <c r="H705" s="1"/>
      <c r="I705" s="1"/>
      <c r="J705" s="1"/>
      <c r="K705" s="1"/>
      <c r="L705" s="1"/>
      <c r="O705" s="1"/>
      <c r="P705" s="1"/>
      <c r="Q705" s="1"/>
      <c r="R705" s="1"/>
    </row>
    <row r="706" spans="1:18" x14ac:dyDescent="0.15">
      <c r="A706" s="1"/>
      <c r="B706" s="112"/>
      <c r="C706" s="1"/>
      <c r="D706" s="1"/>
      <c r="E706" s="1"/>
      <c r="F706" s="23"/>
      <c r="H706" s="1"/>
      <c r="I706" s="1"/>
      <c r="J706" s="1"/>
      <c r="K706" s="1"/>
      <c r="L706" s="1"/>
      <c r="O706" s="1"/>
      <c r="P706" s="1"/>
      <c r="Q706" s="1"/>
      <c r="R706" s="1"/>
    </row>
    <row r="707" spans="1:18" x14ac:dyDescent="0.15">
      <c r="A707" s="1"/>
      <c r="B707" s="112"/>
      <c r="C707" s="1"/>
      <c r="D707" s="1"/>
      <c r="E707" s="1"/>
      <c r="F707" s="23"/>
      <c r="H707" s="1"/>
      <c r="I707" s="1"/>
      <c r="J707" s="1"/>
      <c r="K707" s="1"/>
      <c r="L707" s="1"/>
      <c r="O707" s="1"/>
      <c r="P707" s="1"/>
      <c r="Q707" s="1"/>
      <c r="R707" s="1"/>
    </row>
    <row r="708" spans="1:18" x14ac:dyDescent="0.15">
      <c r="A708" s="1"/>
      <c r="B708" s="112"/>
      <c r="C708" s="1"/>
      <c r="D708" s="1"/>
      <c r="E708" s="1"/>
      <c r="F708" s="23"/>
      <c r="H708" s="1"/>
      <c r="I708" s="1"/>
      <c r="J708" s="1"/>
      <c r="K708" s="1"/>
      <c r="L708" s="1"/>
      <c r="O708" s="1"/>
      <c r="P708" s="1"/>
      <c r="Q708" s="1"/>
      <c r="R708" s="1"/>
    </row>
    <row r="709" spans="1:18" x14ac:dyDescent="0.15">
      <c r="A709" s="1"/>
      <c r="B709" s="112"/>
      <c r="C709" s="1"/>
      <c r="D709" s="1"/>
      <c r="E709" s="1"/>
      <c r="F709" s="23"/>
      <c r="H709" s="1"/>
      <c r="I709" s="1"/>
      <c r="J709" s="1"/>
      <c r="K709" s="1"/>
      <c r="L709" s="1"/>
      <c r="O709" s="1"/>
      <c r="P709" s="1"/>
      <c r="Q709" s="1"/>
      <c r="R709" s="1"/>
    </row>
    <row r="710" spans="1:18" x14ac:dyDescent="0.15">
      <c r="A710" s="1"/>
      <c r="B710" s="112"/>
      <c r="C710" s="1"/>
      <c r="D710" s="1"/>
      <c r="E710" s="1"/>
      <c r="F710" s="23"/>
      <c r="H710" s="1"/>
      <c r="I710" s="1"/>
      <c r="J710" s="1"/>
      <c r="K710" s="1"/>
      <c r="L710" s="1"/>
      <c r="O710" s="1"/>
      <c r="P710" s="1"/>
      <c r="Q710" s="1"/>
      <c r="R710" s="1"/>
    </row>
    <row r="711" spans="1:18" x14ac:dyDescent="0.15">
      <c r="A711" s="1"/>
      <c r="B711" s="112"/>
      <c r="C711" s="1"/>
      <c r="D711" s="1"/>
      <c r="E711" s="1"/>
      <c r="F711" s="23"/>
      <c r="H711" s="1"/>
      <c r="I711" s="1"/>
      <c r="J711" s="1"/>
      <c r="K711" s="1"/>
      <c r="L711" s="1"/>
      <c r="O711" s="1"/>
      <c r="P711" s="1"/>
      <c r="Q711" s="1"/>
      <c r="R711" s="1"/>
    </row>
    <row r="712" spans="1:18" x14ac:dyDescent="0.15">
      <c r="A712" s="1"/>
      <c r="B712" s="112"/>
      <c r="C712" s="1"/>
      <c r="D712" s="1"/>
      <c r="E712" s="1"/>
      <c r="F712" s="23"/>
      <c r="H712" s="1"/>
      <c r="I712" s="1"/>
      <c r="J712" s="1"/>
      <c r="K712" s="1"/>
      <c r="L712" s="1"/>
      <c r="O712" s="1"/>
      <c r="P712" s="1"/>
      <c r="Q712" s="1"/>
      <c r="R712" s="1"/>
    </row>
    <row r="713" spans="1:18" x14ac:dyDescent="0.15">
      <c r="A713" s="1"/>
      <c r="B713" s="112"/>
      <c r="C713" s="1"/>
      <c r="D713" s="1"/>
      <c r="E713" s="1"/>
      <c r="F713" s="23"/>
      <c r="H713" s="1"/>
      <c r="I713" s="1"/>
      <c r="J713" s="1"/>
      <c r="K713" s="1"/>
      <c r="L713" s="1"/>
      <c r="O713" s="1"/>
      <c r="P713" s="1"/>
      <c r="Q713" s="1"/>
      <c r="R713" s="1"/>
    </row>
    <row r="714" spans="1:18" x14ac:dyDescent="0.15">
      <c r="A714" s="1"/>
      <c r="B714" s="112"/>
      <c r="C714" s="1"/>
      <c r="D714" s="1"/>
      <c r="E714" s="1"/>
      <c r="F714" s="23"/>
      <c r="H714" s="1"/>
      <c r="I714" s="1"/>
      <c r="J714" s="1"/>
      <c r="K714" s="1"/>
      <c r="L714" s="1"/>
      <c r="O714" s="1"/>
      <c r="P714" s="1"/>
      <c r="Q714" s="1"/>
      <c r="R714" s="1"/>
    </row>
    <row r="715" spans="1:18" x14ac:dyDescent="0.15">
      <c r="A715" s="1"/>
      <c r="B715" s="112"/>
      <c r="C715" s="1"/>
      <c r="D715" s="1"/>
      <c r="E715" s="1"/>
      <c r="F715" s="23"/>
      <c r="H715" s="1"/>
      <c r="I715" s="1"/>
      <c r="J715" s="1"/>
      <c r="K715" s="1"/>
      <c r="L715" s="1"/>
      <c r="O715" s="1"/>
      <c r="P715" s="1"/>
      <c r="Q715" s="1"/>
      <c r="R715" s="1"/>
    </row>
    <row r="716" spans="1:18" x14ac:dyDescent="0.15">
      <c r="A716" s="1"/>
      <c r="B716" s="112"/>
      <c r="C716" s="1"/>
      <c r="D716" s="1"/>
      <c r="E716" s="1"/>
      <c r="F716" s="23"/>
      <c r="H716" s="1"/>
      <c r="I716" s="1"/>
      <c r="J716" s="1"/>
      <c r="K716" s="1"/>
      <c r="L716" s="1"/>
      <c r="O716" s="1"/>
      <c r="P716" s="1"/>
      <c r="Q716" s="1"/>
      <c r="R716" s="1"/>
    </row>
    <row r="717" spans="1:18" x14ac:dyDescent="0.15">
      <c r="A717" s="1"/>
      <c r="B717" s="112"/>
      <c r="C717" s="1"/>
      <c r="D717" s="1"/>
      <c r="E717" s="1"/>
      <c r="F717" s="23"/>
      <c r="H717" s="1"/>
      <c r="I717" s="1"/>
      <c r="J717" s="1"/>
      <c r="K717" s="1"/>
      <c r="L717" s="1"/>
      <c r="O717" s="1"/>
      <c r="P717" s="1"/>
      <c r="Q717" s="1"/>
      <c r="R717" s="1"/>
    </row>
    <row r="718" spans="1:18" x14ac:dyDescent="0.15">
      <c r="A718" s="1"/>
      <c r="B718" s="112"/>
      <c r="C718" s="1"/>
      <c r="D718" s="1"/>
      <c r="E718" s="1"/>
      <c r="F718" s="23"/>
      <c r="H718" s="1"/>
      <c r="I718" s="1"/>
      <c r="J718" s="1"/>
      <c r="K718" s="1"/>
      <c r="L718" s="1"/>
      <c r="O718" s="1"/>
      <c r="P718" s="1"/>
      <c r="Q718" s="1"/>
      <c r="R718" s="1"/>
    </row>
    <row r="719" spans="1:18" x14ac:dyDescent="0.15">
      <c r="A719" s="1"/>
      <c r="B719" s="112"/>
      <c r="C719" s="1"/>
      <c r="D719" s="1"/>
      <c r="E719" s="1"/>
      <c r="F719" s="23"/>
      <c r="H719" s="1"/>
      <c r="I719" s="1"/>
      <c r="J719" s="1"/>
      <c r="K719" s="1"/>
      <c r="L719" s="1"/>
      <c r="O719" s="1"/>
      <c r="P719" s="1"/>
      <c r="Q719" s="1"/>
      <c r="R719" s="1"/>
    </row>
    <row r="720" spans="1:18" x14ac:dyDescent="0.15">
      <c r="A720" s="1"/>
      <c r="B720" s="112"/>
      <c r="C720" s="1"/>
      <c r="D720" s="1"/>
      <c r="E720" s="1"/>
      <c r="F720" s="23"/>
      <c r="H720" s="1"/>
      <c r="I720" s="1"/>
      <c r="J720" s="1"/>
      <c r="K720" s="1"/>
      <c r="L720" s="1"/>
      <c r="O720" s="1"/>
      <c r="P720" s="1"/>
      <c r="Q720" s="1"/>
      <c r="R720" s="1"/>
    </row>
    <row r="721" spans="1:18" x14ac:dyDescent="0.15">
      <c r="A721" s="1"/>
      <c r="B721" s="112"/>
      <c r="C721" s="1"/>
      <c r="D721" s="1"/>
      <c r="E721" s="1"/>
      <c r="F721" s="23"/>
      <c r="H721" s="1"/>
      <c r="I721" s="1"/>
      <c r="J721" s="1"/>
      <c r="K721" s="1"/>
      <c r="L721" s="1"/>
      <c r="O721" s="1"/>
      <c r="P721" s="1"/>
      <c r="Q721" s="1"/>
      <c r="R721" s="1"/>
    </row>
    <row r="722" spans="1:18" x14ac:dyDescent="0.15">
      <c r="A722" s="1"/>
      <c r="B722" s="112"/>
      <c r="C722" s="1"/>
      <c r="D722" s="1"/>
      <c r="E722" s="1"/>
      <c r="F722" s="23"/>
      <c r="H722" s="1"/>
      <c r="I722" s="1"/>
      <c r="J722" s="1"/>
      <c r="K722" s="1"/>
      <c r="L722" s="1"/>
      <c r="O722" s="1"/>
      <c r="P722" s="1"/>
      <c r="Q722" s="1"/>
      <c r="R722" s="1"/>
    </row>
    <row r="723" spans="1:18" x14ac:dyDescent="0.15">
      <c r="A723" s="1"/>
      <c r="B723" s="112"/>
      <c r="C723" s="1"/>
      <c r="D723" s="1"/>
      <c r="E723" s="1"/>
      <c r="F723" s="23"/>
      <c r="H723" s="1"/>
      <c r="I723" s="1"/>
      <c r="J723" s="1"/>
      <c r="K723" s="1"/>
      <c r="L723" s="1"/>
      <c r="O723" s="1"/>
      <c r="P723" s="1"/>
      <c r="Q723" s="1"/>
      <c r="R723" s="1"/>
    </row>
    <row r="724" spans="1:18" x14ac:dyDescent="0.15">
      <c r="A724" s="1"/>
      <c r="B724" s="112"/>
      <c r="C724" s="1"/>
      <c r="D724" s="1"/>
      <c r="E724" s="1"/>
      <c r="F724" s="23"/>
      <c r="H724" s="1"/>
      <c r="I724" s="1"/>
      <c r="J724" s="1"/>
      <c r="K724" s="1"/>
      <c r="L724" s="1"/>
      <c r="O724" s="1"/>
      <c r="P724" s="1"/>
      <c r="Q724" s="1"/>
      <c r="R724" s="1"/>
    </row>
    <row r="725" spans="1:18" x14ac:dyDescent="0.15">
      <c r="A725" s="1"/>
      <c r="B725" s="112"/>
      <c r="C725" s="1"/>
      <c r="D725" s="1"/>
      <c r="E725" s="1"/>
      <c r="F725" s="23"/>
      <c r="H725" s="1"/>
      <c r="I725" s="1"/>
      <c r="J725" s="1"/>
      <c r="K725" s="1"/>
      <c r="L725" s="1"/>
      <c r="O725" s="1"/>
      <c r="P725" s="1"/>
      <c r="Q725" s="1"/>
      <c r="R725" s="1"/>
    </row>
    <row r="726" spans="1:18" x14ac:dyDescent="0.15">
      <c r="A726" s="1"/>
      <c r="B726" s="112"/>
      <c r="C726" s="1"/>
      <c r="D726" s="1"/>
      <c r="E726" s="1"/>
      <c r="F726" s="23"/>
      <c r="H726" s="1"/>
      <c r="I726" s="1"/>
      <c r="J726" s="1"/>
      <c r="K726" s="1"/>
      <c r="L726" s="1"/>
      <c r="O726" s="1"/>
      <c r="P726" s="1"/>
      <c r="Q726" s="1"/>
      <c r="R726" s="1"/>
    </row>
    <row r="727" spans="1:18" x14ac:dyDescent="0.15">
      <c r="A727" s="1"/>
      <c r="B727" s="112"/>
      <c r="C727" s="1"/>
      <c r="D727" s="1"/>
      <c r="E727" s="1"/>
      <c r="F727" s="23"/>
      <c r="H727" s="1"/>
      <c r="I727" s="1"/>
      <c r="J727" s="1"/>
      <c r="K727" s="1"/>
      <c r="L727" s="1"/>
      <c r="O727" s="1"/>
      <c r="P727" s="1"/>
      <c r="Q727" s="1"/>
      <c r="R727" s="1"/>
    </row>
    <row r="728" spans="1:18" x14ac:dyDescent="0.15">
      <c r="A728" s="1"/>
      <c r="B728" s="112"/>
      <c r="C728" s="1"/>
      <c r="D728" s="1"/>
      <c r="E728" s="1"/>
      <c r="F728" s="23"/>
      <c r="H728" s="1"/>
      <c r="I728" s="1"/>
      <c r="J728" s="1"/>
      <c r="K728" s="1"/>
      <c r="L728" s="1"/>
      <c r="O728" s="1"/>
      <c r="P728" s="1"/>
      <c r="Q728" s="1"/>
      <c r="R728" s="1"/>
    </row>
    <row r="729" spans="1:18" x14ac:dyDescent="0.15">
      <c r="A729" s="1"/>
      <c r="B729" s="112"/>
      <c r="C729" s="1"/>
      <c r="D729" s="1"/>
      <c r="E729" s="1"/>
      <c r="F729" s="23"/>
      <c r="H729" s="1"/>
      <c r="I729" s="1"/>
      <c r="J729" s="1"/>
      <c r="K729" s="1"/>
      <c r="L729" s="1"/>
      <c r="O729" s="1"/>
      <c r="P729" s="1"/>
      <c r="Q729" s="1"/>
      <c r="R729" s="1"/>
    </row>
    <row r="730" spans="1:18" x14ac:dyDescent="0.15">
      <c r="A730" s="1"/>
      <c r="B730" s="112"/>
      <c r="C730" s="1"/>
      <c r="D730" s="1"/>
      <c r="E730" s="1"/>
      <c r="F730" s="23"/>
      <c r="H730" s="1"/>
      <c r="I730" s="1"/>
      <c r="J730" s="1"/>
      <c r="K730" s="1"/>
      <c r="L730" s="1"/>
      <c r="O730" s="1"/>
      <c r="P730" s="1"/>
      <c r="Q730" s="1"/>
      <c r="R730" s="1"/>
    </row>
    <row r="731" spans="1:18" x14ac:dyDescent="0.15">
      <c r="A731" s="1"/>
      <c r="B731" s="112"/>
      <c r="C731" s="1"/>
      <c r="D731" s="1"/>
      <c r="E731" s="1"/>
      <c r="F731" s="23"/>
      <c r="H731" s="1"/>
      <c r="I731" s="1"/>
      <c r="J731" s="1"/>
      <c r="K731" s="1"/>
      <c r="L731" s="1"/>
      <c r="O731" s="1"/>
      <c r="P731" s="1"/>
      <c r="Q731" s="1"/>
      <c r="R731" s="1"/>
    </row>
    <row r="732" spans="1:18" x14ac:dyDescent="0.15">
      <c r="A732" s="1"/>
      <c r="B732" s="112"/>
      <c r="C732" s="1"/>
      <c r="D732" s="1"/>
      <c r="E732" s="1"/>
      <c r="F732" s="23"/>
      <c r="H732" s="1"/>
      <c r="I732" s="1"/>
      <c r="J732" s="1"/>
      <c r="K732" s="1"/>
      <c r="L732" s="1"/>
      <c r="O732" s="1"/>
      <c r="P732" s="1"/>
      <c r="Q732" s="1"/>
      <c r="R732" s="1"/>
    </row>
    <row r="733" spans="1:18" x14ac:dyDescent="0.15">
      <c r="A733" s="1"/>
      <c r="B733" s="112"/>
      <c r="C733" s="1"/>
      <c r="D733" s="1"/>
      <c r="E733" s="1"/>
      <c r="F733" s="23"/>
      <c r="H733" s="1"/>
      <c r="I733" s="1"/>
      <c r="J733" s="1"/>
      <c r="K733" s="1"/>
      <c r="L733" s="1"/>
      <c r="O733" s="1"/>
      <c r="P733" s="1"/>
      <c r="Q733" s="1"/>
      <c r="R733" s="1"/>
    </row>
    <row r="734" spans="1:18" x14ac:dyDescent="0.15">
      <c r="A734" s="1"/>
      <c r="B734" s="112"/>
      <c r="C734" s="1"/>
      <c r="D734" s="1"/>
      <c r="E734" s="1"/>
      <c r="F734" s="23"/>
      <c r="H734" s="1"/>
      <c r="I734" s="1"/>
      <c r="J734" s="1"/>
      <c r="K734" s="1"/>
      <c r="L734" s="1"/>
      <c r="O734" s="1"/>
      <c r="P734" s="1"/>
      <c r="Q734" s="1"/>
      <c r="R734" s="1"/>
    </row>
    <row r="735" spans="1:18" x14ac:dyDescent="0.15">
      <c r="A735" s="1"/>
      <c r="B735" s="112"/>
      <c r="C735" s="1"/>
      <c r="D735" s="1"/>
      <c r="E735" s="1"/>
      <c r="F735" s="23"/>
      <c r="H735" s="1"/>
      <c r="I735" s="1"/>
      <c r="J735" s="1"/>
      <c r="K735" s="1"/>
      <c r="L735" s="1"/>
      <c r="O735" s="1"/>
      <c r="P735" s="1"/>
      <c r="Q735" s="1"/>
      <c r="R735" s="1"/>
    </row>
    <row r="736" spans="1:18" x14ac:dyDescent="0.15">
      <c r="A736" s="1"/>
      <c r="B736" s="112"/>
      <c r="C736" s="1"/>
      <c r="D736" s="1"/>
      <c r="E736" s="1"/>
      <c r="F736" s="23"/>
      <c r="H736" s="1"/>
      <c r="I736" s="1"/>
      <c r="J736" s="1"/>
      <c r="K736" s="1"/>
      <c r="L736" s="1"/>
      <c r="O736" s="1"/>
      <c r="P736" s="1"/>
      <c r="Q736" s="1"/>
      <c r="R736" s="1"/>
    </row>
    <row r="737" spans="1:18" x14ac:dyDescent="0.15">
      <c r="A737" s="1"/>
      <c r="B737" s="112"/>
      <c r="C737" s="1"/>
      <c r="D737" s="1"/>
      <c r="E737" s="1"/>
      <c r="F737" s="23"/>
      <c r="H737" s="1"/>
      <c r="I737" s="1"/>
      <c r="J737" s="1"/>
      <c r="K737" s="1"/>
      <c r="L737" s="1"/>
      <c r="O737" s="1"/>
      <c r="P737" s="1"/>
      <c r="Q737" s="1"/>
      <c r="R737" s="1"/>
    </row>
    <row r="738" spans="1:18" x14ac:dyDescent="0.15">
      <c r="A738" s="1"/>
      <c r="B738" s="112"/>
      <c r="C738" s="1"/>
      <c r="D738" s="1"/>
      <c r="E738" s="1"/>
      <c r="F738" s="23"/>
      <c r="H738" s="1"/>
      <c r="I738" s="1"/>
      <c r="J738" s="1"/>
      <c r="K738" s="1"/>
      <c r="L738" s="1"/>
      <c r="O738" s="1"/>
      <c r="P738" s="1"/>
      <c r="Q738" s="1"/>
      <c r="R738" s="1"/>
    </row>
    <row r="739" spans="1:18" x14ac:dyDescent="0.15">
      <c r="A739" s="1"/>
      <c r="B739" s="112"/>
      <c r="C739" s="1"/>
      <c r="D739" s="1"/>
      <c r="E739" s="1"/>
      <c r="F739" s="23"/>
      <c r="H739" s="1"/>
      <c r="I739" s="1"/>
      <c r="J739" s="1"/>
      <c r="K739" s="1"/>
      <c r="L739" s="1"/>
      <c r="O739" s="1"/>
      <c r="P739" s="1"/>
      <c r="Q739" s="1"/>
      <c r="R739" s="1"/>
    </row>
    <row r="740" spans="1:18" x14ac:dyDescent="0.15">
      <c r="A740" s="1"/>
      <c r="B740" s="112"/>
      <c r="C740" s="1"/>
      <c r="D740" s="1"/>
      <c r="E740" s="1"/>
      <c r="F740" s="23"/>
      <c r="H740" s="1"/>
      <c r="I740" s="1"/>
      <c r="J740" s="1"/>
      <c r="K740" s="1"/>
      <c r="L740" s="1"/>
      <c r="O740" s="1"/>
      <c r="P740" s="1"/>
      <c r="Q740" s="1"/>
      <c r="R740" s="1"/>
    </row>
    <row r="741" spans="1:18" x14ac:dyDescent="0.15">
      <c r="A741" s="1"/>
      <c r="B741" s="112"/>
      <c r="C741" s="1"/>
      <c r="D741" s="1"/>
      <c r="E741" s="1"/>
      <c r="F741" s="23"/>
      <c r="H741" s="1"/>
      <c r="I741" s="1"/>
      <c r="J741" s="1"/>
      <c r="K741" s="1"/>
      <c r="L741" s="1"/>
      <c r="O741" s="1"/>
      <c r="P741" s="1"/>
      <c r="Q741" s="1"/>
      <c r="R741" s="1"/>
    </row>
    <row r="742" spans="1:18" x14ac:dyDescent="0.15">
      <c r="A742" s="1"/>
      <c r="B742" s="112"/>
      <c r="C742" s="1"/>
      <c r="D742" s="1"/>
      <c r="E742" s="1"/>
      <c r="F742" s="23"/>
      <c r="H742" s="1"/>
      <c r="I742" s="1"/>
      <c r="J742" s="1"/>
      <c r="K742" s="1"/>
      <c r="L742" s="1"/>
      <c r="O742" s="1"/>
      <c r="P742" s="1"/>
      <c r="Q742" s="1"/>
      <c r="R742" s="1"/>
    </row>
    <row r="743" spans="1:18" x14ac:dyDescent="0.15">
      <c r="A743" s="1"/>
      <c r="B743" s="112"/>
      <c r="C743" s="1"/>
      <c r="D743" s="1"/>
      <c r="E743" s="1"/>
      <c r="F743" s="23"/>
      <c r="H743" s="1"/>
      <c r="I743" s="1"/>
      <c r="J743" s="1"/>
      <c r="K743" s="1"/>
      <c r="L743" s="1"/>
      <c r="O743" s="1"/>
      <c r="P743" s="1"/>
      <c r="Q743" s="1"/>
      <c r="R743" s="1"/>
    </row>
    <row r="744" spans="1:18" x14ac:dyDescent="0.15">
      <c r="A744" s="1"/>
      <c r="B744" s="112"/>
      <c r="C744" s="1"/>
      <c r="D744" s="1"/>
      <c r="E744" s="1"/>
      <c r="F744" s="23"/>
      <c r="H744" s="1"/>
      <c r="I744" s="1"/>
      <c r="J744" s="1"/>
      <c r="K744" s="1"/>
      <c r="L744" s="1"/>
      <c r="O744" s="1"/>
      <c r="P744" s="1"/>
      <c r="Q744" s="1"/>
      <c r="R744" s="1"/>
    </row>
    <row r="745" spans="1:18" x14ac:dyDescent="0.15">
      <c r="A745" s="1"/>
      <c r="B745" s="112"/>
      <c r="C745" s="1"/>
      <c r="D745" s="1"/>
      <c r="E745" s="1"/>
      <c r="F745" s="23"/>
      <c r="H745" s="1"/>
      <c r="I745" s="1"/>
      <c r="J745" s="1"/>
      <c r="K745" s="1"/>
      <c r="L745" s="1"/>
      <c r="O745" s="1"/>
      <c r="P745" s="1"/>
      <c r="Q745" s="1"/>
      <c r="R745" s="1"/>
    </row>
    <row r="746" spans="1:18" x14ac:dyDescent="0.15">
      <c r="A746" s="1"/>
      <c r="B746" s="112"/>
      <c r="C746" s="1"/>
      <c r="D746" s="1"/>
      <c r="E746" s="1"/>
      <c r="F746" s="23"/>
      <c r="H746" s="1"/>
      <c r="I746" s="1"/>
      <c r="J746" s="1"/>
      <c r="K746" s="1"/>
      <c r="L746" s="1"/>
      <c r="O746" s="1"/>
      <c r="P746" s="1"/>
      <c r="Q746" s="1"/>
      <c r="R746" s="1"/>
    </row>
    <row r="747" spans="1:18" x14ac:dyDescent="0.15">
      <c r="A747" s="1"/>
      <c r="B747" s="112"/>
      <c r="C747" s="1"/>
      <c r="D747" s="1"/>
      <c r="E747" s="1"/>
      <c r="F747" s="23"/>
      <c r="H747" s="1"/>
      <c r="I747" s="1"/>
      <c r="J747" s="1"/>
      <c r="K747" s="1"/>
      <c r="L747" s="1"/>
      <c r="O747" s="1"/>
      <c r="P747" s="1"/>
      <c r="Q747" s="1"/>
      <c r="R747" s="1"/>
    </row>
    <row r="748" spans="1:18" x14ac:dyDescent="0.15">
      <c r="A748" s="1"/>
      <c r="B748" s="112"/>
      <c r="C748" s="1"/>
      <c r="D748" s="1"/>
      <c r="E748" s="1"/>
      <c r="F748" s="23"/>
      <c r="H748" s="1"/>
      <c r="I748" s="1"/>
      <c r="J748" s="1"/>
      <c r="K748" s="1"/>
      <c r="L748" s="1"/>
      <c r="O748" s="1"/>
      <c r="P748" s="1"/>
      <c r="Q748" s="1"/>
      <c r="R748" s="1"/>
    </row>
    <row r="749" spans="1:18" x14ac:dyDescent="0.15">
      <c r="A749" s="1"/>
      <c r="B749" s="112"/>
      <c r="C749" s="1"/>
      <c r="D749" s="1"/>
      <c r="E749" s="1"/>
      <c r="F749" s="23"/>
      <c r="H749" s="1"/>
      <c r="I749" s="1"/>
      <c r="J749" s="1"/>
      <c r="K749" s="1"/>
      <c r="L749" s="1"/>
      <c r="O749" s="1"/>
      <c r="P749" s="1"/>
      <c r="Q749" s="1"/>
      <c r="R749" s="1"/>
    </row>
    <row r="750" spans="1:18" x14ac:dyDescent="0.15">
      <c r="A750" s="1"/>
      <c r="B750" s="112"/>
      <c r="C750" s="1"/>
      <c r="D750" s="1"/>
      <c r="E750" s="1"/>
      <c r="F750" s="23"/>
      <c r="H750" s="1"/>
      <c r="I750" s="1"/>
      <c r="J750" s="1"/>
      <c r="K750" s="1"/>
      <c r="L750" s="1"/>
      <c r="O750" s="1"/>
      <c r="P750" s="1"/>
      <c r="Q750" s="1"/>
      <c r="R750" s="1"/>
    </row>
    <row r="751" spans="1:18" x14ac:dyDescent="0.15">
      <c r="A751" s="1"/>
      <c r="B751" s="112"/>
      <c r="C751" s="1"/>
      <c r="D751" s="1"/>
      <c r="E751" s="1"/>
      <c r="F751" s="23"/>
      <c r="H751" s="1"/>
      <c r="I751" s="1"/>
      <c r="J751" s="1"/>
      <c r="K751" s="1"/>
      <c r="L751" s="1"/>
      <c r="O751" s="1"/>
      <c r="P751" s="1"/>
      <c r="Q751" s="1"/>
      <c r="R751" s="1"/>
    </row>
    <row r="752" spans="1:18" x14ac:dyDescent="0.15">
      <c r="A752" s="1"/>
      <c r="B752" s="112"/>
      <c r="C752" s="1"/>
      <c r="D752" s="1"/>
      <c r="E752" s="1"/>
      <c r="F752" s="23"/>
      <c r="H752" s="1"/>
      <c r="I752" s="1"/>
      <c r="J752" s="1"/>
      <c r="K752" s="1"/>
      <c r="L752" s="1"/>
      <c r="O752" s="1"/>
      <c r="P752" s="1"/>
      <c r="Q752" s="1"/>
      <c r="R752" s="1"/>
    </row>
    <row r="753" spans="1:18" x14ac:dyDescent="0.15">
      <c r="A753" s="1"/>
      <c r="B753" s="112"/>
      <c r="C753" s="1"/>
      <c r="D753" s="1"/>
      <c r="E753" s="1"/>
      <c r="F753" s="23"/>
      <c r="H753" s="1"/>
      <c r="I753" s="1"/>
      <c r="J753" s="1"/>
      <c r="K753" s="1"/>
      <c r="L753" s="1"/>
      <c r="O753" s="1"/>
      <c r="P753" s="1"/>
      <c r="Q753" s="1"/>
      <c r="R753" s="1"/>
    </row>
    <row r="754" spans="1:18" x14ac:dyDescent="0.15">
      <c r="A754" s="1"/>
      <c r="B754" s="112"/>
      <c r="C754" s="1"/>
      <c r="D754" s="1"/>
      <c r="E754" s="1"/>
      <c r="F754" s="23"/>
      <c r="H754" s="1"/>
      <c r="I754" s="1"/>
      <c r="J754" s="1"/>
      <c r="K754" s="1"/>
      <c r="L754" s="1"/>
      <c r="O754" s="1"/>
      <c r="P754" s="1"/>
      <c r="Q754" s="1"/>
      <c r="R754" s="1"/>
    </row>
    <row r="755" spans="1:18" x14ac:dyDescent="0.15">
      <c r="A755" s="1"/>
      <c r="B755" s="112"/>
      <c r="C755" s="1"/>
      <c r="D755" s="1"/>
      <c r="E755" s="1"/>
      <c r="F755" s="23"/>
      <c r="H755" s="1"/>
      <c r="I755" s="1"/>
      <c r="J755" s="1"/>
      <c r="K755" s="1"/>
      <c r="L755" s="1"/>
      <c r="O755" s="1"/>
      <c r="P755" s="1"/>
      <c r="Q755" s="1"/>
      <c r="R755" s="1"/>
    </row>
    <row r="756" spans="1:18" x14ac:dyDescent="0.15">
      <c r="A756" s="1"/>
      <c r="B756" s="112"/>
      <c r="C756" s="1"/>
      <c r="D756" s="1"/>
      <c r="E756" s="1"/>
      <c r="F756" s="23"/>
      <c r="H756" s="1"/>
      <c r="I756" s="1"/>
      <c r="J756" s="1"/>
      <c r="K756" s="1"/>
      <c r="L756" s="1"/>
      <c r="O756" s="1"/>
      <c r="P756" s="1"/>
      <c r="Q756" s="1"/>
      <c r="R756" s="1"/>
    </row>
    <row r="757" spans="1:18" x14ac:dyDescent="0.15">
      <c r="A757" s="1"/>
      <c r="B757" s="112"/>
      <c r="C757" s="1"/>
      <c r="D757" s="1"/>
      <c r="E757" s="1"/>
      <c r="F757" s="23"/>
      <c r="H757" s="1"/>
      <c r="I757" s="1"/>
      <c r="J757" s="1"/>
      <c r="K757" s="1"/>
      <c r="L757" s="1"/>
      <c r="O757" s="1"/>
      <c r="P757" s="1"/>
      <c r="Q757" s="1"/>
      <c r="R757" s="1"/>
    </row>
    <row r="758" spans="1:18" x14ac:dyDescent="0.15">
      <c r="A758" s="1"/>
      <c r="B758" s="112"/>
      <c r="C758" s="1"/>
      <c r="D758" s="1"/>
      <c r="E758" s="1"/>
      <c r="F758" s="23"/>
      <c r="H758" s="1"/>
      <c r="I758" s="1"/>
      <c r="J758" s="1"/>
      <c r="K758" s="1"/>
      <c r="L758" s="1"/>
      <c r="O758" s="1"/>
      <c r="P758" s="1"/>
      <c r="Q758" s="1"/>
      <c r="R758" s="1"/>
    </row>
    <row r="759" spans="1:18" x14ac:dyDescent="0.15">
      <c r="A759" s="1"/>
      <c r="B759" s="112"/>
      <c r="C759" s="1"/>
      <c r="D759" s="1"/>
      <c r="E759" s="1"/>
      <c r="F759" s="23"/>
      <c r="H759" s="1"/>
      <c r="I759" s="1"/>
      <c r="J759" s="1"/>
      <c r="K759" s="1"/>
      <c r="L759" s="1"/>
      <c r="O759" s="1"/>
      <c r="P759" s="1"/>
      <c r="Q759" s="1"/>
      <c r="R759" s="1"/>
    </row>
    <row r="760" spans="1:18" x14ac:dyDescent="0.15">
      <c r="A760" s="1"/>
      <c r="B760" s="112"/>
      <c r="C760" s="1"/>
      <c r="D760" s="1"/>
      <c r="E760" s="1"/>
      <c r="F760" s="23"/>
      <c r="H760" s="1"/>
      <c r="I760" s="1"/>
      <c r="J760" s="1"/>
      <c r="K760" s="1"/>
      <c r="L760" s="1"/>
      <c r="O760" s="1"/>
      <c r="P760" s="1"/>
      <c r="Q760" s="1"/>
      <c r="R760" s="1"/>
    </row>
    <row r="761" spans="1:18" x14ac:dyDescent="0.15">
      <c r="A761" s="1"/>
      <c r="B761" s="112"/>
      <c r="C761" s="1"/>
      <c r="D761" s="1"/>
      <c r="E761" s="1"/>
      <c r="F761" s="23"/>
      <c r="H761" s="1"/>
      <c r="I761" s="1"/>
      <c r="J761" s="1"/>
      <c r="K761" s="1"/>
      <c r="L761" s="1"/>
      <c r="O761" s="1"/>
      <c r="P761" s="1"/>
      <c r="Q761" s="1"/>
      <c r="R761" s="1"/>
    </row>
    <row r="762" spans="1:18" x14ac:dyDescent="0.15">
      <c r="A762" s="1"/>
      <c r="B762" s="112"/>
      <c r="C762" s="1"/>
      <c r="D762" s="1"/>
      <c r="E762" s="1"/>
      <c r="F762" s="23"/>
      <c r="H762" s="1"/>
      <c r="I762" s="1"/>
      <c r="J762" s="1"/>
      <c r="K762" s="1"/>
      <c r="L762" s="1"/>
      <c r="O762" s="1"/>
      <c r="P762" s="1"/>
      <c r="Q762" s="1"/>
      <c r="R762" s="1"/>
    </row>
    <row r="763" spans="1:18" x14ac:dyDescent="0.15">
      <c r="A763" s="1"/>
      <c r="B763" s="112"/>
      <c r="C763" s="1"/>
      <c r="D763" s="1"/>
      <c r="E763" s="1"/>
      <c r="F763" s="23"/>
      <c r="H763" s="1"/>
      <c r="I763" s="1"/>
      <c r="J763" s="1"/>
      <c r="K763" s="1"/>
      <c r="L763" s="1"/>
      <c r="O763" s="1"/>
      <c r="P763" s="1"/>
      <c r="Q763" s="1"/>
      <c r="R763" s="1"/>
    </row>
    <row r="764" spans="1:18" x14ac:dyDescent="0.15">
      <c r="A764" s="1"/>
      <c r="B764" s="112"/>
      <c r="C764" s="1"/>
      <c r="D764" s="1"/>
      <c r="E764" s="1"/>
      <c r="F764" s="23"/>
      <c r="H764" s="1"/>
      <c r="I764" s="1"/>
      <c r="J764" s="1"/>
      <c r="K764" s="1"/>
      <c r="L764" s="1"/>
      <c r="O764" s="1"/>
      <c r="P764" s="1"/>
      <c r="Q764" s="1"/>
      <c r="R764" s="1"/>
    </row>
    <row r="765" spans="1:18" x14ac:dyDescent="0.15">
      <c r="A765" s="1"/>
      <c r="B765" s="112"/>
      <c r="C765" s="1"/>
      <c r="D765" s="1"/>
      <c r="E765" s="1"/>
      <c r="F765" s="23"/>
      <c r="H765" s="1"/>
      <c r="I765" s="1"/>
      <c r="J765" s="1"/>
      <c r="K765" s="1"/>
      <c r="L765" s="1"/>
      <c r="O765" s="1"/>
      <c r="P765" s="1"/>
      <c r="Q765" s="1"/>
      <c r="R765" s="1"/>
    </row>
    <row r="766" spans="1:18" x14ac:dyDescent="0.15">
      <c r="A766" s="1"/>
      <c r="B766" s="112"/>
      <c r="C766" s="1"/>
      <c r="D766" s="1"/>
      <c r="E766" s="1"/>
      <c r="F766" s="23"/>
      <c r="H766" s="1"/>
      <c r="I766" s="1"/>
      <c r="J766" s="1"/>
      <c r="K766" s="1"/>
      <c r="L766" s="1"/>
      <c r="O766" s="1"/>
      <c r="P766" s="1"/>
      <c r="Q766" s="1"/>
      <c r="R766" s="1"/>
    </row>
    <row r="767" spans="1:18" x14ac:dyDescent="0.15">
      <c r="A767" s="1"/>
      <c r="B767" s="112"/>
      <c r="C767" s="1"/>
      <c r="D767" s="1"/>
      <c r="E767" s="1"/>
      <c r="F767" s="23"/>
      <c r="H767" s="1"/>
      <c r="I767" s="1"/>
      <c r="J767" s="1"/>
      <c r="K767" s="1"/>
      <c r="L767" s="1"/>
      <c r="O767" s="1"/>
      <c r="P767" s="1"/>
      <c r="Q767" s="1"/>
      <c r="R767" s="1"/>
    </row>
    <row r="768" spans="1:18" x14ac:dyDescent="0.15">
      <c r="A768" s="1"/>
      <c r="B768" s="112"/>
      <c r="C768" s="1"/>
      <c r="D768" s="1"/>
      <c r="E768" s="1"/>
      <c r="F768" s="23"/>
      <c r="H768" s="1"/>
      <c r="I768" s="1"/>
      <c r="J768" s="1"/>
      <c r="K768" s="1"/>
      <c r="L768" s="1"/>
      <c r="O768" s="1"/>
      <c r="P768" s="1"/>
      <c r="Q768" s="1"/>
      <c r="R768" s="1"/>
    </row>
    <row r="769" spans="1:18" x14ac:dyDescent="0.15">
      <c r="A769" s="1"/>
      <c r="B769" s="112"/>
      <c r="C769" s="1"/>
      <c r="D769" s="1"/>
      <c r="E769" s="1"/>
      <c r="F769" s="23"/>
      <c r="H769" s="1"/>
      <c r="I769" s="1"/>
      <c r="J769" s="1"/>
      <c r="K769" s="1"/>
      <c r="L769" s="1"/>
      <c r="O769" s="1"/>
      <c r="P769" s="1"/>
      <c r="Q769" s="1"/>
      <c r="R769" s="1"/>
    </row>
    <row r="770" spans="1:18" x14ac:dyDescent="0.15">
      <c r="A770" s="1"/>
      <c r="B770" s="112"/>
      <c r="C770" s="1"/>
      <c r="D770" s="1"/>
      <c r="E770" s="1"/>
      <c r="F770" s="23"/>
      <c r="H770" s="1"/>
      <c r="I770" s="1"/>
      <c r="J770" s="1"/>
      <c r="K770" s="1"/>
      <c r="L770" s="1"/>
      <c r="O770" s="1"/>
      <c r="P770" s="1"/>
      <c r="Q770" s="1"/>
      <c r="R770" s="1"/>
    </row>
    <row r="771" spans="1:18" x14ac:dyDescent="0.15">
      <c r="A771" s="1"/>
      <c r="B771" s="112"/>
      <c r="C771" s="1"/>
      <c r="D771" s="1"/>
      <c r="E771" s="1"/>
      <c r="F771" s="23"/>
      <c r="H771" s="1"/>
      <c r="I771" s="1"/>
      <c r="J771" s="1"/>
      <c r="K771" s="1"/>
      <c r="L771" s="1"/>
      <c r="O771" s="1"/>
      <c r="P771" s="1"/>
      <c r="Q771" s="1"/>
      <c r="R771" s="1"/>
    </row>
    <row r="772" spans="1:18" x14ac:dyDescent="0.15">
      <c r="A772" s="1"/>
      <c r="B772" s="112"/>
      <c r="C772" s="1"/>
      <c r="D772" s="1"/>
      <c r="E772" s="1"/>
      <c r="F772" s="23"/>
      <c r="H772" s="1"/>
      <c r="I772" s="1"/>
      <c r="J772" s="1"/>
      <c r="K772" s="1"/>
      <c r="L772" s="1"/>
      <c r="O772" s="1"/>
      <c r="P772" s="1"/>
      <c r="Q772" s="1"/>
      <c r="R772" s="1"/>
    </row>
    <row r="773" spans="1:18" x14ac:dyDescent="0.15">
      <c r="A773" s="1"/>
      <c r="B773" s="112"/>
      <c r="C773" s="1"/>
      <c r="D773" s="1"/>
      <c r="E773" s="1"/>
      <c r="F773" s="23"/>
      <c r="H773" s="1"/>
      <c r="I773" s="1"/>
      <c r="J773" s="1"/>
      <c r="K773" s="1"/>
      <c r="L773" s="1"/>
      <c r="O773" s="1"/>
      <c r="P773" s="1"/>
      <c r="Q773" s="1"/>
      <c r="R773" s="1"/>
    </row>
    <row r="774" spans="1:18" x14ac:dyDescent="0.15">
      <c r="A774" s="1"/>
      <c r="B774" s="112"/>
      <c r="C774" s="1"/>
      <c r="D774" s="1"/>
      <c r="E774" s="1"/>
      <c r="F774" s="23"/>
      <c r="H774" s="1"/>
      <c r="I774" s="1"/>
      <c r="J774" s="1"/>
      <c r="K774" s="1"/>
      <c r="L774" s="1"/>
      <c r="O774" s="1"/>
      <c r="P774" s="1"/>
      <c r="Q774" s="1"/>
      <c r="R774" s="1"/>
    </row>
    <row r="775" spans="1:18" x14ac:dyDescent="0.15">
      <c r="A775" s="1"/>
      <c r="B775" s="112"/>
      <c r="C775" s="1"/>
      <c r="D775" s="1"/>
      <c r="E775" s="1"/>
      <c r="F775" s="23"/>
      <c r="H775" s="1"/>
      <c r="I775" s="1"/>
      <c r="J775" s="1"/>
      <c r="K775" s="1"/>
      <c r="L775" s="1"/>
      <c r="O775" s="1"/>
      <c r="P775" s="1"/>
      <c r="Q775" s="1"/>
      <c r="R775" s="1"/>
    </row>
    <row r="776" spans="1:18" x14ac:dyDescent="0.15">
      <c r="A776" s="1"/>
      <c r="B776" s="112"/>
      <c r="C776" s="1"/>
      <c r="D776" s="1"/>
      <c r="E776" s="1"/>
      <c r="F776" s="23"/>
      <c r="H776" s="1"/>
      <c r="I776" s="1"/>
      <c r="J776" s="1"/>
      <c r="K776" s="1"/>
      <c r="L776" s="1"/>
      <c r="O776" s="1"/>
      <c r="P776" s="1"/>
      <c r="Q776" s="1"/>
      <c r="R776" s="1"/>
    </row>
    <row r="777" spans="1:18" x14ac:dyDescent="0.15">
      <c r="A777" s="1"/>
      <c r="B777" s="112"/>
      <c r="C777" s="1"/>
      <c r="D777" s="1"/>
      <c r="E777" s="1"/>
      <c r="F777" s="23"/>
      <c r="H777" s="1"/>
      <c r="I777" s="1"/>
      <c r="J777" s="1"/>
      <c r="K777" s="1"/>
      <c r="L777" s="1"/>
      <c r="O777" s="1"/>
      <c r="P777" s="1"/>
      <c r="Q777" s="1"/>
      <c r="R777" s="1"/>
    </row>
    <row r="778" spans="1:18" x14ac:dyDescent="0.15">
      <c r="A778" s="1"/>
      <c r="B778" s="112"/>
      <c r="C778" s="1"/>
      <c r="D778" s="1"/>
      <c r="E778" s="1"/>
      <c r="F778" s="23"/>
      <c r="H778" s="1"/>
      <c r="I778" s="1"/>
      <c r="J778" s="1"/>
      <c r="K778" s="1"/>
      <c r="L778" s="1"/>
      <c r="O778" s="1"/>
      <c r="P778" s="1"/>
      <c r="Q778" s="1"/>
      <c r="R778" s="1"/>
    </row>
    <row r="779" spans="1:18" x14ac:dyDescent="0.15">
      <c r="A779" s="1"/>
      <c r="B779" s="112"/>
      <c r="C779" s="1"/>
      <c r="D779" s="1"/>
      <c r="E779" s="1"/>
      <c r="F779" s="23"/>
      <c r="H779" s="1"/>
      <c r="I779" s="1"/>
      <c r="J779" s="1"/>
      <c r="K779" s="1"/>
      <c r="L779" s="1"/>
      <c r="O779" s="1"/>
      <c r="P779" s="1"/>
      <c r="Q779" s="1"/>
      <c r="R779" s="1"/>
    </row>
    <row r="780" spans="1:18" x14ac:dyDescent="0.15">
      <c r="A780" s="1"/>
      <c r="B780" s="112"/>
      <c r="C780" s="1"/>
      <c r="D780" s="1"/>
      <c r="E780" s="1"/>
      <c r="F780" s="23"/>
      <c r="H780" s="1"/>
      <c r="I780" s="1"/>
      <c r="J780" s="1"/>
      <c r="K780" s="1"/>
      <c r="L780" s="1"/>
      <c r="O780" s="1"/>
      <c r="P780" s="1"/>
      <c r="Q780" s="1"/>
      <c r="R780" s="1"/>
    </row>
    <row r="781" spans="1:18" x14ac:dyDescent="0.15">
      <c r="A781" s="1"/>
      <c r="B781" s="112"/>
      <c r="C781" s="1"/>
      <c r="D781" s="1"/>
      <c r="E781" s="1"/>
      <c r="F781" s="23"/>
      <c r="H781" s="1"/>
      <c r="I781" s="1"/>
      <c r="J781" s="1"/>
      <c r="K781" s="1"/>
      <c r="L781" s="1"/>
      <c r="O781" s="1"/>
      <c r="P781" s="1"/>
      <c r="Q781" s="1"/>
      <c r="R781" s="1"/>
    </row>
    <row r="782" spans="1:18" x14ac:dyDescent="0.15">
      <c r="A782" s="1"/>
      <c r="B782" s="112"/>
      <c r="C782" s="1"/>
      <c r="D782" s="1"/>
      <c r="E782" s="1"/>
      <c r="F782" s="23"/>
      <c r="H782" s="1"/>
      <c r="I782" s="1"/>
      <c r="J782" s="1"/>
      <c r="K782" s="1"/>
      <c r="L782" s="1"/>
      <c r="O782" s="1"/>
      <c r="P782" s="1"/>
      <c r="Q782" s="1"/>
      <c r="R782" s="1"/>
    </row>
    <row r="783" spans="1:18" x14ac:dyDescent="0.15">
      <c r="A783" s="1"/>
      <c r="B783" s="112"/>
      <c r="C783" s="1"/>
      <c r="D783" s="1"/>
      <c r="E783" s="1"/>
      <c r="F783" s="23"/>
      <c r="H783" s="1"/>
      <c r="I783" s="1"/>
      <c r="J783" s="1"/>
      <c r="K783" s="1"/>
      <c r="L783" s="1"/>
      <c r="O783" s="1"/>
      <c r="P783" s="1"/>
      <c r="Q783" s="1"/>
      <c r="R783" s="1"/>
    </row>
    <row r="784" spans="1:18" x14ac:dyDescent="0.15">
      <c r="A784" s="1"/>
      <c r="B784" s="112"/>
      <c r="C784" s="1"/>
      <c r="D784" s="1"/>
      <c r="E784" s="1"/>
      <c r="F784" s="23"/>
      <c r="H784" s="1"/>
      <c r="I784" s="1"/>
      <c r="J784" s="1"/>
      <c r="K784" s="1"/>
      <c r="L784" s="1"/>
      <c r="O784" s="1"/>
      <c r="P784" s="1"/>
      <c r="Q784" s="1"/>
      <c r="R784" s="1"/>
    </row>
    <row r="785" spans="1:18" x14ac:dyDescent="0.15">
      <c r="A785" s="1"/>
      <c r="B785" s="112"/>
      <c r="C785" s="1"/>
      <c r="D785" s="1"/>
      <c r="E785" s="1"/>
      <c r="F785" s="23"/>
      <c r="H785" s="1"/>
      <c r="I785" s="1"/>
      <c r="J785" s="1"/>
      <c r="K785" s="1"/>
      <c r="L785" s="1"/>
      <c r="O785" s="1"/>
      <c r="P785" s="1"/>
      <c r="Q785" s="1"/>
      <c r="R785" s="1"/>
    </row>
    <row r="786" spans="1:18" x14ac:dyDescent="0.15">
      <c r="A786" s="1"/>
      <c r="B786" s="112"/>
      <c r="C786" s="1"/>
      <c r="D786" s="1"/>
      <c r="E786" s="1"/>
      <c r="F786" s="23"/>
      <c r="H786" s="1"/>
      <c r="I786" s="1"/>
      <c r="J786" s="1"/>
      <c r="K786" s="1"/>
      <c r="L786" s="1"/>
      <c r="O786" s="1"/>
      <c r="P786" s="1"/>
      <c r="Q786" s="1"/>
      <c r="R786" s="1"/>
    </row>
    <row r="787" spans="1:18" x14ac:dyDescent="0.15">
      <c r="A787" s="1"/>
      <c r="B787" s="112"/>
      <c r="C787" s="1"/>
      <c r="D787" s="1"/>
      <c r="E787" s="1"/>
      <c r="F787" s="23"/>
      <c r="H787" s="1"/>
      <c r="I787" s="1"/>
      <c r="J787" s="1"/>
      <c r="K787" s="1"/>
      <c r="L787" s="1"/>
      <c r="O787" s="1"/>
      <c r="P787" s="1"/>
      <c r="Q787" s="1"/>
      <c r="R787" s="1"/>
    </row>
    <row r="788" spans="1:18" x14ac:dyDescent="0.15">
      <c r="A788" s="1"/>
      <c r="B788" s="112"/>
      <c r="C788" s="1"/>
      <c r="D788" s="1"/>
      <c r="E788" s="1"/>
      <c r="F788" s="23"/>
      <c r="H788" s="1"/>
      <c r="I788" s="1"/>
      <c r="J788" s="1"/>
      <c r="K788" s="1"/>
      <c r="L788" s="1"/>
      <c r="O788" s="1"/>
      <c r="P788" s="1"/>
      <c r="Q788" s="1"/>
      <c r="R788" s="1"/>
    </row>
    <row r="789" spans="1:18" x14ac:dyDescent="0.15">
      <c r="A789" s="1"/>
      <c r="B789" s="112"/>
      <c r="C789" s="1"/>
      <c r="D789" s="1"/>
      <c r="E789" s="1"/>
      <c r="F789" s="23"/>
      <c r="H789" s="1"/>
      <c r="I789" s="1"/>
      <c r="J789" s="1"/>
      <c r="K789" s="1"/>
      <c r="L789" s="1"/>
      <c r="O789" s="1"/>
      <c r="P789" s="1"/>
      <c r="Q789" s="1"/>
      <c r="R789" s="1"/>
    </row>
    <row r="790" spans="1:18" x14ac:dyDescent="0.15">
      <c r="A790" s="1"/>
      <c r="B790" s="112"/>
      <c r="C790" s="1"/>
      <c r="D790" s="1"/>
      <c r="E790" s="1"/>
      <c r="F790" s="23"/>
      <c r="H790" s="1"/>
      <c r="I790" s="1"/>
      <c r="J790" s="1"/>
      <c r="K790" s="1"/>
      <c r="L790" s="1"/>
      <c r="O790" s="1"/>
      <c r="P790" s="1"/>
      <c r="Q790" s="1"/>
      <c r="R790" s="1"/>
    </row>
    <row r="791" spans="1:18" x14ac:dyDescent="0.15">
      <c r="A791" s="1"/>
      <c r="B791" s="112"/>
      <c r="C791" s="1"/>
      <c r="D791" s="1"/>
      <c r="E791" s="1"/>
      <c r="F791" s="23"/>
      <c r="H791" s="1"/>
      <c r="I791" s="1"/>
      <c r="J791" s="1"/>
      <c r="K791" s="1"/>
      <c r="L791" s="1"/>
      <c r="O791" s="1"/>
      <c r="P791" s="1"/>
      <c r="Q791" s="1"/>
      <c r="R791" s="1"/>
    </row>
    <row r="792" spans="1:18" x14ac:dyDescent="0.15">
      <c r="A792" s="1"/>
      <c r="B792" s="112"/>
      <c r="C792" s="1"/>
      <c r="D792" s="1"/>
      <c r="E792" s="1"/>
      <c r="F792" s="23"/>
      <c r="H792" s="1"/>
      <c r="I792" s="1"/>
      <c r="J792" s="1"/>
      <c r="K792" s="1"/>
      <c r="L792" s="1"/>
      <c r="O792" s="1"/>
      <c r="P792" s="1"/>
      <c r="Q792" s="1"/>
      <c r="R792" s="1"/>
    </row>
    <row r="793" spans="1:18" x14ac:dyDescent="0.15">
      <c r="A793" s="1"/>
      <c r="B793" s="112"/>
      <c r="C793" s="1"/>
      <c r="D793" s="1"/>
      <c r="E793" s="1"/>
      <c r="F793" s="23"/>
      <c r="H793" s="1"/>
      <c r="I793" s="1"/>
      <c r="J793" s="1"/>
      <c r="K793" s="1"/>
      <c r="L793" s="1"/>
      <c r="O793" s="1"/>
      <c r="P793" s="1"/>
      <c r="Q793" s="1"/>
      <c r="R793" s="1"/>
    </row>
    <row r="794" spans="1:18" x14ac:dyDescent="0.15">
      <c r="A794" s="1"/>
      <c r="B794" s="112"/>
      <c r="C794" s="1"/>
      <c r="D794" s="1"/>
      <c r="E794" s="1"/>
      <c r="F794" s="23"/>
      <c r="H794" s="1"/>
      <c r="I794" s="1"/>
      <c r="J794" s="1"/>
      <c r="K794" s="1"/>
      <c r="L794" s="1"/>
      <c r="O794" s="1"/>
      <c r="P794" s="1"/>
      <c r="Q794" s="1"/>
      <c r="R794" s="1"/>
    </row>
    <row r="795" spans="1:18" x14ac:dyDescent="0.15">
      <c r="A795" s="1"/>
      <c r="B795" s="112"/>
      <c r="C795" s="1"/>
      <c r="D795" s="1"/>
      <c r="E795" s="1"/>
      <c r="F795" s="23"/>
      <c r="H795" s="1"/>
      <c r="I795" s="1"/>
      <c r="J795" s="1"/>
      <c r="K795" s="1"/>
      <c r="L795" s="1"/>
      <c r="O795" s="1"/>
      <c r="P795" s="1"/>
      <c r="Q795" s="1"/>
      <c r="R795" s="1"/>
    </row>
    <row r="796" spans="1:18" x14ac:dyDescent="0.15">
      <c r="A796" s="1"/>
      <c r="B796" s="112"/>
      <c r="C796" s="1"/>
      <c r="D796" s="1"/>
      <c r="E796" s="1"/>
      <c r="F796" s="23"/>
      <c r="H796" s="1"/>
      <c r="I796" s="1"/>
      <c r="J796" s="1"/>
      <c r="K796" s="1"/>
      <c r="L796" s="1"/>
      <c r="O796" s="1"/>
      <c r="P796" s="1"/>
      <c r="Q796" s="1"/>
      <c r="R796" s="1"/>
    </row>
    <row r="797" spans="1:18" x14ac:dyDescent="0.15">
      <c r="A797" s="1"/>
      <c r="B797" s="112"/>
      <c r="C797" s="1"/>
      <c r="D797" s="1"/>
      <c r="E797" s="1"/>
      <c r="F797" s="23"/>
      <c r="H797" s="1"/>
      <c r="I797" s="1"/>
      <c r="J797" s="1"/>
      <c r="K797" s="1"/>
      <c r="L797" s="1"/>
      <c r="O797" s="1"/>
      <c r="P797" s="1"/>
      <c r="Q797" s="1"/>
      <c r="R797" s="1"/>
    </row>
    <row r="798" spans="1:18" x14ac:dyDescent="0.15">
      <c r="A798" s="1"/>
      <c r="B798" s="112"/>
      <c r="C798" s="1"/>
      <c r="D798" s="1"/>
      <c r="E798" s="1"/>
      <c r="F798" s="23"/>
      <c r="H798" s="1"/>
      <c r="I798" s="1"/>
      <c r="J798" s="1"/>
      <c r="K798" s="1"/>
      <c r="L798" s="1"/>
      <c r="O798" s="1"/>
      <c r="P798" s="1"/>
      <c r="Q798" s="1"/>
      <c r="R798" s="1"/>
    </row>
    <row r="799" spans="1:18" x14ac:dyDescent="0.15">
      <c r="A799" s="1"/>
      <c r="B799" s="112"/>
      <c r="C799" s="1"/>
      <c r="D799" s="1"/>
      <c r="E799" s="1"/>
      <c r="F799" s="23"/>
      <c r="H799" s="1"/>
      <c r="I799" s="1"/>
      <c r="J799" s="1"/>
      <c r="K799" s="1"/>
      <c r="L799" s="1"/>
      <c r="O799" s="1"/>
      <c r="P799" s="1"/>
      <c r="Q799" s="1"/>
      <c r="R799" s="1"/>
    </row>
    <row r="800" spans="1:18" x14ac:dyDescent="0.15">
      <c r="A800" s="1"/>
      <c r="B800" s="112"/>
      <c r="C800" s="1"/>
      <c r="D800" s="1"/>
      <c r="E800" s="1"/>
      <c r="F800" s="23"/>
      <c r="H800" s="1"/>
      <c r="I800" s="1"/>
      <c r="J800" s="1"/>
      <c r="K800" s="1"/>
      <c r="L800" s="1"/>
      <c r="O800" s="1"/>
      <c r="P800" s="1"/>
      <c r="Q800" s="1"/>
      <c r="R800" s="1"/>
    </row>
    <row r="801" spans="1:18" x14ac:dyDescent="0.15">
      <c r="A801" s="1"/>
      <c r="B801" s="112"/>
      <c r="C801" s="1"/>
      <c r="D801" s="1"/>
      <c r="E801" s="1"/>
      <c r="F801" s="23"/>
      <c r="H801" s="1"/>
      <c r="I801" s="1"/>
      <c r="J801" s="1"/>
      <c r="K801" s="1"/>
      <c r="L801" s="1"/>
      <c r="O801" s="1"/>
      <c r="P801" s="1"/>
      <c r="Q801" s="1"/>
      <c r="R801" s="1"/>
    </row>
    <row r="802" spans="1:18" x14ac:dyDescent="0.15">
      <c r="A802" s="1"/>
      <c r="B802" s="112"/>
      <c r="C802" s="1"/>
      <c r="D802" s="1"/>
      <c r="E802" s="1"/>
      <c r="F802" s="23"/>
      <c r="H802" s="1"/>
      <c r="I802" s="1"/>
      <c r="J802" s="1"/>
      <c r="K802" s="1"/>
      <c r="L802" s="1"/>
      <c r="O802" s="1"/>
      <c r="P802" s="1"/>
      <c r="Q802" s="1"/>
      <c r="R802" s="1"/>
    </row>
    <row r="803" spans="1:18" x14ac:dyDescent="0.15">
      <c r="A803" s="1"/>
      <c r="B803" s="112"/>
      <c r="C803" s="1"/>
      <c r="D803" s="1"/>
      <c r="E803" s="1"/>
      <c r="F803" s="23"/>
      <c r="H803" s="1"/>
      <c r="I803" s="1"/>
      <c r="J803" s="1"/>
      <c r="K803" s="1"/>
      <c r="L803" s="1"/>
      <c r="O803" s="1"/>
      <c r="P803" s="1"/>
      <c r="Q803" s="1"/>
      <c r="R803" s="1"/>
    </row>
    <row r="804" spans="1:18" x14ac:dyDescent="0.15">
      <c r="A804" s="1"/>
      <c r="B804" s="112"/>
      <c r="C804" s="1"/>
      <c r="D804" s="1"/>
      <c r="E804" s="1"/>
      <c r="F804" s="23"/>
      <c r="H804" s="1"/>
      <c r="I804" s="1"/>
      <c r="J804" s="1"/>
      <c r="K804" s="1"/>
      <c r="L804" s="1"/>
      <c r="O804" s="1"/>
      <c r="P804" s="1"/>
      <c r="Q804" s="1"/>
      <c r="R804" s="1"/>
    </row>
    <row r="805" spans="1:18" x14ac:dyDescent="0.15">
      <c r="A805" s="1"/>
      <c r="B805" s="112"/>
      <c r="C805" s="1"/>
      <c r="D805" s="1"/>
      <c r="E805" s="1"/>
      <c r="F805" s="23"/>
      <c r="H805" s="1"/>
      <c r="I805" s="1"/>
      <c r="J805" s="1"/>
      <c r="K805" s="1"/>
      <c r="L805" s="1"/>
      <c r="O805" s="1"/>
      <c r="P805" s="1"/>
      <c r="Q805" s="1"/>
      <c r="R805" s="1"/>
    </row>
    <row r="806" spans="1:18" x14ac:dyDescent="0.15">
      <c r="A806" s="1"/>
      <c r="B806" s="112"/>
      <c r="C806" s="1"/>
      <c r="D806" s="1"/>
      <c r="E806" s="1"/>
      <c r="F806" s="23"/>
      <c r="H806" s="1"/>
      <c r="I806" s="1"/>
      <c r="J806" s="1"/>
      <c r="K806" s="1"/>
      <c r="L806" s="1"/>
      <c r="O806" s="1"/>
      <c r="P806" s="1"/>
      <c r="Q806" s="1"/>
      <c r="R806" s="1"/>
    </row>
    <row r="807" spans="1:18" x14ac:dyDescent="0.15">
      <c r="A807" s="1"/>
      <c r="B807" s="112"/>
      <c r="C807" s="1"/>
      <c r="D807" s="1"/>
      <c r="E807" s="1"/>
      <c r="F807" s="23"/>
      <c r="H807" s="1"/>
      <c r="I807" s="1"/>
      <c r="J807" s="1"/>
      <c r="K807" s="1"/>
      <c r="L807" s="1"/>
      <c r="O807" s="1"/>
      <c r="P807" s="1"/>
      <c r="Q807" s="1"/>
      <c r="R807" s="1"/>
    </row>
    <row r="808" spans="1:18" x14ac:dyDescent="0.15">
      <c r="A808" s="1"/>
      <c r="B808" s="112"/>
      <c r="C808" s="1"/>
      <c r="D808" s="1"/>
      <c r="E808" s="1"/>
      <c r="F808" s="23"/>
      <c r="H808" s="1"/>
      <c r="I808" s="1"/>
      <c r="J808" s="1"/>
      <c r="K808" s="1"/>
      <c r="L808" s="1"/>
      <c r="O808" s="1"/>
      <c r="P808" s="1"/>
      <c r="Q808" s="1"/>
      <c r="R808" s="1"/>
    </row>
    <row r="809" spans="1:18" x14ac:dyDescent="0.15">
      <c r="A809" s="1"/>
      <c r="B809" s="112"/>
      <c r="C809" s="1"/>
      <c r="D809" s="1"/>
      <c r="E809" s="1"/>
      <c r="F809" s="23"/>
      <c r="H809" s="1"/>
      <c r="I809" s="1"/>
      <c r="J809" s="1"/>
      <c r="K809" s="1"/>
      <c r="L809" s="1"/>
      <c r="O809" s="1"/>
      <c r="P809" s="1"/>
      <c r="Q809" s="1"/>
      <c r="R809" s="1"/>
    </row>
    <row r="810" spans="1:18" x14ac:dyDescent="0.15">
      <c r="A810" s="1"/>
      <c r="B810" s="112"/>
      <c r="C810" s="1"/>
      <c r="D810" s="1"/>
      <c r="E810" s="1"/>
      <c r="F810" s="23"/>
      <c r="H810" s="1"/>
      <c r="I810" s="1"/>
      <c r="J810" s="1"/>
      <c r="K810" s="1"/>
      <c r="L810" s="1"/>
      <c r="O810" s="1"/>
      <c r="P810" s="1"/>
      <c r="Q810" s="1"/>
      <c r="R810" s="1"/>
    </row>
    <row r="811" spans="1:18" x14ac:dyDescent="0.15">
      <c r="A811" s="1"/>
      <c r="B811" s="112"/>
      <c r="C811" s="1"/>
      <c r="D811" s="1"/>
      <c r="E811" s="1"/>
      <c r="F811" s="23"/>
      <c r="H811" s="1"/>
      <c r="I811" s="1"/>
      <c r="J811" s="1"/>
      <c r="K811" s="1"/>
      <c r="L811" s="1"/>
      <c r="O811" s="1"/>
      <c r="P811" s="1"/>
      <c r="Q811" s="1"/>
      <c r="R811" s="1"/>
    </row>
    <row r="812" spans="1:18" x14ac:dyDescent="0.15">
      <c r="A812" s="1"/>
      <c r="B812" s="112"/>
      <c r="C812" s="1"/>
      <c r="D812" s="1"/>
      <c r="E812" s="1"/>
      <c r="F812" s="23"/>
      <c r="H812" s="1"/>
      <c r="I812" s="1"/>
      <c r="J812" s="1"/>
      <c r="K812" s="1"/>
      <c r="L812" s="1"/>
      <c r="O812" s="1"/>
      <c r="P812" s="1"/>
      <c r="Q812" s="1"/>
      <c r="R812" s="1"/>
    </row>
    <row r="813" spans="1:18" x14ac:dyDescent="0.15">
      <c r="A813" s="1"/>
      <c r="B813" s="112"/>
      <c r="C813" s="1"/>
      <c r="D813" s="1"/>
      <c r="E813" s="1"/>
      <c r="F813" s="23"/>
      <c r="H813" s="1"/>
      <c r="I813" s="1"/>
      <c r="J813" s="1"/>
      <c r="K813" s="1"/>
      <c r="L813" s="1"/>
      <c r="O813" s="1"/>
      <c r="P813" s="1"/>
      <c r="Q813" s="1"/>
      <c r="R813" s="1"/>
    </row>
    <row r="814" spans="1:18" x14ac:dyDescent="0.15">
      <c r="A814" s="1"/>
      <c r="B814" s="112"/>
      <c r="C814" s="1"/>
      <c r="D814" s="1"/>
      <c r="E814" s="1"/>
      <c r="F814" s="23"/>
      <c r="H814" s="1"/>
      <c r="I814" s="1"/>
      <c r="J814" s="1"/>
      <c r="K814" s="1"/>
      <c r="L814" s="1"/>
      <c r="O814" s="1"/>
      <c r="P814" s="1"/>
      <c r="Q814" s="1"/>
      <c r="R814" s="1"/>
    </row>
    <row r="815" spans="1:18" x14ac:dyDescent="0.15">
      <c r="A815" s="1"/>
      <c r="B815" s="112"/>
      <c r="C815" s="1"/>
      <c r="D815" s="1"/>
      <c r="E815" s="1"/>
      <c r="F815" s="23"/>
      <c r="H815" s="1"/>
      <c r="I815" s="1"/>
      <c r="J815" s="1"/>
      <c r="K815" s="1"/>
      <c r="L815" s="1"/>
      <c r="O815" s="1"/>
      <c r="P815" s="1"/>
      <c r="Q815" s="1"/>
      <c r="R815" s="1"/>
    </row>
    <row r="816" spans="1:18" x14ac:dyDescent="0.15">
      <c r="A816" s="1"/>
      <c r="B816" s="112"/>
      <c r="C816" s="1"/>
      <c r="D816" s="1"/>
      <c r="E816" s="1"/>
      <c r="F816" s="23"/>
      <c r="H816" s="1"/>
      <c r="I816" s="1"/>
      <c r="J816" s="1"/>
      <c r="K816" s="1"/>
      <c r="L816" s="1"/>
      <c r="O816" s="1"/>
      <c r="P816" s="1"/>
      <c r="Q816" s="1"/>
      <c r="R816" s="1"/>
    </row>
    <row r="817" spans="1:18" x14ac:dyDescent="0.15">
      <c r="A817" s="1"/>
      <c r="B817" s="112"/>
      <c r="C817" s="1"/>
      <c r="D817" s="1"/>
      <c r="E817" s="1"/>
      <c r="F817" s="23"/>
      <c r="H817" s="1"/>
      <c r="I817" s="1"/>
      <c r="J817" s="1"/>
      <c r="K817" s="1"/>
      <c r="L817" s="1"/>
      <c r="O817" s="1"/>
      <c r="P817" s="1"/>
      <c r="Q817" s="1"/>
      <c r="R817" s="1"/>
    </row>
    <row r="818" spans="1:18" x14ac:dyDescent="0.15">
      <c r="A818" s="1"/>
      <c r="B818" s="112"/>
      <c r="C818" s="1"/>
      <c r="D818" s="1"/>
      <c r="E818" s="1"/>
      <c r="F818" s="23"/>
      <c r="H818" s="1"/>
      <c r="I818" s="1"/>
      <c r="J818" s="1"/>
      <c r="K818" s="1"/>
      <c r="L818" s="1"/>
      <c r="O818" s="1"/>
      <c r="P818" s="1"/>
      <c r="Q818" s="1"/>
      <c r="R818" s="1"/>
    </row>
    <row r="819" spans="1:18" x14ac:dyDescent="0.15">
      <c r="A819" s="1"/>
      <c r="B819" s="112"/>
      <c r="C819" s="1"/>
      <c r="D819" s="1"/>
      <c r="E819" s="1"/>
      <c r="F819" s="23"/>
      <c r="H819" s="1"/>
      <c r="I819" s="1"/>
      <c r="J819" s="1"/>
      <c r="K819" s="1"/>
      <c r="L819" s="1"/>
      <c r="O819" s="1"/>
      <c r="P819" s="1"/>
      <c r="Q819" s="1"/>
      <c r="R819" s="1"/>
    </row>
    <row r="820" spans="1:18" x14ac:dyDescent="0.15">
      <c r="A820" s="1"/>
      <c r="B820" s="112"/>
      <c r="C820" s="1"/>
      <c r="D820" s="1"/>
      <c r="E820" s="1"/>
      <c r="F820" s="23"/>
      <c r="H820" s="1"/>
      <c r="I820" s="1"/>
      <c r="J820" s="1"/>
      <c r="K820" s="1"/>
      <c r="L820" s="1"/>
      <c r="O820" s="1"/>
      <c r="P820" s="1"/>
      <c r="Q820" s="1"/>
      <c r="R820" s="1"/>
    </row>
    <row r="821" spans="1:18" x14ac:dyDescent="0.15">
      <c r="A821" s="1"/>
      <c r="B821" s="112"/>
      <c r="C821" s="1"/>
      <c r="D821" s="1"/>
      <c r="E821" s="1"/>
      <c r="F821" s="23"/>
      <c r="H821" s="1"/>
      <c r="I821" s="1"/>
      <c r="J821" s="1"/>
      <c r="K821" s="1"/>
      <c r="L821" s="1"/>
      <c r="O821" s="1"/>
      <c r="P821" s="1"/>
      <c r="Q821" s="1"/>
      <c r="R821" s="1"/>
    </row>
    <row r="822" spans="1:18" x14ac:dyDescent="0.15">
      <c r="A822" s="1"/>
      <c r="B822" s="112"/>
      <c r="C822" s="1"/>
      <c r="D822" s="1"/>
      <c r="E822" s="1"/>
      <c r="F822" s="23"/>
      <c r="H822" s="1"/>
      <c r="I822" s="1"/>
      <c r="J822" s="1"/>
      <c r="K822" s="1"/>
      <c r="L822" s="1"/>
      <c r="O822" s="1"/>
      <c r="P822" s="1"/>
      <c r="Q822" s="1"/>
      <c r="R822" s="1"/>
    </row>
    <row r="823" spans="1:18" x14ac:dyDescent="0.15">
      <c r="A823" s="1"/>
      <c r="B823" s="112"/>
      <c r="C823" s="1"/>
      <c r="D823" s="1"/>
      <c r="E823" s="1"/>
      <c r="F823" s="23"/>
      <c r="H823" s="1"/>
      <c r="I823" s="1"/>
      <c r="J823" s="1"/>
      <c r="K823" s="1"/>
      <c r="L823" s="1"/>
      <c r="O823" s="1"/>
      <c r="P823" s="1"/>
      <c r="Q823" s="1"/>
      <c r="R823" s="1"/>
    </row>
    <row r="824" spans="1:18" x14ac:dyDescent="0.15">
      <c r="A824" s="1"/>
      <c r="B824" s="112"/>
      <c r="C824" s="1"/>
      <c r="D824" s="1"/>
      <c r="E824" s="1"/>
      <c r="F824" s="23"/>
      <c r="H824" s="1"/>
      <c r="I824" s="1"/>
      <c r="J824" s="1"/>
      <c r="K824" s="1"/>
      <c r="L824" s="1"/>
      <c r="O824" s="1"/>
      <c r="P824" s="1"/>
      <c r="Q824" s="1"/>
      <c r="R824" s="1"/>
    </row>
    <row r="825" spans="1:18" x14ac:dyDescent="0.15">
      <c r="A825" s="1"/>
      <c r="B825" s="112"/>
      <c r="C825" s="1"/>
      <c r="D825" s="1"/>
      <c r="E825" s="1"/>
      <c r="F825" s="23"/>
      <c r="H825" s="1"/>
      <c r="I825" s="1"/>
      <c r="J825" s="1"/>
      <c r="K825" s="1"/>
      <c r="L825" s="1"/>
      <c r="O825" s="1"/>
      <c r="P825" s="1"/>
      <c r="Q825" s="1"/>
      <c r="R825" s="1"/>
    </row>
    <row r="826" spans="1:18" x14ac:dyDescent="0.15">
      <c r="A826" s="1"/>
      <c r="B826" s="112"/>
      <c r="C826" s="1"/>
      <c r="D826" s="1"/>
      <c r="E826" s="1"/>
      <c r="F826" s="23"/>
      <c r="H826" s="1"/>
      <c r="I826" s="1"/>
      <c r="J826" s="1"/>
      <c r="K826" s="1"/>
      <c r="L826" s="1"/>
      <c r="O826" s="1"/>
      <c r="P826" s="1"/>
      <c r="Q826" s="1"/>
      <c r="R826" s="1"/>
    </row>
    <row r="827" spans="1:18" x14ac:dyDescent="0.15">
      <c r="A827" s="1"/>
      <c r="B827" s="112"/>
      <c r="C827" s="1"/>
      <c r="D827" s="1"/>
      <c r="E827" s="1"/>
      <c r="F827" s="23"/>
      <c r="H827" s="1"/>
      <c r="I827" s="1"/>
      <c r="J827" s="1"/>
      <c r="K827" s="1"/>
      <c r="L827" s="1"/>
      <c r="O827" s="1"/>
      <c r="P827" s="1"/>
      <c r="Q827" s="1"/>
      <c r="R827" s="1"/>
    </row>
    <row r="828" spans="1:18" x14ac:dyDescent="0.15">
      <c r="A828" s="1"/>
      <c r="B828" s="112"/>
      <c r="C828" s="1"/>
      <c r="D828" s="1"/>
      <c r="E828" s="1"/>
      <c r="F828" s="23"/>
      <c r="H828" s="1"/>
      <c r="I828" s="1"/>
      <c r="J828" s="1"/>
      <c r="K828" s="1"/>
      <c r="L828" s="1"/>
      <c r="O828" s="1"/>
      <c r="P828" s="1"/>
      <c r="Q828" s="1"/>
      <c r="R828" s="1"/>
    </row>
    <row r="829" spans="1:18" x14ac:dyDescent="0.15">
      <c r="A829" s="1"/>
      <c r="B829" s="112"/>
      <c r="C829" s="1"/>
      <c r="D829" s="1"/>
      <c r="E829" s="1"/>
      <c r="F829" s="23"/>
      <c r="H829" s="1"/>
      <c r="I829" s="1"/>
      <c r="J829" s="1"/>
      <c r="K829" s="1"/>
      <c r="L829" s="1"/>
      <c r="O829" s="1"/>
      <c r="P829" s="1"/>
      <c r="Q829" s="1"/>
      <c r="R829" s="1"/>
    </row>
    <row r="830" spans="1:18" x14ac:dyDescent="0.15">
      <c r="A830" s="1"/>
      <c r="B830" s="112"/>
      <c r="C830" s="1"/>
      <c r="D830" s="1"/>
      <c r="E830" s="1"/>
      <c r="F830" s="23"/>
      <c r="H830" s="1"/>
      <c r="I830" s="1"/>
      <c r="J830" s="1"/>
      <c r="K830" s="1"/>
      <c r="L830" s="1"/>
      <c r="O830" s="1"/>
      <c r="P830" s="1"/>
      <c r="Q830" s="1"/>
      <c r="R830" s="1"/>
    </row>
    <row r="831" spans="1:18" x14ac:dyDescent="0.15">
      <c r="A831" s="1"/>
      <c r="B831" s="112"/>
      <c r="C831" s="1"/>
      <c r="D831" s="1"/>
      <c r="E831" s="1"/>
      <c r="F831" s="23"/>
      <c r="H831" s="1"/>
      <c r="I831" s="1"/>
      <c r="J831" s="1"/>
      <c r="K831" s="1"/>
      <c r="L831" s="1"/>
      <c r="O831" s="1"/>
      <c r="P831" s="1"/>
      <c r="Q831" s="1"/>
      <c r="R831" s="1"/>
    </row>
    <row r="832" spans="1:18" x14ac:dyDescent="0.15">
      <c r="A832" s="1"/>
      <c r="B832" s="112"/>
      <c r="C832" s="1"/>
      <c r="D832" s="1"/>
      <c r="E832" s="1"/>
      <c r="F832" s="23"/>
      <c r="H832" s="1"/>
      <c r="I832" s="1"/>
      <c r="J832" s="1"/>
      <c r="K832" s="1"/>
      <c r="L832" s="1"/>
      <c r="O832" s="1"/>
      <c r="P832" s="1"/>
      <c r="Q832" s="1"/>
      <c r="R832" s="1"/>
    </row>
    <row r="833" spans="1:18" x14ac:dyDescent="0.15">
      <c r="A833" s="1"/>
      <c r="B833" s="112"/>
      <c r="C833" s="1"/>
      <c r="D833" s="1"/>
      <c r="E833" s="1"/>
      <c r="F833" s="23"/>
      <c r="H833" s="1"/>
      <c r="I833" s="1"/>
      <c r="J833" s="1"/>
      <c r="K833" s="1"/>
      <c r="L833" s="1"/>
      <c r="O833" s="1"/>
      <c r="P833" s="1"/>
      <c r="Q833" s="1"/>
      <c r="R833" s="1"/>
    </row>
    <row r="834" spans="1:18" x14ac:dyDescent="0.15">
      <c r="A834" s="1"/>
      <c r="B834" s="112"/>
      <c r="C834" s="1"/>
      <c r="D834" s="1"/>
      <c r="E834" s="1"/>
      <c r="F834" s="23"/>
      <c r="H834" s="1"/>
      <c r="I834" s="1"/>
      <c r="J834" s="1"/>
      <c r="K834" s="1"/>
      <c r="L834" s="1"/>
      <c r="O834" s="1"/>
      <c r="P834" s="1"/>
      <c r="Q834" s="1"/>
      <c r="R834" s="1"/>
    </row>
    <row r="835" spans="1:18" x14ac:dyDescent="0.15">
      <c r="A835" s="1"/>
      <c r="B835" s="112"/>
      <c r="C835" s="1"/>
      <c r="D835" s="1"/>
      <c r="E835" s="1"/>
      <c r="F835" s="23"/>
      <c r="H835" s="1"/>
      <c r="I835" s="1"/>
      <c r="J835" s="1"/>
      <c r="K835" s="1"/>
      <c r="L835" s="1"/>
      <c r="O835" s="1"/>
      <c r="P835" s="1"/>
      <c r="Q835" s="1"/>
      <c r="R835" s="1"/>
    </row>
    <row r="836" spans="1:18" x14ac:dyDescent="0.15">
      <c r="A836" s="1"/>
      <c r="B836" s="112"/>
      <c r="C836" s="1"/>
      <c r="D836" s="1"/>
      <c r="E836" s="1"/>
      <c r="F836" s="23"/>
      <c r="H836" s="1"/>
      <c r="I836" s="1"/>
      <c r="J836" s="1"/>
      <c r="K836" s="1"/>
      <c r="L836" s="1"/>
      <c r="O836" s="1"/>
      <c r="P836" s="1"/>
      <c r="Q836" s="1"/>
      <c r="R836" s="1"/>
    </row>
    <row r="837" spans="1:18" x14ac:dyDescent="0.15">
      <c r="A837" s="1"/>
      <c r="B837" s="112"/>
      <c r="C837" s="1"/>
      <c r="D837" s="1"/>
      <c r="E837" s="1"/>
      <c r="F837" s="23"/>
      <c r="H837" s="1"/>
      <c r="I837" s="1"/>
      <c r="J837" s="1"/>
      <c r="K837" s="1"/>
      <c r="L837" s="1"/>
      <c r="O837" s="1"/>
      <c r="P837" s="1"/>
      <c r="Q837" s="1"/>
      <c r="R837" s="1"/>
    </row>
    <row r="838" spans="1:18" x14ac:dyDescent="0.15">
      <c r="A838" s="1"/>
      <c r="B838" s="112"/>
      <c r="C838" s="1"/>
      <c r="D838" s="1"/>
      <c r="E838" s="1"/>
      <c r="F838" s="23"/>
      <c r="H838" s="1"/>
      <c r="I838" s="1"/>
      <c r="J838" s="1"/>
      <c r="K838" s="1"/>
      <c r="L838" s="1"/>
      <c r="O838" s="1"/>
      <c r="P838" s="1"/>
      <c r="Q838" s="1"/>
      <c r="R838" s="1"/>
    </row>
    <row r="839" spans="1:18" x14ac:dyDescent="0.15">
      <c r="A839" s="1"/>
      <c r="B839" s="112"/>
      <c r="C839" s="1"/>
      <c r="D839" s="1"/>
      <c r="E839" s="1"/>
      <c r="F839" s="23"/>
      <c r="H839" s="1"/>
      <c r="I839" s="1"/>
      <c r="J839" s="1"/>
      <c r="K839" s="1"/>
      <c r="L839" s="1"/>
      <c r="O839" s="1"/>
      <c r="P839" s="1"/>
      <c r="Q839" s="1"/>
      <c r="R839" s="1"/>
    </row>
    <row r="840" spans="1:18" x14ac:dyDescent="0.15">
      <c r="A840" s="1"/>
      <c r="B840" s="112"/>
      <c r="C840" s="1"/>
      <c r="D840" s="1"/>
      <c r="E840" s="1"/>
      <c r="F840" s="23"/>
      <c r="H840" s="1"/>
      <c r="I840" s="1"/>
      <c r="J840" s="1"/>
      <c r="K840" s="1"/>
      <c r="L840" s="1"/>
      <c r="O840" s="1"/>
      <c r="P840" s="1"/>
      <c r="Q840" s="1"/>
      <c r="R840" s="1"/>
    </row>
    <row r="841" spans="1:18" x14ac:dyDescent="0.15">
      <c r="A841" s="1"/>
      <c r="B841" s="112"/>
      <c r="C841" s="1"/>
      <c r="D841" s="1"/>
      <c r="E841" s="1"/>
      <c r="F841" s="23"/>
      <c r="H841" s="1"/>
      <c r="I841" s="1"/>
      <c r="J841" s="1"/>
      <c r="K841" s="1"/>
      <c r="L841" s="1"/>
      <c r="O841" s="1"/>
      <c r="P841" s="1"/>
      <c r="Q841" s="1"/>
      <c r="R841" s="1"/>
    </row>
    <row r="842" spans="1:18" x14ac:dyDescent="0.15">
      <c r="A842" s="1"/>
      <c r="B842" s="112"/>
      <c r="C842" s="1"/>
      <c r="D842" s="1"/>
      <c r="E842" s="1"/>
      <c r="F842" s="23"/>
      <c r="H842" s="1"/>
      <c r="I842" s="1"/>
      <c r="J842" s="1"/>
      <c r="K842" s="1"/>
      <c r="L842" s="1"/>
      <c r="O842" s="1"/>
      <c r="P842" s="1"/>
      <c r="Q842" s="1"/>
      <c r="R842" s="1"/>
    </row>
    <row r="843" spans="1:18" x14ac:dyDescent="0.15">
      <c r="A843" s="1"/>
      <c r="B843" s="112"/>
      <c r="C843" s="1"/>
      <c r="D843" s="1"/>
      <c r="E843" s="1"/>
      <c r="F843" s="23"/>
      <c r="H843" s="1"/>
      <c r="I843" s="1"/>
      <c r="J843" s="1"/>
      <c r="K843" s="1"/>
      <c r="L843" s="1"/>
      <c r="O843" s="1"/>
      <c r="P843" s="1"/>
      <c r="Q843" s="1"/>
      <c r="R843" s="1"/>
    </row>
    <row r="844" spans="1:18" x14ac:dyDescent="0.15">
      <c r="A844" s="1"/>
      <c r="B844" s="112"/>
      <c r="C844" s="1"/>
      <c r="D844" s="1"/>
      <c r="E844" s="1"/>
      <c r="F844" s="23"/>
      <c r="H844" s="1"/>
      <c r="I844" s="1"/>
      <c r="J844" s="1"/>
      <c r="K844" s="1"/>
      <c r="L844" s="1"/>
      <c r="O844" s="1"/>
      <c r="P844" s="1"/>
      <c r="Q844" s="1"/>
      <c r="R844" s="1"/>
    </row>
    <row r="845" spans="1:18" x14ac:dyDescent="0.15">
      <c r="A845" s="1"/>
      <c r="B845" s="112"/>
      <c r="C845" s="1"/>
      <c r="D845" s="1"/>
      <c r="E845" s="1"/>
      <c r="F845" s="23"/>
      <c r="H845" s="1"/>
      <c r="I845" s="1"/>
      <c r="J845" s="1"/>
      <c r="K845" s="1"/>
      <c r="L845" s="1"/>
      <c r="O845" s="1"/>
      <c r="P845" s="1"/>
      <c r="Q845" s="1"/>
      <c r="R845" s="1"/>
    </row>
    <row r="846" spans="1:18" x14ac:dyDescent="0.15">
      <c r="A846" s="1"/>
      <c r="B846" s="112"/>
      <c r="C846" s="1"/>
      <c r="D846" s="1"/>
      <c r="E846" s="1"/>
      <c r="F846" s="23"/>
      <c r="H846" s="1"/>
      <c r="I846" s="1"/>
      <c r="J846" s="1"/>
      <c r="K846" s="1"/>
      <c r="L846" s="1"/>
      <c r="O846" s="1"/>
      <c r="P846" s="1"/>
      <c r="Q846" s="1"/>
      <c r="R846" s="1"/>
    </row>
    <row r="847" spans="1:18" x14ac:dyDescent="0.15">
      <c r="A847" s="1"/>
      <c r="B847" s="112"/>
      <c r="C847" s="1"/>
      <c r="D847" s="1"/>
      <c r="E847" s="1"/>
      <c r="F847" s="23"/>
      <c r="H847" s="1"/>
      <c r="I847" s="1"/>
      <c r="J847" s="1"/>
      <c r="K847" s="1"/>
      <c r="L847" s="1"/>
      <c r="O847" s="1"/>
      <c r="P847" s="1"/>
      <c r="Q847" s="1"/>
      <c r="R847" s="1"/>
    </row>
    <row r="848" spans="1:18" x14ac:dyDescent="0.15">
      <c r="A848" s="1"/>
      <c r="B848" s="112"/>
      <c r="C848" s="1"/>
      <c r="D848" s="1"/>
      <c r="E848" s="1"/>
      <c r="F848" s="23"/>
      <c r="H848" s="1"/>
      <c r="I848" s="1"/>
      <c r="J848" s="1"/>
      <c r="K848" s="1"/>
      <c r="L848" s="1"/>
      <c r="O848" s="1"/>
      <c r="P848" s="1"/>
      <c r="Q848" s="1"/>
      <c r="R848" s="1"/>
    </row>
    <row r="849" spans="1:18" x14ac:dyDescent="0.15">
      <c r="A849" s="1"/>
      <c r="B849" s="112"/>
      <c r="C849" s="1"/>
      <c r="D849" s="1"/>
      <c r="E849" s="1"/>
      <c r="F849" s="23"/>
      <c r="H849" s="1"/>
      <c r="I849" s="1"/>
      <c r="J849" s="1"/>
      <c r="K849" s="1"/>
      <c r="L849" s="1"/>
      <c r="O849" s="1"/>
      <c r="P849" s="1"/>
      <c r="Q849" s="1"/>
      <c r="R849" s="1"/>
    </row>
    <row r="850" spans="1:18" x14ac:dyDescent="0.15">
      <c r="A850" s="1"/>
      <c r="B850" s="112"/>
      <c r="C850" s="1"/>
      <c r="D850" s="1"/>
      <c r="E850" s="1"/>
      <c r="F850" s="23"/>
      <c r="H850" s="1"/>
      <c r="I850" s="1"/>
      <c r="J850" s="1"/>
      <c r="K850" s="1"/>
      <c r="L850" s="1"/>
      <c r="O850" s="1"/>
      <c r="P850" s="1"/>
      <c r="Q850" s="1"/>
      <c r="R850" s="1"/>
    </row>
    <row r="851" spans="1:18" x14ac:dyDescent="0.15">
      <c r="A851" s="1"/>
      <c r="B851" s="112"/>
      <c r="C851" s="1"/>
      <c r="D851" s="1"/>
      <c r="E851" s="1"/>
      <c r="F851" s="23"/>
      <c r="H851" s="1"/>
      <c r="I851" s="1"/>
      <c r="J851" s="1"/>
      <c r="K851" s="1"/>
      <c r="L851" s="1"/>
      <c r="O851" s="1"/>
      <c r="P851" s="1"/>
      <c r="Q851" s="1"/>
      <c r="R851" s="1"/>
    </row>
    <row r="852" spans="1:18" x14ac:dyDescent="0.15">
      <c r="A852" s="1"/>
      <c r="B852" s="112"/>
      <c r="C852" s="1"/>
      <c r="D852" s="1"/>
      <c r="E852" s="1"/>
      <c r="F852" s="23"/>
      <c r="H852" s="1"/>
      <c r="I852" s="1"/>
      <c r="J852" s="1"/>
      <c r="K852" s="1"/>
      <c r="L852" s="1"/>
      <c r="O852" s="1"/>
      <c r="P852" s="1"/>
      <c r="Q852" s="1"/>
      <c r="R852" s="1"/>
    </row>
    <row r="853" spans="1:18" x14ac:dyDescent="0.15">
      <c r="A853" s="1"/>
      <c r="B853" s="112"/>
      <c r="C853" s="1"/>
      <c r="D853" s="1"/>
      <c r="E853" s="1"/>
      <c r="F853" s="23"/>
      <c r="H853" s="1"/>
      <c r="I853" s="1"/>
      <c r="J853" s="1"/>
      <c r="K853" s="1"/>
      <c r="L853" s="1"/>
      <c r="O853" s="1"/>
      <c r="P853" s="1"/>
      <c r="Q853" s="1"/>
      <c r="R853" s="1"/>
    </row>
    <row r="854" spans="1:18" x14ac:dyDescent="0.15">
      <c r="A854" s="1"/>
      <c r="B854" s="112"/>
      <c r="C854" s="1"/>
      <c r="D854" s="1"/>
      <c r="E854" s="1"/>
      <c r="F854" s="23"/>
      <c r="H854" s="1"/>
      <c r="I854" s="1"/>
      <c r="J854" s="1"/>
      <c r="K854" s="1"/>
      <c r="L854" s="1"/>
      <c r="O854" s="1"/>
      <c r="P854" s="1"/>
      <c r="Q854" s="1"/>
      <c r="R854" s="1"/>
    </row>
    <row r="855" spans="1:18" x14ac:dyDescent="0.15">
      <c r="A855" s="1"/>
      <c r="B855" s="112"/>
      <c r="C855" s="1"/>
      <c r="D855" s="1"/>
      <c r="E855" s="1"/>
      <c r="F855" s="23"/>
      <c r="H855" s="1"/>
      <c r="I855" s="1"/>
      <c r="J855" s="1"/>
      <c r="K855" s="1"/>
      <c r="L855" s="1"/>
      <c r="O855" s="1"/>
      <c r="P855" s="1"/>
      <c r="Q855" s="1"/>
      <c r="R855" s="1"/>
    </row>
    <row r="856" spans="1:18" x14ac:dyDescent="0.15">
      <c r="A856" s="1"/>
      <c r="B856" s="112"/>
      <c r="C856" s="1"/>
      <c r="D856" s="1"/>
      <c r="E856" s="1"/>
      <c r="F856" s="23"/>
      <c r="H856" s="1"/>
      <c r="I856" s="1"/>
      <c r="J856" s="1"/>
      <c r="K856" s="1"/>
      <c r="L856" s="1"/>
      <c r="O856" s="1"/>
      <c r="P856" s="1"/>
      <c r="Q856" s="1"/>
      <c r="R856" s="1"/>
    </row>
    <row r="857" spans="1:18" x14ac:dyDescent="0.15">
      <c r="A857" s="1"/>
      <c r="B857" s="112"/>
      <c r="C857" s="1"/>
      <c r="D857" s="1"/>
      <c r="E857" s="1"/>
      <c r="F857" s="23"/>
      <c r="H857" s="1"/>
      <c r="I857" s="1"/>
      <c r="J857" s="1"/>
      <c r="K857" s="1"/>
      <c r="L857" s="1"/>
      <c r="O857" s="1"/>
      <c r="P857" s="1"/>
      <c r="Q857" s="1"/>
      <c r="R857" s="1"/>
    </row>
    <row r="858" spans="1:18" x14ac:dyDescent="0.15">
      <c r="A858" s="1"/>
      <c r="B858" s="112"/>
      <c r="C858" s="1"/>
      <c r="D858" s="1"/>
      <c r="E858" s="1"/>
      <c r="F858" s="23"/>
      <c r="H858" s="1"/>
      <c r="I858" s="1"/>
      <c r="J858" s="1"/>
      <c r="K858" s="1"/>
      <c r="L858" s="1"/>
      <c r="O858" s="1"/>
      <c r="P858" s="1"/>
      <c r="Q858" s="1"/>
      <c r="R858" s="1"/>
    </row>
    <row r="859" spans="1:18" x14ac:dyDescent="0.15">
      <c r="A859" s="1"/>
      <c r="B859" s="112"/>
      <c r="C859" s="1"/>
      <c r="D859" s="1"/>
      <c r="E859" s="1"/>
      <c r="F859" s="23"/>
      <c r="H859" s="1"/>
      <c r="I859" s="1"/>
      <c r="J859" s="1"/>
      <c r="K859" s="1"/>
      <c r="L859" s="1"/>
      <c r="O859" s="1"/>
      <c r="P859" s="1"/>
      <c r="Q859" s="1"/>
      <c r="R859" s="1"/>
    </row>
    <row r="860" spans="1:18" x14ac:dyDescent="0.15">
      <c r="A860" s="1"/>
      <c r="B860" s="112"/>
      <c r="C860" s="1"/>
      <c r="D860" s="1"/>
      <c r="E860" s="1"/>
      <c r="F860" s="23"/>
      <c r="H860" s="1"/>
      <c r="I860" s="1"/>
      <c r="J860" s="1"/>
      <c r="K860" s="1"/>
      <c r="L860" s="1"/>
      <c r="O860" s="1"/>
      <c r="P860" s="1"/>
      <c r="Q860" s="1"/>
      <c r="R860" s="1"/>
    </row>
    <row r="861" spans="1:18" x14ac:dyDescent="0.15">
      <c r="A861" s="1"/>
      <c r="B861" s="112"/>
      <c r="C861" s="1"/>
      <c r="D861" s="1"/>
      <c r="E861" s="1"/>
      <c r="F861" s="23"/>
      <c r="H861" s="1"/>
      <c r="I861" s="1"/>
      <c r="J861" s="1"/>
      <c r="K861" s="1"/>
      <c r="L861" s="1"/>
      <c r="O861" s="1"/>
      <c r="P861" s="1"/>
      <c r="Q861" s="1"/>
      <c r="R861" s="1"/>
    </row>
    <row r="862" spans="1:18" x14ac:dyDescent="0.15">
      <c r="A862" s="1"/>
      <c r="B862" s="112"/>
      <c r="C862" s="1"/>
      <c r="D862" s="1"/>
      <c r="E862" s="1"/>
      <c r="F862" s="23"/>
      <c r="H862" s="1"/>
      <c r="I862" s="1"/>
      <c r="J862" s="1"/>
      <c r="K862" s="1"/>
      <c r="L862" s="1"/>
      <c r="O862" s="1"/>
      <c r="P862" s="1"/>
      <c r="Q862" s="1"/>
      <c r="R862" s="1"/>
    </row>
    <row r="863" spans="1:18" x14ac:dyDescent="0.15">
      <c r="A863" s="1"/>
      <c r="B863" s="112"/>
      <c r="C863" s="1"/>
      <c r="D863" s="1"/>
      <c r="E863" s="1"/>
      <c r="F863" s="23"/>
      <c r="H863" s="1"/>
      <c r="I863" s="1"/>
      <c r="J863" s="1"/>
      <c r="K863" s="1"/>
      <c r="L863" s="1"/>
      <c r="O863" s="1"/>
      <c r="P863" s="1"/>
      <c r="Q863" s="1"/>
      <c r="R863" s="1"/>
    </row>
    <row r="864" spans="1:18" x14ac:dyDescent="0.15">
      <c r="A864" s="1"/>
      <c r="B864" s="112"/>
      <c r="C864" s="1"/>
      <c r="D864" s="1"/>
      <c r="E864" s="1"/>
      <c r="F864" s="23"/>
      <c r="H864" s="1"/>
      <c r="I864" s="1"/>
      <c r="J864" s="1"/>
      <c r="K864" s="1"/>
      <c r="L864" s="1"/>
      <c r="O864" s="1"/>
      <c r="P864" s="1"/>
      <c r="Q864" s="1"/>
      <c r="R864" s="1"/>
    </row>
    <row r="865" spans="1:18" x14ac:dyDescent="0.15">
      <c r="A865" s="1"/>
      <c r="B865" s="112"/>
      <c r="C865" s="1"/>
      <c r="D865" s="1"/>
      <c r="E865" s="1"/>
      <c r="F865" s="23"/>
      <c r="H865" s="1"/>
      <c r="I865" s="1"/>
      <c r="J865" s="1"/>
      <c r="K865" s="1"/>
      <c r="L865" s="1"/>
      <c r="O865" s="1"/>
      <c r="P865" s="1"/>
      <c r="Q865" s="1"/>
      <c r="R865" s="1"/>
    </row>
    <row r="866" spans="1:18" x14ac:dyDescent="0.15">
      <c r="A866" s="1"/>
      <c r="B866" s="112"/>
      <c r="C866" s="1"/>
      <c r="D866" s="1"/>
      <c r="E866" s="1"/>
      <c r="F866" s="23"/>
      <c r="H866" s="1"/>
      <c r="I866" s="1"/>
      <c r="J866" s="1"/>
      <c r="K866" s="1"/>
      <c r="L866" s="1"/>
      <c r="O866" s="1"/>
      <c r="P866" s="1"/>
      <c r="Q866" s="1"/>
      <c r="R866" s="1"/>
    </row>
    <row r="867" spans="1:18" x14ac:dyDescent="0.15">
      <c r="A867" s="1"/>
      <c r="B867" s="112"/>
      <c r="C867" s="1"/>
      <c r="D867" s="1"/>
      <c r="E867" s="1"/>
      <c r="F867" s="23"/>
      <c r="H867" s="1"/>
      <c r="I867" s="1"/>
      <c r="J867" s="1"/>
      <c r="K867" s="1"/>
      <c r="L867" s="1"/>
      <c r="O867" s="1"/>
      <c r="P867" s="1"/>
      <c r="Q867" s="1"/>
      <c r="R867" s="1"/>
    </row>
    <row r="868" spans="1:18" x14ac:dyDescent="0.15">
      <c r="A868" s="1"/>
      <c r="B868" s="112"/>
      <c r="C868" s="1"/>
      <c r="D868" s="1"/>
      <c r="E868" s="1"/>
      <c r="F868" s="23"/>
      <c r="H868" s="1"/>
      <c r="I868" s="1"/>
      <c r="J868" s="1"/>
      <c r="K868" s="1"/>
      <c r="L868" s="1"/>
      <c r="O868" s="1"/>
      <c r="P868" s="1"/>
      <c r="Q868" s="1"/>
      <c r="R868" s="1"/>
    </row>
    <row r="869" spans="1:18" x14ac:dyDescent="0.15">
      <c r="A869" s="1"/>
      <c r="B869" s="112"/>
      <c r="C869" s="1"/>
      <c r="D869" s="1"/>
      <c r="E869" s="1"/>
      <c r="F869" s="23"/>
      <c r="H869" s="1"/>
      <c r="I869" s="1"/>
      <c r="J869" s="1"/>
      <c r="K869" s="1"/>
      <c r="L869" s="1"/>
      <c r="O869" s="1"/>
      <c r="P869" s="1"/>
      <c r="Q869" s="1"/>
      <c r="R869" s="1"/>
    </row>
    <row r="870" spans="1:18" x14ac:dyDescent="0.15">
      <c r="A870" s="1"/>
      <c r="B870" s="112"/>
      <c r="C870" s="1"/>
      <c r="D870" s="1"/>
      <c r="E870" s="1"/>
      <c r="F870" s="23"/>
      <c r="H870" s="1"/>
      <c r="I870" s="1"/>
      <c r="J870" s="1"/>
      <c r="K870" s="1"/>
      <c r="L870" s="1"/>
      <c r="O870" s="1"/>
      <c r="P870" s="1"/>
      <c r="Q870" s="1"/>
      <c r="R870" s="1"/>
    </row>
    <row r="871" spans="1:18" x14ac:dyDescent="0.15">
      <c r="A871" s="1"/>
      <c r="B871" s="112"/>
      <c r="C871" s="1"/>
      <c r="D871" s="1"/>
      <c r="E871" s="1"/>
      <c r="F871" s="23"/>
      <c r="H871" s="1"/>
      <c r="I871" s="1"/>
      <c r="J871" s="1"/>
      <c r="K871" s="1"/>
      <c r="L871" s="1"/>
      <c r="O871" s="1"/>
      <c r="P871" s="1"/>
      <c r="Q871" s="1"/>
      <c r="R871" s="1"/>
    </row>
    <row r="872" spans="1:18" x14ac:dyDescent="0.15">
      <c r="A872" s="1"/>
      <c r="B872" s="112"/>
      <c r="C872" s="1"/>
      <c r="D872" s="1"/>
      <c r="E872" s="1"/>
      <c r="F872" s="23"/>
      <c r="H872" s="1"/>
      <c r="I872" s="1"/>
      <c r="J872" s="1"/>
      <c r="K872" s="1"/>
      <c r="L872" s="1"/>
      <c r="O872" s="1"/>
      <c r="P872" s="1"/>
      <c r="Q872" s="1"/>
      <c r="R872" s="1"/>
    </row>
    <row r="873" spans="1:18" x14ac:dyDescent="0.15">
      <c r="A873" s="1"/>
      <c r="B873" s="112"/>
      <c r="C873" s="1"/>
      <c r="D873" s="1"/>
      <c r="E873" s="1"/>
      <c r="F873" s="23"/>
      <c r="H873" s="1"/>
      <c r="I873" s="1"/>
      <c r="J873" s="1"/>
      <c r="K873" s="1"/>
      <c r="L873" s="1"/>
      <c r="O873" s="1"/>
      <c r="P873" s="1"/>
      <c r="Q873" s="1"/>
      <c r="R873" s="1"/>
    </row>
    <row r="874" spans="1:18" x14ac:dyDescent="0.15">
      <c r="A874" s="1"/>
      <c r="B874" s="112"/>
      <c r="C874" s="1"/>
      <c r="D874" s="1"/>
      <c r="E874" s="1"/>
      <c r="F874" s="23"/>
      <c r="H874" s="1"/>
      <c r="I874" s="1"/>
      <c r="J874" s="1"/>
      <c r="K874" s="1"/>
      <c r="L874" s="1"/>
      <c r="O874" s="1"/>
      <c r="P874" s="1"/>
      <c r="Q874" s="1"/>
      <c r="R874" s="1"/>
    </row>
    <row r="875" spans="1:18" x14ac:dyDescent="0.15">
      <c r="A875" s="1"/>
      <c r="B875" s="112"/>
      <c r="C875" s="1"/>
      <c r="D875" s="1"/>
      <c r="E875" s="1"/>
      <c r="F875" s="23"/>
      <c r="H875" s="1"/>
      <c r="I875" s="1"/>
      <c r="J875" s="1"/>
      <c r="K875" s="1"/>
      <c r="L875" s="1"/>
      <c r="O875" s="1"/>
      <c r="P875" s="1"/>
      <c r="Q875" s="1"/>
      <c r="R875" s="1"/>
    </row>
    <row r="876" spans="1:18" x14ac:dyDescent="0.15">
      <c r="A876" s="1"/>
      <c r="B876" s="112"/>
      <c r="C876" s="1"/>
      <c r="D876" s="1"/>
      <c r="E876" s="1"/>
      <c r="F876" s="23"/>
      <c r="H876" s="1"/>
      <c r="I876" s="1"/>
      <c r="J876" s="1"/>
      <c r="K876" s="1"/>
      <c r="L876" s="1"/>
      <c r="O876" s="1"/>
      <c r="P876" s="1"/>
      <c r="Q876" s="1"/>
      <c r="R876" s="1"/>
    </row>
    <row r="877" spans="1:18" x14ac:dyDescent="0.15">
      <c r="A877" s="1"/>
      <c r="B877" s="112"/>
      <c r="C877" s="1"/>
      <c r="D877" s="1"/>
      <c r="E877" s="1"/>
      <c r="F877" s="23"/>
      <c r="H877" s="1"/>
      <c r="I877" s="1"/>
      <c r="J877" s="1"/>
      <c r="K877" s="1"/>
      <c r="L877" s="1"/>
      <c r="O877" s="1"/>
      <c r="P877" s="1"/>
      <c r="Q877" s="1"/>
      <c r="R877" s="1"/>
    </row>
    <row r="878" spans="1:18" x14ac:dyDescent="0.15">
      <c r="A878" s="1"/>
      <c r="B878" s="112"/>
      <c r="C878" s="1"/>
      <c r="D878" s="1"/>
      <c r="E878" s="1"/>
      <c r="F878" s="23"/>
      <c r="H878" s="1"/>
      <c r="I878" s="1"/>
      <c r="J878" s="1"/>
      <c r="K878" s="1"/>
      <c r="L878" s="1"/>
      <c r="O878" s="1"/>
      <c r="P878" s="1"/>
      <c r="Q878" s="1"/>
      <c r="R878" s="1"/>
    </row>
    <row r="879" spans="1:18" x14ac:dyDescent="0.15">
      <c r="A879" s="1"/>
      <c r="B879" s="112"/>
      <c r="C879" s="1"/>
      <c r="D879" s="1"/>
      <c r="E879" s="1"/>
      <c r="F879" s="23"/>
      <c r="H879" s="1"/>
      <c r="I879" s="1"/>
      <c r="J879" s="1"/>
      <c r="K879" s="1"/>
      <c r="L879" s="1"/>
      <c r="O879" s="1"/>
      <c r="P879" s="1"/>
      <c r="Q879" s="1"/>
      <c r="R879" s="1"/>
    </row>
    <row r="880" spans="1:18" x14ac:dyDescent="0.15">
      <c r="A880" s="1"/>
      <c r="B880" s="112"/>
      <c r="C880" s="1"/>
      <c r="D880" s="1"/>
      <c r="E880" s="1"/>
      <c r="F880" s="23"/>
      <c r="H880" s="1"/>
      <c r="I880" s="1"/>
      <c r="J880" s="1"/>
      <c r="K880" s="1"/>
      <c r="L880" s="1"/>
      <c r="O880" s="1"/>
      <c r="P880" s="1"/>
      <c r="Q880" s="1"/>
      <c r="R880" s="1"/>
    </row>
    <row r="881" spans="1:18" x14ac:dyDescent="0.15">
      <c r="A881" s="1"/>
      <c r="B881" s="112"/>
      <c r="C881" s="1"/>
      <c r="D881" s="1"/>
      <c r="E881" s="1"/>
      <c r="F881" s="23"/>
      <c r="H881" s="1"/>
      <c r="I881" s="1"/>
      <c r="J881" s="1"/>
      <c r="K881" s="1"/>
      <c r="L881" s="1"/>
      <c r="O881" s="1"/>
      <c r="P881" s="1"/>
      <c r="Q881" s="1"/>
      <c r="R881" s="1"/>
    </row>
    <row r="882" spans="1:18" x14ac:dyDescent="0.15">
      <c r="A882" s="1"/>
      <c r="B882" s="112"/>
      <c r="C882" s="1"/>
      <c r="D882" s="1"/>
      <c r="E882" s="1"/>
      <c r="F882" s="23"/>
      <c r="H882" s="1"/>
      <c r="I882" s="1"/>
      <c r="J882" s="1"/>
      <c r="K882" s="1"/>
      <c r="L882" s="1"/>
      <c r="O882" s="1"/>
      <c r="P882" s="1"/>
      <c r="Q882" s="1"/>
      <c r="R882" s="1"/>
    </row>
    <row r="883" spans="1:18" x14ac:dyDescent="0.15">
      <c r="A883" s="1"/>
      <c r="B883" s="112"/>
      <c r="C883" s="1"/>
      <c r="D883" s="1"/>
      <c r="E883" s="1"/>
      <c r="F883" s="23"/>
      <c r="H883" s="1"/>
      <c r="I883" s="1"/>
      <c r="J883" s="1"/>
      <c r="K883" s="1"/>
      <c r="L883" s="1"/>
      <c r="O883" s="1"/>
      <c r="P883" s="1"/>
      <c r="Q883" s="1"/>
      <c r="R883" s="1"/>
    </row>
    <row r="884" spans="1:18" x14ac:dyDescent="0.15">
      <c r="A884" s="1"/>
      <c r="B884" s="112"/>
      <c r="C884" s="1"/>
      <c r="D884" s="1"/>
      <c r="E884" s="1"/>
      <c r="F884" s="23"/>
      <c r="H884" s="1"/>
      <c r="I884" s="1"/>
      <c r="J884" s="1"/>
      <c r="K884" s="1"/>
      <c r="L884" s="1"/>
      <c r="O884" s="1"/>
      <c r="P884" s="1"/>
      <c r="Q884" s="1"/>
      <c r="R884" s="1"/>
    </row>
    <row r="885" spans="1:18" x14ac:dyDescent="0.15">
      <c r="A885" s="1"/>
      <c r="B885" s="112"/>
      <c r="C885" s="1"/>
      <c r="D885" s="1"/>
      <c r="E885" s="1"/>
      <c r="F885" s="23"/>
      <c r="H885" s="1"/>
      <c r="I885" s="1"/>
      <c r="J885" s="1"/>
      <c r="K885" s="1"/>
      <c r="L885" s="1"/>
      <c r="O885" s="1"/>
      <c r="P885" s="1"/>
      <c r="Q885" s="1"/>
      <c r="R885" s="1"/>
    </row>
    <row r="886" spans="1:18" x14ac:dyDescent="0.15">
      <c r="A886" s="1"/>
      <c r="B886" s="112"/>
      <c r="C886" s="1"/>
      <c r="D886" s="1"/>
      <c r="E886" s="1"/>
      <c r="F886" s="23"/>
      <c r="H886" s="1"/>
      <c r="I886" s="1"/>
      <c r="J886" s="1"/>
      <c r="K886" s="1"/>
      <c r="L886" s="1"/>
      <c r="O886" s="1"/>
      <c r="P886" s="1"/>
      <c r="Q886" s="1"/>
      <c r="R886" s="1"/>
    </row>
    <row r="887" spans="1:18" x14ac:dyDescent="0.15">
      <c r="A887" s="1"/>
      <c r="B887" s="112"/>
      <c r="C887" s="1"/>
      <c r="D887" s="1"/>
      <c r="E887" s="1"/>
      <c r="F887" s="23"/>
      <c r="H887" s="1"/>
      <c r="I887" s="1"/>
      <c r="J887" s="1"/>
      <c r="K887" s="1"/>
      <c r="L887" s="1"/>
      <c r="O887" s="1"/>
      <c r="P887" s="1"/>
      <c r="Q887" s="1"/>
      <c r="R887" s="1"/>
    </row>
    <row r="888" spans="1:18" x14ac:dyDescent="0.15">
      <c r="A888" s="1"/>
      <c r="B888" s="112"/>
      <c r="C888" s="1"/>
      <c r="D888" s="1"/>
      <c r="E888" s="1"/>
      <c r="F888" s="23"/>
      <c r="H888" s="1"/>
      <c r="I888" s="1"/>
      <c r="J888" s="1"/>
      <c r="K888" s="1"/>
      <c r="L888" s="1"/>
      <c r="O888" s="1"/>
      <c r="P888" s="1"/>
      <c r="Q888" s="1"/>
      <c r="R888" s="1"/>
    </row>
    <row r="889" spans="1:18" x14ac:dyDescent="0.15">
      <c r="A889" s="1"/>
      <c r="B889" s="112"/>
      <c r="C889" s="1"/>
      <c r="D889" s="1"/>
      <c r="E889" s="1"/>
      <c r="F889" s="23"/>
      <c r="H889" s="1"/>
      <c r="I889" s="1"/>
      <c r="J889" s="1"/>
      <c r="K889" s="1"/>
      <c r="L889" s="1"/>
      <c r="O889" s="1"/>
      <c r="P889" s="1"/>
      <c r="Q889" s="1"/>
      <c r="R889" s="1"/>
    </row>
    <row r="890" spans="1:18" x14ac:dyDescent="0.15">
      <c r="A890" s="1"/>
      <c r="B890" s="112"/>
      <c r="C890" s="1"/>
      <c r="D890" s="1"/>
      <c r="E890" s="1"/>
      <c r="F890" s="23"/>
      <c r="H890" s="1"/>
      <c r="I890" s="1"/>
      <c r="J890" s="1"/>
      <c r="K890" s="1"/>
      <c r="L890" s="1"/>
      <c r="O890" s="1"/>
      <c r="P890" s="1"/>
      <c r="Q890" s="1"/>
      <c r="R890" s="1"/>
    </row>
    <row r="891" spans="1:18" x14ac:dyDescent="0.15">
      <c r="A891" s="1"/>
      <c r="B891" s="112"/>
      <c r="C891" s="1"/>
      <c r="D891" s="1"/>
      <c r="E891" s="1"/>
      <c r="F891" s="23"/>
      <c r="H891" s="1"/>
      <c r="I891" s="1"/>
      <c r="J891" s="1"/>
      <c r="K891" s="1"/>
      <c r="L891" s="1"/>
      <c r="O891" s="1"/>
      <c r="P891" s="1"/>
      <c r="Q891" s="1"/>
      <c r="R891" s="1"/>
    </row>
    <row r="892" spans="1:18" x14ac:dyDescent="0.15">
      <c r="A892" s="1"/>
      <c r="B892" s="112"/>
      <c r="C892" s="1"/>
      <c r="D892" s="1"/>
      <c r="E892" s="1"/>
      <c r="F892" s="23"/>
      <c r="H892" s="1"/>
      <c r="I892" s="1"/>
      <c r="J892" s="1"/>
      <c r="K892" s="1"/>
      <c r="L892" s="1"/>
      <c r="O892" s="1"/>
      <c r="P892" s="1"/>
      <c r="Q892" s="1"/>
      <c r="R892" s="1"/>
    </row>
    <row r="893" spans="1:18" x14ac:dyDescent="0.15">
      <c r="A893" s="1"/>
      <c r="B893" s="112"/>
      <c r="C893" s="1"/>
      <c r="D893" s="1"/>
      <c r="E893" s="1"/>
      <c r="F893" s="23"/>
      <c r="H893" s="1"/>
      <c r="I893" s="1"/>
      <c r="J893" s="1"/>
      <c r="K893" s="1"/>
      <c r="L893" s="1"/>
      <c r="O893" s="1"/>
      <c r="P893" s="1"/>
      <c r="Q893" s="1"/>
      <c r="R893" s="1"/>
    </row>
    <row r="894" spans="1:18" x14ac:dyDescent="0.15">
      <c r="A894" s="1"/>
      <c r="B894" s="112"/>
      <c r="C894" s="1"/>
      <c r="D894" s="1"/>
      <c r="E894" s="1"/>
      <c r="F894" s="23"/>
      <c r="H894" s="1"/>
      <c r="I894" s="1"/>
      <c r="J894" s="1"/>
      <c r="K894" s="1"/>
      <c r="L894" s="1"/>
      <c r="O894" s="1"/>
      <c r="P894" s="1"/>
      <c r="Q894" s="1"/>
      <c r="R894" s="1"/>
    </row>
    <row r="895" spans="1:18" x14ac:dyDescent="0.15">
      <c r="A895" s="1"/>
      <c r="B895" s="112"/>
      <c r="C895" s="1"/>
      <c r="D895" s="1"/>
      <c r="E895" s="1"/>
      <c r="F895" s="23"/>
      <c r="H895" s="1"/>
      <c r="I895" s="1"/>
      <c r="J895" s="1"/>
      <c r="K895" s="1"/>
      <c r="L895" s="1"/>
      <c r="O895" s="1"/>
      <c r="P895" s="1"/>
      <c r="Q895" s="1"/>
      <c r="R895" s="1"/>
    </row>
    <row r="896" spans="1:18" x14ac:dyDescent="0.15">
      <c r="A896" s="1"/>
      <c r="B896" s="112"/>
      <c r="C896" s="1"/>
      <c r="D896" s="1"/>
      <c r="E896" s="1"/>
      <c r="F896" s="23"/>
      <c r="H896" s="1"/>
      <c r="I896" s="1"/>
      <c r="J896" s="1"/>
      <c r="K896" s="1"/>
      <c r="L896" s="1"/>
      <c r="O896" s="1"/>
      <c r="P896" s="1"/>
      <c r="Q896" s="1"/>
      <c r="R896" s="1"/>
    </row>
    <row r="897" spans="1:18" x14ac:dyDescent="0.15">
      <c r="A897" s="1"/>
      <c r="B897" s="112"/>
      <c r="C897" s="1"/>
      <c r="D897" s="1"/>
      <c r="E897" s="1"/>
      <c r="F897" s="23"/>
      <c r="H897" s="1"/>
      <c r="I897" s="1"/>
      <c r="J897" s="1"/>
      <c r="K897" s="1"/>
      <c r="L897" s="1"/>
      <c r="O897" s="1"/>
      <c r="P897" s="1"/>
      <c r="Q897" s="1"/>
      <c r="R897" s="1"/>
    </row>
    <row r="898" spans="1:18" x14ac:dyDescent="0.15">
      <c r="A898" s="1"/>
      <c r="B898" s="112"/>
      <c r="C898" s="1"/>
      <c r="D898" s="1"/>
      <c r="E898" s="1"/>
      <c r="F898" s="23"/>
      <c r="H898" s="1"/>
      <c r="I898" s="1"/>
      <c r="J898" s="1"/>
      <c r="K898" s="1"/>
      <c r="L898" s="1"/>
      <c r="O898" s="1"/>
      <c r="P898" s="1"/>
      <c r="Q898" s="1"/>
      <c r="R898" s="1"/>
    </row>
    <row r="899" spans="1:18" x14ac:dyDescent="0.15">
      <c r="A899" s="1"/>
      <c r="B899" s="112"/>
      <c r="C899" s="1"/>
      <c r="D899" s="1"/>
      <c r="E899" s="1"/>
      <c r="F899" s="23"/>
      <c r="H899" s="1"/>
      <c r="I899" s="1"/>
      <c r="J899" s="1"/>
      <c r="K899" s="1"/>
      <c r="L899" s="1"/>
      <c r="O899" s="1"/>
      <c r="P899" s="1"/>
      <c r="Q899" s="1"/>
      <c r="R899" s="1"/>
    </row>
    <row r="900" spans="1:18" x14ac:dyDescent="0.15">
      <c r="A900" s="1"/>
      <c r="B900" s="112"/>
      <c r="C900" s="1"/>
      <c r="D900" s="1"/>
      <c r="E900" s="1"/>
      <c r="F900" s="23"/>
      <c r="H900" s="1"/>
      <c r="I900" s="1"/>
      <c r="J900" s="1"/>
      <c r="K900" s="1"/>
      <c r="L900" s="1"/>
      <c r="O900" s="1"/>
      <c r="P900" s="1"/>
      <c r="Q900" s="1"/>
      <c r="R900" s="1"/>
    </row>
    <row r="901" spans="1:18" x14ac:dyDescent="0.15">
      <c r="A901" s="1"/>
      <c r="B901" s="112"/>
      <c r="C901" s="1"/>
      <c r="D901" s="1"/>
      <c r="E901" s="1"/>
      <c r="F901" s="23"/>
      <c r="H901" s="1"/>
      <c r="I901" s="1"/>
      <c r="J901" s="1"/>
      <c r="K901" s="1"/>
      <c r="L901" s="1"/>
      <c r="O901" s="1"/>
      <c r="P901" s="1"/>
      <c r="Q901" s="1"/>
      <c r="R901" s="1"/>
    </row>
    <row r="902" spans="1:18" x14ac:dyDescent="0.15">
      <c r="A902" s="1"/>
      <c r="B902" s="112"/>
      <c r="C902" s="1"/>
      <c r="D902" s="1"/>
      <c r="E902" s="1"/>
      <c r="F902" s="23"/>
      <c r="H902" s="1"/>
      <c r="I902" s="1"/>
      <c r="J902" s="1"/>
      <c r="K902" s="1"/>
      <c r="L902" s="1"/>
      <c r="O902" s="1"/>
      <c r="P902" s="1"/>
      <c r="Q902" s="1"/>
      <c r="R902" s="1"/>
    </row>
    <row r="903" spans="1:18" x14ac:dyDescent="0.15">
      <c r="A903" s="1"/>
      <c r="B903" s="112"/>
      <c r="C903" s="1"/>
      <c r="D903" s="1"/>
      <c r="E903" s="1"/>
      <c r="F903" s="23"/>
      <c r="H903" s="1"/>
      <c r="I903" s="1"/>
      <c r="J903" s="1"/>
      <c r="K903" s="1"/>
      <c r="L903" s="1"/>
      <c r="O903" s="1"/>
      <c r="P903" s="1"/>
      <c r="Q903" s="1"/>
      <c r="R903" s="1"/>
    </row>
    <row r="904" spans="1:18" x14ac:dyDescent="0.15">
      <c r="A904" s="1"/>
      <c r="B904" s="112"/>
      <c r="C904" s="1"/>
      <c r="D904" s="1"/>
      <c r="E904" s="1"/>
      <c r="F904" s="23"/>
      <c r="H904" s="1"/>
      <c r="I904" s="1"/>
      <c r="J904" s="1"/>
      <c r="K904" s="1"/>
      <c r="L904" s="1"/>
      <c r="O904" s="1"/>
      <c r="P904" s="1"/>
      <c r="Q904" s="1"/>
      <c r="R904" s="1"/>
    </row>
    <row r="905" spans="1:18" x14ac:dyDescent="0.15">
      <c r="A905" s="1"/>
      <c r="B905" s="112"/>
      <c r="C905" s="1"/>
      <c r="D905" s="1"/>
      <c r="E905" s="1"/>
      <c r="F905" s="23"/>
      <c r="H905" s="1"/>
      <c r="I905" s="1"/>
      <c r="J905" s="1"/>
      <c r="K905" s="1"/>
      <c r="L905" s="1"/>
      <c r="O905" s="1"/>
      <c r="P905" s="1"/>
      <c r="Q905" s="1"/>
      <c r="R905" s="1"/>
    </row>
    <row r="906" spans="1:18" x14ac:dyDescent="0.15">
      <c r="A906" s="1"/>
      <c r="B906" s="112"/>
      <c r="C906" s="1"/>
      <c r="D906" s="1"/>
      <c r="E906" s="1"/>
      <c r="F906" s="23"/>
      <c r="H906" s="1"/>
      <c r="I906" s="1"/>
      <c r="J906" s="1"/>
      <c r="K906" s="1"/>
      <c r="L906" s="1"/>
      <c r="O906" s="1"/>
      <c r="P906" s="1"/>
      <c r="Q906" s="1"/>
      <c r="R906" s="1"/>
    </row>
    <row r="907" spans="1:18" x14ac:dyDescent="0.15">
      <c r="A907" s="1"/>
      <c r="B907" s="112"/>
      <c r="C907" s="1"/>
      <c r="D907" s="1"/>
      <c r="E907" s="1"/>
      <c r="F907" s="23"/>
      <c r="H907" s="1"/>
      <c r="I907" s="1"/>
      <c r="J907" s="1"/>
      <c r="K907" s="1"/>
      <c r="L907" s="1"/>
      <c r="O907" s="1"/>
      <c r="P907" s="1"/>
      <c r="Q907" s="1"/>
      <c r="R907" s="1"/>
    </row>
    <row r="908" spans="1:18" x14ac:dyDescent="0.15">
      <c r="A908" s="1"/>
      <c r="B908" s="112"/>
      <c r="C908" s="1"/>
      <c r="D908" s="1"/>
      <c r="E908" s="1"/>
      <c r="F908" s="23"/>
      <c r="H908" s="1"/>
      <c r="I908" s="1"/>
      <c r="J908" s="1"/>
      <c r="K908" s="1"/>
      <c r="L908" s="1"/>
      <c r="O908" s="1"/>
      <c r="P908" s="1"/>
      <c r="Q908" s="1"/>
      <c r="R908" s="1"/>
    </row>
    <row r="909" spans="1:18" x14ac:dyDescent="0.15">
      <c r="A909" s="1"/>
      <c r="B909" s="112"/>
      <c r="C909" s="1"/>
      <c r="D909" s="1"/>
      <c r="E909" s="1"/>
      <c r="F909" s="23"/>
      <c r="H909" s="1"/>
      <c r="I909" s="1"/>
      <c r="J909" s="1"/>
      <c r="K909" s="1"/>
      <c r="L909" s="1"/>
      <c r="O909" s="1"/>
      <c r="P909" s="1"/>
      <c r="Q909" s="1"/>
      <c r="R909" s="1"/>
    </row>
    <row r="910" spans="1:18" x14ac:dyDescent="0.15">
      <c r="A910" s="1"/>
      <c r="B910" s="112"/>
      <c r="C910" s="1"/>
      <c r="D910" s="1"/>
      <c r="E910" s="1"/>
      <c r="F910" s="23"/>
      <c r="H910" s="1"/>
      <c r="I910" s="1"/>
      <c r="J910" s="1"/>
      <c r="K910" s="1"/>
      <c r="L910" s="1"/>
      <c r="O910" s="1"/>
      <c r="P910" s="1"/>
      <c r="Q910" s="1"/>
      <c r="R910" s="1"/>
    </row>
    <row r="911" spans="1:18" x14ac:dyDescent="0.15">
      <c r="A911" s="1"/>
      <c r="B911" s="112"/>
      <c r="C911" s="1"/>
      <c r="D911" s="1"/>
      <c r="E911" s="1"/>
      <c r="F911" s="23"/>
      <c r="H911" s="1"/>
      <c r="I911" s="1"/>
      <c r="J911" s="1"/>
      <c r="K911" s="1"/>
      <c r="L911" s="1"/>
      <c r="O911" s="1"/>
      <c r="P911" s="1"/>
      <c r="Q911" s="1"/>
      <c r="R911" s="1"/>
    </row>
    <row r="912" spans="1:18" x14ac:dyDescent="0.15">
      <c r="A912" s="1"/>
      <c r="B912" s="112"/>
      <c r="C912" s="1"/>
      <c r="D912" s="1"/>
      <c r="E912" s="1"/>
      <c r="F912" s="23"/>
      <c r="H912" s="1"/>
      <c r="I912" s="1"/>
      <c r="J912" s="1"/>
      <c r="K912" s="1"/>
      <c r="L912" s="1"/>
      <c r="O912" s="1"/>
      <c r="P912" s="1"/>
      <c r="Q912" s="1"/>
      <c r="R912" s="1"/>
    </row>
    <row r="913" spans="1:18" x14ac:dyDescent="0.15">
      <c r="A913" s="1"/>
      <c r="B913" s="112"/>
      <c r="C913" s="1"/>
      <c r="D913" s="1"/>
      <c r="E913" s="1"/>
      <c r="F913" s="23"/>
      <c r="H913" s="1"/>
      <c r="I913" s="1"/>
      <c r="J913" s="1"/>
      <c r="K913" s="1"/>
      <c r="L913" s="1"/>
      <c r="O913" s="1"/>
      <c r="P913" s="1"/>
      <c r="Q913" s="1"/>
      <c r="R913" s="1"/>
    </row>
    <row r="914" spans="1:18" x14ac:dyDescent="0.15">
      <c r="A914" s="1"/>
      <c r="B914" s="112"/>
      <c r="C914" s="1"/>
      <c r="D914" s="1"/>
      <c r="E914" s="1"/>
      <c r="F914" s="23"/>
      <c r="H914" s="1"/>
      <c r="I914" s="1"/>
      <c r="J914" s="1"/>
      <c r="K914" s="1"/>
      <c r="L914" s="1"/>
      <c r="O914" s="1"/>
      <c r="P914" s="1"/>
      <c r="Q914" s="1"/>
      <c r="R914" s="1"/>
    </row>
    <row r="915" spans="1:18" x14ac:dyDescent="0.15">
      <c r="A915" s="1"/>
      <c r="B915" s="112"/>
      <c r="C915" s="1"/>
      <c r="D915" s="1"/>
      <c r="E915" s="1"/>
      <c r="F915" s="23"/>
      <c r="H915" s="1"/>
      <c r="I915" s="1"/>
      <c r="J915" s="1"/>
      <c r="K915" s="1"/>
      <c r="L915" s="1"/>
      <c r="O915" s="1"/>
      <c r="P915" s="1"/>
      <c r="Q915" s="1"/>
      <c r="R915" s="1"/>
    </row>
    <row r="916" spans="1:18" x14ac:dyDescent="0.15">
      <c r="A916" s="1"/>
      <c r="B916" s="112"/>
      <c r="C916" s="1"/>
      <c r="D916" s="1"/>
      <c r="E916" s="1"/>
      <c r="F916" s="23"/>
      <c r="H916" s="1"/>
      <c r="I916" s="1"/>
      <c r="J916" s="1"/>
      <c r="K916" s="1"/>
      <c r="L916" s="1"/>
      <c r="O916" s="1"/>
      <c r="P916" s="1"/>
      <c r="Q916" s="1"/>
      <c r="R916" s="1"/>
    </row>
    <row r="917" spans="1:18" x14ac:dyDescent="0.15">
      <c r="A917" s="1"/>
      <c r="B917" s="112"/>
      <c r="C917" s="1"/>
      <c r="D917" s="1"/>
      <c r="E917" s="1"/>
      <c r="F917" s="23"/>
      <c r="H917" s="1"/>
      <c r="I917" s="1"/>
      <c r="J917" s="1"/>
      <c r="K917" s="1"/>
      <c r="L917" s="1"/>
      <c r="O917" s="1"/>
      <c r="P917" s="1"/>
      <c r="Q917" s="1"/>
      <c r="R917" s="1"/>
    </row>
    <row r="918" spans="1:18" x14ac:dyDescent="0.15">
      <c r="A918" s="1"/>
      <c r="B918" s="112"/>
      <c r="C918" s="1"/>
      <c r="D918" s="1"/>
      <c r="E918" s="1"/>
      <c r="F918" s="23"/>
      <c r="H918" s="1"/>
      <c r="I918" s="1"/>
      <c r="J918" s="1"/>
      <c r="K918" s="1"/>
      <c r="L918" s="1"/>
      <c r="O918" s="1"/>
      <c r="P918" s="1"/>
      <c r="Q918" s="1"/>
      <c r="R918" s="1"/>
    </row>
    <row r="919" spans="1:18" x14ac:dyDescent="0.15">
      <c r="A919" s="1"/>
      <c r="B919" s="112"/>
      <c r="C919" s="1"/>
      <c r="D919" s="1"/>
      <c r="E919" s="1"/>
      <c r="F919" s="23"/>
      <c r="H919" s="1"/>
      <c r="I919" s="1"/>
      <c r="J919" s="1"/>
      <c r="K919" s="1"/>
      <c r="L919" s="1"/>
      <c r="O919" s="1"/>
      <c r="P919" s="1"/>
      <c r="Q919" s="1"/>
      <c r="R919" s="1"/>
    </row>
    <row r="920" spans="1:18" x14ac:dyDescent="0.15">
      <c r="A920" s="1"/>
      <c r="B920" s="112"/>
      <c r="C920" s="1"/>
      <c r="D920" s="1"/>
      <c r="E920" s="1"/>
      <c r="F920" s="23"/>
      <c r="H920" s="1"/>
      <c r="I920" s="1"/>
      <c r="J920" s="1"/>
      <c r="K920" s="1"/>
      <c r="L920" s="1"/>
      <c r="O920" s="1"/>
      <c r="P920" s="1"/>
      <c r="Q920" s="1"/>
      <c r="R920" s="1"/>
    </row>
    <row r="921" spans="1:18" x14ac:dyDescent="0.15">
      <c r="A921" s="1"/>
      <c r="B921" s="112"/>
      <c r="C921" s="1"/>
      <c r="D921" s="1"/>
      <c r="E921" s="1"/>
      <c r="F921" s="23"/>
      <c r="H921" s="1"/>
      <c r="I921" s="1"/>
      <c r="J921" s="1"/>
      <c r="K921" s="1"/>
      <c r="L921" s="1"/>
      <c r="O921" s="1"/>
      <c r="P921" s="1"/>
      <c r="Q921" s="1"/>
      <c r="R921" s="1"/>
    </row>
    <row r="922" spans="1:18" x14ac:dyDescent="0.15">
      <c r="A922" s="1"/>
      <c r="B922" s="112"/>
      <c r="C922" s="1"/>
      <c r="D922" s="1"/>
      <c r="E922" s="1"/>
      <c r="F922" s="23"/>
      <c r="H922" s="1"/>
      <c r="I922" s="1"/>
      <c r="J922" s="1"/>
      <c r="K922" s="1"/>
      <c r="L922" s="1"/>
      <c r="O922" s="1"/>
      <c r="P922" s="1"/>
      <c r="Q922" s="1"/>
      <c r="R922" s="1"/>
    </row>
    <row r="923" spans="1:18" x14ac:dyDescent="0.15">
      <c r="A923" s="1"/>
      <c r="B923" s="112"/>
      <c r="C923" s="1"/>
      <c r="D923" s="1"/>
      <c r="E923" s="1"/>
      <c r="F923" s="23"/>
      <c r="H923" s="1"/>
      <c r="I923" s="1"/>
      <c r="J923" s="1"/>
      <c r="K923" s="1"/>
      <c r="L923" s="1"/>
      <c r="O923" s="1"/>
      <c r="P923" s="1"/>
      <c r="Q923" s="1"/>
      <c r="R923" s="1"/>
    </row>
    <row r="924" spans="1:18" x14ac:dyDescent="0.15">
      <c r="A924" s="1"/>
      <c r="B924" s="112"/>
      <c r="C924" s="1"/>
      <c r="D924" s="1"/>
      <c r="E924" s="1"/>
      <c r="F924" s="23"/>
      <c r="H924" s="1"/>
      <c r="I924" s="1"/>
      <c r="J924" s="1"/>
      <c r="K924" s="1"/>
      <c r="L924" s="1"/>
      <c r="O924" s="1"/>
      <c r="P924" s="1"/>
      <c r="Q924" s="1"/>
      <c r="R924" s="1"/>
    </row>
    <row r="925" spans="1:18" x14ac:dyDescent="0.15">
      <c r="A925" s="1"/>
      <c r="B925" s="112"/>
      <c r="C925" s="1"/>
      <c r="D925" s="1"/>
      <c r="E925" s="1"/>
      <c r="F925" s="23"/>
      <c r="H925" s="1"/>
      <c r="I925" s="1"/>
      <c r="J925" s="1"/>
      <c r="K925" s="1"/>
      <c r="L925" s="1"/>
      <c r="O925" s="1"/>
      <c r="P925" s="1"/>
      <c r="Q925" s="1"/>
      <c r="R925" s="1"/>
    </row>
    <row r="926" spans="1:18" x14ac:dyDescent="0.15">
      <c r="A926" s="1"/>
      <c r="B926" s="112"/>
      <c r="C926" s="1"/>
      <c r="D926" s="1"/>
      <c r="E926" s="1"/>
      <c r="F926" s="23"/>
      <c r="H926" s="1"/>
      <c r="I926" s="1"/>
      <c r="J926" s="1"/>
      <c r="K926" s="1"/>
      <c r="L926" s="1"/>
      <c r="O926" s="1"/>
      <c r="P926" s="1"/>
      <c r="Q926" s="1"/>
      <c r="R926" s="1"/>
    </row>
    <row r="927" spans="1:18" x14ac:dyDescent="0.15">
      <c r="A927" s="1"/>
      <c r="B927" s="112"/>
      <c r="C927" s="1"/>
      <c r="D927" s="1"/>
      <c r="E927" s="1"/>
      <c r="F927" s="23"/>
      <c r="H927" s="1"/>
      <c r="I927" s="1"/>
      <c r="J927" s="1"/>
      <c r="K927" s="1"/>
      <c r="L927" s="1"/>
      <c r="O927" s="1"/>
      <c r="P927" s="1"/>
      <c r="Q927" s="1"/>
      <c r="R927" s="1"/>
    </row>
    <row r="928" spans="1:18" x14ac:dyDescent="0.15">
      <c r="A928" s="1"/>
      <c r="B928" s="112"/>
      <c r="C928" s="1"/>
      <c r="D928" s="1"/>
      <c r="E928" s="1"/>
      <c r="F928" s="23"/>
      <c r="H928" s="1"/>
      <c r="I928" s="1"/>
      <c r="J928" s="1"/>
      <c r="K928" s="1"/>
      <c r="L928" s="1"/>
      <c r="O928" s="1"/>
      <c r="P928" s="1"/>
      <c r="Q928" s="1"/>
      <c r="R928" s="1"/>
    </row>
    <row r="929" spans="1:18" x14ac:dyDescent="0.15">
      <c r="A929" s="1"/>
      <c r="B929" s="112"/>
      <c r="C929" s="1"/>
      <c r="D929" s="1"/>
      <c r="E929" s="1"/>
      <c r="F929" s="23"/>
      <c r="H929" s="1"/>
      <c r="I929" s="1"/>
      <c r="J929" s="1"/>
      <c r="K929" s="1"/>
      <c r="L929" s="1"/>
      <c r="O929" s="1"/>
      <c r="P929" s="1"/>
      <c r="Q929" s="1"/>
      <c r="R929" s="1"/>
    </row>
    <row r="930" spans="1:18" x14ac:dyDescent="0.15">
      <c r="A930" s="1"/>
      <c r="B930" s="112"/>
      <c r="C930" s="1"/>
      <c r="D930" s="1"/>
      <c r="E930" s="1"/>
      <c r="F930" s="23"/>
      <c r="H930" s="1"/>
      <c r="I930" s="1"/>
      <c r="J930" s="1"/>
      <c r="K930" s="1"/>
      <c r="L930" s="1"/>
      <c r="O930" s="1"/>
      <c r="P930" s="1"/>
      <c r="Q930" s="1"/>
      <c r="R930" s="1"/>
    </row>
    <row r="931" spans="1:18" x14ac:dyDescent="0.15">
      <c r="A931" s="1"/>
      <c r="B931" s="112"/>
      <c r="C931" s="1"/>
      <c r="D931" s="1"/>
      <c r="E931" s="1"/>
      <c r="F931" s="23"/>
      <c r="H931" s="1"/>
      <c r="I931" s="1"/>
      <c r="J931" s="1"/>
      <c r="K931" s="1"/>
      <c r="L931" s="1"/>
      <c r="O931" s="1"/>
      <c r="P931" s="1"/>
      <c r="Q931" s="1"/>
      <c r="R931" s="1"/>
    </row>
    <row r="932" spans="1:18" x14ac:dyDescent="0.15">
      <c r="A932" s="1"/>
      <c r="B932" s="112"/>
      <c r="C932" s="1"/>
      <c r="D932" s="1"/>
      <c r="E932" s="1"/>
      <c r="F932" s="23"/>
      <c r="H932" s="1"/>
      <c r="I932" s="1"/>
      <c r="J932" s="1"/>
      <c r="K932" s="1"/>
      <c r="L932" s="1"/>
      <c r="O932" s="1"/>
      <c r="P932" s="1"/>
      <c r="Q932" s="1"/>
      <c r="R932" s="1"/>
    </row>
    <row r="933" spans="1:18" x14ac:dyDescent="0.15">
      <c r="A933" s="1"/>
      <c r="B933" s="112"/>
      <c r="C933" s="1"/>
      <c r="D933" s="1"/>
      <c r="E933" s="1"/>
      <c r="F933" s="23"/>
      <c r="H933" s="1"/>
      <c r="I933" s="1"/>
      <c r="J933" s="1"/>
      <c r="K933" s="1"/>
      <c r="L933" s="1"/>
      <c r="O933" s="1"/>
      <c r="P933" s="1"/>
      <c r="Q933" s="1"/>
      <c r="R933" s="1"/>
    </row>
    <row r="934" spans="1:18" x14ac:dyDescent="0.15">
      <c r="A934" s="1"/>
      <c r="B934" s="112"/>
      <c r="C934" s="1"/>
      <c r="D934" s="1"/>
      <c r="E934" s="1"/>
      <c r="F934" s="23"/>
      <c r="H934" s="1"/>
      <c r="I934" s="1"/>
      <c r="J934" s="1"/>
      <c r="K934" s="1"/>
      <c r="L934" s="1"/>
      <c r="O934" s="1"/>
      <c r="P934" s="1"/>
      <c r="Q934" s="1"/>
      <c r="R934" s="1"/>
    </row>
    <row r="935" spans="1:18" x14ac:dyDescent="0.15">
      <c r="A935" s="1"/>
      <c r="B935" s="112"/>
      <c r="C935" s="1"/>
      <c r="D935" s="1"/>
      <c r="E935" s="1"/>
      <c r="F935" s="23"/>
      <c r="H935" s="1"/>
      <c r="I935" s="1"/>
      <c r="J935" s="1"/>
      <c r="K935" s="1"/>
      <c r="L935" s="1"/>
      <c r="O935" s="1"/>
      <c r="P935" s="1"/>
      <c r="Q935" s="1"/>
      <c r="R935" s="1"/>
    </row>
    <row r="936" spans="1:18" x14ac:dyDescent="0.15">
      <c r="A936" s="1"/>
      <c r="B936" s="112"/>
      <c r="C936" s="1"/>
      <c r="D936" s="1"/>
      <c r="E936" s="1"/>
      <c r="F936" s="23"/>
      <c r="H936" s="1"/>
      <c r="I936" s="1"/>
      <c r="J936" s="1"/>
      <c r="K936" s="1"/>
      <c r="L936" s="1"/>
      <c r="O936" s="1"/>
      <c r="P936" s="1"/>
      <c r="Q936" s="1"/>
      <c r="R936" s="1"/>
    </row>
    <row r="937" spans="1:18" x14ac:dyDescent="0.15">
      <c r="A937" s="1"/>
      <c r="B937" s="112"/>
      <c r="C937" s="1"/>
      <c r="D937" s="1"/>
      <c r="E937" s="1"/>
      <c r="F937" s="23"/>
      <c r="H937" s="1"/>
      <c r="I937" s="1"/>
      <c r="J937" s="1"/>
      <c r="K937" s="1"/>
      <c r="L937" s="1"/>
      <c r="O937" s="1"/>
      <c r="P937" s="1"/>
      <c r="Q937" s="1"/>
      <c r="R937" s="1"/>
    </row>
    <row r="938" spans="1:18" x14ac:dyDescent="0.15">
      <c r="A938" s="1"/>
      <c r="B938" s="112"/>
      <c r="C938" s="1"/>
      <c r="D938" s="1"/>
      <c r="E938" s="1"/>
      <c r="F938" s="23"/>
      <c r="H938" s="1"/>
      <c r="I938" s="1"/>
      <c r="J938" s="1"/>
      <c r="K938" s="1"/>
      <c r="L938" s="1"/>
      <c r="O938" s="1"/>
      <c r="P938" s="1"/>
      <c r="Q938" s="1"/>
      <c r="R938" s="1"/>
    </row>
    <row r="939" spans="1:18" x14ac:dyDescent="0.15">
      <c r="A939" s="1"/>
      <c r="B939" s="112"/>
      <c r="C939" s="1"/>
      <c r="D939" s="1"/>
      <c r="E939" s="1"/>
      <c r="F939" s="23"/>
      <c r="H939" s="1"/>
      <c r="I939" s="1"/>
      <c r="J939" s="1"/>
      <c r="K939" s="1"/>
      <c r="L939" s="1"/>
      <c r="O939" s="1"/>
      <c r="P939" s="1"/>
      <c r="Q939" s="1"/>
      <c r="R939" s="1"/>
    </row>
    <row r="940" spans="1:18" x14ac:dyDescent="0.15">
      <c r="A940" s="1"/>
      <c r="B940" s="112"/>
      <c r="C940" s="1"/>
      <c r="D940" s="1"/>
      <c r="E940" s="1"/>
      <c r="F940" s="23"/>
      <c r="H940" s="1"/>
      <c r="I940" s="1"/>
      <c r="J940" s="1"/>
      <c r="K940" s="1"/>
      <c r="L940" s="1"/>
      <c r="O940" s="1"/>
      <c r="P940" s="1"/>
      <c r="Q940" s="1"/>
      <c r="R940" s="1"/>
    </row>
    <row r="941" spans="1:18" x14ac:dyDescent="0.15">
      <c r="A941" s="1"/>
      <c r="B941" s="112"/>
      <c r="C941" s="1"/>
      <c r="D941" s="1"/>
      <c r="E941" s="1"/>
      <c r="F941" s="23"/>
      <c r="H941" s="1"/>
      <c r="I941" s="1"/>
      <c r="J941" s="1"/>
      <c r="K941" s="1"/>
      <c r="L941" s="1"/>
      <c r="O941" s="1"/>
      <c r="P941" s="1"/>
      <c r="Q941" s="1"/>
      <c r="R941" s="1"/>
    </row>
    <row r="942" spans="1:18" x14ac:dyDescent="0.15">
      <c r="A942" s="1"/>
      <c r="B942" s="112"/>
      <c r="C942" s="1"/>
      <c r="D942" s="1"/>
      <c r="E942" s="1"/>
      <c r="F942" s="23"/>
      <c r="H942" s="1"/>
      <c r="I942" s="1"/>
      <c r="J942" s="1"/>
      <c r="K942" s="1"/>
      <c r="L942" s="1"/>
      <c r="O942" s="1"/>
      <c r="P942" s="1"/>
      <c r="Q942" s="1"/>
      <c r="R942" s="1"/>
    </row>
    <row r="943" spans="1:18" x14ac:dyDescent="0.15">
      <c r="A943" s="1"/>
      <c r="B943" s="112"/>
      <c r="C943" s="1"/>
      <c r="D943" s="1"/>
      <c r="E943" s="1"/>
      <c r="F943" s="23"/>
      <c r="H943" s="1"/>
      <c r="I943" s="1"/>
      <c r="J943" s="1"/>
      <c r="K943" s="1"/>
      <c r="L943" s="1"/>
      <c r="O943" s="1"/>
      <c r="P943" s="1"/>
      <c r="Q943" s="1"/>
      <c r="R943" s="1"/>
    </row>
    <row r="944" spans="1:18" x14ac:dyDescent="0.15">
      <c r="A944" s="1"/>
      <c r="B944" s="112"/>
      <c r="C944" s="1"/>
      <c r="D944" s="1"/>
      <c r="E944" s="1"/>
      <c r="F944" s="23"/>
      <c r="H944" s="1"/>
      <c r="I944" s="1"/>
      <c r="J944" s="1"/>
      <c r="K944" s="1"/>
      <c r="L944" s="1"/>
      <c r="O944" s="1"/>
      <c r="P944" s="1"/>
      <c r="Q944" s="1"/>
      <c r="R944" s="1"/>
    </row>
    <row r="945" spans="1:18" x14ac:dyDescent="0.15">
      <c r="A945" s="1"/>
      <c r="B945" s="112"/>
      <c r="C945" s="1"/>
      <c r="D945" s="1"/>
      <c r="E945" s="1"/>
      <c r="F945" s="23"/>
      <c r="H945" s="1"/>
      <c r="I945" s="1"/>
      <c r="J945" s="1"/>
      <c r="K945" s="1"/>
      <c r="L945" s="1"/>
      <c r="O945" s="1"/>
      <c r="P945" s="1"/>
      <c r="Q945" s="1"/>
      <c r="R945" s="1"/>
    </row>
    <row r="946" spans="1:18" x14ac:dyDescent="0.15">
      <c r="A946" s="1"/>
      <c r="B946" s="112"/>
      <c r="C946" s="1"/>
      <c r="D946" s="1"/>
      <c r="E946" s="1"/>
      <c r="F946" s="23"/>
      <c r="H946" s="1"/>
      <c r="I946" s="1"/>
      <c r="J946" s="1"/>
      <c r="K946" s="1"/>
      <c r="L946" s="1"/>
      <c r="O946" s="1"/>
      <c r="P946" s="1"/>
      <c r="Q946" s="1"/>
      <c r="R946" s="1"/>
    </row>
    <row r="947" spans="1:18" x14ac:dyDescent="0.15">
      <c r="A947" s="1"/>
      <c r="B947" s="112"/>
      <c r="C947" s="1"/>
      <c r="D947" s="1"/>
      <c r="E947" s="1"/>
      <c r="F947" s="23"/>
      <c r="H947" s="1"/>
      <c r="I947" s="1"/>
      <c r="J947" s="1"/>
      <c r="K947" s="1"/>
      <c r="L947" s="1"/>
      <c r="O947" s="1"/>
      <c r="P947" s="1"/>
      <c r="Q947" s="1"/>
      <c r="R947" s="1"/>
    </row>
    <row r="948" spans="1:18" x14ac:dyDescent="0.15">
      <c r="A948" s="1"/>
      <c r="B948" s="112"/>
      <c r="C948" s="1"/>
      <c r="D948" s="1"/>
      <c r="E948" s="1"/>
      <c r="F948" s="23"/>
      <c r="H948" s="1"/>
      <c r="I948" s="1"/>
      <c r="J948" s="1"/>
      <c r="K948" s="1"/>
      <c r="L948" s="1"/>
      <c r="O948" s="1"/>
      <c r="P948" s="1"/>
      <c r="Q948" s="1"/>
      <c r="R948" s="1"/>
    </row>
    <row r="949" spans="1:18" x14ac:dyDescent="0.15">
      <c r="A949" s="1"/>
      <c r="B949" s="112"/>
      <c r="C949" s="1"/>
      <c r="D949" s="1"/>
      <c r="E949" s="1"/>
      <c r="F949" s="23"/>
      <c r="H949" s="1"/>
      <c r="I949" s="1"/>
      <c r="J949" s="1"/>
      <c r="K949" s="1"/>
      <c r="L949" s="1"/>
      <c r="O949" s="1"/>
      <c r="P949" s="1"/>
      <c r="Q949" s="1"/>
      <c r="R949" s="1"/>
    </row>
    <row r="950" spans="1:18" x14ac:dyDescent="0.15">
      <c r="A950" s="1"/>
      <c r="B950" s="112"/>
      <c r="C950" s="1"/>
      <c r="D950" s="1"/>
      <c r="E950" s="1"/>
      <c r="F950" s="23"/>
      <c r="H950" s="1"/>
      <c r="I950" s="1"/>
      <c r="J950" s="1"/>
      <c r="K950" s="1"/>
      <c r="L950" s="1"/>
      <c r="O950" s="1"/>
      <c r="P950" s="1"/>
      <c r="Q950" s="1"/>
      <c r="R950" s="1"/>
    </row>
    <row r="951" spans="1:18" x14ac:dyDescent="0.15">
      <c r="A951" s="1"/>
      <c r="B951" s="112"/>
      <c r="C951" s="1"/>
      <c r="D951" s="1"/>
      <c r="E951" s="1"/>
      <c r="F951" s="23"/>
      <c r="H951" s="1"/>
      <c r="I951" s="1"/>
      <c r="J951" s="1"/>
      <c r="K951" s="1"/>
      <c r="L951" s="1"/>
      <c r="O951" s="1"/>
      <c r="P951" s="1"/>
      <c r="Q951" s="1"/>
      <c r="R951" s="1"/>
    </row>
    <row r="952" spans="1:18" x14ac:dyDescent="0.15">
      <c r="A952" s="1"/>
      <c r="B952" s="112"/>
      <c r="C952" s="1"/>
      <c r="D952" s="1"/>
      <c r="E952" s="1"/>
      <c r="F952" s="23"/>
      <c r="H952" s="1"/>
      <c r="I952" s="1"/>
      <c r="J952" s="1"/>
      <c r="K952" s="1"/>
      <c r="L952" s="1"/>
      <c r="O952" s="1"/>
      <c r="P952" s="1"/>
      <c r="Q952" s="1"/>
      <c r="R952" s="1"/>
    </row>
    <row r="953" spans="1:18" x14ac:dyDescent="0.15">
      <c r="A953" s="1"/>
      <c r="B953" s="112"/>
      <c r="C953" s="1"/>
      <c r="D953" s="1"/>
      <c r="E953" s="1"/>
      <c r="F953" s="23"/>
      <c r="H953" s="1"/>
      <c r="I953" s="1"/>
      <c r="J953" s="1"/>
      <c r="K953" s="1"/>
      <c r="L953" s="1"/>
      <c r="O953" s="1"/>
      <c r="P953" s="1"/>
      <c r="Q953" s="1"/>
      <c r="R953" s="1"/>
    </row>
    <row r="954" spans="1:18" x14ac:dyDescent="0.15">
      <c r="A954" s="1"/>
      <c r="B954" s="112"/>
      <c r="C954" s="1"/>
      <c r="D954" s="1"/>
      <c r="E954" s="1"/>
      <c r="F954" s="23"/>
      <c r="H954" s="1"/>
      <c r="I954" s="1"/>
      <c r="J954" s="1"/>
      <c r="K954" s="1"/>
      <c r="L954" s="1"/>
      <c r="O954" s="1"/>
      <c r="P954" s="1"/>
      <c r="Q954" s="1"/>
      <c r="R954" s="1"/>
    </row>
    <row r="955" spans="1:18" x14ac:dyDescent="0.15">
      <c r="A955" s="1"/>
      <c r="B955" s="112"/>
      <c r="C955" s="1"/>
      <c r="D955" s="1"/>
      <c r="E955" s="1"/>
      <c r="F955" s="23"/>
      <c r="H955" s="1"/>
      <c r="I955" s="1"/>
      <c r="J955" s="1"/>
      <c r="K955" s="1"/>
      <c r="L955" s="1"/>
      <c r="O955" s="1"/>
      <c r="P955" s="1"/>
      <c r="Q955" s="1"/>
      <c r="R955" s="1"/>
    </row>
    <row r="956" spans="1:18" x14ac:dyDescent="0.15">
      <c r="A956" s="1"/>
      <c r="B956" s="112"/>
      <c r="C956" s="1"/>
      <c r="D956" s="1"/>
      <c r="E956" s="1"/>
      <c r="F956" s="23"/>
      <c r="H956" s="1"/>
      <c r="I956" s="1"/>
      <c r="J956" s="1"/>
      <c r="K956" s="1"/>
      <c r="L956" s="1"/>
      <c r="O956" s="1"/>
      <c r="P956" s="1"/>
      <c r="Q956" s="1"/>
      <c r="R956" s="1"/>
    </row>
    <row r="957" spans="1:18" x14ac:dyDescent="0.15">
      <c r="A957" s="1"/>
      <c r="B957" s="112"/>
      <c r="C957" s="1"/>
      <c r="D957" s="1"/>
      <c r="E957" s="1"/>
      <c r="F957" s="23"/>
      <c r="H957" s="1"/>
      <c r="I957" s="1"/>
      <c r="J957" s="1"/>
      <c r="K957" s="1"/>
      <c r="L957" s="1"/>
      <c r="O957" s="1"/>
      <c r="P957" s="1"/>
      <c r="Q957" s="1"/>
      <c r="R957" s="1"/>
    </row>
    <row r="958" spans="1:18" x14ac:dyDescent="0.15">
      <c r="A958" s="1"/>
      <c r="B958" s="112"/>
      <c r="C958" s="1"/>
      <c r="D958" s="1"/>
      <c r="E958" s="1"/>
      <c r="F958" s="23"/>
      <c r="H958" s="1"/>
      <c r="I958" s="1"/>
      <c r="J958" s="1"/>
      <c r="K958" s="1"/>
      <c r="L958" s="1"/>
      <c r="O958" s="1"/>
      <c r="P958" s="1"/>
      <c r="Q958" s="1"/>
      <c r="R958" s="1"/>
    </row>
    <row r="959" spans="1:18" x14ac:dyDescent="0.15">
      <c r="A959" s="1"/>
      <c r="B959" s="112"/>
      <c r="C959" s="1"/>
      <c r="D959" s="1"/>
      <c r="E959" s="1"/>
      <c r="F959" s="23"/>
      <c r="H959" s="1"/>
      <c r="I959" s="1"/>
      <c r="J959" s="1"/>
      <c r="K959" s="1"/>
      <c r="L959" s="1"/>
      <c r="O959" s="1"/>
      <c r="P959" s="1"/>
      <c r="Q959" s="1"/>
      <c r="R959" s="1"/>
    </row>
    <row r="960" spans="1:18" x14ac:dyDescent="0.15">
      <c r="A960" s="1"/>
      <c r="B960" s="112"/>
      <c r="C960" s="1"/>
      <c r="D960" s="1"/>
      <c r="E960" s="1"/>
      <c r="F960" s="23"/>
      <c r="H960" s="1"/>
      <c r="I960" s="1"/>
      <c r="J960" s="1"/>
      <c r="K960" s="1"/>
      <c r="L960" s="1"/>
      <c r="O960" s="1"/>
      <c r="P960" s="1"/>
      <c r="Q960" s="1"/>
      <c r="R960" s="1"/>
    </row>
    <row r="961" spans="1:18" x14ac:dyDescent="0.15">
      <c r="A961" s="1"/>
      <c r="B961" s="112"/>
      <c r="C961" s="1"/>
      <c r="D961" s="1"/>
      <c r="E961" s="1"/>
      <c r="F961" s="23"/>
      <c r="H961" s="1"/>
      <c r="I961" s="1"/>
      <c r="J961" s="1"/>
      <c r="K961" s="1"/>
      <c r="L961" s="1"/>
      <c r="O961" s="1"/>
      <c r="P961" s="1"/>
      <c r="Q961" s="1"/>
      <c r="R961" s="1"/>
    </row>
    <row r="962" spans="1:18" x14ac:dyDescent="0.15">
      <c r="A962" s="1"/>
      <c r="B962" s="112"/>
      <c r="C962" s="1"/>
      <c r="D962" s="1"/>
      <c r="E962" s="1"/>
      <c r="F962" s="23"/>
      <c r="H962" s="1"/>
      <c r="I962" s="1"/>
      <c r="J962" s="1"/>
      <c r="K962" s="1"/>
      <c r="L962" s="1"/>
      <c r="O962" s="1"/>
      <c r="P962" s="1"/>
      <c r="Q962" s="1"/>
      <c r="R962" s="1"/>
    </row>
    <row r="963" spans="1:18" x14ac:dyDescent="0.15">
      <c r="A963" s="1"/>
      <c r="B963" s="112"/>
      <c r="C963" s="1"/>
      <c r="D963" s="1"/>
      <c r="E963" s="1"/>
      <c r="F963" s="23"/>
      <c r="H963" s="1"/>
      <c r="I963" s="1"/>
      <c r="J963" s="1"/>
      <c r="K963" s="1"/>
      <c r="L963" s="1"/>
      <c r="O963" s="1"/>
      <c r="P963" s="1"/>
      <c r="Q963" s="1"/>
      <c r="R963" s="1"/>
    </row>
    <row r="964" spans="1:18" x14ac:dyDescent="0.15">
      <c r="A964" s="1"/>
      <c r="B964" s="112"/>
      <c r="C964" s="1"/>
      <c r="D964" s="1"/>
      <c r="E964" s="1"/>
      <c r="F964" s="23"/>
      <c r="H964" s="1"/>
      <c r="I964" s="1"/>
      <c r="J964" s="1"/>
      <c r="K964" s="1"/>
      <c r="L964" s="1"/>
      <c r="O964" s="1"/>
      <c r="P964" s="1"/>
      <c r="Q964" s="1"/>
      <c r="R964" s="1"/>
    </row>
    <row r="965" spans="1:18" x14ac:dyDescent="0.15">
      <c r="A965" s="1"/>
      <c r="B965" s="112"/>
      <c r="C965" s="1"/>
      <c r="D965" s="1"/>
      <c r="E965" s="1"/>
      <c r="F965" s="23"/>
      <c r="H965" s="1"/>
      <c r="I965" s="1"/>
      <c r="J965" s="1"/>
      <c r="K965" s="1"/>
      <c r="L965" s="1"/>
      <c r="O965" s="1"/>
      <c r="P965" s="1"/>
      <c r="Q965" s="1"/>
      <c r="R965" s="1"/>
    </row>
    <row r="966" spans="1:18" x14ac:dyDescent="0.15">
      <c r="A966" s="1"/>
      <c r="B966" s="112"/>
      <c r="C966" s="1"/>
      <c r="D966" s="1"/>
      <c r="E966" s="1"/>
      <c r="F966" s="23"/>
      <c r="H966" s="1"/>
      <c r="I966" s="1"/>
      <c r="J966" s="1"/>
      <c r="K966" s="1"/>
      <c r="L966" s="1"/>
      <c r="O966" s="1"/>
      <c r="P966" s="1"/>
      <c r="Q966" s="1"/>
      <c r="R966" s="1"/>
    </row>
    <row r="967" spans="1:18" x14ac:dyDescent="0.15">
      <c r="A967" s="1"/>
      <c r="B967" s="112"/>
      <c r="C967" s="1"/>
      <c r="D967" s="1"/>
      <c r="E967" s="1"/>
      <c r="F967" s="23"/>
      <c r="H967" s="1"/>
      <c r="I967" s="1"/>
      <c r="J967" s="1"/>
      <c r="K967" s="1"/>
      <c r="L967" s="1"/>
      <c r="O967" s="1"/>
      <c r="P967" s="1"/>
      <c r="Q967" s="1"/>
      <c r="R967" s="1"/>
    </row>
    <row r="968" spans="1:18" x14ac:dyDescent="0.15">
      <c r="A968" s="1"/>
      <c r="B968" s="112"/>
      <c r="C968" s="1"/>
      <c r="D968" s="1"/>
      <c r="E968" s="1"/>
      <c r="F968" s="23"/>
      <c r="H968" s="1"/>
      <c r="I968" s="1"/>
      <c r="J968" s="1"/>
      <c r="K968" s="1"/>
      <c r="L968" s="1"/>
      <c r="O968" s="1"/>
      <c r="P968" s="1"/>
      <c r="Q968" s="1"/>
      <c r="R968" s="1"/>
    </row>
    <row r="969" spans="1:18" x14ac:dyDescent="0.15">
      <c r="A969" s="1"/>
      <c r="B969" s="112"/>
      <c r="C969" s="1"/>
      <c r="D969" s="1"/>
      <c r="E969" s="1"/>
      <c r="F969" s="23"/>
      <c r="H969" s="1"/>
      <c r="I969" s="1"/>
      <c r="J969" s="1"/>
      <c r="K969" s="1"/>
      <c r="L969" s="1"/>
      <c r="O969" s="1"/>
      <c r="P969" s="1"/>
      <c r="Q969" s="1"/>
      <c r="R969" s="1"/>
    </row>
    <row r="970" spans="1:18" x14ac:dyDescent="0.15">
      <c r="A970" s="1"/>
      <c r="B970" s="112"/>
      <c r="C970" s="1"/>
      <c r="D970" s="1"/>
      <c r="E970" s="1"/>
      <c r="F970" s="23"/>
      <c r="H970" s="1"/>
      <c r="I970" s="1"/>
      <c r="J970" s="1"/>
      <c r="K970" s="1"/>
      <c r="L970" s="1"/>
      <c r="O970" s="1"/>
      <c r="P970" s="1"/>
      <c r="Q970" s="1"/>
      <c r="R970" s="1"/>
    </row>
    <row r="971" spans="1:18" x14ac:dyDescent="0.15">
      <c r="A971" s="1"/>
      <c r="B971" s="112"/>
      <c r="C971" s="1"/>
      <c r="D971" s="1"/>
      <c r="E971" s="1"/>
      <c r="F971" s="23"/>
      <c r="H971" s="1"/>
      <c r="I971" s="1"/>
      <c r="J971" s="1"/>
      <c r="K971" s="1"/>
      <c r="L971" s="1"/>
      <c r="O971" s="1"/>
      <c r="P971" s="1"/>
      <c r="Q971" s="1"/>
      <c r="R971" s="1"/>
    </row>
    <row r="972" spans="1:18" x14ac:dyDescent="0.15">
      <c r="A972" s="1"/>
      <c r="B972" s="112"/>
      <c r="C972" s="1"/>
      <c r="D972" s="1"/>
      <c r="E972" s="1"/>
      <c r="F972" s="23"/>
      <c r="H972" s="1"/>
      <c r="I972" s="1"/>
      <c r="J972" s="1"/>
      <c r="K972" s="1"/>
      <c r="L972" s="1"/>
      <c r="O972" s="1"/>
      <c r="P972" s="1"/>
      <c r="Q972" s="1"/>
      <c r="R972" s="1"/>
    </row>
    <row r="973" spans="1:18" x14ac:dyDescent="0.15">
      <c r="A973" s="1"/>
      <c r="B973" s="112"/>
      <c r="C973" s="1"/>
      <c r="D973" s="1"/>
      <c r="E973" s="1"/>
      <c r="F973" s="23"/>
      <c r="H973" s="1"/>
      <c r="I973" s="1"/>
      <c r="J973" s="1"/>
      <c r="K973" s="1"/>
      <c r="L973" s="1"/>
      <c r="O973" s="1"/>
      <c r="P973" s="1"/>
      <c r="Q973" s="1"/>
      <c r="R973" s="1"/>
    </row>
    <row r="974" spans="1:18" x14ac:dyDescent="0.15">
      <c r="A974" s="1"/>
      <c r="B974" s="112"/>
      <c r="C974" s="1"/>
      <c r="D974" s="1"/>
      <c r="E974" s="1"/>
      <c r="F974" s="23"/>
      <c r="H974" s="1"/>
      <c r="I974" s="1"/>
      <c r="J974" s="1"/>
      <c r="K974" s="1"/>
      <c r="L974" s="1"/>
      <c r="O974" s="1"/>
      <c r="P974" s="1"/>
      <c r="Q974" s="1"/>
      <c r="R974" s="1"/>
    </row>
    <row r="975" spans="1:18" x14ac:dyDescent="0.15">
      <c r="A975" s="1"/>
      <c r="B975" s="112"/>
      <c r="C975" s="1"/>
      <c r="D975" s="1"/>
      <c r="E975" s="1"/>
      <c r="F975" s="23"/>
      <c r="H975" s="1"/>
      <c r="I975" s="1"/>
      <c r="J975" s="1"/>
      <c r="K975" s="1"/>
      <c r="L975" s="1"/>
      <c r="O975" s="1"/>
      <c r="P975" s="1"/>
      <c r="Q975" s="1"/>
      <c r="R975" s="1"/>
    </row>
    <row r="976" spans="1:18" x14ac:dyDescent="0.15">
      <c r="A976" s="1"/>
      <c r="B976" s="112"/>
      <c r="C976" s="1"/>
      <c r="D976" s="1"/>
      <c r="E976" s="1"/>
      <c r="F976" s="23"/>
      <c r="H976" s="1"/>
      <c r="I976" s="1"/>
      <c r="J976" s="1"/>
      <c r="K976" s="1"/>
      <c r="L976" s="1"/>
      <c r="O976" s="1"/>
      <c r="P976" s="1"/>
      <c r="Q976" s="1"/>
      <c r="R976" s="1"/>
    </row>
    <row r="977" spans="1:18" x14ac:dyDescent="0.15">
      <c r="A977" s="1"/>
      <c r="B977" s="112"/>
      <c r="C977" s="1"/>
      <c r="D977" s="1"/>
      <c r="E977" s="1"/>
      <c r="F977" s="23"/>
      <c r="H977" s="1"/>
      <c r="I977" s="1"/>
      <c r="J977" s="1"/>
      <c r="K977" s="1"/>
      <c r="L977" s="1"/>
      <c r="O977" s="1"/>
      <c r="P977" s="1"/>
      <c r="Q977" s="1"/>
      <c r="R977" s="1"/>
    </row>
    <row r="978" spans="1:18" x14ac:dyDescent="0.15">
      <c r="A978" s="1"/>
      <c r="B978" s="112"/>
      <c r="C978" s="1"/>
      <c r="D978" s="1"/>
      <c r="E978" s="1"/>
      <c r="F978" s="23"/>
      <c r="H978" s="1"/>
      <c r="I978" s="1"/>
      <c r="J978" s="1"/>
      <c r="K978" s="1"/>
      <c r="L978" s="1"/>
      <c r="O978" s="1"/>
      <c r="P978" s="1"/>
      <c r="Q978" s="1"/>
      <c r="R978" s="1"/>
    </row>
    <row r="979" spans="1:18" x14ac:dyDescent="0.15">
      <c r="A979" s="1"/>
      <c r="B979" s="112"/>
      <c r="C979" s="1"/>
      <c r="D979" s="1"/>
      <c r="E979" s="1"/>
      <c r="F979" s="23"/>
      <c r="H979" s="1"/>
      <c r="I979" s="1"/>
      <c r="J979" s="1"/>
      <c r="K979" s="1"/>
      <c r="L979" s="1"/>
      <c r="O979" s="1"/>
      <c r="P979" s="1"/>
      <c r="Q979" s="1"/>
      <c r="R979" s="1"/>
    </row>
    <row r="980" spans="1:18" x14ac:dyDescent="0.15">
      <c r="A980" s="1"/>
      <c r="B980" s="112"/>
      <c r="C980" s="1"/>
      <c r="D980" s="1"/>
      <c r="E980" s="1"/>
      <c r="F980" s="23"/>
      <c r="H980" s="1"/>
      <c r="I980" s="1"/>
      <c r="J980" s="1"/>
      <c r="K980" s="1"/>
      <c r="L980" s="1"/>
      <c r="O980" s="1"/>
      <c r="P980" s="1"/>
      <c r="Q980" s="1"/>
      <c r="R980" s="1"/>
    </row>
    <row r="981" spans="1:18" x14ac:dyDescent="0.15">
      <c r="A981" s="1"/>
      <c r="B981" s="112"/>
      <c r="C981" s="1"/>
      <c r="D981" s="1"/>
      <c r="E981" s="1"/>
      <c r="F981" s="23"/>
      <c r="H981" s="1"/>
      <c r="I981" s="1"/>
      <c r="J981" s="1"/>
      <c r="K981" s="1"/>
      <c r="L981" s="1"/>
      <c r="O981" s="1"/>
      <c r="P981" s="1"/>
      <c r="Q981" s="1"/>
      <c r="R981" s="1"/>
    </row>
    <row r="982" spans="1:18" x14ac:dyDescent="0.15">
      <c r="A982" s="1"/>
      <c r="B982" s="112"/>
      <c r="C982" s="1"/>
      <c r="D982" s="1"/>
      <c r="E982" s="1"/>
      <c r="F982" s="23"/>
      <c r="H982" s="1"/>
      <c r="I982" s="1"/>
      <c r="J982" s="1"/>
      <c r="K982" s="1"/>
      <c r="L982" s="1"/>
      <c r="O982" s="1"/>
      <c r="P982" s="1"/>
      <c r="Q982" s="1"/>
      <c r="R982" s="1"/>
    </row>
    <row r="983" spans="1:18" x14ac:dyDescent="0.15">
      <c r="A983" s="1"/>
      <c r="B983" s="112"/>
      <c r="C983" s="1"/>
      <c r="D983" s="1"/>
      <c r="E983" s="1"/>
      <c r="F983" s="23"/>
      <c r="H983" s="1"/>
      <c r="I983" s="1"/>
      <c r="J983" s="1"/>
      <c r="K983" s="1"/>
      <c r="L983" s="1"/>
      <c r="O983" s="1"/>
      <c r="P983" s="1"/>
      <c r="Q983" s="1"/>
      <c r="R983" s="1"/>
    </row>
    <row r="984" spans="1:18" x14ac:dyDescent="0.15">
      <c r="A984" s="1"/>
      <c r="B984" s="112"/>
      <c r="C984" s="1"/>
      <c r="D984" s="1"/>
      <c r="E984" s="1"/>
      <c r="F984" s="23"/>
      <c r="H984" s="1"/>
      <c r="I984" s="1"/>
      <c r="J984" s="1"/>
      <c r="K984" s="1"/>
      <c r="L984" s="1"/>
      <c r="O984" s="1"/>
      <c r="P984" s="1"/>
      <c r="Q984" s="1"/>
      <c r="R984" s="1"/>
    </row>
    <row r="985" spans="1:18" x14ac:dyDescent="0.15">
      <c r="A985" s="1"/>
      <c r="B985" s="112"/>
      <c r="C985" s="1"/>
      <c r="D985" s="1"/>
      <c r="E985" s="1"/>
      <c r="F985" s="23"/>
      <c r="H985" s="1"/>
      <c r="I985" s="1"/>
      <c r="J985" s="1"/>
      <c r="K985" s="1"/>
      <c r="L985" s="1"/>
      <c r="O985" s="1"/>
      <c r="P985" s="1"/>
      <c r="Q985" s="1"/>
      <c r="R985" s="1"/>
    </row>
    <row r="986" spans="1:18" x14ac:dyDescent="0.15">
      <c r="A986" s="1"/>
      <c r="B986" s="112"/>
      <c r="C986" s="1"/>
      <c r="D986" s="1"/>
      <c r="E986" s="1"/>
      <c r="F986" s="23"/>
      <c r="H986" s="1"/>
      <c r="I986" s="1"/>
      <c r="J986" s="1"/>
      <c r="K986" s="1"/>
      <c r="L986" s="1"/>
      <c r="O986" s="1"/>
      <c r="P986" s="1"/>
      <c r="Q986" s="1"/>
      <c r="R986" s="1"/>
    </row>
    <row r="987" spans="1:18" x14ac:dyDescent="0.15">
      <c r="A987" s="1"/>
      <c r="B987" s="112"/>
      <c r="C987" s="1"/>
      <c r="D987" s="1"/>
      <c r="E987" s="1"/>
      <c r="F987" s="23"/>
      <c r="H987" s="1"/>
      <c r="I987" s="1"/>
      <c r="J987" s="1"/>
      <c r="K987" s="1"/>
      <c r="L987" s="1"/>
      <c r="O987" s="1"/>
      <c r="P987" s="1"/>
      <c r="Q987" s="1"/>
      <c r="R987" s="1"/>
    </row>
    <row r="988" spans="1:18" x14ac:dyDescent="0.15">
      <c r="A988" s="1"/>
      <c r="B988" s="112"/>
      <c r="C988" s="1"/>
      <c r="D988" s="1"/>
      <c r="E988" s="1"/>
      <c r="F988" s="23"/>
      <c r="H988" s="1"/>
      <c r="I988" s="1"/>
      <c r="J988" s="1"/>
      <c r="K988" s="1"/>
      <c r="L988" s="1"/>
      <c r="O988" s="1"/>
      <c r="P988" s="1"/>
      <c r="Q988" s="1"/>
      <c r="R988" s="1"/>
    </row>
    <row r="989" spans="1:18" x14ac:dyDescent="0.15">
      <c r="A989" s="1"/>
      <c r="B989" s="112"/>
      <c r="C989" s="1"/>
      <c r="D989" s="1"/>
      <c r="E989" s="1"/>
      <c r="F989" s="23"/>
      <c r="H989" s="1"/>
      <c r="I989" s="1"/>
      <c r="J989" s="1"/>
      <c r="K989" s="1"/>
      <c r="L989" s="1"/>
      <c r="O989" s="1"/>
      <c r="P989" s="1"/>
      <c r="Q989" s="1"/>
      <c r="R989" s="1"/>
    </row>
    <row r="990" spans="1:18" x14ac:dyDescent="0.15">
      <c r="A990" s="1"/>
      <c r="B990" s="112"/>
      <c r="C990" s="1"/>
      <c r="D990" s="1"/>
      <c r="E990" s="1"/>
      <c r="F990" s="23"/>
      <c r="H990" s="1"/>
      <c r="I990" s="1"/>
      <c r="J990" s="1"/>
      <c r="K990" s="1"/>
      <c r="L990" s="1"/>
      <c r="O990" s="1"/>
      <c r="P990" s="1"/>
      <c r="Q990" s="1"/>
      <c r="R990" s="1"/>
    </row>
    <row r="991" spans="1:18" x14ac:dyDescent="0.15">
      <c r="A991" s="1"/>
      <c r="B991" s="112"/>
      <c r="C991" s="1"/>
      <c r="D991" s="1"/>
      <c r="E991" s="1"/>
      <c r="F991" s="23"/>
      <c r="H991" s="1"/>
      <c r="I991" s="1"/>
      <c r="J991" s="1"/>
      <c r="K991" s="1"/>
      <c r="L991" s="1"/>
      <c r="O991" s="1"/>
      <c r="P991" s="1"/>
      <c r="Q991" s="1"/>
      <c r="R991" s="1"/>
    </row>
    <row r="992" spans="1:18" x14ac:dyDescent="0.15">
      <c r="A992" s="1"/>
      <c r="B992" s="112"/>
      <c r="C992" s="1"/>
      <c r="D992" s="1"/>
      <c r="E992" s="1"/>
      <c r="F992" s="23"/>
      <c r="H992" s="1"/>
      <c r="I992" s="1"/>
      <c r="J992" s="1"/>
      <c r="K992" s="1"/>
      <c r="L992" s="1"/>
      <c r="O992" s="1"/>
      <c r="P992" s="1"/>
      <c r="Q992" s="1"/>
      <c r="R992" s="1"/>
    </row>
    <row r="993" spans="1:18" x14ac:dyDescent="0.15">
      <c r="A993" s="1"/>
      <c r="B993" s="112"/>
      <c r="C993" s="1"/>
      <c r="D993" s="1"/>
      <c r="E993" s="1"/>
      <c r="F993" s="23"/>
      <c r="H993" s="1"/>
      <c r="I993" s="1"/>
      <c r="J993" s="1"/>
      <c r="K993" s="1"/>
      <c r="L993" s="1"/>
      <c r="O993" s="1"/>
      <c r="P993" s="1"/>
      <c r="Q993" s="1"/>
      <c r="R993" s="1"/>
    </row>
    <row r="994" spans="1:18" x14ac:dyDescent="0.15">
      <c r="A994" s="1"/>
      <c r="B994" s="112"/>
      <c r="C994" s="1"/>
      <c r="D994" s="1"/>
      <c r="E994" s="1"/>
      <c r="F994" s="23"/>
      <c r="H994" s="1"/>
      <c r="I994" s="1"/>
      <c r="J994" s="1"/>
      <c r="K994" s="1"/>
      <c r="L994" s="1"/>
      <c r="O994" s="1"/>
      <c r="P994" s="1"/>
      <c r="Q994" s="1"/>
      <c r="R994" s="1"/>
    </row>
    <row r="995" spans="1:18" x14ac:dyDescent="0.15">
      <c r="A995" s="1"/>
      <c r="B995" s="112"/>
      <c r="C995" s="1"/>
      <c r="D995" s="1"/>
      <c r="E995" s="1"/>
      <c r="F995" s="23"/>
      <c r="H995" s="1"/>
      <c r="I995" s="1"/>
      <c r="J995" s="1"/>
      <c r="K995" s="1"/>
      <c r="L995" s="1"/>
      <c r="O995" s="1"/>
      <c r="P995" s="1"/>
      <c r="Q995" s="1"/>
      <c r="R995" s="1"/>
    </row>
    <row r="996" spans="1:18" x14ac:dyDescent="0.15">
      <c r="A996" s="1"/>
      <c r="B996" s="112"/>
      <c r="C996" s="1"/>
      <c r="D996" s="1"/>
      <c r="E996" s="1"/>
      <c r="F996" s="23"/>
      <c r="H996" s="1"/>
      <c r="I996" s="1"/>
      <c r="J996" s="1"/>
      <c r="K996" s="1"/>
      <c r="L996" s="1"/>
      <c r="O996" s="1"/>
      <c r="P996" s="1"/>
      <c r="Q996" s="1"/>
      <c r="R996" s="1"/>
    </row>
    <row r="997" spans="1:18" x14ac:dyDescent="0.15">
      <c r="A997" s="1"/>
      <c r="B997" s="112"/>
      <c r="C997" s="1"/>
      <c r="D997" s="1"/>
      <c r="E997" s="1"/>
      <c r="F997" s="23"/>
      <c r="H997" s="1"/>
      <c r="I997" s="1"/>
      <c r="J997" s="1"/>
      <c r="K997" s="1"/>
      <c r="L997" s="1"/>
      <c r="O997" s="1"/>
      <c r="P997" s="1"/>
      <c r="Q997" s="1"/>
      <c r="R997" s="1"/>
    </row>
    <row r="998" spans="1:18" x14ac:dyDescent="0.15">
      <c r="A998" s="1"/>
      <c r="B998" s="112"/>
      <c r="C998" s="1"/>
      <c r="D998" s="1"/>
      <c r="E998" s="1"/>
      <c r="F998" s="23"/>
      <c r="H998" s="1"/>
      <c r="I998" s="1"/>
      <c r="J998" s="1"/>
      <c r="K998" s="1"/>
      <c r="L998" s="1"/>
      <c r="O998" s="1"/>
      <c r="P998" s="1"/>
      <c r="Q998" s="1"/>
      <c r="R998" s="1"/>
    </row>
    <row r="999" spans="1:18" x14ac:dyDescent="0.15">
      <c r="A999" s="1"/>
      <c r="B999" s="112"/>
      <c r="C999" s="1"/>
      <c r="D999" s="1"/>
      <c r="E999" s="1"/>
      <c r="F999" s="23"/>
      <c r="H999" s="1"/>
      <c r="I999" s="1"/>
      <c r="J999" s="1"/>
      <c r="K999" s="1"/>
      <c r="L999" s="1"/>
      <c r="O999" s="1"/>
      <c r="P999" s="1"/>
      <c r="Q999" s="1"/>
      <c r="R999" s="1"/>
    </row>
    <row r="1000" spans="1:18" x14ac:dyDescent="0.15">
      <c r="A1000" s="1"/>
      <c r="B1000" s="112"/>
      <c r="C1000" s="1"/>
      <c r="D1000" s="1"/>
      <c r="E1000" s="1"/>
      <c r="F1000" s="23"/>
      <c r="H1000" s="1"/>
      <c r="I1000" s="1"/>
      <c r="J1000" s="1"/>
      <c r="K1000" s="1"/>
      <c r="L1000" s="1"/>
      <c r="O1000" s="1"/>
      <c r="P1000" s="1"/>
      <c r="Q1000" s="1"/>
      <c r="R1000"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S169"/>
  <sheetViews>
    <sheetView workbookViewId="0">
      <selection activeCell="C1" sqref="C1:BS1"/>
    </sheetView>
  </sheetViews>
  <sheetFormatPr baseColWidth="10" defaultRowHeight="14" x14ac:dyDescent="0.15"/>
  <cols>
    <col min="1" max="1" width="10.83203125" style="63"/>
    <col min="2" max="4" width="10.83203125" style="64"/>
    <col min="5" max="5" width="9.1640625" style="64" customWidth="1"/>
    <col min="6" max="6" width="10.83203125" style="64"/>
    <col min="7" max="7" width="14.33203125" style="64" customWidth="1"/>
    <col min="8" max="8" width="12.5" style="64" customWidth="1"/>
    <col min="9" max="9" width="15" style="64" customWidth="1"/>
    <col min="10" max="10" width="9.5" style="64" customWidth="1"/>
    <col min="11" max="11" width="15.1640625" style="64" customWidth="1"/>
    <col min="12" max="12" width="14.5" style="64" customWidth="1"/>
    <col min="13" max="13" width="15.6640625" style="64" customWidth="1"/>
    <col min="14" max="14" width="9.5" style="64" customWidth="1"/>
    <col min="15" max="17" width="10.83203125" style="64"/>
    <col min="18" max="18" width="9.6640625" style="64" customWidth="1"/>
    <col min="19" max="19" width="14" style="64" customWidth="1"/>
    <col min="20" max="20" width="12.1640625" style="64" customWidth="1"/>
    <col min="21" max="21" width="10.83203125" style="64"/>
    <col min="22" max="22" width="12.33203125" style="64" customWidth="1"/>
    <col min="23" max="23" width="9.5" style="64" customWidth="1"/>
    <col min="24" max="24" width="12.6640625" style="64" customWidth="1"/>
    <col min="25" max="25" width="8.33203125" style="64" customWidth="1"/>
    <col min="26" max="26" width="14.6640625" style="64" customWidth="1"/>
    <col min="27" max="28" width="10.83203125" style="64"/>
    <col min="29" max="29" width="14.6640625" style="64" customWidth="1"/>
    <col min="30" max="30" width="10.83203125" style="64"/>
    <col min="31" max="31" width="14.5" style="64" customWidth="1"/>
    <col min="32" max="32" width="10.83203125" style="64"/>
    <col min="33" max="33" width="17.1640625" style="64" customWidth="1"/>
    <col min="34" max="34" width="16.1640625" style="64" customWidth="1"/>
    <col min="35" max="35" width="16.33203125" style="64" customWidth="1"/>
    <col min="36" max="36" width="11.6640625" style="64" customWidth="1"/>
    <col min="37" max="37" width="12.33203125" style="64" customWidth="1"/>
    <col min="38" max="38" width="12.1640625" style="64" customWidth="1"/>
    <col min="39" max="39" width="16" style="64" customWidth="1"/>
    <col min="40" max="40" width="12" style="64" customWidth="1"/>
    <col min="41" max="41" width="11.33203125" style="64" customWidth="1"/>
    <col min="42" max="42" width="15.6640625" style="64" customWidth="1"/>
    <col min="43" max="43" width="13.83203125" style="64" customWidth="1"/>
    <col min="44" max="44" width="12" style="64" customWidth="1"/>
    <col min="45" max="45" width="16.6640625" style="64" customWidth="1"/>
    <col min="46" max="46" width="16" style="64" customWidth="1"/>
    <col min="47" max="47" width="10.83203125" style="64"/>
    <col min="48" max="50" width="14.6640625" style="64" customWidth="1"/>
    <col min="51" max="51" width="15.33203125" style="64" customWidth="1"/>
    <col min="52" max="52" width="10.83203125" style="64"/>
    <col min="53" max="53" width="11.83203125" style="64" customWidth="1"/>
    <col min="54" max="54" width="14.5" style="64" customWidth="1"/>
    <col min="55" max="55" width="12.5" style="64" customWidth="1"/>
    <col min="56" max="56" width="14.6640625" style="64" customWidth="1"/>
    <col min="57" max="57" width="12" style="64" customWidth="1"/>
    <col min="58" max="58" width="9.6640625" style="64" customWidth="1"/>
    <col min="59" max="59" width="16.1640625" style="64" customWidth="1"/>
    <col min="60" max="60" width="16.33203125" style="64" customWidth="1"/>
    <col min="61" max="61" width="12.83203125" style="64" customWidth="1"/>
    <col min="62" max="62" width="13.5" style="64" customWidth="1"/>
    <col min="63" max="63" width="13" style="64" customWidth="1"/>
    <col min="64" max="64" width="15.5" style="64" customWidth="1"/>
    <col min="65" max="65" width="10.83203125" style="64"/>
    <col min="66" max="66" width="12" style="64" customWidth="1"/>
    <col min="67" max="67" width="16" style="64" customWidth="1"/>
    <col min="68" max="68" width="14.1640625" style="64" customWidth="1"/>
    <col min="69" max="69" width="11.1640625" style="64" customWidth="1"/>
    <col min="70" max="70" width="16.33203125" style="64" customWidth="1"/>
    <col min="71" max="71" width="16" style="64" customWidth="1"/>
    <col min="72" max="16384" width="10.83203125" style="64"/>
  </cols>
  <sheetData>
    <row r="1" spans="1:71" s="30" customFormat="1" ht="45" x14ac:dyDescent="0.2">
      <c r="A1" s="30" t="s">
        <v>1698</v>
      </c>
      <c r="B1" s="30" t="s">
        <v>1697</v>
      </c>
      <c r="C1" s="30" t="s">
        <v>1696</v>
      </c>
      <c r="D1" s="30" t="s">
        <v>1695</v>
      </c>
      <c r="E1" s="30" t="s">
        <v>3023</v>
      </c>
      <c r="F1" s="30" t="s">
        <v>1879</v>
      </c>
      <c r="G1" s="30" t="s">
        <v>6178</v>
      </c>
      <c r="H1" s="30" t="s">
        <v>3053</v>
      </c>
      <c r="I1" s="30" t="s">
        <v>6179</v>
      </c>
      <c r="J1" s="30" t="s">
        <v>3055</v>
      </c>
      <c r="K1" s="30" t="s">
        <v>3056</v>
      </c>
      <c r="L1" s="30" t="s">
        <v>3057</v>
      </c>
      <c r="M1" s="30" t="s">
        <v>3058</v>
      </c>
      <c r="N1" s="30" t="s">
        <v>3059</v>
      </c>
      <c r="O1" s="30" t="s">
        <v>1685</v>
      </c>
      <c r="P1" s="30" t="s">
        <v>3024</v>
      </c>
      <c r="Q1" s="30" t="s">
        <v>3025</v>
      </c>
      <c r="R1" s="30" t="s">
        <v>3026</v>
      </c>
      <c r="S1" s="31" t="s">
        <v>3060</v>
      </c>
      <c r="T1" s="31" t="s">
        <v>3061</v>
      </c>
      <c r="U1" s="31" t="s">
        <v>3062</v>
      </c>
      <c r="V1" s="30" t="s">
        <v>3063</v>
      </c>
      <c r="W1" s="30" t="s">
        <v>3064</v>
      </c>
      <c r="X1" s="30" t="s">
        <v>3065</v>
      </c>
      <c r="Y1" s="30" t="s">
        <v>3066</v>
      </c>
      <c r="Z1" s="32" t="s">
        <v>3027</v>
      </c>
      <c r="AA1" s="32" t="s">
        <v>3028</v>
      </c>
      <c r="AB1" s="32" t="s">
        <v>3029</v>
      </c>
      <c r="AC1" s="32" t="s">
        <v>3030</v>
      </c>
      <c r="AD1" s="32" t="s">
        <v>3031</v>
      </c>
      <c r="AE1" s="32" t="s">
        <v>3032</v>
      </c>
      <c r="AF1" s="32" t="s">
        <v>3033</v>
      </c>
      <c r="AG1" s="32" t="s">
        <v>3034</v>
      </c>
      <c r="AH1" s="32" t="s">
        <v>3035</v>
      </c>
      <c r="AI1" s="32" t="s">
        <v>3036</v>
      </c>
      <c r="AJ1" s="30" t="s">
        <v>3037</v>
      </c>
      <c r="AK1" s="32" t="s">
        <v>3038</v>
      </c>
      <c r="AL1" s="32" t="s">
        <v>3039</v>
      </c>
      <c r="AM1" s="32" t="s">
        <v>3040</v>
      </c>
      <c r="AN1" s="32" t="s">
        <v>3041</v>
      </c>
      <c r="AO1" s="32" t="s">
        <v>3042</v>
      </c>
      <c r="AP1" s="32" t="s">
        <v>3067</v>
      </c>
      <c r="AQ1" s="32" t="s">
        <v>3044</v>
      </c>
      <c r="AR1" s="32" t="s">
        <v>3045</v>
      </c>
      <c r="AS1" s="32" t="s">
        <v>3046</v>
      </c>
      <c r="AT1" s="32" t="s">
        <v>3047</v>
      </c>
      <c r="AU1" s="32" t="s">
        <v>3048</v>
      </c>
      <c r="AV1" s="33" t="s">
        <v>3049</v>
      </c>
      <c r="AW1" s="33" t="s">
        <v>3050</v>
      </c>
      <c r="AX1" s="33" t="s">
        <v>3051</v>
      </c>
      <c r="AY1" s="30" t="s">
        <v>3068</v>
      </c>
      <c r="AZ1" s="30" t="s">
        <v>3069</v>
      </c>
      <c r="BA1" s="30" t="s">
        <v>3070</v>
      </c>
      <c r="BB1" s="30" t="s">
        <v>3071</v>
      </c>
      <c r="BC1" s="30" t="s">
        <v>3072</v>
      </c>
      <c r="BD1" s="30" t="s">
        <v>3073</v>
      </c>
      <c r="BE1" s="30" t="s">
        <v>3074</v>
      </c>
      <c r="BF1" s="30" t="s">
        <v>3075</v>
      </c>
      <c r="BG1" s="30" t="s">
        <v>3076</v>
      </c>
      <c r="BH1" s="30" t="s">
        <v>3077</v>
      </c>
      <c r="BI1" s="30" t="s">
        <v>3078</v>
      </c>
      <c r="BJ1" s="30" t="s">
        <v>3079</v>
      </c>
      <c r="BK1" s="30" t="s">
        <v>3080</v>
      </c>
      <c r="BL1" s="30" t="s">
        <v>3081</v>
      </c>
      <c r="BM1" s="30" t="s">
        <v>3082</v>
      </c>
      <c r="BN1" s="30" t="s">
        <v>3083</v>
      </c>
      <c r="BO1" s="30" t="s">
        <v>3084</v>
      </c>
      <c r="BP1" s="30" t="s">
        <v>3085</v>
      </c>
      <c r="BQ1" s="30" t="s">
        <v>3086</v>
      </c>
      <c r="BR1" s="30" t="s">
        <v>3087</v>
      </c>
      <c r="BS1" s="30" t="s">
        <v>3088</v>
      </c>
    </row>
    <row r="2" spans="1:71" x14ac:dyDescent="0.15">
      <c r="A2" s="63" t="s">
        <v>1876</v>
      </c>
      <c r="B2" s="64" t="s">
        <v>1876</v>
      </c>
      <c r="C2" s="64">
        <v>13</v>
      </c>
      <c r="D2" s="64">
        <v>0.59090909090909094</v>
      </c>
      <c r="E2" s="64">
        <v>22</v>
      </c>
      <c r="F2" s="64">
        <v>45</v>
      </c>
      <c r="G2" s="64">
        <v>19.899999999999999</v>
      </c>
      <c r="H2" s="64">
        <v>90.8</v>
      </c>
      <c r="I2" s="64">
        <v>25.5</v>
      </c>
      <c r="J2" s="64">
        <v>11.35</v>
      </c>
      <c r="K2" s="64">
        <v>32.200000000000003</v>
      </c>
      <c r="L2" s="64">
        <v>22</v>
      </c>
      <c r="M2" s="64">
        <v>0</v>
      </c>
      <c r="N2" s="64">
        <v>13</v>
      </c>
      <c r="O2" s="64">
        <v>28.034220516399159</v>
      </c>
      <c r="P2" s="64">
        <v>7.055800488</v>
      </c>
      <c r="Q2" s="64">
        <v>39.449258929999999</v>
      </c>
      <c r="R2" s="64">
        <v>5.591039458</v>
      </c>
      <c r="S2" s="64">
        <v>3.1170202708686845</v>
      </c>
      <c r="T2" s="64">
        <v>4.7443748002562094</v>
      </c>
      <c r="U2" s="64">
        <v>1.3155993601229641</v>
      </c>
      <c r="V2" s="64">
        <v>12.615889573298185</v>
      </c>
      <c r="W2" s="64">
        <v>3.6077858415241484</v>
      </c>
      <c r="X2" s="64">
        <v>4.0563387838645122</v>
      </c>
      <c r="Y2" s="64">
        <v>18.333333333333332</v>
      </c>
      <c r="Z2" s="64">
        <v>302.99689999999998</v>
      </c>
      <c r="AA2" s="64">
        <v>4017.3038000000001</v>
      </c>
      <c r="AB2" s="64">
        <v>49.783999999999999</v>
      </c>
      <c r="AC2" s="64">
        <v>63.161299999999997</v>
      </c>
      <c r="AD2" s="64">
        <v>101.346</v>
      </c>
      <c r="AE2" s="64">
        <v>105.83329999999999</v>
      </c>
      <c r="AF2" s="64">
        <v>105.1058</v>
      </c>
      <c r="AG2" s="64">
        <v>1.6640854447264386</v>
      </c>
      <c r="AH2" s="64">
        <v>1.6756</v>
      </c>
      <c r="AI2" s="64">
        <v>2.0356999999999998</v>
      </c>
      <c r="AJ2" s="64">
        <v>1.9536</v>
      </c>
      <c r="AK2" s="64">
        <v>0.1004</v>
      </c>
      <c r="AL2" s="64">
        <v>0.20749999999999999</v>
      </c>
      <c r="AM2" s="64">
        <v>0.33029999999999998</v>
      </c>
      <c r="AN2" s="64">
        <v>0.40500000000000003</v>
      </c>
      <c r="AO2" s="64">
        <v>0.70950000000000002</v>
      </c>
      <c r="AP2" s="64">
        <v>0.57010000000000005</v>
      </c>
      <c r="AQ2" s="64">
        <v>0.64490000000000003</v>
      </c>
      <c r="AR2" s="64">
        <v>0.86829999999999996</v>
      </c>
      <c r="AS2" s="64">
        <v>1.3433999999999999</v>
      </c>
      <c r="AT2" s="64">
        <v>0.47110000000000002</v>
      </c>
      <c r="AU2" s="64">
        <v>177.00099999999998</v>
      </c>
      <c r="AV2" s="64">
        <v>0.49227405494884213</v>
      </c>
      <c r="AW2" s="64">
        <v>0.33286817588601197</v>
      </c>
      <c r="AX2" s="64">
        <v>0.17485776916514598</v>
      </c>
      <c r="AY2" s="64">
        <v>13.632349999999999</v>
      </c>
      <c r="AZ2" s="64">
        <v>9.7887750000000011</v>
      </c>
      <c r="BA2" s="64">
        <v>2.3019000000000003</v>
      </c>
      <c r="BB2" s="64">
        <v>2.5320750000000003</v>
      </c>
      <c r="BC2" s="64">
        <v>5.2585999999999995</v>
      </c>
      <c r="BD2" s="64">
        <v>5.2916749999999997</v>
      </c>
      <c r="BE2" s="64">
        <v>5.3837000000000002</v>
      </c>
      <c r="BF2" s="64">
        <v>2.1262008431819752</v>
      </c>
      <c r="BG2" s="64">
        <v>2.0909374999999999</v>
      </c>
      <c r="BH2" s="64">
        <v>2.2862</v>
      </c>
      <c r="BI2" s="64">
        <v>2.3113874999999995</v>
      </c>
      <c r="BJ2" s="64">
        <v>7.2587499999999999E-2</v>
      </c>
      <c r="BK2" s="64">
        <v>0.24004999999999999</v>
      </c>
      <c r="BL2" s="64">
        <v>0.43993749999999998</v>
      </c>
      <c r="BM2" s="64">
        <v>0.34972500000000001</v>
      </c>
      <c r="BN2" s="64">
        <v>0.294325</v>
      </c>
      <c r="BO2" s="64">
        <v>0.77847500000000003</v>
      </c>
      <c r="BP2" s="64">
        <v>0.89135000000000009</v>
      </c>
      <c r="BQ2" s="64">
        <v>0.86691249999999997</v>
      </c>
      <c r="BR2" s="64">
        <v>2.2540249999999999</v>
      </c>
      <c r="BS2" s="64">
        <v>0.39767499999999995</v>
      </c>
    </row>
    <row r="3" spans="1:71" x14ac:dyDescent="0.15">
      <c r="A3" s="63" t="s">
        <v>1875</v>
      </c>
      <c r="B3" s="64" t="s">
        <v>1875</v>
      </c>
      <c r="C3" s="64">
        <v>11</v>
      </c>
      <c r="D3" s="64">
        <v>0.55000000000000004</v>
      </c>
      <c r="E3" s="64">
        <v>20</v>
      </c>
      <c r="F3" s="64">
        <v>39</v>
      </c>
      <c r="G3" s="64">
        <v>17.100000000000001</v>
      </c>
      <c r="H3" s="64">
        <v>51.9</v>
      </c>
      <c r="I3" s="64" t="s">
        <v>945</v>
      </c>
      <c r="J3" s="64">
        <v>6.4874999999999998</v>
      </c>
      <c r="K3" s="64">
        <v>38.9</v>
      </c>
      <c r="L3" s="64">
        <v>23.4</v>
      </c>
      <c r="M3" s="64">
        <v>0</v>
      </c>
      <c r="N3" s="64">
        <v>13</v>
      </c>
      <c r="O3" s="64">
        <v>27.747587416481068</v>
      </c>
      <c r="P3" s="64">
        <v>6.9184466200000001</v>
      </c>
      <c r="Q3" s="64">
        <v>38.496027300000002</v>
      </c>
      <c r="R3" s="64">
        <v>5.5642587729999997</v>
      </c>
      <c r="S3" s="64">
        <v>2.2401047855780614</v>
      </c>
      <c r="T3" s="64">
        <v>3.5164043554595907</v>
      </c>
      <c r="U3" s="64">
        <v>1.0172788316894825</v>
      </c>
      <c r="V3" s="64">
        <v>9.2950015373242483</v>
      </c>
      <c r="W3" s="64">
        <v>3.5000481026595707</v>
      </c>
      <c r="X3" s="64">
        <v>4.1658671837957701</v>
      </c>
      <c r="Y3" s="64">
        <v>18</v>
      </c>
      <c r="Z3" s="64">
        <v>307.20859999999999</v>
      </c>
      <c r="AA3" s="64">
        <v>4983.4666999999999</v>
      </c>
      <c r="AB3" s="64">
        <v>52.832000000000001</v>
      </c>
      <c r="AC3" s="64">
        <v>65.447299999999998</v>
      </c>
      <c r="AD3" s="64">
        <v>111.76</v>
      </c>
      <c r="AE3" s="64">
        <v>114.80800000000001</v>
      </c>
      <c r="AF3" s="64">
        <v>115.78870000000001</v>
      </c>
      <c r="AG3" s="64">
        <v>1.7691898672672517</v>
      </c>
      <c r="AH3" s="64">
        <v>1.7542</v>
      </c>
      <c r="AI3" s="64">
        <v>2.1154000000000002</v>
      </c>
      <c r="AJ3" s="64">
        <v>1.9533</v>
      </c>
      <c r="AK3" s="64">
        <v>8.1299999999999997E-2</v>
      </c>
      <c r="AL3" s="64">
        <v>0.20119999999999999</v>
      </c>
      <c r="AM3" s="64">
        <v>0.37859999999999999</v>
      </c>
      <c r="AN3" s="64">
        <v>0.36969999999999997</v>
      </c>
      <c r="AO3" s="64">
        <v>0.65449999999999997</v>
      </c>
      <c r="AP3" s="64">
        <v>0.75870000000000004</v>
      </c>
      <c r="AQ3" s="64">
        <v>0.87790000000000001</v>
      </c>
      <c r="AR3" s="64">
        <v>0.87790000000000001</v>
      </c>
      <c r="AS3" s="64">
        <v>2</v>
      </c>
      <c r="AT3" s="64">
        <v>0.40300000000000002</v>
      </c>
      <c r="AU3" s="64">
        <v>176.47399999999999</v>
      </c>
      <c r="AV3" s="64">
        <v>0.47529381098632095</v>
      </c>
      <c r="AW3" s="64">
        <v>0.32380973967836624</v>
      </c>
      <c r="AX3" s="64">
        <v>0.20089644933531287</v>
      </c>
      <c r="AY3" s="64">
        <v>12.999775</v>
      </c>
      <c r="AZ3" s="64">
        <v>7.4204749999999997</v>
      </c>
      <c r="BA3" s="64">
        <v>1.696</v>
      </c>
      <c r="BB3" s="64">
        <v>1.8336000000000001</v>
      </c>
      <c r="BC3" s="64">
        <v>5.2413749999999997</v>
      </c>
      <c r="BD3" s="64">
        <v>5.2625500000000001</v>
      </c>
      <c r="BE3" s="64">
        <v>5.3863749999999992</v>
      </c>
      <c r="BF3" s="64">
        <v>2.9375954406631757</v>
      </c>
      <c r="BG3" s="64">
        <v>2.8985249999999994</v>
      </c>
      <c r="BH3" s="64">
        <v>3.1245750000000001</v>
      </c>
      <c r="BI3" s="64">
        <v>3.2336750000000003</v>
      </c>
      <c r="BJ3" s="64">
        <v>7.46E-2</v>
      </c>
      <c r="BK3" s="64">
        <v>0.31424999999999997</v>
      </c>
      <c r="BL3" s="64">
        <v>0.48509999999999998</v>
      </c>
      <c r="BM3" s="64">
        <v>0.33034999999999998</v>
      </c>
      <c r="BN3" s="64">
        <v>0.30335000000000001</v>
      </c>
      <c r="BO3" s="64">
        <v>0.73602499999999993</v>
      </c>
      <c r="BP3" s="64">
        <v>0.8698999999999999</v>
      </c>
      <c r="BQ3" s="64">
        <v>0.835175</v>
      </c>
      <c r="BR3" s="64">
        <v>2.7809249999999999</v>
      </c>
      <c r="BS3" s="64">
        <v>0.43012499999999998</v>
      </c>
    </row>
    <row r="4" spans="1:71" x14ac:dyDescent="0.15">
      <c r="A4" s="63" t="s">
        <v>1874</v>
      </c>
      <c r="B4" s="64" t="s">
        <v>1874</v>
      </c>
      <c r="C4" s="64">
        <v>14</v>
      </c>
      <c r="D4" s="64">
        <v>0.45161290322580644</v>
      </c>
      <c r="E4" s="64">
        <v>31</v>
      </c>
      <c r="F4" s="64">
        <v>52</v>
      </c>
      <c r="G4" s="64">
        <v>17.2</v>
      </c>
      <c r="H4" s="64">
        <v>65.099999999999994</v>
      </c>
      <c r="I4" s="64">
        <v>10.3</v>
      </c>
      <c r="J4" s="64">
        <v>7.2333333333333325</v>
      </c>
      <c r="K4" s="64">
        <v>21.8</v>
      </c>
      <c r="L4" s="64">
        <v>18.7</v>
      </c>
      <c r="M4" s="64">
        <v>0.5</v>
      </c>
      <c r="N4" s="64">
        <v>14</v>
      </c>
      <c r="O4" s="64">
        <v>18.764358116480796</v>
      </c>
      <c r="P4" s="64">
        <v>4.3118293420000002</v>
      </c>
      <c r="Q4" s="64">
        <v>40.598032349999997</v>
      </c>
      <c r="R4" s="64">
        <v>9.4155007400000006</v>
      </c>
      <c r="S4" s="64">
        <v>2.3545767813661671</v>
      </c>
      <c r="T4" s="64">
        <v>4.2544241687064064</v>
      </c>
      <c r="U4" s="64">
        <v>1.3161974729612189</v>
      </c>
      <c r="V4" s="64">
        <v>11.623832136986467</v>
      </c>
      <c r="W4" s="64">
        <v>3.1489755691096377</v>
      </c>
      <c r="X4" s="64">
        <v>4.0830186255544669</v>
      </c>
      <c r="Y4" s="64">
        <v>15.5</v>
      </c>
      <c r="Z4" s="64">
        <v>274.40069999999997</v>
      </c>
      <c r="AA4" s="64">
        <v>3028.5673999999999</v>
      </c>
      <c r="AB4" s="64">
        <v>31.5807</v>
      </c>
      <c r="AC4" s="64">
        <v>48.429299999999998</v>
      </c>
      <c r="AD4" s="64">
        <v>94.572699999999998</v>
      </c>
      <c r="AE4" s="64">
        <v>106.172</v>
      </c>
      <c r="AF4" s="64">
        <v>103.9735</v>
      </c>
      <c r="AG4" s="64">
        <v>2.1469131290355219</v>
      </c>
      <c r="AH4" s="64">
        <v>2.1922999999999999</v>
      </c>
      <c r="AI4" s="64">
        <v>2.9946000000000002</v>
      </c>
      <c r="AJ4" s="64">
        <v>3.1202000000000001</v>
      </c>
      <c r="AK4" s="64">
        <v>0.11559999999999999</v>
      </c>
      <c r="AL4" s="64">
        <v>0.2984</v>
      </c>
      <c r="AM4" s="64">
        <v>0.31509999999999999</v>
      </c>
      <c r="AN4" s="64">
        <v>0.51219999999999999</v>
      </c>
      <c r="AO4" s="64">
        <v>0.78869999999999996</v>
      </c>
      <c r="AP4" s="64">
        <v>0.64639999999999997</v>
      </c>
      <c r="AQ4" s="64">
        <v>0.78110000000000002</v>
      </c>
      <c r="AR4" s="64">
        <v>0.89400000000000002</v>
      </c>
      <c r="AS4" s="64">
        <v>2.5632999999999999</v>
      </c>
      <c r="AT4" s="64">
        <v>0.5242</v>
      </c>
      <c r="AU4" s="64">
        <v>181.518</v>
      </c>
      <c r="AV4" s="64">
        <v>0.45811985588206128</v>
      </c>
      <c r="AW4" s="64">
        <v>0.33169162286935727</v>
      </c>
      <c r="AX4" s="64">
        <v>0.21018852124858139</v>
      </c>
      <c r="AY4" s="64">
        <v>13.315024999999999</v>
      </c>
      <c r="AZ4" s="64">
        <v>9.0601374999999997</v>
      </c>
      <c r="BA4" s="64">
        <v>2.1709249999999995</v>
      </c>
      <c r="BB4" s="64">
        <v>2.3971375000000004</v>
      </c>
      <c r="BC4" s="64">
        <v>5.0548624999999996</v>
      </c>
      <c r="BD4" s="64">
        <v>5.07735</v>
      </c>
      <c r="BE4" s="64">
        <v>5.1973374999999997</v>
      </c>
      <c r="BF4" s="64">
        <v>2.1681432541938035</v>
      </c>
      <c r="BG4" s="64">
        <v>2.1229125</v>
      </c>
      <c r="BH4" s="64">
        <v>2.3337625000000002</v>
      </c>
      <c r="BI4" s="64">
        <v>2.3384375000000004</v>
      </c>
      <c r="BJ4" s="64">
        <v>7.128749999999999E-2</v>
      </c>
      <c r="BK4" s="64">
        <v>0.24724999999999997</v>
      </c>
      <c r="BL4" s="64">
        <v>0.44789999999999996</v>
      </c>
      <c r="BM4" s="64">
        <v>0.36827500000000002</v>
      </c>
      <c r="BN4" s="64">
        <v>0.31575000000000003</v>
      </c>
      <c r="BO4" s="64">
        <v>0.7300875</v>
      </c>
      <c r="BP4" s="64">
        <v>0.8854375000000001</v>
      </c>
      <c r="BQ4" s="64">
        <v>0.80948749999999992</v>
      </c>
      <c r="BR4" s="64">
        <v>2.1389624999999999</v>
      </c>
      <c r="BS4" s="64">
        <v>0.44451249999999998</v>
      </c>
    </row>
    <row r="5" spans="1:71" x14ac:dyDescent="0.15">
      <c r="A5" s="63" t="s">
        <v>1873</v>
      </c>
      <c r="B5" s="64" t="s">
        <v>1873</v>
      </c>
      <c r="C5" s="64">
        <v>16</v>
      </c>
      <c r="D5" s="64">
        <v>0.72727272727272729</v>
      </c>
      <c r="E5" s="64">
        <v>22</v>
      </c>
      <c r="F5" s="64">
        <v>46</v>
      </c>
      <c r="G5" s="64">
        <v>31.6</v>
      </c>
      <c r="H5" s="64">
        <v>75.3</v>
      </c>
      <c r="I5" s="64">
        <v>36</v>
      </c>
      <c r="J5" s="64">
        <v>8.3666666666666671</v>
      </c>
      <c r="K5" s="64">
        <v>49.1</v>
      </c>
      <c r="L5" s="64">
        <v>27.9</v>
      </c>
      <c r="M5" s="64">
        <v>4.8</v>
      </c>
      <c r="N5" s="64">
        <v>16</v>
      </c>
      <c r="O5" s="64">
        <v>21.960730981256891</v>
      </c>
      <c r="P5" s="64">
        <v>5.7945205380000004</v>
      </c>
      <c r="Q5" s="64">
        <v>40.444019849999997</v>
      </c>
      <c r="R5" s="64">
        <v>6.9797008360000001</v>
      </c>
      <c r="S5" s="64">
        <v>2.4183140251673496</v>
      </c>
      <c r="T5" s="64">
        <v>4.1285508647860585</v>
      </c>
      <c r="U5" s="64">
        <v>1.2020443895442063</v>
      </c>
      <c r="V5" s="64">
        <v>10.996978401051427</v>
      </c>
      <c r="W5" s="64">
        <v>3.438445384850414</v>
      </c>
      <c r="X5" s="64">
        <v>4.6964869366821667</v>
      </c>
      <c r="Y5" s="64">
        <v>22</v>
      </c>
      <c r="Z5" s="64">
        <v>277.3784</v>
      </c>
      <c r="AA5" s="64">
        <v>3983.6765999999998</v>
      </c>
      <c r="AB5" s="64">
        <v>60.282699999999998</v>
      </c>
      <c r="AC5" s="64">
        <v>61.044699999999999</v>
      </c>
      <c r="AD5" s="64">
        <v>94.657300000000006</v>
      </c>
      <c r="AE5" s="64">
        <v>96.858699999999999</v>
      </c>
      <c r="AF5" s="64">
        <v>97.698800000000006</v>
      </c>
      <c r="AG5" s="64">
        <v>1.600446885642816</v>
      </c>
      <c r="AH5" s="64">
        <v>1.5867</v>
      </c>
      <c r="AI5" s="64">
        <v>1.5702</v>
      </c>
      <c r="AJ5" s="64">
        <v>1.6361000000000001</v>
      </c>
      <c r="AK5" s="64">
        <v>4.3400000000000001E-2</v>
      </c>
      <c r="AL5" s="64">
        <v>0.1396</v>
      </c>
      <c r="AM5" s="64">
        <v>0.3931</v>
      </c>
      <c r="AN5" s="64">
        <v>0.1522</v>
      </c>
      <c r="AO5" s="64">
        <v>0.51959999999999995</v>
      </c>
      <c r="AP5" s="64">
        <v>0.5897</v>
      </c>
      <c r="AQ5" s="64">
        <v>0.68079999999999996</v>
      </c>
      <c r="AR5" s="64">
        <v>0.83830000000000005</v>
      </c>
      <c r="AS5" s="64">
        <v>1.1309</v>
      </c>
      <c r="AT5" s="64">
        <v>0.43230000000000002</v>
      </c>
      <c r="AU5" s="64">
        <v>166.065</v>
      </c>
      <c r="AV5" s="64">
        <v>0.47283894860446213</v>
      </c>
      <c r="AW5" s="64">
        <v>0.31800800891217296</v>
      </c>
      <c r="AX5" s="64">
        <v>0.20915304248336494</v>
      </c>
      <c r="AY5" s="64">
        <v>12.989475000000001</v>
      </c>
      <c r="AZ5" s="64">
        <v>8.4495750000000012</v>
      </c>
      <c r="BA5" s="64">
        <v>2.0902000000000003</v>
      </c>
      <c r="BB5" s="64">
        <v>2.2674749999999997</v>
      </c>
      <c r="BC5" s="64">
        <v>4.9318499999999998</v>
      </c>
      <c r="BD5" s="64">
        <v>4.9900500000000001</v>
      </c>
      <c r="BE5" s="64">
        <v>5.1382249999999994</v>
      </c>
      <c r="BF5" s="64">
        <v>2.2660558550810923</v>
      </c>
      <c r="BG5" s="64">
        <v>2.2030000000000003</v>
      </c>
      <c r="BH5" s="64">
        <v>2.3644250000000002</v>
      </c>
      <c r="BI5" s="64">
        <v>2.3880749999999997</v>
      </c>
      <c r="BJ5" s="64">
        <v>7.2349999999999998E-2</v>
      </c>
      <c r="BK5" s="64">
        <v>0.25512499999999999</v>
      </c>
      <c r="BL5" s="64">
        <v>0.44800000000000001</v>
      </c>
      <c r="BM5" s="64">
        <v>0.302425</v>
      </c>
      <c r="BN5" s="64">
        <v>0.32907500000000001</v>
      </c>
      <c r="BO5" s="64">
        <v>0.72770000000000001</v>
      </c>
      <c r="BP5" s="64">
        <v>0.88832499999999992</v>
      </c>
      <c r="BQ5" s="64">
        <v>0.80967500000000003</v>
      </c>
      <c r="BR5" s="64">
        <v>2.1574249999999999</v>
      </c>
      <c r="BS5" s="64">
        <v>0.42964999999999998</v>
      </c>
    </row>
    <row r="6" spans="1:71" x14ac:dyDescent="0.15">
      <c r="A6" s="63" t="s">
        <v>1872</v>
      </c>
      <c r="B6" s="64" t="s">
        <v>1872</v>
      </c>
      <c r="C6" s="64">
        <v>14</v>
      </c>
      <c r="D6" s="64">
        <v>0.77777777777777779</v>
      </c>
      <c r="E6" s="64">
        <v>18</v>
      </c>
      <c r="F6" s="64">
        <v>41</v>
      </c>
      <c r="G6" s="64">
        <v>15.1</v>
      </c>
      <c r="H6" s="64">
        <v>85.4</v>
      </c>
      <c r="I6" s="64">
        <v>8.3000000000000007</v>
      </c>
      <c r="J6" s="64">
        <v>7.1166666666666671</v>
      </c>
      <c r="K6" s="64">
        <v>36.4</v>
      </c>
      <c r="L6" s="64">
        <v>16.100000000000001</v>
      </c>
      <c r="M6" s="64">
        <v>5.4</v>
      </c>
      <c r="N6" s="64">
        <v>12</v>
      </c>
      <c r="O6" s="64">
        <v>17.085299029622064</v>
      </c>
      <c r="P6" s="64">
        <v>6.2668703170000004</v>
      </c>
      <c r="Q6" s="64">
        <v>40.453095679999997</v>
      </c>
      <c r="R6" s="64">
        <v>6.4550714520000003</v>
      </c>
      <c r="S6" s="64">
        <v>2.2757443613182597</v>
      </c>
      <c r="T6" s="64">
        <v>3.2865368252874769</v>
      </c>
      <c r="U6" s="64">
        <v>1.2093060801157247</v>
      </c>
      <c r="V6" s="64">
        <v>8.6010572998477457</v>
      </c>
      <c r="W6" s="64">
        <v>2.774822017466732</v>
      </c>
      <c r="X6" s="64">
        <v>3.8052992682841995</v>
      </c>
      <c r="Y6" s="64">
        <v>16</v>
      </c>
      <c r="Z6" s="64">
        <v>362.37759999999997</v>
      </c>
      <c r="AA6" s="64">
        <v>6690.6031000000003</v>
      </c>
      <c r="AB6" s="64">
        <v>78.655299999999997</v>
      </c>
      <c r="AC6" s="64">
        <v>82.465299999999999</v>
      </c>
      <c r="AD6" s="64">
        <v>122.08929999999999</v>
      </c>
      <c r="AE6" s="64">
        <v>129.45529999999999</v>
      </c>
      <c r="AF6" s="64">
        <v>129.84899999999999</v>
      </c>
      <c r="AG6" s="64">
        <v>1.57458955463692</v>
      </c>
      <c r="AH6" s="64">
        <v>1.5698000000000001</v>
      </c>
      <c r="AI6" s="64">
        <v>1.5522</v>
      </c>
      <c r="AJ6" s="64">
        <v>1.63</v>
      </c>
      <c r="AK6" s="64">
        <v>6.0699999999999997E-2</v>
      </c>
      <c r="AL6" s="64">
        <v>0.1331</v>
      </c>
      <c r="AM6" s="64">
        <v>0.33589999999999998</v>
      </c>
      <c r="AN6" s="64">
        <v>0.20150000000000001</v>
      </c>
      <c r="AO6" s="64">
        <v>0.59230000000000005</v>
      </c>
      <c r="AP6" s="64">
        <v>0.65310000000000001</v>
      </c>
      <c r="AQ6" s="64">
        <v>0.86029999999999995</v>
      </c>
      <c r="AR6" s="64">
        <v>0.74260000000000004</v>
      </c>
      <c r="AS6" s="64">
        <v>1.2665</v>
      </c>
      <c r="AT6" s="64">
        <v>0.3382</v>
      </c>
      <c r="AU6" s="64">
        <v>177.55699999999999</v>
      </c>
      <c r="AV6" s="64">
        <v>0.44889246833411239</v>
      </c>
      <c r="AW6" s="64">
        <v>0.33082897323113142</v>
      </c>
      <c r="AX6" s="64">
        <v>0.22027855843475619</v>
      </c>
      <c r="AY6" s="64">
        <v>11.416449999999998</v>
      </c>
      <c r="AZ6" s="64">
        <v>6.6592750000000009</v>
      </c>
      <c r="BA6" s="64">
        <v>1.8679625</v>
      </c>
      <c r="BB6" s="64">
        <v>2.0214249999999998</v>
      </c>
      <c r="BC6" s="64">
        <v>4.3735875000000002</v>
      </c>
      <c r="BD6" s="64">
        <v>4.4463249999999999</v>
      </c>
      <c r="BE6" s="64">
        <v>4.5764499999999995</v>
      </c>
      <c r="BF6" s="64">
        <v>2.2639721978307383</v>
      </c>
      <c r="BG6" s="64">
        <v>2.2022624999999998</v>
      </c>
      <c r="BH6" s="64">
        <v>2.3460375</v>
      </c>
      <c r="BI6" s="64">
        <v>2.41595</v>
      </c>
      <c r="BJ6" s="64">
        <v>7.1587499999999998E-2</v>
      </c>
      <c r="BK6" s="64">
        <v>0.25287500000000002</v>
      </c>
      <c r="BL6" s="64">
        <v>0.44629999999999997</v>
      </c>
      <c r="BM6" s="64">
        <v>0.32920000000000005</v>
      </c>
      <c r="BN6" s="64">
        <v>0.32221250000000001</v>
      </c>
      <c r="BO6" s="64">
        <v>0.76575000000000004</v>
      </c>
      <c r="BP6" s="64">
        <v>0.87087500000000007</v>
      </c>
      <c r="BQ6" s="64">
        <v>0.87904999999999989</v>
      </c>
      <c r="BR6" s="64">
        <v>2.2646250000000001</v>
      </c>
      <c r="BS6" s="64">
        <v>0.39883750000000001</v>
      </c>
    </row>
    <row r="7" spans="1:71" x14ac:dyDescent="0.15">
      <c r="A7" s="63" t="s">
        <v>1871</v>
      </c>
      <c r="B7" s="64" t="s">
        <v>1871</v>
      </c>
      <c r="C7" s="64">
        <v>14</v>
      </c>
      <c r="D7" s="64">
        <v>0.7</v>
      </c>
      <c r="E7" s="64">
        <v>20</v>
      </c>
      <c r="F7" s="64">
        <v>37</v>
      </c>
      <c r="G7" s="64">
        <v>11</v>
      </c>
      <c r="H7" s="64">
        <v>54.6</v>
      </c>
      <c r="I7" s="64" t="s">
        <v>945</v>
      </c>
      <c r="J7" s="64">
        <v>2.8736842105263158</v>
      </c>
      <c r="K7" s="64">
        <v>25.9</v>
      </c>
      <c r="L7" s="64">
        <v>20.5</v>
      </c>
      <c r="M7" s="64">
        <v>7.4</v>
      </c>
      <c r="N7" s="64">
        <v>10</v>
      </c>
      <c r="O7" s="64">
        <v>24.419653664302604</v>
      </c>
      <c r="P7" s="64">
        <v>6.537874177</v>
      </c>
      <c r="Q7" s="64">
        <v>38.566402549999999</v>
      </c>
      <c r="R7" s="64">
        <v>5.8989208890000002</v>
      </c>
      <c r="S7" s="64">
        <v>2.4786091847020448</v>
      </c>
      <c r="T7" s="64">
        <v>4.2251012071616563</v>
      </c>
      <c r="U7" s="64">
        <v>1.5036846743911862</v>
      </c>
      <c r="V7" s="64">
        <v>10.675591855373073</v>
      </c>
      <c r="W7" s="64">
        <v>2.8087393251660386</v>
      </c>
      <c r="X7" s="64">
        <v>4.3419540631280844</v>
      </c>
      <c r="Y7" s="64">
        <v>15.333333333333334</v>
      </c>
      <c r="Z7" s="64">
        <v>309.22879999999998</v>
      </c>
      <c r="AA7" s="64">
        <v>4131.8054000000002</v>
      </c>
      <c r="AB7" s="64">
        <v>56.726700000000001</v>
      </c>
      <c r="AC7" s="64">
        <v>60.282699999999998</v>
      </c>
      <c r="AD7" s="64">
        <v>100.92270000000001</v>
      </c>
      <c r="AE7" s="64">
        <v>113.03</v>
      </c>
      <c r="AF7" s="64">
        <v>113.5419</v>
      </c>
      <c r="AG7" s="64">
        <v>1.8834906200286319</v>
      </c>
      <c r="AH7" s="64">
        <v>1.875</v>
      </c>
      <c r="AI7" s="64">
        <v>1.7790999999999999</v>
      </c>
      <c r="AJ7" s="64">
        <v>1.9748000000000001</v>
      </c>
      <c r="AK7" s="64">
        <v>5.6500000000000002E-2</v>
      </c>
      <c r="AL7" s="64">
        <v>0.19359999999999999</v>
      </c>
      <c r="AM7" s="64">
        <v>0.31900000000000001</v>
      </c>
      <c r="AN7" s="64">
        <v>0.1128</v>
      </c>
      <c r="AO7" s="64">
        <v>0.54990000000000006</v>
      </c>
      <c r="AP7" s="64">
        <v>0.42130000000000001</v>
      </c>
      <c r="AQ7" s="64">
        <v>0.54620000000000002</v>
      </c>
      <c r="AR7" s="64">
        <v>0.74629999999999996</v>
      </c>
      <c r="AS7" s="64">
        <v>1.0255000000000001</v>
      </c>
      <c r="AT7" s="64">
        <v>0.58030000000000004</v>
      </c>
      <c r="AU7" s="64">
        <v>196.554</v>
      </c>
      <c r="AV7" s="64">
        <v>0.46449321814870215</v>
      </c>
      <c r="AW7" s="64">
        <v>0.32890706879534376</v>
      </c>
      <c r="AX7" s="64">
        <v>0.20659971305595407</v>
      </c>
      <c r="AY7" s="64">
        <v>11.567587500000002</v>
      </c>
      <c r="AZ7" s="64">
        <v>7.0388124999999997</v>
      </c>
      <c r="BA7" s="64">
        <v>1.97645</v>
      </c>
      <c r="BB7" s="64">
        <v>2.1417999999999999</v>
      </c>
      <c r="BC7" s="64">
        <v>4.4846874999999997</v>
      </c>
      <c r="BD7" s="64">
        <v>4.519075</v>
      </c>
      <c r="BE7" s="64">
        <v>4.6405875000000005</v>
      </c>
      <c r="BF7" s="64">
        <v>2.166676393687553</v>
      </c>
      <c r="BG7" s="64">
        <v>2.1128124999999995</v>
      </c>
      <c r="BH7" s="64">
        <v>2.2718374999999997</v>
      </c>
      <c r="BI7" s="64">
        <v>2.3157749999999999</v>
      </c>
      <c r="BJ7" s="64">
        <v>7.0175000000000015E-2</v>
      </c>
      <c r="BK7" s="64">
        <v>0.23932500000000001</v>
      </c>
      <c r="BL7" s="64">
        <v>0.43853749999999997</v>
      </c>
      <c r="BM7" s="64">
        <v>0.31901249999999998</v>
      </c>
      <c r="BN7" s="64">
        <v>0.31461249999999996</v>
      </c>
      <c r="BO7" s="64">
        <v>0.78778750000000008</v>
      </c>
      <c r="BP7" s="64">
        <v>0.88902499999999995</v>
      </c>
      <c r="BQ7" s="64">
        <v>0.88042500000000001</v>
      </c>
      <c r="BR7" s="64">
        <v>2.2780750000000003</v>
      </c>
      <c r="BS7" s="64">
        <v>0.38119999999999998</v>
      </c>
    </row>
    <row r="8" spans="1:71" x14ac:dyDescent="0.15">
      <c r="A8" s="63" t="s">
        <v>1870</v>
      </c>
      <c r="B8" s="64" t="s">
        <v>1870</v>
      </c>
      <c r="C8" s="64">
        <v>12</v>
      </c>
      <c r="D8" s="64">
        <v>1.7142857142857142</v>
      </c>
      <c r="E8" s="64">
        <v>7</v>
      </c>
      <c r="F8" s="64">
        <v>29</v>
      </c>
      <c r="G8" s="64">
        <v>12</v>
      </c>
      <c r="H8" s="64">
        <v>76</v>
      </c>
      <c r="I8" s="64" t="s">
        <v>945</v>
      </c>
      <c r="J8" s="64">
        <v>6.9090909090909092</v>
      </c>
      <c r="K8" s="64">
        <v>27.9</v>
      </c>
      <c r="L8" s="64">
        <v>16.399999999999999</v>
      </c>
      <c r="M8" s="64">
        <v>3.7</v>
      </c>
      <c r="N8" s="64" t="s">
        <v>945</v>
      </c>
      <c r="O8" s="64">
        <v>19.249928739971686</v>
      </c>
      <c r="P8" s="64">
        <v>6.3405912229999997</v>
      </c>
      <c r="Q8" s="64">
        <v>40.889291239999999</v>
      </c>
      <c r="R8" s="64">
        <v>6.448813651</v>
      </c>
      <c r="S8" s="64">
        <v>2.6371155153237269</v>
      </c>
      <c r="T8" s="64">
        <v>3.7774118067362816</v>
      </c>
      <c r="U8" s="64">
        <v>1.5466925273906795</v>
      </c>
      <c r="V8" s="64">
        <v>9.8562816111730793</v>
      </c>
      <c r="W8" s="64">
        <v>2.4391662715223146</v>
      </c>
      <c r="X8" s="64">
        <v>3.7508978812913489</v>
      </c>
      <c r="Y8" s="64">
        <v>12.666666666666666</v>
      </c>
      <c r="Z8" s="64">
        <v>319.6687</v>
      </c>
      <c r="AA8" s="64">
        <v>4079.0599000000002</v>
      </c>
      <c r="AB8" s="64">
        <v>44.026699999999998</v>
      </c>
      <c r="AC8" s="64">
        <v>51.1387</v>
      </c>
      <c r="AD8" s="64">
        <v>116.6707</v>
      </c>
      <c r="AE8" s="64">
        <v>124.206</v>
      </c>
      <c r="AF8" s="64">
        <v>123.63979999999999</v>
      </c>
      <c r="AG8" s="64">
        <v>2.4177345141741968</v>
      </c>
      <c r="AH8" s="64">
        <v>2.4287999999999998</v>
      </c>
      <c r="AI8" s="64">
        <v>2.65</v>
      </c>
      <c r="AJ8" s="64">
        <v>2.8022</v>
      </c>
      <c r="AK8" s="64">
        <v>9.8599999999999993E-2</v>
      </c>
      <c r="AL8" s="64">
        <v>0.29089999999999999</v>
      </c>
      <c r="AM8" s="64">
        <v>0.34510000000000002</v>
      </c>
      <c r="AN8" s="64">
        <v>0.38479999999999998</v>
      </c>
      <c r="AO8" s="64">
        <v>0.68100000000000005</v>
      </c>
      <c r="AP8" s="64">
        <v>0.51429999999999998</v>
      </c>
      <c r="AQ8" s="64">
        <v>0.59</v>
      </c>
      <c r="AR8" s="64">
        <v>0.86470000000000002</v>
      </c>
      <c r="AS8" s="64">
        <v>1.6756</v>
      </c>
      <c r="AT8" s="64">
        <v>0.53169999999999995</v>
      </c>
      <c r="AU8" s="64" t="s">
        <v>945</v>
      </c>
      <c r="AV8" s="64" t="s">
        <v>945</v>
      </c>
      <c r="AW8" s="64" t="s">
        <v>945</v>
      </c>
      <c r="AX8" s="64" t="s">
        <v>945</v>
      </c>
      <c r="AY8" s="64">
        <v>11.806600000000001</v>
      </c>
      <c r="AZ8" s="64">
        <v>7.6362374999999991</v>
      </c>
      <c r="BA8" s="64">
        <v>2.1431374999999999</v>
      </c>
      <c r="BB8" s="64">
        <v>2.3204000000000002</v>
      </c>
      <c r="BC8" s="64">
        <v>4.4238249999999999</v>
      </c>
      <c r="BD8" s="64">
        <v>4.4635250000000006</v>
      </c>
      <c r="BE8" s="64">
        <v>4.5886249999999995</v>
      </c>
      <c r="BF8" s="64">
        <v>1.9775146526460952</v>
      </c>
      <c r="BG8" s="64">
        <v>1.9285375</v>
      </c>
      <c r="BH8" s="64">
        <v>2.0693999999999999</v>
      </c>
      <c r="BI8" s="64">
        <v>2.1064500000000002</v>
      </c>
      <c r="BJ8" s="64">
        <v>6.6274999999999987E-2</v>
      </c>
      <c r="BK8" s="64">
        <v>0.21378749999999999</v>
      </c>
      <c r="BL8" s="64">
        <v>0.44708750000000003</v>
      </c>
      <c r="BM8" s="64">
        <v>0.31836249999999999</v>
      </c>
      <c r="BN8" s="64">
        <v>0.32615</v>
      </c>
      <c r="BO8" s="64">
        <v>0.74483750000000004</v>
      </c>
      <c r="BP8" s="64">
        <v>0.88726250000000007</v>
      </c>
      <c r="BQ8" s="64">
        <v>0.83295000000000008</v>
      </c>
      <c r="BR8" s="64">
        <v>1.9613375000000002</v>
      </c>
      <c r="BS8" s="64">
        <v>0.42193750000000002</v>
      </c>
    </row>
    <row r="9" spans="1:71" x14ac:dyDescent="0.15">
      <c r="A9" s="63" t="s">
        <v>1869</v>
      </c>
      <c r="B9" s="64" t="s">
        <v>1869</v>
      </c>
      <c r="C9" s="64">
        <v>13</v>
      </c>
      <c r="D9" s="64">
        <v>0.9285714285714286</v>
      </c>
      <c r="E9" s="64">
        <v>14</v>
      </c>
      <c r="F9" s="64">
        <v>38</v>
      </c>
      <c r="G9" s="64">
        <v>14.5</v>
      </c>
      <c r="H9" s="64">
        <v>75.8</v>
      </c>
      <c r="I9" s="64" t="s">
        <v>945</v>
      </c>
      <c r="J9" s="64">
        <v>10.828571428571427</v>
      </c>
      <c r="K9" s="64">
        <v>42.7</v>
      </c>
      <c r="L9" s="64">
        <v>28.3</v>
      </c>
      <c r="M9" s="64">
        <v>2</v>
      </c>
      <c r="N9" s="64">
        <v>12</v>
      </c>
      <c r="O9" s="64">
        <v>19.959126247288502</v>
      </c>
      <c r="P9" s="64">
        <v>6.6193468270000002</v>
      </c>
      <c r="Q9" s="64">
        <v>41.193200130000001</v>
      </c>
      <c r="R9" s="64">
        <v>6.2231518010000002</v>
      </c>
      <c r="S9" s="64">
        <v>2.73905502767016</v>
      </c>
      <c r="T9" s="64">
        <v>3.2815252541653623</v>
      </c>
      <c r="U9" s="64">
        <v>1.30973624559544</v>
      </c>
      <c r="V9" s="64">
        <v>9.2407363011936123</v>
      </c>
      <c r="W9" s="64">
        <v>2.5158857125182483</v>
      </c>
      <c r="X9" s="64">
        <v>3.3748290079646384</v>
      </c>
      <c r="Y9" s="64">
        <v>15.666666666666666</v>
      </c>
      <c r="Z9" s="64">
        <v>308.25450000000001</v>
      </c>
      <c r="AA9" s="64">
        <v>4600.5785999999998</v>
      </c>
      <c r="AB9" s="64">
        <v>51.900700000000001</v>
      </c>
      <c r="AC9" s="64">
        <v>60.451999999999998</v>
      </c>
      <c r="AD9" s="64">
        <v>110.8287</v>
      </c>
      <c r="AE9" s="64">
        <v>112.268</v>
      </c>
      <c r="AF9" s="64">
        <v>113.2824</v>
      </c>
      <c r="AG9" s="64">
        <v>1.8739231125521074</v>
      </c>
      <c r="AH9" s="64">
        <v>1.8571</v>
      </c>
      <c r="AI9" s="64">
        <v>2.1354000000000002</v>
      </c>
      <c r="AJ9" s="64">
        <v>2.1442000000000001</v>
      </c>
      <c r="AK9" s="64">
        <v>8.8900000000000007E-2</v>
      </c>
      <c r="AL9" s="64">
        <v>0.22120000000000001</v>
      </c>
      <c r="AM9" s="64">
        <v>0.3861</v>
      </c>
      <c r="AN9" s="64">
        <v>0.46860000000000002</v>
      </c>
      <c r="AO9" s="64">
        <v>0.70479999999999998</v>
      </c>
      <c r="AP9" s="64">
        <v>0.76229999999999998</v>
      </c>
      <c r="AQ9" s="64">
        <v>0.85880000000000001</v>
      </c>
      <c r="AR9" s="64">
        <v>0.88749999999999996</v>
      </c>
      <c r="AS9" s="64">
        <v>2.02</v>
      </c>
      <c r="AT9" s="64">
        <v>0.38200000000000001</v>
      </c>
      <c r="AU9" s="64">
        <v>183.61900000000003</v>
      </c>
      <c r="AV9" s="64">
        <v>0.45913004645488753</v>
      </c>
      <c r="AW9" s="64">
        <v>0.32259733469847884</v>
      </c>
      <c r="AX9" s="64">
        <v>0.21827261884663349</v>
      </c>
      <c r="AY9" s="64">
        <v>12.628612500000001</v>
      </c>
      <c r="AZ9" s="64">
        <v>8.6997999999999998</v>
      </c>
      <c r="BA9" s="64">
        <v>2.2859875000000001</v>
      </c>
      <c r="BB9" s="64">
        <v>2.4632624999999999</v>
      </c>
      <c r="BC9" s="64">
        <v>4.6976875000000007</v>
      </c>
      <c r="BD9" s="64">
        <v>4.7241249999999999</v>
      </c>
      <c r="BE9" s="64">
        <v>4.8586000000000009</v>
      </c>
      <c r="BF9" s="64">
        <v>1.9724247821740482</v>
      </c>
      <c r="BG9" s="64">
        <v>1.919975</v>
      </c>
      <c r="BH9" s="64">
        <v>2.0593249999999999</v>
      </c>
      <c r="BI9" s="64">
        <v>2.0703</v>
      </c>
      <c r="BJ9" s="64">
        <v>6.4662499999999998E-2</v>
      </c>
      <c r="BK9" s="64">
        <v>0.2119125</v>
      </c>
      <c r="BL9" s="64">
        <v>0.46446249999999994</v>
      </c>
      <c r="BM9" s="64">
        <v>0.31847500000000001</v>
      </c>
      <c r="BN9" s="64">
        <v>0.32050000000000001</v>
      </c>
      <c r="BO9" s="64">
        <v>0.73901249999999996</v>
      </c>
      <c r="BP9" s="64">
        <v>0.88154999999999994</v>
      </c>
      <c r="BQ9" s="64">
        <v>0.82542500000000008</v>
      </c>
      <c r="BR9" s="64">
        <v>1.9001625000000002</v>
      </c>
      <c r="BS9" s="64">
        <v>0.42419999999999997</v>
      </c>
    </row>
    <row r="10" spans="1:71" x14ac:dyDescent="0.15">
      <c r="A10" s="63" t="s">
        <v>1868</v>
      </c>
      <c r="B10" s="64" t="s">
        <v>1868</v>
      </c>
      <c r="C10" s="64">
        <v>10</v>
      </c>
      <c r="D10" s="64">
        <v>0.7142857142857143</v>
      </c>
      <c r="E10" s="64">
        <v>14</v>
      </c>
      <c r="F10" s="64">
        <v>38</v>
      </c>
      <c r="G10" s="64">
        <v>17.2</v>
      </c>
      <c r="H10" s="64">
        <v>57.6</v>
      </c>
      <c r="I10" s="64" t="s">
        <v>945</v>
      </c>
      <c r="J10" s="64">
        <v>4.1142857142857148</v>
      </c>
      <c r="K10" s="64">
        <v>42.2</v>
      </c>
      <c r="L10" s="64">
        <v>23.6</v>
      </c>
      <c r="M10" s="64">
        <v>1.6</v>
      </c>
      <c r="N10" s="64">
        <v>12</v>
      </c>
      <c r="O10" s="64">
        <v>19.060750384418245</v>
      </c>
      <c r="P10" s="64">
        <v>7.4678054820000002</v>
      </c>
      <c r="Q10" s="64">
        <v>38.584901010000003</v>
      </c>
      <c r="R10" s="64">
        <v>5.1668326259999997</v>
      </c>
      <c r="S10" s="64">
        <v>2.4475218844260445</v>
      </c>
      <c r="T10" s="64">
        <v>3.9282570622302129</v>
      </c>
      <c r="U10" s="64">
        <v>1.2038089494708242</v>
      </c>
      <c r="V10" s="64">
        <v>10.688723197970951</v>
      </c>
      <c r="W10" s="64">
        <v>3.2631344571640488</v>
      </c>
      <c r="X10" s="64">
        <v>4.3849318175783676</v>
      </c>
      <c r="Y10" s="64">
        <v>13</v>
      </c>
      <c r="Z10" s="64">
        <v>295.36520000000002</v>
      </c>
      <c r="AA10" s="64">
        <v>3718.7523999999999</v>
      </c>
      <c r="AB10" s="64">
        <v>44.195999999999998</v>
      </c>
      <c r="AC10" s="64">
        <v>47.0747</v>
      </c>
      <c r="AD10" s="64">
        <v>114.04600000000001</v>
      </c>
      <c r="AE10" s="64">
        <v>121.158</v>
      </c>
      <c r="AF10" s="64">
        <v>118.7265</v>
      </c>
      <c r="AG10" s="64">
        <v>2.5220872358188156</v>
      </c>
      <c r="AH10" s="64">
        <v>2.5737000000000001</v>
      </c>
      <c r="AI10" s="64">
        <v>2.5804999999999998</v>
      </c>
      <c r="AJ10" s="64">
        <v>2.6915</v>
      </c>
      <c r="AK10" s="64">
        <v>7.3999999999999996E-2</v>
      </c>
      <c r="AL10" s="64">
        <v>0.28339999999999999</v>
      </c>
      <c r="AM10" s="64">
        <v>0.37140000000000001</v>
      </c>
      <c r="AN10" s="64">
        <v>0.2472</v>
      </c>
      <c r="AO10" s="64">
        <v>0.63580000000000003</v>
      </c>
      <c r="AP10" s="64">
        <v>0.75660000000000005</v>
      </c>
      <c r="AQ10" s="64">
        <v>0.89049999999999996</v>
      </c>
      <c r="AR10" s="64">
        <v>0.89200000000000002</v>
      </c>
      <c r="AS10" s="64">
        <v>2.4931000000000001</v>
      </c>
      <c r="AT10" s="64">
        <v>0.28910000000000002</v>
      </c>
      <c r="AU10" s="64">
        <v>187.245</v>
      </c>
      <c r="AV10" s="64">
        <v>0.45231648375123501</v>
      </c>
      <c r="AW10" s="64">
        <v>0.32799807738524389</v>
      </c>
      <c r="AX10" s="64">
        <v>0.21968543886352104</v>
      </c>
      <c r="AY10" s="64">
        <v>11.5602625</v>
      </c>
      <c r="AZ10" s="64">
        <v>7.1359874999999997</v>
      </c>
      <c r="BA10" s="64">
        <v>1.938075</v>
      </c>
      <c r="BB10" s="64">
        <v>2.0492000000000004</v>
      </c>
      <c r="BC10" s="64">
        <v>4.4330999999999996</v>
      </c>
      <c r="BD10" s="64">
        <v>4.4595375000000006</v>
      </c>
      <c r="BE10" s="64">
        <v>4.6145250000000004</v>
      </c>
      <c r="BF10" s="64">
        <v>2.2518665820808117</v>
      </c>
      <c r="BG10" s="64">
        <v>2.1836500000000001</v>
      </c>
      <c r="BH10" s="64">
        <v>2.2951249999999996</v>
      </c>
      <c r="BI10" s="64">
        <v>2.3505624999999997</v>
      </c>
      <c r="BJ10" s="64">
        <v>6.4712499999999992E-2</v>
      </c>
      <c r="BK10" s="64">
        <v>0.24369999999999997</v>
      </c>
      <c r="BL10" s="64">
        <v>0.4987375</v>
      </c>
      <c r="BM10" s="64">
        <v>0.29050000000000004</v>
      </c>
      <c r="BN10" s="64">
        <v>0.34187499999999993</v>
      </c>
      <c r="BO10" s="64">
        <v>0.77663749999999998</v>
      </c>
      <c r="BP10" s="64">
        <v>0.88432500000000003</v>
      </c>
      <c r="BQ10" s="64">
        <v>0.87058749999999996</v>
      </c>
      <c r="BR10" s="64">
        <v>2.2330999999999999</v>
      </c>
      <c r="BS10" s="64">
        <v>0.41092499999999998</v>
      </c>
    </row>
    <row r="11" spans="1:71" x14ac:dyDescent="0.15">
      <c r="A11" s="63" t="s">
        <v>1867</v>
      </c>
      <c r="B11" s="64" t="s">
        <v>1867</v>
      </c>
      <c r="C11" s="64">
        <v>12</v>
      </c>
      <c r="D11" s="64">
        <v>1</v>
      </c>
      <c r="E11" s="64">
        <v>12</v>
      </c>
      <c r="F11" s="64">
        <v>38</v>
      </c>
      <c r="G11" s="64">
        <v>17.100000000000001</v>
      </c>
      <c r="H11" s="64">
        <v>66.3</v>
      </c>
      <c r="I11" s="64">
        <v>34.799999999999997</v>
      </c>
      <c r="J11" s="64">
        <v>6.63</v>
      </c>
      <c r="K11" s="64">
        <v>74</v>
      </c>
      <c r="L11" s="64">
        <v>40.9</v>
      </c>
      <c r="M11" s="64">
        <v>2</v>
      </c>
      <c r="N11" s="64">
        <v>13</v>
      </c>
      <c r="O11" s="64">
        <v>19.817027730808249</v>
      </c>
      <c r="P11" s="64">
        <v>7.1512976229999996</v>
      </c>
      <c r="Q11" s="64">
        <v>41.128922600000003</v>
      </c>
      <c r="R11" s="64">
        <v>5.7512530970000002</v>
      </c>
      <c r="S11" s="64">
        <v>3.1531651785852088</v>
      </c>
      <c r="T11" s="64">
        <v>4.6795802782159654</v>
      </c>
      <c r="U11" s="64">
        <v>1.593886195709217</v>
      </c>
      <c r="V11" s="64">
        <v>12.422942869293971</v>
      </c>
      <c r="W11" s="64">
        <v>2.9351579862816486</v>
      </c>
      <c r="X11" s="64">
        <v>3.9480624712431052</v>
      </c>
      <c r="Y11" s="64">
        <v>16</v>
      </c>
      <c r="Z11" s="64">
        <v>382.19209999999998</v>
      </c>
      <c r="AA11" s="64">
        <v>5859.8950999999997</v>
      </c>
      <c r="AB11" s="64">
        <v>54.694699999999997</v>
      </c>
      <c r="AC11" s="64">
        <v>66.548000000000002</v>
      </c>
      <c r="AD11" s="64">
        <v>139.19200000000001</v>
      </c>
      <c r="AE11" s="64">
        <v>143.3407</v>
      </c>
      <c r="AF11" s="64">
        <v>139.30779999999999</v>
      </c>
      <c r="AG11" s="64">
        <v>2.0933431508084386</v>
      </c>
      <c r="AH11" s="64">
        <v>2.1539000000000001</v>
      </c>
      <c r="AI11" s="64">
        <v>2.5449000000000002</v>
      </c>
      <c r="AJ11" s="64">
        <v>2.4851000000000001</v>
      </c>
      <c r="AK11" s="64">
        <v>0.1023</v>
      </c>
      <c r="AL11" s="64">
        <v>0.26769999999999999</v>
      </c>
      <c r="AM11" s="64">
        <v>0.32479999999999998</v>
      </c>
      <c r="AN11" s="64">
        <v>0.42459999999999998</v>
      </c>
      <c r="AO11" s="64">
        <v>0.68130000000000002</v>
      </c>
      <c r="AP11" s="64">
        <v>0.46810000000000002</v>
      </c>
      <c r="AQ11" s="64">
        <v>0.55740000000000001</v>
      </c>
      <c r="AR11" s="64">
        <v>0.87509999999999999</v>
      </c>
      <c r="AS11" s="64">
        <v>1.3514999999999999</v>
      </c>
      <c r="AT11" s="64">
        <v>0.55410000000000004</v>
      </c>
      <c r="AU11" s="64">
        <v>169.83699999999999</v>
      </c>
      <c r="AV11" s="64">
        <v>0.46813709615690346</v>
      </c>
      <c r="AW11" s="64">
        <v>0.32733738820162867</v>
      </c>
      <c r="AX11" s="64">
        <v>0.20452551564146798</v>
      </c>
      <c r="AY11" s="64" t="s">
        <v>945</v>
      </c>
      <c r="AZ11" s="64" t="s">
        <v>945</v>
      </c>
      <c r="BA11" s="64" t="s">
        <v>945</v>
      </c>
      <c r="BB11" s="64" t="s">
        <v>945</v>
      </c>
      <c r="BC11" s="64" t="s">
        <v>945</v>
      </c>
      <c r="BD11" s="64" t="s">
        <v>945</v>
      </c>
      <c r="BE11" s="64" t="s">
        <v>945</v>
      </c>
      <c r="BF11" s="64" t="s">
        <v>945</v>
      </c>
      <c r="BG11" s="64" t="s">
        <v>945</v>
      </c>
      <c r="BH11" s="64" t="s">
        <v>945</v>
      </c>
      <c r="BI11" s="64" t="s">
        <v>945</v>
      </c>
      <c r="BJ11" s="64" t="s">
        <v>945</v>
      </c>
      <c r="BK11" s="64" t="s">
        <v>945</v>
      </c>
      <c r="BL11" s="64" t="s">
        <v>945</v>
      </c>
      <c r="BM11" s="64" t="s">
        <v>945</v>
      </c>
      <c r="BN11" s="64" t="s">
        <v>945</v>
      </c>
      <c r="BO11" s="64" t="s">
        <v>945</v>
      </c>
      <c r="BP11" s="64" t="s">
        <v>945</v>
      </c>
      <c r="BQ11" s="64" t="s">
        <v>945</v>
      </c>
      <c r="BR11" s="64" t="s">
        <v>945</v>
      </c>
      <c r="BS11" s="64" t="s">
        <v>945</v>
      </c>
    </row>
    <row r="12" spans="1:71" x14ac:dyDescent="0.15">
      <c r="A12" s="63" t="s">
        <v>1866</v>
      </c>
      <c r="B12" s="64" t="s">
        <v>1866</v>
      </c>
      <c r="C12" s="64">
        <v>11</v>
      </c>
      <c r="D12" s="64">
        <v>1.2222222222222223</v>
      </c>
      <c r="E12" s="64">
        <v>9</v>
      </c>
      <c r="F12" s="64">
        <v>29</v>
      </c>
      <c r="G12" s="64">
        <v>8.3000000000000007</v>
      </c>
      <c r="H12" s="64">
        <v>47.9</v>
      </c>
      <c r="I12" s="64" t="s">
        <v>945</v>
      </c>
      <c r="J12" s="64">
        <v>4.79</v>
      </c>
      <c r="K12" s="64">
        <v>15.1</v>
      </c>
      <c r="L12" s="64">
        <v>6.5</v>
      </c>
      <c r="M12" s="64">
        <v>3.1</v>
      </c>
      <c r="N12" s="64">
        <v>11</v>
      </c>
      <c r="O12" s="64">
        <v>27.076445566778901</v>
      </c>
      <c r="P12" s="64">
        <v>5.9221281079999999</v>
      </c>
      <c r="Q12" s="64">
        <v>38.833936180000002</v>
      </c>
      <c r="R12" s="64">
        <v>6.5574292679999999</v>
      </c>
      <c r="S12" s="64">
        <v>2.0217618855846649</v>
      </c>
      <c r="T12" s="64">
        <v>3.1351450477149161</v>
      </c>
      <c r="U12" s="64">
        <v>1.0224448548772083</v>
      </c>
      <c r="V12" s="64">
        <v>8.0689514972569167</v>
      </c>
      <c r="W12" s="64">
        <v>2.9525844652451116</v>
      </c>
      <c r="X12" s="64">
        <v>3.9932782487084193</v>
      </c>
      <c r="Y12" s="64">
        <v>13.666666666666666</v>
      </c>
      <c r="Z12" s="64">
        <v>242.23589999999999</v>
      </c>
      <c r="AA12" s="64">
        <v>2412.5113000000001</v>
      </c>
      <c r="AB12" s="64">
        <v>33.781999999999996</v>
      </c>
      <c r="AC12" s="64">
        <v>42.164000000000001</v>
      </c>
      <c r="AD12" s="64">
        <v>89.323300000000003</v>
      </c>
      <c r="AE12" s="64">
        <v>92.625299999999996</v>
      </c>
      <c r="AF12" s="64">
        <v>92.966399999999993</v>
      </c>
      <c r="AG12" s="64">
        <v>2.2048761977042024</v>
      </c>
      <c r="AH12" s="64">
        <v>2.1968000000000001</v>
      </c>
      <c r="AI12" s="64">
        <v>2.6440999999999999</v>
      </c>
      <c r="AJ12" s="64">
        <v>2.6305000000000001</v>
      </c>
      <c r="AK12" s="64">
        <v>9.1899999999999996E-2</v>
      </c>
      <c r="AL12" s="64">
        <v>0.26519999999999999</v>
      </c>
      <c r="AM12" s="64">
        <v>0.36409999999999998</v>
      </c>
      <c r="AN12" s="64">
        <v>0.33279999999999998</v>
      </c>
      <c r="AO12" s="64">
        <v>0.71819999999999995</v>
      </c>
      <c r="AP12" s="64">
        <v>0.6734</v>
      </c>
      <c r="AQ12" s="64">
        <v>0.76429999999999998</v>
      </c>
      <c r="AR12" s="64">
        <v>0.89319999999999999</v>
      </c>
      <c r="AS12" s="64">
        <v>2.2856999999999998</v>
      </c>
      <c r="AT12" s="64">
        <v>0.44690000000000002</v>
      </c>
      <c r="AU12" s="64">
        <v>207.36799999999999</v>
      </c>
      <c r="AV12" s="64">
        <v>0.47005806103159598</v>
      </c>
      <c r="AW12" s="64">
        <v>0.34697735426873966</v>
      </c>
      <c r="AX12" s="64">
        <v>0.18296458469966437</v>
      </c>
      <c r="AY12" s="64">
        <v>11.558450000000001</v>
      </c>
      <c r="AZ12" s="64">
        <v>7.2966750000000005</v>
      </c>
      <c r="BA12" s="64">
        <v>2.0544875</v>
      </c>
      <c r="BB12" s="64">
        <v>2.2423375000000001</v>
      </c>
      <c r="BC12" s="64">
        <v>4.2610999999999999</v>
      </c>
      <c r="BD12" s="64">
        <v>4.3127250000000004</v>
      </c>
      <c r="BE12" s="64">
        <v>4.4425625000000011</v>
      </c>
      <c r="BF12" s="64">
        <v>1.9812193748710891</v>
      </c>
      <c r="BG12" s="64">
        <v>1.9238375000000001</v>
      </c>
      <c r="BH12" s="64">
        <v>2.0741499999999999</v>
      </c>
      <c r="BI12" s="64">
        <v>2.1470500000000001</v>
      </c>
      <c r="BJ12" s="64">
        <v>6.7862499999999992E-2</v>
      </c>
      <c r="BK12" s="64">
        <v>0.21744999999999998</v>
      </c>
      <c r="BL12" s="64">
        <v>0.46862499999999996</v>
      </c>
      <c r="BM12" s="64">
        <v>0.35585</v>
      </c>
      <c r="BN12" s="64">
        <v>0.33203749999999999</v>
      </c>
      <c r="BO12" s="64">
        <v>0.77969999999999995</v>
      </c>
      <c r="BP12" s="64">
        <v>0.88447500000000012</v>
      </c>
      <c r="BQ12" s="64">
        <v>0.87840000000000007</v>
      </c>
      <c r="BR12" s="64">
        <v>2.0464625000000001</v>
      </c>
      <c r="BS12" s="64">
        <v>0.40771249999999998</v>
      </c>
    </row>
    <row r="13" spans="1:71" x14ac:dyDescent="0.15">
      <c r="A13" s="63" t="s">
        <v>1865</v>
      </c>
      <c r="B13" s="64" t="s">
        <v>1865</v>
      </c>
      <c r="C13" s="64">
        <v>7</v>
      </c>
      <c r="D13" s="64">
        <v>0.77777777777777779</v>
      </c>
      <c r="E13" s="64">
        <v>9</v>
      </c>
      <c r="F13" s="64">
        <v>29</v>
      </c>
      <c r="G13" s="64">
        <v>9.1999999999999993</v>
      </c>
      <c r="H13" s="64">
        <v>47.1</v>
      </c>
      <c r="I13" s="64" t="s">
        <v>945</v>
      </c>
      <c r="J13" s="64">
        <v>5.8875000000000002</v>
      </c>
      <c r="K13" s="64">
        <v>22.2</v>
      </c>
      <c r="L13" s="64">
        <v>9.8000000000000007</v>
      </c>
      <c r="M13" s="64">
        <v>0.5</v>
      </c>
      <c r="N13" s="64">
        <v>11</v>
      </c>
      <c r="O13" s="64">
        <v>22.674934201954397</v>
      </c>
      <c r="P13" s="64">
        <v>6.2255239360000001</v>
      </c>
      <c r="Q13" s="64">
        <v>38.359864129999998</v>
      </c>
      <c r="R13" s="64">
        <v>6.1617085600000001</v>
      </c>
      <c r="S13" s="64">
        <v>2.3097815019979304</v>
      </c>
      <c r="T13" s="64">
        <v>3.2597427437621334</v>
      </c>
      <c r="U13" s="64">
        <v>1.400384797097777</v>
      </c>
      <c r="V13" s="64">
        <v>8.5122701073963523</v>
      </c>
      <c r="W13" s="64">
        <v>2.3284523881840689</v>
      </c>
      <c r="X13" s="64">
        <v>3.7051531298704061</v>
      </c>
      <c r="Y13" s="64">
        <v>12</v>
      </c>
      <c r="Z13" s="64">
        <v>330.78500000000003</v>
      </c>
      <c r="AA13" s="64">
        <v>3480.6024000000002</v>
      </c>
      <c r="AB13" s="64">
        <v>31.072700000000001</v>
      </c>
      <c r="AC13" s="64">
        <v>38.015300000000003</v>
      </c>
      <c r="AD13" s="64">
        <v>133.01130000000001</v>
      </c>
      <c r="AE13" s="64">
        <v>135.04329999999999</v>
      </c>
      <c r="AF13" s="64">
        <v>135.5848</v>
      </c>
      <c r="AG13" s="64">
        <v>3.5665850328683448</v>
      </c>
      <c r="AH13" s="64">
        <v>3.5522999999999998</v>
      </c>
      <c r="AI13" s="64">
        <v>4.2807000000000004</v>
      </c>
      <c r="AJ13" s="64">
        <v>3.7145000000000001</v>
      </c>
      <c r="AK13" s="64">
        <v>8.2600000000000007E-2</v>
      </c>
      <c r="AL13" s="64">
        <v>0.36880000000000002</v>
      </c>
      <c r="AM13" s="64">
        <v>0.41710000000000003</v>
      </c>
      <c r="AN13" s="64">
        <v>0.32140000000000002</v>
      </c>
      <c r="AO13" s="64">
        <v>0.73650000000000004</v>
      </c>
      <c r="AP13" s="64">
        <v>0.45669999999999999</v>
      </c>
      <c r="AQ13" s="64">
        <v>0.51700000000000002</v>
      </c>
      <c r="AR13" s="64">
        <v>0.84160000000000001</v>
      </c>
      <c r="AS13" s="64">
        <v>2.1928000000000001</v>
      </c>
      <c r="AT13" s="64">
        <v>0.60899999999999999</v>
      </c>
      <c r="AU13" s="64">
        <v>174.684</v>
      </c>
      <c r="AV13" s="64">
        <v>0.48211055391449703</v>
      </c>
      <c r="AW13" s="64">
        <v>0.33203384396968239</v>
      </c>
      <c r="AX13" s="64">
        <v>0.18585560211582058</v>
      </c>
      <c r="AY13" s="64">
        <v>11.982799999999999</v>
      </c>
      <c r="AZ13" s="64">
        <v>8.3292624999999987</v>
      </c>
      <c r="BA13" s="64">
        <v>2.3984624999999999</v>
      </c>
      <c r="BB13" s="64">
        <v>2.5280999999999998</v>
      </c>
      <c r="BC13" s="64">
        <v>4.2703625000000001</v>
      </c>
      <c r="BD13" s="64">
        <v>4.3497625000000006</v>
      </c>
      <c r="BE13" s="64">
        <v>4.4687625000000004</v>
      </c>
      <c r="BF13" s="64">
        <v>1.7676367627862826</v>
      </c>
      <c r="BG13" s="64">
        <v>1.7215374999999999</v>
      </c>
      <c r="BH13" s="64">
        <v>1.7817125000000003</v>
      </c>
      <c r="BI13" s="64">
        <v>1.8448875000000002</v>
      </c>
      <c r="BJ13" s="64">
        <v>5.9037500000000007E-2</v>
      </c>
      <c r="BK13" s="64">
        <v>0.17887499999999998</v>
      </c>
      <c r="BL13" s="64">
        <v>0.47701250000000001</v>
      </c>
      <c r="BM13" s="64">
        <v>0.30211250000000006</v>
      </c>
      <c r="BN13" s="64">
        <v>0.3669</v>
      </c>
      <c r="BO13" s="64">
        <v>0.76132500000000003</v>
      </c>
      <c r="BP13" s="64">
        <v>0.8873375</v>
      </c>
      <c r="BQ13" s="64">
        <v>0.85960000000000003</v>
      </c>
      <c r="BR13" s="64">
        <v>1.7418</v>
      </c>
      <c r="BS13" s="64">
        <v>0.40777499999999994</v>
      </c>
    </row>
    <row r="14" spans="1:71" x14ac:dyDescent="0.15">
      <c r="A14" s="63" t="s">
        <v>1864</v>
      </c>
      <c r="B14" s="64" t="s">
        <v>1864</v>
      </c>
      <c r="C14" s="64">
        <v>9</v>
      </c>
      <c r="D14" s="64">
        <v>0.75</v>
      </c>
      <c r="E14" s="64">
        <v>12</v>
      </c>
      <c r="F14" s="64">
        <v>38</v>
      </c>
      <c r="G14" s="64">
        <v>8.9</v>
      </c>
      <c r="H14" s="64">
        <v>60.5</v>
      </c>
      <c r="I14" s="64" t="s">
        <v>945</v>
      </c>
      <c r="J14" s="64">
        <v>7.5625</v>
      </c>
      <c r="K14" s="64">
        <v>23.4</v>
      </c>
      <c r="L14" s="64">
        <v>10.1</v>
      </c>
      <c r="M14" s="64">
        <v>0</v>
      </c>
      <c r="N14" s="64">
        <v>11</v>
      </c>
      <c r="O14" s="64">
        <v>23.691781186094072</v>
      </c>
      <c r="P14" s="64">
        <v>6.6603289730000004</v>
      </c>
      <c r="Q14" s="64">
        <v>36.83850211</v>
      </c>
      <c r="R14" s="64">
        <v>5.5310334159999996</v>
      </c>
      <c r="S14" s="64">
        <v>2.107244535176394</v>
      </c>
      <c r="T14" s="64">
        <v>3.0816786416297663</v>
      </c>
      <c r="U14" s="64">
        <v>1.1240867839210917</v>
      </c>
      <c r="V14" s="64">
        <v>7.8258666658332157</v>
      </c>
      <c r="W14" s="64">
        <v>2.7618581049213455</v>
      </c>
      <c r="X14" s="64">
        <v>3.8025704679631049</v>
      </c>
      <c r="Y14" s="64">
        <v>13.333333333333334</v>
      </c>
      <c r="Z14" s="64">
        <v>176.46350000000001</v>
      </c>
      <c r="AA14" s="64">
        <v>1158.5281</v>
      </c>
      <c r="AB14" s="64">
        <v>19.134699999999999</v>
      </c>
      <c r="AC14" s="64">
        <v>23.7913</v>
      </c>
      <c r="AD14" s="64">
        <v>72.305300000000003</v>
      </c>
      <c r="AE14" s="64">
        <v>74.337299999999999</v>
      </c>
      <c r="AF14" s="64">
        <v>74.618399999999994</v>
      </c>
      <c r="AG14" s="64">
        <v>3.1363733801851934</v>
      </c>
      <c r="AH14" s="64">
        <v>3.1246</v>
      </c>
      <c r="AI14" s="64">
        <v>3.7787999999999999</v>
      </c>
      <c r="AJ14" s="64">
        <v>3.8409</v>
      </c>
      <c r="AK14" s="64">
        <v>8.9800000000000005E-2</v>
      </c>
      <c r="AL14" s="64">
        <v>0.35060000000000002</v>
      </c>
      <c r="AM14" s="64">
        <v>0.37269999999999998</v>
      </c>
      <c r="AN14" s="64">
        <v>0.3473</v>
      </c>
      <c r="AO14" s="64">
        <v>0.71179999999999999</v>
      </c>
      <c r="AP14" s="64">
        <v>0.77769999999999995</v>
      </c>
      <c r="AQ14" s="64">
        <v>0.87770000000000004</v>
      </c>
      <c r="AR14" s="64">
        <v>0.89380000000000004</v>
      </c>
      <c r="AS14" s="64">
        <v>3.7888999999999999</v>
      </c>
      <c r="AT14" s="64">
        <v>0.40339999999999998</v>
      </c>
      <c r="AU14" s="64">
        <v>179.452</v>
      </c>
      <c r="AV14" s="64">
        <v>0.47567037425049596</v>
      </c>
      <c r="AW14" s="64">
        <v>0.32566925974633887</v>
      </c>
      <c r="AX14" s="64">
        <v>0.1986603660031652</v>
      </c>
      <c r="AY14" s="64">
        <v>12.5955625</v>
      </c>
      <c r="AZ14" s="64">
        <v>7.9802249999999999</v>
      </c>
      <c r="BA14" s="64">
        <v>1.9698375000000004</v>
      </c>
      <c r="BB14" s="64">
        <v>2.1656249999999999</v>
      </c>
      <c r="BC14" s="64">
        <v>4.8392499999999998</v>
      </c>
      <c r="BD14" s="64">
        <v>4.8842000000000008</v>
      </c>
      <c r="BE14" s="64">
        <v>5.0069625000000002</v>
      </c>
      <c r="BF14" s="64">
        <v>2.3120173160173163</v>
      </c>
      <c r="BG14" s="64">
        <v>2.2561999999999998</v>
      </c>
      <c r="BH14" s="64">
        <v>2.4571874999999999</v>
      </c>
      <c r="BI14" s="64">
        <v>2.5154624999999999</v>
      </c>
      <c r="BJ14" s="64">
        <v>7.4674999999999991E-2</v>
      </c>
      <c r="BK14" s="64">
        <v>0.26228750000000001</v>
      </c>
      <c r="BL14" s="64">
        <v>0.46066250000000003</v>
      </c>
      <c r="BM14" s="64">
        <v>0.38813749999999997</v>
      </c>
      <c r="BN14" s="64">
        <v>0.29402499999999998</v>
      </c>
      <c r="BO14" s="64">
        <v>0.76412500000000005</v>
      </c>
      <c r="BP14" s="64">
        <v>0.88174999999999992</v>
      </c>
      <c r="BQ14" s="64">
        <v>0.85920000000000007</v>
      </c>
      <c r="BR14" s="64">
        <v>2.3619124999999999</v>
      </c>
      <c r="BS14" s="64">
        <v>0.42126250000000004</v>
      </c>
    </row>
    <row r="15" spans="1:71" x14ac:dyDescent="0.15">
      <c r="A15" s="63" t="s">
        <v>1863</v>
      </c>
      <c r="B15" s="64" t="s">
        <v>1863</v>
      </c>
      <c r="C15" s="64">
        <v>13</v>
      </c>
      <c r="D15" s="64">
        <v>1.1818181818181819</v>
      </c>
      <c r="E15" s="64">
        <v>11</v>
      </c>
      <c r="F15" s="64">
        <v>34</v>
      </c>
      <c r="G15" s="64">
        <v>9.9</v>
      </c>
      <c r="H15" s="64">
        <v>44.8</v>
      </c>
      <c r="I15" s="64" t="s">
        <v>945</v>
      </c>
      <c r="J15" s="64">
        <v>4.4799999999999995</v>
      </c>
      <c r="K15" s="64">
        <v>33.200000000000003</v>
      </c>
      <c r="L15" s="64">
        <v>19</v>
      </c>
      <c r="M15" s="64">
        <v>0.5</v>
      </c>
      <c r="N15" s="64">
        <v>10</v>
      </c>
      <c r="O15" s="64">
        <v>15.748151149641915</v>
      </c>
      <c r="P15" s="64">
        <v>6.0509879939999998</v>
      </c>
      <c r="Q15" s="64">
        <v>39.170720180000004</v>
      </c>
      <c r="R15" s="64">
        <v>6.4734420589999999</v>
      </c>
      <c r="S15" s="64">
        <v>1.9437598293558083</v>
      </c>
      <c r="T15" s="64">
        <v>3.1958954509423076</v>
      </c>
      <c r="U15" s="64">
        <v>1.0852217120328242</v>
      </c>
      <c r="V15" s="64">
        <v>8.2647298039322621</v>
      </c>
      <c r="W15" s="64">
        <v>2.9394385265218812</v>
      </c>
      <c r="X15" s="64">
        <v>4.2433124324799376</v>
      </c>
      <c r="Y15" s="64">
        <v>12</v>
      </c>
      <c r="Z15" s="64">
        <v>302.28300000000002</v>
      </c>
      <c r="AA15" s="64">
        <v>4177.9844999999996</v>
      </c>
      <c r="AB15" s="64">
        <v>51.816000000000003</v>
      </c>
      <c r="AC15" s="64">
        <v>62.145299999999999</v>
      </c>
      <c r="AD15" s="64">
        <v>104.648</v>
      </c>
      <c r="AE15" s="64">
        <v>108.7967</v>
      </c>
      <c r="AF15" s="64">
        <v>109.0956</v>
      </c>
      <c r="AG15" s="64">
        <v>1.7554923702999263</v>
      </c>
      <c r="AH15" s="64">
        <v>1.7506999999999999</v>
      </c>
      <c r="AI15" s="64">
        <v>2.0196000000000001</v>
      </c>
      <c r="AJ15" s="64">
        <v>2.0973999999999999</v>
      </c>
      <c r="AK15" s="64">
        <v>9.2799999999999994E-2</v>
      </c>
      <c r="AL15" s="64">
        <v>0.20580000000000001</v>
      </c>
      <c r="AM15" s="64">
        <v>0.3352</v>
      </c>
      <c r="AN15" s="64">
        <v>0.3271</v>
      </c>
      <c r="AO15" s="64">
        <v>0.72019999999999995</v>
      </c>
      <c r="AP15" s="64">
        <v>0.72270000000000001</v>
      </c>
      <c r="AQ15" s="64">
        <v>0.86809999999999998</v>
      </c>
      <c r="AR15" s="64">
        <v>0.8498</v>
      </c>
      <c r="AS15" s="64">
        <v>1.7984</v>
      </c>
      <c r="AT15" s="64">
        <v>0.35470000000000002</v>
      </c>
      <c r="AU15" s="64">
        <v>152.67700000000002</v>
      </c>
      <c r="AV15" s="64">
        <v>0.4626957564007676</v>
      </c>
      <c r="AW15" s="64">
        <v>0.32036259554484298</v>
      </c>
      <c r="AX15" s="64">
        <v>0.21694164805438931</v>
      </c>
      <c r="AY15" s="64">
        <v>11.8112125</v>
      </c>
      <c r="AZ15" s="64">
        <v>7.7110624999999997</v>
      </c>
      <c r="BA15" s="64">
        <v>2.1193250000000003</v>
      </c>
      <c r="BB15" s="64">
        <v>2.2952625000000002</v>
      </c>
      <c r="BC15" s="64">
        <v>4.4158875000000002</v>
      </c>
      <c r="BD15" s="64">
        <v>4.4502875</v>
      </c>
      <c r="BE15" s="64">
        <v>4.5520250000000004</v>
      </c>
      <c r="BF15" s="64">
        <v>1.9832263194296949</v>
      </c>
      <c r="BG15" s="64">
        <v>1.9397999999999997</v>
      </c>
      <c r="BH15" s="64">
        <v>2.0842750000000003</v>
      </c>
      <c r="BI15" s="64">
        <v>2.1018625000000002</v>
      </c>
      <c r="BJ15" s="64">
        <v>6.8612500000000007E-2</v>
      </c>
      <c r="BK15" s="64">
        <v>0.22062500000000002</v>
      </c>
      <c r="BL15" s="64">
        <v>0.45742499999999997</v>
      </c>
      <c r="BM15" s="64">
        <v>0.35502499999999998</v>
      </c>
      <c r="BN15" s="64">
        <v>0.31792500000000001</v>
      </c>
      <c r="BO15" s="64">
        <v>0.78662500000000002</v>
      </c>
      <c r="BP15" s="64">
        <v>0.88998750000000004</v>
      </c>
      <c r="BQ15" s="64">
        <v>0.8787625</v>
      </c>
      <c r="BR15" s="64">
        <v>2.0852249999999999</v>
      </c>
      <c r="BS15" s="64">
        <v>0.40394999999999998</v>
      </c>
    </row>
    <row r="16" spans="1:71" x14ac:dyDescent="0.15">
      <c r="A16" s="63" t="s">
        <v>1862</v>
      </c>
      <c r="B16" s="64" t="s">
        <v>1862</v>
      </c>
      <c r="C16" s="64">
        <v>9</v>
      </c>
      <c r="D16" s="64">
        <v>0.75</v>
      </c>
      <c r="E16" s="64">
        <v>12</v>
      </c>
      <c r="F16" s="64">
        <v>33</v>
      </c>
      <c r="G16" s="64">
        <v>9.9</v>
      </c>
      <c r="H16" s="64">
        <v>50.3</v>
      </c>
      <c r="I16" s="64" t="s">
        <v>945</v>
      </c>
      <c r="J16" s="64">
        <v>4.1916666666666664</v>
      </c>
      <c r="K16" s="64">
        <v>36.9</v>
      </c>
      <c r="L16" s="64">
        <v>13.1</v>
      </c>
      <c r="M16" s="64">
        <v>1.2</v>
      </c>
      <c r="N16" s="64">
        <v>9</v>
      </c>
      <c r="O16" s="64">
        <v>25.711163375224416</v>
      </c>
      <c r="P16" s="64">
        <v>6.4367098</v>
      </c>
      <c r="Q16" s="64">
        <v>36.865808049999998</v>
      </c>
      <c r="R16" s="64">
        <v>5.727430504</v>
      </c>
      <c r="S16" s="64">
        <v>2.3369542976868347</v>
      </c>
      <c r="T16" s="64">
        <v>3.0963681101349119</v>
      </c>
      <c r="U16" s="64">
        <v>1.2151082921201604</v>
      </c>
      <c r="V16" s="64">
        <v>8.5442434177516446</v>
      </c>
      <c r="W16" s="64">
        <v>2.5513156028291935</v>
      </c>
      <c r="X16" s="64">
        <v>3.4508052593065335</v>
      </c>
      <c r="Y16" s="64">
        <v>13.5</v>
      </c>
      <c r="Z16" s="64">
        <v>197.476</v>
      </c>
      <c r="AA16" s="64">
        <v>1432.1117999999999</v>
      </c>
      <c r="AB16" s="64">
        <v>22.86</v>
      </c>
      <c r="AC16" s="64">
        <v>26.923999999999999</v>
      </c>
      <c r="AD16" s="64">
        <v>79.925299999999993</v>
      </c>
      <c r="AE16" s="64">
        <v>84.751300000000001</v>
      </c>
      <c r="AF16" s="64">
        <v>84.996399999999994</v>
      </c>
      <c r="AG16" s="64">
        <v>3.1569009062546427</v>
      </c>
      <c r="AH16" s="64">
        <v>3.1478000000000002</v>
      </c>
      <c r="AI16" s="64">
        <v>3.4963000000000002</v>
      </c>
      <c r="AJ16" s="64">
        <v>3.7317999999999998</v>
      </c>
      <c r="AK16" s="64">
        <v>8.2400000000000001E-2</v>
      </c>
      <c r="AL16" s="64">
        <v>0.34399999999999997</v>
      </c>
      <c r="AM16" s="64">
        <v>0.3327</v>
      </c>
      <c r="AN16" s="64">
        <v>0.27900000000000003</v>
      </c>
      <c r="AO16" s="64">
        <v>0.65610000000000002</v>
      </c>
      <c r="AP16" s="64">
        <v>0.68799999999999994</v>
      </c>
      <c r="AQ16" s="64">
        <v>0.78810000000000002</v>
      </c>
      <c r="AR16" s="64">
        <v>0.90290000000000004</v>
      </c>
      <c r="AS16" s="64">
        <v>3.1560000000000001</v>
      </c>
      <c r="AT16" s="64">
        <v>0.41039999999999999</v>
      </c>
      <c r="AU16" s="64">
        <v>210.13499999999999</v>
      </c>
      <c r="AV16" s="64">
        <v>0.45644942536940536</v>
      </c>
      <c r="AW16" s="64">
        <v>0.32912651390772601</v>
      </c>
      <c r="AX16" s="64">
        <v>0.21442406072286865</v>
      </c>
      <c r="AY16" s="64" t="s">
        <v>945</v>
      </c>
      <c r="AZ16" s="64" t="s">
        <v>945</v>
      </c>
      <c r="BA16" s="64" t="s">
        <v>945</v>
      </c>
      <c r="BB16" s="64" t="s">
        <v>945</v>
      </c>
      <c r="BC16" s="64" t="s">
        <v>945</v>
      </c>
      <c r="BD16" s="64" t="s">
        <v>945</v>
      </c>
      <c r="BE16" s="64" t="s">
        <v>945</v>
      </c>
      <c r="BF16" s="64" t="s">
        <v>945</v>
      </c>
      <c r="BG16" s="64" t="s">
        <v>945</v>
      </c>
      <c r="BH16" s="64" t="s">
        <v>945</v>
      </c>
      <c r="BI16" s="64" t="s">
        <v>945</v>
      </c>
      <c r="BJ16" s="64" t="s">
        <v>945</v>
      </c>
      <c r="BK16" s="64" t="s">
        <v>945</v>
      </c>
      <c r="BL16" s="64" t="s">
        <v>945</v>
      </c>
      <c r="BM16" s="64" t="s">
        <v>945</v>
      </c>
      <c r="BN16" s="64" t="s">
        <v>945</v>
      </c>
      <c r="BO16" s="64" t="s">
        <v>945</v>
      </c>
      <c r="BP16" s="64" t="s">
        <v>945</v>
      </c>
      <c r="BQ16" s="64" t="s">
        <v>945</v>
      </c>
      <c r="BR16" s="64" t="s">
        <v>945</v>
      </c>
      <c r="BS16" s="64" t="s">
        <v>945</v>
      </c>
    </row>
    <row r="17" spans="1:71" x14ac:dyDescent="0.15">
      <c r="A17" s="63" t="s">
        <v>1861</v>
      </c>
      <c r="B17" s="64" t="s">
        <v>1861</v>
      </c>
      <c r="C17" s="64">
        <v>7</v>
      </c>
      <c r="D17" s="64">
        <v>0.58333333333333337</v>
      </c>
      <c r="E17" s="64">
        <v>12</v>
      </c>
      <c r="F17" s="64">
        <v>31</v>
      </c>
      <c r="G17" s="64">
        <v>5.6</v>
      </c>
      <c r="H17" s="64">
        <v>29</v>
      </c>
      <c r="I17" s="64" t="s">
        <v>945</v>
      </c>
      <c r="J17" s="64">
        <v>2.6363636363636362</v>
      </c>
      <c r="K17" s="64">
        <v>15.9</v>
      </c>
      <c r="L17" s="64">
        <v>5.4</v>
      </c>
      <c r="M17" s="64">
        <v>0</v>
      </c>
      <c r="N17" s="64">
        <v>9</v>
      </c>
      <c r="O17" s="64">
        <v>19.706860911270986</v>
      </c>
      <c r="P17" s="64">
        <v>6.0183793779999997</v>
      </c>
      <c r="Q17" s="64">
        <v>40.284211900000003</v>
      </c>
      <c r="R17" s="64">
        <v>6.6935314930000001</v>
      </c>
      <c r="S17" s="64">
        <v>1.9700514109470297</v>
      </c>
      <c r="T17" s="64">
        <v>2.6076842089181667</v>
      </c>
      <c r="U17" s="64">
        <v>1.1672977225098358</v>
      </c>
      <c r="V17" s="64">
        <v>6.8286155170872149</v>
      </c>
      <c r="W17" s="64">
        <v>2.2242901902135026</v>
      </c>
      <c r="X17" s="64">
        <v>3.4609576509271922</v>
      </c>
      <c r="Y17" s="64">
        <v>12</v>
      </c>
      <c r="Z17" s="64">
        <v>143.0146</v>
      </c>
      <c r="AA17" s="64">
        <v>821.77610000000004</v>
      </c>
      <c r="AB17" s="64">
        <v>17.78</v>
      </c>
      <c r="AC17" s="64">
        <v>20.743300000000001</v>
      </c>
      <c r="AD17" s="64">
        <v>55.2027</v>
      </c>
      <c r="AE17" s="64">
        <v>59.774700000000003</v>
      </c>
      <c r="AF17" s="64">
        <v>60.868099999999998</v>
      </c>
      <c r="AG17" s="64">
        <v>2.9343498864693656</v>
      </c>
      <c r="AH17" s="64">
        <v>2.8816000000000002</v>
      </c>
      <c r="AI17" s="64">
        <v>3.1048</v>
      </c>
      <c r="AJ17" s="64">
        <v>3.4234</v>
      </c>
      <c r="AK17" s="64">
        <v>8.7400000000000005E-2</v>
      </c>
      <c r="AL17" s="64">
        <v>0.32650000000000001</v>
      </c>
      <c r="AM17" s="64">
        <v>0.36020000000000002</v>
      </c>
      <c r="AN17" s="64">
        <v>0.33700000000000002</v>
      </c>
      <c r="AO17" s="64">
        <v>0.69689999999999996</v>
      </c>
      <c r="AP17" s="64">
        <v>0.73760000000000003</v>
      </c>
      <c r="AQ17" s="64">
        <v>0.88439999999999996</v>
      </c>
      <c r="AR17" s="64">
        <v>0.89039999999999997</v>
      </c>
      <c r="AS17" s="64">
        <v>3.0952000000000002</v>
      </c>
      <c r="AT17" s="64">
        <v>0.40150000000000002</v>
      </c>
      <c r="AU17" s="64">
        <v>194.655</v>
      </c>
      <c r="AV17" s="64">
        <v>0.45985461457450361</v>
      </c>
      <c r="AW17" s="64">
        <v>0.32991189540469029</v>
      </c>
      <c r="AX17" s="64">
        <v>0.21023349002080605</v>
      </c>
      <c r="AY17" s="64" t="s">
        <v>945</v>
      </c>
      <c r="AZ17" s="64" t="s">
        <v>945</v>
      </c>
      <c r="BA17" s="64" t="s">
        <v>945</v>
      </c>
      <c r="BB17" s="64" t="s">
        <v>945</v>
      </c>
      <c r="BC17" s="64" t="s">
        <v>945</v>
      </c>
      <c r="BD17" s="64" t="s">
        <v>945</v>
      </c>
      <c r="BE17" s="64" t="s">
        <v>945</v>
      </c>
      <c r="BF17" s="64" t="s">
        <v>945</v>
      </c>
      <c r="BG17" s="64" t="s">
        <v>945</v>
      </c>
      <c r="BH17" s="64" t="s">
        <v>945</v>
      </c>
      <c r="BI17" s="64" t="s">
        <v>945</v>
      </c>
      <c r="BJ17" s="64" t="s">
        <v>945</v>
      </c>
      <c r="BK17" s="64" t="s">
        <v>945</v>
      </c>
      <c r="BL17" s="64" t="s">
        <v>945</v>
      </c>
      <c r="BM17" s="64" t="s">
        <v>945</v>
      </c>
      <c r="BN17" s="64" t="s">
        <v>945</v>
      </c>
      <c r="BO17" s="64" t="s">
        <v>945</v>
      </c>
      <c r="BP17" s="64" t="s">
        <v>945</v>
      </c>
      <c r="BQ17" s="64" t="s">
        <v>945</v>
      </c>
      <c r="BR17" s="64" t="s">
        <v>945</v>
      </c>
      <c r="BS17" s="64" t="s">
        <v>945</v>
      </c>
    </row>
    <row r="18" spans="1:71" x14ac:dyDescent="0.15">
      <c r="A18" s="63" t="s">
        <v>1860</v>
      </c>
      <c r="B18" s="64" t="s">
        <v>1860</v>
      </c>
      <c r="C18" s="64">
        <v>9</v>
      </c>
      <c r="D18" s="64">
        <v>0.9</v>
      </c>
      <c r="E18" s="64">
        <v>10</v>
      </c>
      <c r="F18" s="64">
        <v>31</v>
      </c>
      <c r="G18" s="64">
        <v>6.7</v>
      </c>
      <c r="H18" s="64">
        <v>44</v>
      </c>
      <c r="I18" s="64" t="s">
        <v>945</v>
      </c>
      <c r="J18" s="64">
        <v>3.3846153846153846</v>
      </c>
      <c r="K18" s="64">
        <v>18.2</v>
      </c>
      <c r="L18" s="64">
        <v>5.0999999999999996</v>
      </c>
      <c r="M18" s="64">
        <v>1</v>
      </c>
      <c r="N18" s="64">
        <v>9</v>
      </c>
      <c r="O18" s="64">
        <v>21.452659494351799</v>
      </c>
      <c r="P18" s="64">
        <v>6.3565965679999996</v>
      </c>
      <c r="Q18" s="64">
        <v>39.495524469999999</v>
      </c>
      <c r="R18" s="64">
        <v>6.2133130599999999</v>
      </c>
      <c r="S18" s="64">
        <v>2.1519613838175795</v>
      </c>
      <c r="T18" s="64">
        <v>2.9907152643628847</v>
      </c>
      <c r="U18" s="64">
        <v>1.1239644131497941</v>
      </c>
      <c r="V18" s="64">
        <v>7.8798038627257041</v>
      </c>
      <c r="W18" s="64">
        <v>2.666608030835786</v>
      </c>
      <c r="X18" s="64">
        <v>3.6707353870442749</v>
      </c>
      <c r="Y18" s="64">
        <v>16</v>
      </c>
      <c r="Z18" s="64">
        <v>299.38819999999998</v>
      </c>
      <c r="AA18" s="64">
        <v>3988.0493999999999</v>
      </c>
      <c r="AB18" s="64">
        <v>45.381300000000003</v>
      </c>
      <c r="AC18" s="64">
        <v>55.795299999999997</v>
      </c>
      <c r="AD18" s="64">
        <v>112.43729999999999</v>
      </c>
      <c r="AE18" s="64">
        <v>115.9087</v>
      </c>
      <c r="AF18" s="64">
        <v>117.10890000000001</v>
      </c>
      <c r="AG18" s="64">
        <v>2.0989025957383509</v>
      </c>
      <c r="AH18" s="64">
        <v>2.0773999999999999</v>
      </c>
      <c r="AI18" s="64">
        <v>2.4775999999999998</v>
      </c>
      <c r="AJ18" s="64">
        <v>2.6089000000000002</v>
      </c>
      <c r="AK18" s="64">
        <v>9.9299999999999999E-2</v>
      </c>
      <c r="AL18" s="64">
        <v>0.25729999999999997</v>
      </c>
      <c r="AM18" s="64">
        <v>0.32729999999999998</v>
      </c>
      <c r="AN18" s="64">
        <v>0.3695</v>
      </c>
      <c r="AO18" s="64">
        <v>0.66830000000000001</v>
      </c>
      <c r="AP18" s="64">
        <v>0.65500000000000003</v>
      </c>
      <c r="AQ18" s="64">
        <v>0.73809999999999998</v>
      </c>
      <c r="AR18" s="64">
        <v>0.87929999999999997</v>
      </c>
      <c r="AS18" s="64">
        <v>2.0270999999999999</v>
      </c>
      <c r="AT18" s="64">
        <v>0.44090000000000001</v>
      </c>
      <c r="AU18" s="64">
        <v>156.75799999999998</v>
      </c>
      <c r="AV18" s="64">
        <v>0.47310504089105504</v>
      </c>
      <c r="AW18" s="64">
        <v>0.33028617359241635</v>
      </c>
      <c r="AX18" s="64">
        <v>0.19660878551652869</v>
      </c>
      <c r="AY18" s="64">
        <v>12.2548125</v>
      </c>
      <c r="AZ18" s="64">
        <v>8.0367750000000004</v>
      </c>
      <c r="BA18" s="64">
        <v>2.0399374999999997</v>
      </c>
      <c r="BB18" s="64">
        <v>2.2158749999999996</v>
      </c>
      <c r="BC18" s="64">
        <v>4.7108999999999996</v>
      </c>
      <c r="BD18" s="64">
        <v>4.7505875</v>
      </c>
      <c r="BE18" s="64">
        <v>4.8364375000000006</v>
      </c>
      <c r="BF18" s="64">
        <v>2.1826310148361263</v>
      </c>
      <c r="BG18" s="64">
        <v>2.1476375000000001</v>
      </c>
      <c r="BH18" s="64">
        <v>2.3145250000000002</v>
      </c>
      <c r="BI18" s="64">
        <v>2.2588499999999998</v>
      </c>
      <c r="BJ18" s="64">
        <v>7.0787500000000003E-2</v>
      </c>
      <c r="BK18" s="64">
        <v>0.24439999999999998</v>
      </c>
      <c r="BL18" s="64">
        <v>0.47688749999999996</v>
      </c>
      <c r="BM18" s="64">
        <v>0.32934999999999998</v>
      </c>
      <c r="BN18" s="64">
        <v>0.29864999999999997</v>
      </c>
      <c r="BO18" s="64">
        <v>0.77595000000000003</v>
      </c>
      <c r="BP18" s="64">
        <v>0.88285000000000002</v>
      </c>
      <c r="BQ18" s="64">
        <v>0.87316250000000006</v>
      </c>
      <c r="BR18" s="64">
        <v>2.2572999999999999</v>
      </c>
      <c r="BS18" s="64">
        <v>0.41371249999999998</v>
      </c>
    </row>
    <row r="19" spans="1:71" x14ac:dyDescent="0.15">
      <c r="A19" s="63" t="s">
        <v>1859</v>
      </c>
      <c r="B19" s="64" t="s">
        <v>1859</v>
      </c>
      <c r="C19" s="64">
        <v>10</v>
      </c>
      <c r="D19" s="64">
        <v>1.1111111111111112</v>
      </c>
      <c r="E19" s="64">
        <v>9</v>
      </c>
      <c r="F19" s="64">
        <v>29</v>
      </c>
      <c r="G19" s="64">
        <v>6.7</v>
      </c>
      <c r="H19" s="64">
        <v>57.7</v>
      </c>
      <c r="I19" s="64" t="s">
        <v>945</v>
      </c>
      <c r="J19" s="64">
        <v>4.1214285714285719</v>
      </c>
      <c r="K19" s="64">
        <v>20</v>
      </c>
      <c r="L19" s="64">
        <v>12.4</v>
      </c>
      <c r="M19" s="64">
        <v>0.5</v>
      </c>
      <c r="N19" s="64">
        <v>7</v>
      </c>
      <c r="O19" s="64">
        <v>16.2262399103139</v>
      </c>
      <c r="P19" s="64">
        <v>5.2376719789999999</v>
      </c>
      <c r="Q19" s="64">
        <v>39.532769279999997</v>
      </c>
      <c r="R19" s="64">
        <v>7.5477749349999996</v>
      </c>
      <c r="S19" s="64">
        <v>2.141355025317432</v>
      </c>
      <c r="T19" s="64">
        <v>3.3864132359423085</v>
      </c>
      <c r="U19" s="64">
        <v>1.1834942531264103</v>
      </c>
      <c r="V19" s="64">
        <v>8.6657815281958879</v>
      </c>
      <c r="W19" s="64">
        <v>2.864368770013082</v>
      </c>
      <c r="X19" s="64">
        <v>4.0805425841675929</v>
      </c>
      <c r="Y19" s="64">
        <v>12.666666666666666</v>
      </c>
      <c r="Z19" s="64">
        <v>246.34639999999999</v>
      </c>
      <c r="AA19" s="64">
        <v>2171.0709000000002</v>
      </c>
      <c r="AB19" s="64">
        <v>28.871300000000002</v>
      </c>
      <c r="AC19" s="64">
        <v>31.495999999999999</v>
      </c>
      <c r="AD19" s="64">
        <v>100.2453</v>
      </c>
      <c r="AE19" s="64">
        <v>102.616</v>
      </c>
      <c r="AF19" s="64">
        <v>103.9498</v>
      </c>
      <c r="AG19" s="64">
        <v>3.3004127508255015</v>
      </c>
      <c r="AH19" s="64">
        <v>3.2581000000000002</v>
      </c>
      <c r="AI19" s="64">
        <v>3.4721000000000002</v>
      </c>
      <c r="AJ19" s="64">
        <v>3.6004</v>
      </c>
      <c r="AK19" s="64">
        <v>6.1499999999999999E-2</v>
      </c>
      <c r="AL19" s="64">
        <v>0.3362</v>
      </c>
      <c r="AM19" s="64">
        <v>0.38850000000000001</v>
      </c>
      <c r="AN19" s="64">
        <v>0.2205</v>
      </c>
      <c r="AO19" s="64">
        <v>0.61550000000000005</v>
      </c>
      <c r="AP19" s="64">
        <v>0.61270000000000002</v>
      </c>
      <c r="AQ19" s="64">
        <v>0.69410000000000005</v>
      </c>
      <c r="AR19" s="64">
        <v>0.8972</v>
      </c>
      <c r="AS19" s="64">
        <v>2.5586000000000002</v>
      </c>
      <c r="AT19" s="64">
        <v>0.442</v>
      </c>
      <c r="AU19" s="64">
        <v>179.74600000000001</v>
      </c>
      <c r="AV19" s="64">
        <v>0.44238536601648987</v>
      </c>
      <c r="AW19" s="64">
        <v>0.3259933461662568</v>
      </c>
      <c r="AX19" s="64">
        <v>0.23162128781725325</v>
      </c>
      <c r="AY19" s="64">
        <v>11.471450000000001</v>
      </c>
      <c r="AZ19" s="64">
        <v>7.2079125000000008</v>
      </c>
      <c r="BA19" s="64">
        <v>2.0888999999999998</v>
      </c>
      <c r="BB19" s="64">
        <v>2.2978999999999998</v>
      </c>
      <c r="BC19" s="64">
        <v>4.1526375</v>
      </c>
      <c r="BD19" s="64">
        <v>4.1962875000000004</v>
      </c>
      <c r="BE19" s="64">
        <v>4.3872999999999998</v>
      </c>
      <c r="BF19" s="64">
        <v>1.9092649810696722</v>
      </c>
      <c r="BG19" s="64">
        <v>1.8309625</v>
      </c>
      <c r="BH19" s="64">
        <v>1.9930249999999998</v>
      </c>
      <c r="BI19" s="64">
        <v>2.0922499999999999</v>
      </c>
      <c r="BJ19" s="64">
        <v>6.9887499999999991E-2</v>
      </c>
      <c r="BK19" s="64">
        <v>0.20426250000000001</v>
      </c>
      <c r="BL19" s="64">
        <v>0.45881250000000001</v>
      </c>
      <c r="BM19" s="64">
        <v>0.38865000000000005</v>
      </c>
      <c r="BN19" s="64">
        <v>0.30677500000000002</v>
      </c>
      <c r="BO19" s="64">
        <v>0.75972499999999998</v>
      </c>
      <c r="BP19" s="64">
        <v>0.88727500000000004</v>
      </c>
      <c r="BQ19" s="64">
        <v>0.85321250000000004</v>
      </c>
      <c r="BR19" s="64">
        <v>1.9359374999999999</v>
      </c>
      <c r="BS19" s="64">
        <v>0.42849999999999999</v>
      </c>
    </row>
    <row r="20" spans="1:71" x14ac:dyDescent="0.15">
      <c r="A20" s="63" t="s">
        <v>1858</v>
      </c>
      <c r="B20" s="64" t="s">
        <v>1858</v>
      </c>
      <c r="C20" s="64">
        <v>8</v>
      </c>
      <c r="D20" s="64">
        <v>1.1428571428571428</v>
      </c>
      <c r="E20" s="64">
        <v>7</v>
      </c>
      <c r="F20" s="64">
        <v>27</v>
      </c>
      <c r="G20" s="64">
        <v>13.1</v>
      </c>
      <c r="H20" s="64">
        <v>45.6</v>
      </c>
      <c r="I20" s="64" t="s">
        <v>945</v>
      </c>
      <c r="J20" s="64" t="s">
        <v>945</v>
      </c>
      <c r="K20" s="64">
        <v>21.1</v>
      </c>
      <c r="L20" s="64" t="s">
        <v>945</v>
      </c>
      <c r="M20" s="64">
        <v>0.5</v>
      </c>
      <c r="N20" s="64">
        <v>6</v>
      </c>
      <c r="O20" s="64">
        <v>18.276367507886437</v>
      </c>
      <c r="P20" s="64">
        <v>6.503924359</v>
      </c>
      <c r="Q20" s="64">
        <v>40.243314009999999</v>
      </c>
      <c r="R20" s="64">
        <v>6.1875433649999998</v>
      </c>
      <c r="S20" s="64">
        <v>2.4976315913584459</v>
      </c>
      <c r="T20" s="64" t="s">
        <v>945</v>
      </c>
      <c r="U20" s="64">
        <v>1.2948990093226018</v>
      </c>
      <c r="V20" s="64" t="s">
        <v>945</v>
      </c>
      <c r="W20" s="64" t="s">
        <v>945</v>
      </c>
      <c r="X20" s="64" t="s">
        <v>945</v>
      </c>
      <c r="Y20" s="64">
        <v>11</v>
      </c>
      <c r="Z20" s="64">
        <v>233.36840000000001</v>
      </c>
      <c r="AA20" s="64">
        <v>2317.4434000000001</v>
      </c>
      <c r="AB20" s="64">
        <v>30.6493</v>
      </c>
      <c r="AC20" s="64">
        <v>39.369999999999997</v>
      </c>
      <c r="AD20" s="64">
        <v>84.158699999999996</v>
      </c>
      <c r="AE20" s="64">
        <v>92.794700000000006</v>
      </c>
      <c r="AF20" s="64">
        <v>94.553600000000003</v>
      </c>
      <c r="AG20" s="64">
        <v>2.4016662433324867</v>
      </c>
      <c r="AH20" s="64">
        <v>2.3570000000000002</v>
      </c>
      <c r="AI20" s="64">
        <v>2.7458999999999998</v>
      </c>
      <c r="AJ20" s="64">
        <v>3.0951</v>
      </c>
      <c r="AK20" s="64">
        <v>9.6699999999999994E-2</v>
      </c>
      <c r="AL20" s="64">
        <v>0.30230000000000001</v>
      </c>
      <c r="AM20" s="64">
        <v>0.36009999999999998</v>
      </c>
      <c r="AN20" s="64">
        <v>0.39050000000000001</v>
      </c>
      <c r="AO20" s="64">
        <v>0.73670000000000002</v>
      </c>
      <c r="AP20" s="64">
        <v>0.69410000000000005</v>
      </c>
      <c r="AQ20" s="64">
        <v>0.84730000000000005</v>
      </c>
      <c r="AR20" s="64">
        <v>0.88790000000000002</v>
      </c>
      <c r="AS20" s="64">
        <v>2.6389</v>
      </c>
      <c r="AT20" s="64">
        <v>0.46820000000000001</v>
      </c>
      <c r="AU20" s="64">
        <v>172.04300000000001</v>
      </c>
      <c r="AV20" s="64">
        <v>0.44556302784768925</v>
      </c>
      <c r="AW20" s="64">
        <v>0.32638933289933331</v>
      </c>
      <c r="AX20" s="64">
        <v>0.22804763925297747</v>
      </c>
      <c r="AY20" s="64">
        <v>11.300212500000002</v>
      </c>
      <c r="AZ20" s="64">
        <v>6.4515750000000001</v>
      </c>
      <c r="BA20" s="64">
        <v>1.8269500000000001</v>
      </c>
      <c r="BB20" s="64">
        <v>2.0108375000000001</v>
      </c>
      <c r="BC20" s="64">
        <v>4.3047750000000002</v>
      </c>
      <c r="BD20" s="64">
        <v>4.3563625000000004</v>
      </c>
      <c r="BE20" s="64">
        <v>4.4992124999999996</v>
      </c>
      <c r="BF20" s="64">
        <v>2.2374818949815682</v>
      </c>
      <c r="BG20" s="64">
        <v>2.1751125</v>
      </c>
      <c r="BH20" s="64">
        <v>2.3656124999999997</v>
      </c>
      <c r="BI20" s="64">
        <v>2.4808124999999999</v>
      </c>
      <c r="BJ20" s="64">
        <v>7.2249999999999995E-2</v>
      </c>
      <c r="BK20" s="64">
        <v>0.25001250000000003</v>
      </c>
      <c r="BL20" s="64">
        <v>0.44648749999999993</v>
      </c>
      <c r="BM20" s="64">
        <v>0.33033750000000006</v>
      </c>
      <c r="BN20" s="64">
        <v>0.30556249999999996</v>
      </c>
      <c r="BO20" s="64">
        <v>0.70533750000000006</v>
      </c>
      <c r="BP20" s="64">
        <v>0.88090000000000002</v>
      </c>
      <c r="BQ20" s="64">
        <v>0.78935</v>
      </c>
      <c r="BR20" s="64">
        <v>2.1295250000000001</v>
      </c>
      <c r="BS20" s="64">
        <v>0.45936250000000001</v>
      </c>
    </row>
    <row r="21" spans="1:71" x14ac:dyDescent="0.15">
      <c r="A21" s="63" t="s">
        <v>1857</v>
      </c>
      <c r="B21" s="64" t="s">
        <v>1857</v>
      </c>
      <c r="C21" s="64">
        <v>8</v>
      </c>
      <c r="D21" s="64">
        <v>1.1428571428571428</v>
      </c>
      <c r="E21" s="64">
        <v>7</v>
      </c>
      <c r="F21" s="64">
        <v>27</v>
      </c>
      <c r="G21" s="64">
        <v>13.2</v>
      </c>
      <c r="H21" s="64">
        <v>67.099999999999994</v>
      </c>
      <c r="I21" s="64" t="s">
        <v>945</v>
      </c>
      <c r="J21" s="64">
        <v>6.7099999999999991</v>
      </c>
      <c r="K21" s="64">
        <v>26</v>
      </c>
      <c r="L21" s="64">
        <v>4.4000000000000004</v>
      </c>
      <c r="M21" s="64">
        <v>1</v>
      </c>
      <c r="N21" s="64">
        <v>9</v>
      </c>
      <c r="O21" s="64">
        <v>19.253025813692481</v>
      </c>
      <c r="P21" s="64">
        <v>6.8712150049999998</v>
      </c>
      <c r="Q21" s="64">
        <v>39.409562319999999</v>
      </c>
      <c r="R21" s="64">
        <v>5.7354575990000001</v>
      </c>
      <c r="S21" s="64">
        <v>2.4591517709833095</v>
      </c>
      <c r="T21" s="64">
        <v>3.7916825748325089</v>
      </c>
      <c r="U21" s="64">
        <v>1.3477349338729174</v>
      </c>
      <c r="V21" s="64">
        <v>9.7915529790104419</v>
      </c>
      <c r="W21" s="64">
        <v>2.8279227663060404</v>
      </c>
      <c r="X21" s="64">
        <v>3.9531161337905552</v>
      </c>
      <c r="Y21" s="64">
        <v>13.666666666666666</v>
      </c>
      <c r="Z21" s="64">
        <v>303.20710000000003</v>
      </c>
      <c r="AA21" s="64">
        <v>3430.8892000000001</v>
      </c>
      <c r="AB21" s="64">
        <v>34.036000000000001</v>
      </c>
      <c r="AC21" s="64">
        <v>45.212000000000003</v>
      </c>
      <c r="AD21" s="64">
        <v>113.62269999999999</v>
      </c>
      <c r="AE21" s="64">
        <v>120.98869999999999</v>
      </c>
      <c r="AF21" s="64">
        <v>119.88849999999999</v>
      </c>
      <c r="AG21" s="64">
        <v>2.6516964522693085</v>
      </c>
      <c r="AH21" s="64">
        <v>2.6760000000000002</v>
      </c>
      <c r="AI21" s="64">
        <v>3.3382999999999998</v>
      </c>
      <c r="AJ21" s="64">
        <v>3.4594</v>
      </c>
      <c r="AK21" s="64">
        <v>0.1037</v>
      </c>
      <c r="AL21" s="64">
        <v>0.3256</v>
      </c>
      <c r="AM21" s="64">
        <v>0.3473</v>
      </c>
      <c r="AN21" s="64">
        <v>0.40810000000000002</v>
      </c>
      <c r="AO21" s="64">
        <v>0.7359</v>
      </c>
      <c r="AP21" s="64">
        <v>0.71289999999999998</v>
      </c>
      <c r="AQ21" s="64">
        <v>0.90890000000000004</v>
      </c>
      <c r="AR21" s="64">
        <v>0.84199999999999997</v>
      </c>
      <c r="AS21" s="64">
        <v>2.9253</v>
      </c>
      <c r="AT21" s="64">
        <v>0.41870000000000002</v>
      </c>
      <c r="AU21" s="64">
        <v>187.91499999999999</v>
      </c>
      <c r="AV21" s="64">
        <v>0.46277306228880083</v>
      </c>
      <c r="AW21" s="64">
        <v>0.33526860548652321</v>
      </c>
      <c r="AX21" s="64">
        <v>0.20195833222467607</v>
      </c>
      <c r="AY21" s="64">
        <v>13.168550000000002</v>
      </c>
      <c r="AZ21" s="64">
        <v>9.2377249999999993</v>
      </c>
      <c r="BA21" s="64">
        <v>2.3561000000000001</v>
      </c>
      <c r="BB21" s="64">
        <v>2.5796875000000004</v>
      </c>
      <c r="BC21" s="64">
        <v>4.8180749999999994</v>
      </c>
      <c r="BD21" s="64">
        <v>4.8577500000000002</v>
      </c>
      <c r="BE21" s="64">
        <v>5.0373750000000008</v>
      </c>
      <c r="BF21" s="64">
        <v>1.9527074500302848</v>
      </c>
      <c r="BG21" s="64">
        <v>1.8908000000000003</v>
      </c>
      <c r="BH21" s="64">
        <v>2.0603749999999996</v>
      </c>
      <c r="BI21" s="64">
        <v>2.0735250000000001</v>
      </c>
      <c r="BJ21" s="64">
        <v>6.9012500000000004E-2</v>
      </c>
      <c r="BK21" s="64">
        <v>0.20847500000000002</v>
      </c>
      <c r="BL21" s="64">
        <v>0.45822499999999999</v>
      </c>
      <c r="BM21" s="64">
        <v>0.37651249999999992</v>
      </c>
      <c r="BN21" s="64">
        <v>0.32303750000000003</v>
      </c>
      <c r="BO21" s="64">
        <v>0.73398750000000001</v>
      </c>
      <c r="BP21" s="64">
        <v>0.88581250000000011</v>
      </c>
      <c r="BQ21" s="64">
        <v>0.81794999999999995</v>
      </c>
      <c r="BR21" s="64">
        <v>1.9212125</v>
      </c>
      <c r="BS21" s="64">
        <v>0.43842499999999995</v>
      </c>
    </row>
    <row r="22" spans="1:71" x14ac:dyDescent="0.15">
      <c r="A22" s="63" t="s">
        <v>1856</v>
      </c>
      <c r="B22" s="64" t="s">
        <v>1856</v>
      </c>
      <c r="C22" s="64">
        <v>9</v>
      </c>
      <c r="D22" s="64">
        <v>0.9</v>
      </c>
      <c r="E22" s="64">
        <v>10</v>
      </c>
      <c r="F22" s="64">
        <v>28</v>
      </c>
      <c r="G22" s="64">
        <v>6.2</v>
      </c>
      <c r="H22" s="64">
        <v>40.299999999999997</v>
      </c>
      <c r="I22" s="64" t="s">
        <v>945</v>
      </c>
      <c r="J22" s="64">
        <v>2.8785714285714286</v>
      </c>
      <c r="K22" s="64">
        <v>25.2</v>
      </c>
      <c r="L22" s="64">
        <v>13.8</v>
      </c>
      <c r="M22" s="64">
        <v>2.7</v>
      </c>
      <c r="N22" s="64">
        <v>10</v>
      </c>
      <c r="O22" s="64">
        <v>18.656571324067304</v>
      </c>
      <c r="P22" s="64">
        <v>6.3392601190000004</v>
      </c>
      <c r="Q22" s="64">
        <v>38.746453180000003</v>
      </c>
      <c r="R22" s="64">
        <v>6.1121412350000002</v>
      </c>
      <c r="S22" s="64">
        <v>2.446370283566778</v>
      </c>
      <c r="T22" s="64">
        <v>4.883044218295769</v>
      </c>
      <c r="U22" s="64">
        <v>1.2838589521714521</v>
      </c>
      <c r="V22" s="64">
        <v>12.374330248776468</v>
      </c>
      <c r="W22" s="64">
        <v>3.8140010027088302</v>
      </c>
      <c r="X22" s="64">
        <v>4.8185956451365239</v>
      </c>
      <c r="Y22" s="64">
        <v>17</v>
      </c>
      <c r="Z22" s="64">
        <v>252.5136</v>
      </c>
      <c r="AA22" s="64">
        <v>2550.3533000000002</v>
      </c>
      <c r="AB22" s="64">
        <v>29.21</v>
      </c>
      <c r="AC22" s="64">
        <v>41.148000000000003</v>
      </c>
      <c r="AD22" s="64">
        <v>95.080699999999993</v>
      </c>
      <c r="AE22" s="64">
        <v>99.4833</v>
      </c>
      <c r="AF22" s="64">
        <v>100.71169999999999</v>
      </c>
      <c r="AG22" s="64">
        <v>2.4475478759599492</v>
      </c>
      <c r="AH22" s="64">
        <v>2.4177</v>
      </c>
      <c r="AI22" s="64">
        <v>3.2551000000000001</v>
      </c>
      <c r="AJ22" s="64">
        <v>3.5124</v>
      </c>
      <c r="AK22" s="64">
        <v>0.1067</v>
      </c>
      <c r="AL22" s="64">
        <v>0.31690000000000002</v>
      </c>
      <c r="AM22" s="64">
        <v>0.34470000000000001</v>
      </c>
      <c r="AN22" s="64">
        <v>0.43590000000000001</v>
      </c>
      <c r="AO22" s="64">
        <v>0.79659999999999997</v>
      </c>
      <c r="AP22" s="64">
        <v>0.76319999999999999</v>
      </c>
      <c r="AQ22" s="64">
        <v>0.86070000000000002</v>
      </c>
      <c r="AR22" s="64">
        <v>0.89149999999999996</v>
      </c>
      <c r="AS22" s="64">
        <v>3.2700999999999998</v>
      </c>
      <c r="AT22" s="64">
        <v>0.45800000000000002</v>
      </c>
      <c r="AU22" s="64">
        <v>195.548</v>
      </c>
      <c r="AV22" s="64">
        <v>0.45475279726716716</v>
      </c>
      <c r="AW22" s="64">
        <v>0.33186225376889561</v>
      </c>
      <c r="AX22" s="64">
        <v>0.21338494896393723</v>
      </c>
      <c r="AY22" s="64">
        <v>11.224812500000001</v>
      </c>
      <c r="AZ22" s="64">
        <v>7.0271249999999998</v>
      </c>
      <c r="BA22" s="64">
        <v>2.0954999999999999</v>
      </c>
      <c r="BB22" s="64">
        <v>2.262175</v>
      </c>
      <c r="BC22" s="64">
        <v>4.1380875000000001</v>
      </c>
      <c r="BD22" s="64">
        <v>4.1764375000000005</v>
      </c>
      <c r="BE22" s="64">
        <v>4.2975250000000003</v>
      </c>
      <c r="BF22" s="64">
        <v>1.8997314531369147</v>
      </c>
      <c r="BG22" s="64">
        <v>1.8463999999999998</v>
      </c>
      <c r="BH22" s="64">
        <v>1.9748625</v>
      </c>
      <c r="BI22" s="64">
        <v>2.0127625</v>
      </c>
      <c r="BJ22" s="64">
        <v>6.3037499999999996E-2</v>
      </c>
      <c r="BK22" s="64">
        <v>0.19947499999999999</v>
      </c>
      <c r="BL22" s="64">
        <v>0.46441249999999995</v>
      </c>
      <c r="BM22" s="64">
        <v>0.33460000000000001</v>
      </c>
      <c r="BN22" s="64">
        <v>0.33777500000000005</v>
      </c>
      <c r="BO22" s="64">
        <v>0.73854999999999993</v>
      </c>
      <c r="BP22" s="64">
        <v>0.88471250000000001</v>
      </c>
      <c r="BQ22" s="64">
        <v>0.82428750000000006</v>
      </c>
      <c r="BR22" s="64">
        <v>1.8459125000000001</v>
      </c>
      <c r="BS22" s="64">
        <v>0.42693749999999997</v>
      </c>
    </row>
    <row r="23" spans="1:71" x14ac:dyDescent="0.15">
      <c r="A23" s="63" t="s">
        <v>1855</v>
      </c>
      <c r="B23" s="64" t="s">
        <v>1855</v>
      </c>
      <c r="C23" s="64">
        <v>9</v>
      </c>
      <c r="D23" s="64">
        <v>0.9</v>
      </c>
      <c r="E23" s="64">
        <v>10</v>
      </c>
      <c r="F23" s="64">
        <v>28</v>
      </c>
      <c r="G23" s="64">
        <v>6.1</v>
      </c>
      <c r="H23" s="64">
        <v>41.6</v>
      </c>
      <c r="I23" s="64">
        <v>19</v>
      </c>
      <c r="J23" s="64">
        <v>3.4666666666666668</v>
      </c>
      <c r="K23" s="64">
        <v>27</v>
      </c>
      <c r="L23" s="64">
        <v>12.3</v>
      </c>
      <c r="M23" s="64">
        <v>4.2</v>
      </c>
      <c r="N23" s="64">
        <v>10</v>
      </c>
      <c r="O23" s="64">
        <v>18.760911428571433</v>
      </c>
      <c r="P23" s="64">
        <v>6.094864651</v>
      </c>
      <c r="Q23" s="64">
        <v>38.441671309999997</v>
      </c>
      <c r="R23" s="64">
        <v>6.3072231309999998</v>
      </c>
      <c r="S23" s="64">
        <v>2.194487071566503</v>
      </c>
      <c r="T23" s="64">
        <v>4.1066106154994326</v>
      </c>
      <c r="U23" s="64">
        <v>1.6252874373655435</v>
      </c>
      <c r="V23" s="64">
        <v>10.407362713248684</v>
      </c>
      <c r="W23" s="64">
        <v>2.5263142276699173</v>
      </c>
      <c r="X23" s="64">
        <v>4.5649461389804173</v>
      </c>
      <c r="Y23" s="64">
        <v>13.666666666666666</v>
      </c>
      <c r="Z23" s="64">
        <v>207.7534</v>
      </c>
      <c r="AA23" s="64">
        <v>1969.8957</v>
      </c>
      <c r="AB23" s="64">
        <v>31.5807</v>
      </c>
      <c r="AC23" s="64">
        <v>35.56</v>
      </c>
      <c r="AD23" s="64">
        <v>76.792699999999996</v>
      </c>
      <c r="AE23" s="64">
        <v>78.824700000000007</v>
      </c>
      <c r="AF23" s="64">
        <v>78.610900000000001</v>
      </c>
      <c r="AG23" s="64">
        <v>2.2106552305961755</v>
      </c>
      <c r="AH23" s="64">
        <v>2.2166999999999999</v>
      </c>
      <c r="AI23" s="64">
        <v>2.4316</v>
      </c>
      <c r="AJ23" s="64">
        <v>2.4670999999999998</v>
      </c>
      <c r="AK23" s="64">
        <v>7.6200000000000004E-2</v>
      </c>
      <c r="AL23" s="64">
        <v>0.25800000000000001</v>
      </c>
      <c r="AM23" s="64">
        <v>0.43540000000000001</v>
      </c>
      <c r="AN23" s="64">
        <v>0.31430000000000002</v>
      </c>
      <c r="AO23" s="64">
        <v>0.66059999999999997</v>
      </c>
      <c r="AP23" s="64">
        <v>0.72260000000000002</v>
      </c>
      <c r="AQ23" s="64">
        <v>0.87270000000000003</v>
      </c>
      <c r="AR23" s="64">
        <v>0.8286</v>
      </c>
      <c r="AS23" s="64">
        <v>2.1</v>
      </c>
      <c r="AT23" s="64">
        <v>0.38540000000000002</v>
      </c>
      <c r="AU23" s="64">
        <v>182.78700000000001</v>
      </c>
      <c r="AV23" s="64">
        <v>0.45972087730527883</v>
      </c>
      <c r="AW23" s="64">
        <v>0.33169207875833617</v>
      </c>
      <c r="AX23" s="64">
        <v>0.20858704393638497</v>
      </c>
      <c r="AY23" s="64">
        <v>11.916725</v>
      </c>
      <c r="AZ23" s="64">
        <v>7.1625375</v>
      </c>
      <c r="BA23" s="64">
        <v>1.8573875</v>
      </c>
      <c r="BB23" s="64">
        <v>2.0478874999999999</v>
      </c>
      <c r="BC23" s="64">
        <v>4.5217124999999996</v>
      </c>
      <c r="BD23" s="64">
        <v>4.6024124999999998</v>
      </c>
      <c r="BE23" s="64">
        <v>4.7371125000000003</v>
      </c>
      <c r="BF23" s="64">
        <v>2.3131702791291029</v>
      </c>
      <c r="BG23" s="64">
        <v>2.2502624999999998</v>
      </c>
      <c r="BH23" s="64">
        <v>2.4398624999999998</v>
      </c>
      <c r="BI23" s="64">
        <v>2.5412625000000002</v>
      </c>
      <c r="BJ23" s="64">
        <v>7.3637499999999995E-2</v>
      </c>
      <c r="BK23" s="64">
        <v>0.2618875</v>
      </c>
      <c r="BL23" s="64">
        <v>0.48322500000000002</v>
      </c>
      <c r="BM23" s="64">
        <v>0.38611249999999997</v>
      </c>
      <c r="BN23" s="64">
        <v>0.25473750000000006</v>
      </c>
      <c r="BO23" s="64">
        <v>0.76452500000000001</v>
      </c>
      <c r="BP23" s="64">
        <v>0.88883750000000006</v>
      </c>
      <c r="BQ23" s="64">
        <v>0.86272499999999985</v>
      </c>
      <c r="BR23" s="64">
        <v>2.3773625000000003</v>
      </c>
      <c r="BS23" s="64">
        <v>0.43002499999999999</v>
      </c>
    </row>
    <row r="24" spans="1:71" x14ac:dyDescent="0.15">
      <c r="A24" s="63" t="s">
        <v>1854</v>
      </c>
      <c r="B24" s="64" t="s">
        <v>1853</v>
      </c>
      <c r="C24" s="64">
        <v>12</v>
      </c>
      <c r="D24" s="64">
        <v>1.3333333333333333</v>
      </c>
      <c r="E24" s="64">
        <v>9</v>
      </c>
      <c r="F24" s="64">
        <v>43</v>
      </c>
      <c r="G24" s="64">
        <v>9.6999999999999993</v>
      </c>
      <c r="H24" s="64">
        <v>35.1</v>
      </c>
      <c r="I24" s="64" t="s">
        <v>945</v>
      </c>
      <c r="J24" s="64" t="s">
        <v>945</v>
      </c>
      <c r="K24" s="64">
        <v>37.799999999999997</v>
      </c>
      <c r="L24" s="64">
        <v>21.1</v>
      </c>
      <c r="M24" s="64">
        <v>3.6</v>
      </c>
      <c r="N24" s="64">
        <v>12</v>
      </c>
      <c r="O24" s="64">
        <v>16.848249068322982</v>
      </c>
      <c r="P24" s="64">
        <v>6.4240000000000004</v>
      </c>
      <c r="Q24" s="64">
        <v>39.162999999999997</v>
      </c>
      <c r="R24" s="64">
        <v>6.0964495090000002</v>
      </c>
      <c r="S24" s="64">
        <v>3.1620257560815439</v>
      </c>
      <c r="T24" s="64">
        <v>4.7703277866458942</v>
      </c>
      <c r="U24" s="64">
        <v>1.4348308623123709</v>
      </c>
      <c r="V24" s="64">
        <v>12.671835369241323</v>
      </c>
      <c r="W24" s="64">
        <v>3.4283595705449841</v>
      </c>
      <c r="X24" s="64">
        <v>4.0225537339376354</v>
      </c>
      <c r="Y24" s="64">
        <v>17</v>
      </c>
      <c r="Z24" s="64">
        <v>240.58260000000001</v>
      </c>
      <c r="AA24" s="64">
        <v>2712.5681</v>
      </c>
      <c r="AB24" s="64">
        <v>43.264699999999998</v>
      </c>
      <c r="AC24" s="64">
        <v>50.545999999999999</v>
      </c>
      <c r="AD24" s="64">
        <v>77.808700000000002</v>
      </c>
      <c r="AE24" s="64">
        <v>83.2273</v>
      </c>
      <c r="AF24" s="64">
        <v>84.385900000000007</v>
      </c>
      <c r="AG24" s="64">
        <v>1.6694871997784198</v>
      </c>
      <c r="AH24" s="64">
        <v>1.6466000000000001</v>
      </c>
      <c r="AI24" s="64">
        <v>1.7984</v>
      </c>
      <c r="AJ24" s="64">
        <v>1.954</v>
      </c>
      <c r="AK24" s="64">
        <v>8.3699999999999997E-2</v>
      </c>
      <c r="AL24" s="64">
        <v>0.1779</v>
      </c>
      <c r="AM24" s="64">
        <v>0.3775</v>
      </c>
      <c r="AN24" s="64">
        <v>0.3453</v>
      </c>
      <c r="AO24" s="64">
        <v>0.70789999999999997</v>
      </c>
      <c r="AP24" s="64">
        <v>0.57840000000000003</v>
      </c>
      <c r="AQ24" s="64">
        <v>0.67859999999999998</v>
      </c>
      <c r="AR24" s="64">
        <v>0.85289999999999999</v>
      </c>
      <c r="AS24" s="64">
        <v>1.2565999999999999</v>
      </c>
      <c r="AT24" s="64">
        <v>0.46710000000000002</v>
      </c>
      <c r="AU24" s="64">
        <v>182.958</v>
      </c>
      <c r="AV24" s="64">
        <v>0.45562916079100124</v>
      </c>
      <c r="AW24" s="64">
        <v>0.33452486362990413</v>
      </c>
      <c r="AX24" s="64">
        <v>0.20984597557909465</v>
      </c>
      <c r="AY24" s="64">
        <v>12.1693125</v>
      </c>
      <c r="AZ24" s="64">
        <v>7.9159249999999997</v>
      </c>
      <c r="BA24" s="64">
        <v>2.0465624999999998</v>
      </c>
      <c r="BB24" s="64">
        <v>2.2105999999999999</v>
      </c>
      <c r="BC24" s="64">
        <v>4.5905249999999995</v>
      </c>
      <c r="BD24" s="64">
        <v>4.6156499999999996</v>
      </c>
      <c r="BE24" s="64">
        <v>4.7469875000000004</v>
      </c>
      <c r="BF24" s="64">
        <v>2.1473751470189093</v>
      </c>
      <c r="BG24" s="64">
        <v>2.0913749999999998</v>
      </c>
      <c r="BH24" s="64">
        <v>2.246575</v>
      </c>
      <c r="BI24" s="64">
        <v>2.28125</v>
      </c>
      <c r="BJ24" s="64">
        <v>6.9425000000000001E-2</v>
      </c>
      <c r="BK24" s="64">
        <v>0.238175</v>
      </c>
      <c r="BL24" s="64">
        <v>0.49369999999999997</v>
      </c>
      <c r="BM24" s="64">
        <v>0.379525</v>
      </c>
      <c r="BN24" s="64">
        <v>0.28033749999999996</v>
      </c>
      <c r="BO24" s="64">
        <v>0.76315</v>
      </c>
      <c r="BP24" s="64">
        <v>0.88832500000000003</v>
      </c>
      <c r="BQ24" s="64">
        <v>0.84835000000000005</v>
      </c>
      <c r="BR24" s="64">
        <v>2.1549749999999999</v>
      </c>
      <c r="BS24" s="64">
        <v>0.42978749999999999</v>
      </c>
    </row>
    <row r="25" spans="1:71" x14ac:dyDescent="0.15">
      <c r="A25" s="63" t="s">
        <v>1852</v>
      </c>
      <c r="B25" s="64" t="s">
        <v>1851</v>
      </c>
      <c r="C25" s="64">
        <v>19</v>
      </c>
      <c r="D25" s="64">
        <v>0.76</v>
      </c>
      <c r="E25" s="64">
        <v>25</v>
      </c>
      <c r="F25" s="64">
        <v>50</v>
      </c>
      <c r="G25" s="64">
        <v>29.8</v>
      </c>
      <c r="H25" s="64">
        <v>133.80000000000001</v>
      </c>
      <c r="I25" s="64">
        <v>55</v>
      </c>
      <c r="J25" s="64">
        <v>8.3625000000000007</v>
      </c>
      <c r="K25" s="64">
        <v>36.9</v>
      </c>
      <c r="L25" s="64">
        <v>26.2</v>
      </c>
      <c r="M25" s="64">
        <v>5.0999999999999996</v>
      </c>
      <c r="N25" s="64">
        <v>13</v>
      </c>
      <c r="O25" s="64">
        <v>16.345895151263989</v>
      </c>
      <c r="P25" s="64">
        <v>6.0960000000000001</v>
      </c>
      <c r="Q25" s="64">
        <v>40.939</v>
      </c>
      <c r="R25" s="64">
        <v>6.7153385649999997</v>
      </c>
      <c r="S25" s="64">
        <v>2.5395678729138718</v>
      </c>
      <c r="T25" s="64">
        <v>4.1761098324266168</v>
      </c>
      <c r="U25" s="64">
        <v>1.1195345779555779</v>
      </c>
      <c r="V25" s="64">
        <v>10.742727454881706</v>
      </c>
      <c r="W25" s="64">
        <v>3.7711699494708575</v>
      </c>
      <c r="X25" s="64">
        <v>4.4064731099252459</v>
      </c>
      <c r="Y25" s="64">
        <v>15</v>
      </c>
      <c r="Z25" s="64">
        <v>329.83120000000002</v>
      </c>
      <c r="AA25" s="64">
        <v>3944.2645000000002</v>
      </c>
      <c r="AB25" s="64">
        <v>38.692700000000002</v>
      </c>
      <c r="AC25" s="64">
        <v>57.15</v>
      </c>
      <c r="AD25" s="64">
        <v>114.4693</v>
      </c>
      <c r="AE25" s="64">
        <v>116.2473</v>
      </c>
      <c r="AF25" s="64">
        <v>117.5538</v>
      </c>
      <c r="AG25" s="64">
        <v>2.0569343832020999</v>
      </c>
      <c r="AH25" s="64">
        <v>2.0341</v>
      </c>
      <c r="AI25" s="64">
        <v>2.9584000000000001</v>
      </c>
      <c r="AJ25" s="64">
        <v>2.9996</v>
      </c>
      <c r="AK25" s="64">
        <v>0.1072</v>
      </c>
      <c r="AL25" s="64">
        <v>0.27050000000000002</v>
      </c>
      <c r="AM25" s="64">
        <v>0.33439999999999998</v>
      </c>
      <c r="AN25" s="64">
        <v>0.49349999999999999</v>
      </c>
      <c r="AO25" s="64">
        <v>0.78310000000000002</v>
      </c>
      <c r="AP25" s="64">
        <v>0.5554</v>
      </c>
      <c r="AQ25" s="64">
        <v>0.62409999999999999</v>
      </c>
      <c r="AR25" s="64">
        <v>0.87290000000000001</v>
      </c>
      <c r="AS25" s="64">
        <v>1.8057000000000001</v>
      </c>
      <c r="AT25" s="64">
        <v>0.54100000000000004</v>
      </c>
      <c r="AU25" s="64">
        <v>192.82400000000001</v>
      </c>
      <c r="AV25" s="64">
        <v>0.44302057835124253</v>
      </c>
      <c r="AW25" s="64">
        <v>0.32013131145500556</v>
      </c>
      <c r="AX25" s="64">
        <v>0.23684811019375182</v>
      </c>
      <c r="AY25" s="64">
        <v>12.943262500000001</v>
      </c>
      <c r="AZ25" s="64">
        <v>8.2728249999999992</v>
      </c>
      <c r="BA25" s="64">
        <v>2.0637624999999997</v>
      </c>
      <c r="BB25" s="64">
        <v>2.3151000000000002</v>
      </c>
      <c r="BC25" s="64">
        <v>4.8405374999999999</v>
      </c>
      <c r="BD25" s="64">
        <v>4.8696625000000004</v>
      </c>
      <c r="BE25" s="64">
        <v>5.0385</v>
      </c>
      <c r="BF25" s="64">
        <v>2.176363871970973</v>
      </c>
      <c r="BG25" s="64">
        <v>2.1053875</v>
      </c>
      <c r="BH25" s="64">
        <v>2.3478500000000002</v>
      </c>
      <c r="BI25" s="64">
        <v>2.3796500000000003</v>
      </c>
      <c r="BJ25" s="64">
        <v>7.4700000000000003E-2</v>
      </c>
      <c r="BK25" s="64">
        <v>0.24805000000000002</v>
      </c>
      <c r="BL25" s="64">
        <v>0.44462499999999994</v>
      </c>
      <c r="BM25" s="64">
        <v>0.39660000000000001</v>
      </c>
      <c r="BN25" s="64">
        <v>0.28820000000000001</v>
      </c>
      <c r="BO25" s="64">
        <v>0.70956249999999998</v>
      </c>
      <c r="BP25" s="64">
        <v>0.86128749999999998</v>
      </c>
      <c r="BQ25" s="64">
        <v>0.80781249999999993</v>
      </c>
      <c r="BR25" s="64">
        <v>2.0517625000000002</v>
      </c>
      <c r="BS25" s="64">
        <v>0.44968750000000002</v>
      </c>
    </row>
    <row r="26" spans="1:71" x14ac:dyDescent="0.15">
      <c r="A26" s="63" t="s">
        <v>1850</v>
      </c>
      <c r="B26" s="64" t="s">
        <v>1850</v>
      </c>
      <c r="C26" s="64">
        <v>11</v>
      </c>
      <c r="D26" s="64">
        <v>0.7857142857142857</v>
      </c>
      <c r="E26" s="64">
        <v>14</v>
      </c>
      <c r="F26" s="64">
        <v>35</v>
      </c>
      <c r="G26" s="64">
        <v>10.7</v>
      </c>
      <c r="H26" s="64">
        <v>43.9</v>
      </c>
      <c r="I26" s="64">
        <v>35</v>
      </c>
      <c r="J26" s="64">
        <v>4.8777777777777773</v>
      </c>
      <c r="K26" s="64">
        <v>27.8</v>
      </c>
      <c r="L26" s="64">
        <v>12.9</v>
      </c>
      <c r="M26" s="64">
        <v>3.2</v>
      </c>
      <c r="N26" s="64">
        <v>8</v>
      </c>
      <c r="O26" s="64">
        <v>21.72225112107623</v>
      </c>
      <c r="P26" s="64">
        <v>6.6662301199999998</v>
      </c>
      <c r="Q26" s="64">
        <v>39.825742200000001</v>
      </c>
      <c r="R26" s="64">
        <v>5.9742525359999998</v>
      </c>
      <c r="S26" s="64">
        <v>2.5291047238822868</v>
      </c>
      <c r="T26" s="64">
        <v>3.7887394269906061</v>
      </c>
      <c r="U26" s="64">
        <v>1.5140892502843175</v>
      </c>
      <c r="V26" s="64">
        <v>10.259670469997102</v>
      </c>
      <c r="W26" s="64">
        <v>2.5239216352896801</v>
      </c>
      <c r="X26" s="64">
        <v>4.2258730679578669</v>
      </c>
      <c r="Y26" s="64">
        <v>17.333333333333332</v>
      </c>
      <c r="Z26" s="64">
        <v>232.2079</v>
      </c>
      <c r="AA26" s="64">
        <v>2422.0309999999999</v>
      </c>
      <c r="AB26" s="64">
        <v>31.834700000000002</v>
      </c>
      <c r="AC26" s="64">
        <v>39.031300000000002</v>
      </c>
      <c r="AD26" s="64">
        <v>89.662000000000006</v>
      </c>
      <c r="AE26" s="64">
        <v>93.641300000000001</v>
      </c>
      <c r="AF26" s="64">
        <v>95.367000000000004</v>
      </c>
      <c r="AG26" s="64">
        <v>2.4433467499160928</v>
      </c>
      <c r="AH26" s="64">
        <v>2.3990999999999998</v>
      </c>
      <c r="AI26" s="64">
        <v>2.8165</v>
      </c>
      <c r="AJ26" s="64">
        <v>3.0124</v>
      </c>
      <c r="AK26" s="64">
        <v>9.2399999999999996E-2</v>
      </c>
      <c r="AL26" s="64">
        <v>0.2908</v>
      </c>
      <c r="AM26" s="64">
        <v>0.38669999999999999</v>
      </c>
      <c r="AN26" s="64">
        <v>0.41749999999999998</v>
      </c>
      <c r="AO26" s="64">
        <v>0.68810000000000004</v>
      </c>
      <c r="AP26" s="64">
        <v>0.76559999999999995</v>
      </c>
      <c r="AQ26" s="64">
        <v>0.92259999999999998</v>
      </c>
      <c r="AR26" s="64">
        <v>0.89900000000000002</v>
      </c>
      <c r="AS26" s="64">
        <v>2.82</v>
      </c>
      <c r="AT26" s="64">
        <v>0.41</v>
      </c>
      <c r="AU26" s="64">
        <v>193.34100000000001</v>
      </c>
      <c r="AV26" s="64">
        <v>0.4637557476169048</v>
      </c>
      <c r="AW26" s="64">
        <v>0.33035931333757451</v>
      </c>
      <c r="AX26" s="64">
        <v>0.20588493904552058</v>
      </c>
      <c r="AY26" s="64">
        <v>12.484737500000001</v>
      </c>
      <c r="AZ26" s="64">
        <v>7.5878500000000004</v>
      </c>
      <c r="BA26" s="64">
        <v>1.9301625000000002</v>
      </c>
      <c r="BB26" s="64">
        <v>2.1378500000000003</v>
      </c>
      <c r="BC26" s="64">
        <v>4.9000875000000006</v>
      </c>
      <c r="BD26" s="64">
        <v>4.9212625000000001</v>
      </c>
      <c r="BE26" s="64">
        <v>5.0488999999999997</v>
      </c>
      <c r="BF26" s="64">
        <v>2.3616717730430099</v>
      </c>
      <c r="BG26" s="64">
        <v>2.306</v>
      </c>
      <c r="BH26" s="64">
        <v>2.5446500000000003</v>
      </c>
      <c r="BI26" s="64">
        <v>2.6145625000000003</v>
      </c>
      <c r="BJ26" s="64">
        <v>7.2724999999999998E-2</v>
      </c>
      <c r="BK26" s="64">
        <v>0.26381250000000001</v>
      </c>
      <c r="BL26" s="64">
        <v>0.43172499999999997</v>
      </c>
      <c r="BM26" s="64">
        <v>0.32193749999999999</v>
      </c>
      <c r="BN26" s="64">
        <v>0.29896250000000002</v>
      </c>
      <c r="BO26" s="64">
        <v>0.71350000000000002</v>
      </c>
      <c r="BP26" s="64">
        <v>0.88193749999999982</v>
      </c>
      <c r="BQ26" s="64">
        <v>0.79464999999999986</v>
      </c>
      <c r="BR26" s="64">
        <v>2.2528999999999999</v>
      </c>
      <c r="BS26" s="64">
        <v>0.43742500000000001</v>
      </c>
    </row>
    <row r="27" spans="1:71" x14ac:dyDescent="0.15">
      <c r="A27" s="63" t="s">
        <v>1849</v>
      </c>
      <c r="B27" s="64" t="s">
        <v>1849</v>
      </c>
      <c r="C27" s="64">
        <v>7</v>
      </c>
      <c r="D27" s="64">
        <v>0.77777777777777779</v>
      </c>
      <c r="E27" s="64">
        <v>9</v>
      </c>
      <c r="F27" s="64">
        <v>41</v>
      </c>
      <c r="G27" s="64">
        <v>21.3</v>
      </c>
      <c r="H27" s="64">
        <v>74</v>
      </c>
      <c r="I27" s="64" t="s">
        <v>945</v>
      </c>
      <c r="J27" s="64">
        <v>8.2222222222222214</v>
      </c>
      <c r="K27" s="64">
        <v>32.9</v>
      </c>
      <c r="L27" s="64">
        <v>17</v>
      </c>
      <c r="M27" s="64">
        <v>2</v>
      </c>
      <c r="N27" s="64">
        <v>9</v>
      </c>
      <c r="O27" s="64">
        <v>18.087658505698609</v>
      </c>
      <c r="P27" s="64">
        <v>6.4785762340000002</v>
      </c>
      <c r="Q27" s="64">
        <v>39.509794149999998</v>
      </c>
      <c r="R27" s="64">
        <v>6.0985304060000001</v>
      </c>
      <c r="S27" s="64">
        <v>2.7555342249046166</v>
      </c>
      <c r="T27" s="64">
        <v>3.8513574670618516</v>
      </c>
      <c r="U27" s="64">
        <v>1.406326064242801</v>
      </c>
      <c r="V27" s="64">
        <v>11.779795853691786</v>
      </c>
      <c r="W27" s="64">
        <v>2.728126767722852</v>
      </c>
      <c r="X27" s="64">
        <v>3.974468221904774</v>
      </c>
      <c r="Y27" s="64">
        <v>20</v>
      </c>
      <c r="Z27" s="64">
        <v>325.56990000000002</v>
      </c>
      <c r="AA27" s="64">
        <v>4284.9663</v>
      </c>
      <c r="AB27" s="64">
        <v>42.756700000000002</v>
      </c>
      <c r="AC27" s="64">
        <v>59.774700000000003</v>
      </c>
      <c r="AD27" s="64">
        <v>115.9933</v>
      </c>
      <c r="AE27" s="64">
        <v>118.11</v>
      </c>
      <c r="AF27" s="64">
        <v>118.27290000000001</v>
      </c>
      <c r="AG27" s="64">
        <v>1.9786448112663051</v>
      </c>
      <c r="AH27" s="64">
        <v>1.9759</v>
      </c>
      <c r="AI27" s="64">
        <v>2.7128999999999999</v>
      </c>
      <c r="AJ27" s="64">
        <v>2.6522000000000001</v>
      </c>
      <c r="AK27" s="64">
        <v>0.1087</v>
      </c>
      <c r="AL27" s="64">
        <v>0.26069999999999999</v>
      </c>
      <c r="AM27" s="64">
        <v>0.32569999999999999</v>
      </c>
      <c r="AN27" s="64">
        <v>0.4677</v>
      </c>
      <c r="AO27" s="64">
        <v>0.72240000000000004</v>
      </c>
      <c r="AP27" s="64">
        <v>0.48209999999999997</v>
      </c>
      <c r="AQ27" s="64">
        <v>0.54410000000000003</v>
      </c>
      <c r="AR27" s="64">
        <v>0.86380000000000001</v>
      </c>
      <c r="AS27" s="64">
        <v>1.4117999999999999</v>
      </c>
      <c r="AT27" s="64">
        <v>0.57969999999999999</v>
      </c>
      <c r="AU27" s="64">
        <v>157.49700000000001</v>
      </c>
      <c r="AV27" s="64">
        <v>0.48000279370400706</v>
      </c>
      <c r="AW27" s="64">
        <v>0.32035530835507975</v>
      </c>
      <c r="AX27" s="64">
        <v>0.19964189794091314</v>
      </c>
      <c r="AY27" s="64">
        <v>11.960162499999999</v>
      </c>
      <c r="AZ27" s="64">
        <v>7.659812500000001</v>
      </c>
      <c r="BA27" s="64">
        <v>2.0743249999999995</v>
      </c>
      <c r="BB27" s="64">
        <v>2.2727750000000002</v>
      </c>
      <c r="BC27" s="64">
        <v>4.4357375000000001</v>
      </c>
      <c r="BD27" s="64">
        <v>4.4608875000000001</v>
      </c>
      <c r="BE27" s="64">
        <v>4.660474999999999</v>
      </c>
      <c r="BF27" s="64">
        <v>2.050565938115299</v>
      </c>
      <c r="BG27" s="64">
        <v>1.9640124999999997</v>
      </c>
      <c r="BH27" s="64">
        <v>2.1391499999999999</v>
      </c>
      <c r="BI27" s="64">
        <v>2.1951125</v>
      </c>
      <c r="BJ27" s="64">
        <v>6.933750000000001E-2</v>
      </c>
      <c r="BK27" s="64">
        <v>0.22366249999999999</v>
      </c>
      <c r="BL27" s="64">
        <v>0.47191250000000001</v>
      </c>
      <c r="BM27" s="64">
        <v>0.4065375</v>
      </c>
      <c r="BN27" s="64">
        <v>0.27061249999999998</v>
      </c>
      <c r="BO27" s="64">
        <v>0.76026250000000006</v>
      </c>
      <c r="BP27" s="64">
        <v>0.88929999999999987</v>
      </c>
      <c r="BQ27" s="64">
        <v>0.84506250000000016</v>
      </c>
      <c r="BR27" s="64">
        <v>2.0522125</v>
      </c>
      <c r="BS27" s="64">
        <v>0.42836249999999998</v>
      </c>
    </row>
    <row r="28" spans="1:71" x14ac:dyDescent="0.15">
      <c r="A28" s="63" t="s">
        <v>1848</v>
      </c>
      <c r="B28" s="64" t="s">
        <v>1848</v>
      </c>
      <c r="C28" s="64">
        <v>14</v>
      </c>
      <c r="D28" s="64">
        <v>0.77777777777777779</v>
      </c>
      <c r="E28" s="64">
        <v>18</v>
      </c>
      <c r="F28" s="64">
        <v>38</v>
      </c>
      <c r="G28" s="64">
        <v>18.600000000000001</v>
      </c>
      <c r="H28" s="64">
        <v>72.400000000000006</v>
      </c>
      <c r="I28" s="64">
        <v>29</v>
      </c>
      <c r="J28" s="64">
        <v>4.8266666666666671</v>
      </c>
      <c r="K28" s="64">
        <v>44.2</v>
      </c>
      <c r="L28" s="64">
        <v>26</v>
      </c>
      <c r="M28" s="64">
        <v>2.5</v>
      </c>
      <c r="N28" s="64">
        <v>15</v>
      </c>
      <c r="O28" s="64">
        <v>19.67161826129189</v>
      </c>
      <c r="P28" s="64">
        <v>6.7522545660000004</v>
      </c>
      <c r="Q28" s="64">
        <v>40.301617110000002</v>
      </c>
      <c r="R28" s="64">
        <v>5.968616366</v>
      </c>
      <c r="S28" s="64">
        <v>2.867060913028399</v>
      </c>
      <c r="T28" s="64">
        <v>4.1221317763213561</v>
      </c>
      <c r="U28" s="64">
        <v>1.5693240582335575</v>
      </c>
      <c r="V28" s="64">
        <v>10.764874375132797</v>
      </c>
      <c r="W28" s="64">
        <v>2.6330702490409879</v>
      </c>
      <c r="X28" s="64">
        <v>3.8044149224221808</v>
      </c>
      <c r="Y28" s="64">
        <v>21.25</v>
      </c>
      <c r="Z28" s="64">
        <v>307.93579999999997</v>
      </c>
      <c r="AA28" s="64">
        <v>4050.3861999999999</v>
      </c>
      <c r="AB28" s="64">
        <v>45.973999999999997</v>
      </c>
      <c r="AC28" s="64">
        <v>60.621299999999998</v>
      </c>
      <c r="AD28" s="64">
        <v>99.06</v>
      </c>
      <c r="AE28" s="64">
        <v>102.1927</v>
      </c>
      <c r="AF28" s="64">
        <v>105.44750000000001</v>
      </c>
      <c r="AG28" s="64">
        <v>1.7394463662112163</v>
      </c>
      <c r="AH28" s="64">
        <v>1.6858</v>
      </c>
      <c r="AI28" s="64">
        <v>2.1547000000000001</v>
      </c>
      <c r="AJ28" s="64">
        <v>1.7015</v>
      </c>
      <c r="AK28" s="64">
        <v>0.1012</v>
      </c>
      <c r="AL28" s="64">
        <v>0.21540000000000001</v>
      </c>
      <c r="AM28" s="64">
        <v>0.38190000000000002</v>
      </c>
      <c r="AN28" s="64">
        <v>0.53059999999999996</v>
      </c>
      <c r="AO28" s="64">
        <v>0.75849999999999995</v>
      </c>
      <c r="AP28" s="64">
        <v>0.76290000000000002</v>
      </c>
      <c r="AQ28" s="64">
        <v>0.8679</v>
      </c>
      <c r="AR28" s="64">
        <v>0.87870000000000004</v>
      </c>
      <c r="AS28" s="64">
        <v>2.0813999999999999</v>
      </c>
      <c r="AT28" s="64">
        <v>0.43480000000000002</v>
      </c>
      <c r="AU28" s="64">
        <v>169.34800000000001</v>
      </c>
      <c r="AV28" s="64">
        <v>0.47741337364480241</v>
      </c>
      <c r="AW28" s="64">
        <v>0.32388926943335616</v>
      </c>
      <c r="AX28" s="64">
        <v>0.1986973569218414</v>
      </c>
      <c r="AY28" s="64">
        <v>13.18885</v>
      </c>
      <c r="AZ28" s="64">
        <v>9.3359000000000005</v>
      </c>
      <c r="BA28" s="64">
        <v>2.2899750000000001</v>
      </c>
      <c r="BB28" s="64">
        <v>2.5042875000000002</v>
      </c>
      <c r="BC28" s="64">
        <v>4.9953374999999998</v>
      </c>
      <c r="BD28" s="64">
        <v>5.0350249999999992</v>
      </c>
      <c r="BE28" s="64">
        <v>5.1633624999999999</v>
      </c>
      <c r="BF28" s="64">
        <v>2.0618089975691687</v>
      </c>
      <c r="BG28" s="64">
        <v>2.0109750000000002</v>
      </c>
      <c r="BH28" s="64">
        <v>2.1820749999999998</v>
      </c>
      <c r="BI28" s="64">
        <v>2.2034625000000001</v>
      </c>
      <c r="BJ28" s="64">
        <v>6.9675000000000001E-2</v>
      </c>
      <c r="BK28" s="64">
        <v>0.22772499999999998</v>
      </c>
      <c r="BL28" s="64">
        <v>0.45821250000000002</v>
      </c>
      <c r="BM28" s="64">
        <v>0.36212500000000003</v>
      </c>
      <c r="BN28" s="64">
        <v>0.29398750000000001</v>
      </c>
      <c r="BO28" s="64">
        <v>0.78361250000000005</v>
      </c>
      <c r="BP28" s="64">
        <v>0.88028749999999989</v>
      </c>
      <c r="BQ28" s="64">
        <v>0.88338749999999999</v>
      </c>
      <c r="BR28" s="64">
        <v>2.1762874999999999</v>
      </c>
      <c r="BS28" s="64">
        <v>0.40065000000000006</v>
      </c>
    </row>
    <row r="29" spans="1:71" x14ac:dyDescent="0.15">
      <c r="A29" s="63" t="s">
        <v>1847</v>
      </c>
      <c r="B29" s="64" t="s">
        <v>1847</v>
      </c>
      <c r="C29" s="64">
        <v>10</v>
      </c>
      <c r="D29" s="64">
        <v>1.4285714285714286</v>
      </c>
      <c r="E29" s="64">
        <v>7</v>
      </c>
      <c r="F29" s="64">
        <v>29</v>
      </c>
      <c r="G29" s="64">
        <v>12.1</v>
      </c>
      <c r="H29" s="64">
        <v>62</v>
      </c>
      <c r="I29" s="64" t="s">
        <v>945</v>
      </c>
      <c r="J29" s="64">
        <v>3.4444444444444446</v>
      </c>
      <c r="K29" s="64">
        <v>38.299999999999997</v>
      </c>
      <c r="L29" s="64">
        <v>7</v>
      </c>
      <c r="M29" s="64">
        <v>2</v>
      </c>
      <c r="N29" s="64">
        <v>10</v>
      </c>
      <c r="O29" s="64">
        <v>22.044442647058823</v>
      </c>
      <c r="P29" s="64">
        <v>6.3510055799999998</v>
      </c>
      <c r="Q29" s="64">
        <v>38.87715567</v>
      </c>
      <c r="R29" s="64">
        <v>6.1214173369999996</v>
      </c>
      <c r="S29" s="64">
        <v>2.5918701331438516</v>
      </c>
      <c r="T29" s="64">
        <v>4.3068806414201113</v>
      </c>
      <c r="U29" s="64">
        <v>1.6203438182995828</v>
      </c>
      <c r="V29" s="64">
        <v>10.7702189097906</v>
      </c>
      <c r="W29" s="64">
        <v>2.6704743729901383</v>
      </c>
      <c r="X29" s="64">
        <v>4.1579146134350049</v>
      </c>
      <c r="Y29" s="64">
        <v>18.25</v>
      </c>
      <c r="Z29" s="64">
        <v>235.56319999999999</v>
      </c>
      <c r="AA29" s="64">
        <v>2998.0441999999998</v>
      </c>
      <c r="AB29" s="64">
        <v>47.8367</v>
      </c>
      <c r="AC29" s="64">
        <v>55.2027</v>
      </c>
      <c r="AD29" s="64">
        <v>78.739999999999995</v>
      </c>
      <c r="AE29" s="64">
        <v>83.311999999999998</v>
      </c>
      <c r="AF29" s="64">
        <v>84.481899999999996</v>
      </c>
      <c r="AG29" s="64">
        <v>1.5303943466533338</v>
      </c>
      <c r="AH29" s="64">
        <v>1.5092000000000001</v>
      </c>
      <c r="AI29" s="64">
        <v>1.6459999999999999</v>
      </c>
      <c r="AJ29" s="64">
        <v>1.8096000000000001</v>
      </c>
      <c r="AK29" s="64">
        <v>8.5500000000000007E-2</v>
      </c>
      <c r="AL29" s="64">
        <v>0.152</v>
      </c>
      <c r="AM29" s="64">
        <v>0.37469999999999998</v>
      </c>
      <c r="AN29" s="64">
        <v>0.34699999999999998</v>
      </c>
      <c r="AO29" s="64">
        <v>0.73680000000000001</v>
      </c>
      <c r="AP29" s="64">
        <v>0.75690000000000002</v>
      </c>
      <c r="AQ29" s="64">
        <v>0.89749999999999996</v>
      </c>
      <c r="AR29" s="64">
        <v>0.89319999999999999</v>
      </c>
      <c r="AS29" s="64">
        <v>1.6533</v>
      </c>
      <c r="AT29" s="64">
        <v>0.37130000000000002</v>
      </c>
      <c r="AU29" s="64">
        <v>154.566</v>
      </c>
      <c r="AV29" s="64">
        <v>0.48618066068863791</v>
      </c>
      <c r="AW29" s="64">
        <v>0.32064619644682529</v>
      </c>
      <c r="AX29" s="64">
        <v>0.19317314286453682</v>
      </c>
      <c r="AY29" s="64">
        <v>12.715075000000002</v>
      </c>
      <c r="AZ29" s="64">
        <v>8.6444750000000017</v>
      </c>
      <c r="BA29" s="64">
        <v>2.241025</v>
      </c>
      <c r="BB29" s="64">
        <v>2.3706624999999999</v>
      </c>
      <c r="BC29" s="64">
        <v>4.7876374999999998</v>
      </c>
      <c r="BD29" s="64">
        <v>4.8141000000000007</v>
      </c>
      <c r="BE29" s="64">
        <v>4.970675</v>
      </c>
      <c r="BF29" s="64">
        <v>2.0967451081712389</v>
      </c>
      <c r="BG29" s="64">
        <v>2.0315875000000001</v>
      </c>
      <c r="BH29" s="64">
        <v>2.1376125000000004</v>
      </c>
      <c r="BI29" s="64">
        <v>2.2091500000000002</v>
      </c>
      <c r="BJ29" s="64">
        <v>5.9725000000000007E-2</v>
      </c>
      <c r="BK29" s="64">
        <v>0.22033749999999999</v>
      </c>
      <c r="BL29" s="64">
        <v>0.48362499999999997</v>
      </c>
      <c r="BM29" s="64">
        <v>0.29557500000000003</v>
      </c>
      <c r="BN29" s="64">
        <v>0.34378750000000008</v>
      </c>
      <c r="BO29" s="64">
        <v>0.73799999999999999</v>
      </c>
      <c r="BP29" s="64">
        <v>0.88302500000000006</v>
      </c>
      <c r="BQ29" s="64">
        <v>0.82233749999999994</v>
      </c>
      <c r="BR29" s="64">
        <v>1.9783875</v>
      </c>
      <c r="BS29" s="64">
        <v>0.42220000000000002</v>
      </c>
    </row>
    <row r="30" spans="1:71" x14ac:dyDescent="0.15">
      <c r="A30" s="63" t="s">
        <v>1846</v>
      </c>
      <c r="B30" s="64" t="s">
        <v>1845</v>
      </c>
      <c r="C30" s="64">
        <v>10</v>
      </c>
      <c r="D30" s="64">
        <v>1.4285714285714286</v>
      </c>
      <c r="E30" s="64">
        <v>7</v>
      </c>
      <c r="F30" s="64">
        <v>28</v>
      </c>
      <c r="G30" s="64">
        <v>9.9</v>
      </c>
      <c r="H30" s="64">
        <v>43.3</v>
      </c>
      <c r="I30" s="64" t="s">
        <v>945</v>
      </c>
      <c r="J30" s="64">
        <v>3.9363636363636361</v>
      </c>
      <c r="K30" s="64">
        <v>48.6</v>
      </c>
      <c r="L30" s="64">
        <v>16.3</v>
      </c>
      <c r="M30" s="64">
        <v>0</v>
      </c>
      <c r="N30" s="64">
        <v>11</v>
      </c>
      <c r="O30" s="64">
        <v>16.490947368421054</v>
      </c>
      <c r="P30" s="64">
        <v>6.2</v>
      </c>
      <c r="Q30" s="64">
        <v>41.808999999999997</v>
      </c>
      <c r="R30" s="64">
        <v>6.7434014299999996</v>
      </c>
      <c r="S30" s="64">
        <v>2.5763543696703946</v>
      </c>
      <c r="T30" s="64">
        <v>3.8910541384723492</v>
      </c>
      <c r="U30" s="64">
        <v>1.3155852385013627</v>
      </c>
      <c r="V30" s="64">
        <v>10.409211233185195</v>
      </c>
      <c r="W30" s="64">
        <v>2.9943736734939619</v>
      </c>
      <c r="X30" s="64">
        <v>4.0491309119575609</v>
      </c>
      <c r="Y30" s="64">
        <v>15.333333333333334</v>
      </c>
      <c r="Z30" s="64">
        <v>200.2706</v>
      </c>
      <c r="AA30" s="64">
        <v>1911.3008</v>
      </c>
      <c r="AB30" s="64">
        <v>29.718</v>
      </c>
      <c r="AC30" s="64">
        <v>36.83</v>
      </c>
      <c r="AD30" s="64">
        <v>78.401300000000006</v>
      </c>
      <c r="AE30" s="64">
        <v>79.586699999999993</v>
      </c>
      <c r="AF30" s="64">
        <v>80.743300000000005</v>
      </c>
      <c r="AG30" s="64">
        <v>2.1923241922345915</v>
      </c>
      <c r="AH30" s="64">
        <v>2.1608999999999998</v>
      </c>
      <c r="AI30" s="64">
        <v>2.6381999999999999</v>
      </c>
      <c r="AJ30" s="64">
        <v>2.5907</v>
      </c>
      <c r="AK30" s="64">
        <v>9.4100000000000003E-2</v>
      </c>
      <c r="AL30" s="64">
        <v>0.26650000000000001</v>
      </c>
      <c r="AM30" s="64">
        <v>0.35659999999999997</v>
      </c>
      <c r="AN30" s="64">
        <v>0.36630000000000001</v>
      </c>
      <c r="AO30" s="64">
        <v>0.68940000000000001</v>
      </c>
      <c r="AP30" s="64">
        <v>0.78810000000000002</v>
      </c>
      <c r="AQ30" s="64">
        <v>0.8831</v>
      </c>
      <c r="AR30" s="64">
        <v>0.89159999999999995</v>
      </c>
      <c r="AS30" s="64">
        <v>2.6429</v>
      </c>
      <c r="AT30" s="64">
        <v>0.38969999999999999</v>
      </c>
      <c r="AU30" s="64">
        <v>169.74900000000002</v>
      </c>
      <c r="AV30" s="64">
        <v>0.4703415042209379</v>
      </c>
      <c r="AW30" s="64">
        <v>0.33549534901531081</v>
      </c>
      <c r="AX30" s="64">
        <v>0.19416314676375118</v>
      </c>
      <c r="AY30" s="64">
        <v>12.5611</v>
      </c>
      <c r="AZ30" s="64">
        <v>8.2764624999999992</v>
      </c>
      <c r="BA30" s="64">
        <v>2.1285874999999996</v>
      </c>
      <c r="BB30" s="64">
        <v>2.3680375000000007</v>
      </c>
      <c r="BC30" s="64">
        <v>4.6434375000000001</v>
      </c>
      <c r="BD30" s="64">
        <v>4.6765000000000008</v>
      </c>
      <c r="BE30" s="64">
        <v>4.8596624999999998</v>
      </c>
      <c r="BF30" s="64">
        <v>2.0521898407436532</v>
      </c>
      <c r="BG30" s="64">
        <v>1.9753874999999999</v>
      </c>
      <c r="BH30" s="64">
        <v>2.1825625</v>
      </c>
      <c r="BI30" s="64">
        <v>2.2111000000000001</v>
      </c>
      <c r="BJ30" s="64">
        <v>7.2575000000000001E-2</v>
      </c>
      <c r="BK30" s="64">
        <v>0.23077500000000001</v>
      </c>
      <c r="BL30" s="64">
        <v>0.46237499999999998</v>
      </c>
      <c r="BM30" s="64">
        <v>0.41002500000000003</v>
      </c>
      <c r="BN30" s="64">
        <v>0.2888</v>
      </c>
      <c r="BO30" s="64">
        <v>0.75232500000000002</v>
      </c>
      <c r="BP30" s="64">
        <v>0.88339999999999996</v>
      </c>
      <c r="BQ30" s="64">
        <v>0.84152500000000008</v>
      </c>
      <c r="BR30" s="64">
        <v>2.0562499999999999</v>
      </c>
      <c r="BS30" s="64">
        <v>0.43169999999999997</v>
      </c>
    </row>
    <row r="31" spans="1:71" x14ac:dyDescent="0.15">
      <c r="A31" s="63" t="s">
        <v>1844</v>
      </c>
      <c r="B31" s="64" t="s">
        <v>1843</v>
      </c>
      <c r="C31" s="64">
        <v>8</v>
      </c>
      <c r="D31" s="64">
        <v>0.72727272727272729</v>
      </c>
      <c r="E31" s="64">
        <v>11</v>
      </c>
      <c r="F31" s="64">
        <v>32</v>
      </c>
      <c r="G31" s="64">
        <v>13.4</v>
      </c>
      <c r="H31" s="64">
        <v>41.9</v>
      </c>
      <c r="I31" s="64" t="s">
        <v>945</v>
      </c>
      <c r="J31" s="64">
        <v>2.3277777777777775</v>
      </c>
      <c r="K31" s="64">
        <v>23</v>
      </c>
      <c r="L31" s="64">
        <v>11.2</v>
      </c>
      <c r="M31" s="64">
        <v>0.5</v>
      </c>
      <c r="N31" s="64">
        <v>7</v>
      </c>
      <c r="O31" s="64">
        <v>16.616694780987885</v>
      </c>
      <c r="P31" s="64">
        <v>6.6550000000000002</v>
      </c>
      <c r="Q31" s="64">
        <v>40.072000000000003</v>
      </c>
      <c r="R31" s="64">
        <v>6.0215489760000001</v>
      </c>
      <c r="S31" s="64">
        <v>2.8699105310355999</v>
      </c>
      <c r="T31" s="64">
        <v>3.9678507884446912</v>
      </c>
      <c r="U31" s="64">
        <v>1.5297392059984281</v>
      </c>
      <c r="V31" s="64">
        <v>10.48752283135345</v>
      </c>
      <c r="W31" s="64">
        <v>2.5941837465593465</v>
      </c>
      <c r="X31" s="64">
        <v>3.657763486090158</v>
      </c>
      <c r="Y31" s="64">
        <v>16</v>
      </c>
      <c r="Z31" s="64">
        <v>280.89210000000003</v>
      </c>
      <c r="AA31" s="64">
        <v>3565.9427000000001</v>
      </c>
      <c r="AB31" s="64">
        <v>37.422699999999999</v>
      </c>
      <c r="AC31" s="64">
        <v>52.493299999999998</v>
      </c>
      <c r="AD31" s="64">
        <v>105.3253</v>
      </c>
      <c r="AE31" s="64">
        <v>109.81270000000001</v>
      </c>
      <c r="AF31" s="64">
        <v>109.4824</v>
      </c>
      <c r="AG31" s="64">
        <v>2.0856452156751435</v>
      </c>
      <c r="AH31" s="64">
        <v>2.0918999999999999</v>
      </c>
      <c r="AI31" s="64">
        <v>2.8144999999999998</v>
      </c>
      <c r="AJ31" s="64">
        <v>2.8058999999999998</v>
      </c>
      <c r="AK31" s="64">
        <v>0.10639999999999999</v>
      </c>
      <c r="AL31" s="64">
        <v>0.27910000000000001</v>
      </c>
      <c r="AM31" s="64">
        <v>0.33360000000000001</v>
      </c>
      <c r="AN31" s="64">
        <v>0.47</v>
      </c>
      <c r="AO31" s="64">
        <v>0.7571</v>
      </c>
      <c r="AP31" s="64">
        <v>0.76700000000000002</v>
      </c>
      <c r="AQ31" s="64">
        <v>0.88829999999999998</v>
      </c>
      <c r="AR31" s="64">
        <v>0.88829999999999998</v>
      </c>
      <c r="AS31" s="64">
        <v>2.8239000000000001</v>
      </c>
      <c r="AT31" s="64">
        <v>0.4476</v>
      </c>
      <c r="AU31" s="64">
        <v>167.25399999999999</v>
      </c>
      <c r="AV31" s="64">
        <v>0.45851818192688965</v>
      </c>
      <c r="AW31" s="64">
        <v>0.32866777476173964</v>
      </c>
      <c r="AX31" s="64">
        <v>0.21281404331137074</v>
      </c>
      <c r="AY31" s="64">
        <v>12.1234375</v>
      </c>
      <c r="AZ31" s="64">
        <v>8.2569999999999997</v>
      </c>
      <c r="BA31" s="64">
        <v>2.2555874999999999</v>
      </c>
      <c r="BB31" s="64">
        <v>2.4434374999999999</v>
      </c>
      <c r="BC31" s="64">
        <v>4.3153499999999996</v>
      </c>
      <c r="BD31" s="64">
        <v>4.3391625000000005</v>
      </c>
      <c r="BE31" s="64">
        <v>4.5710875</v>
      </c>
      <c r="BF31" s="64">
        <v>1.8707609668755596</v>
      </c>
      <c r="BG31" s="64">
        <v>1.776</v>
      </c>
      <c r="BH31" s="64">
        <v>1.9147125</v>
      </c>
      <c r="BI31" s="64">
        <v>1.995025</v>
      </c>
      <c r="BJ31" s="64">
        <v>6.6637500000000002E-2</v>
      </c>
      <c r="BK31" s="64">
        <v>0.19486249999999999</v>
      </c>
      <c r="BL31" s="64">
        <v>0.502525</v>
      </c>
      <c r="BM31" s="64">
        <v>0.37893749999999998</v>
      </c>
      <c r="BN31" s="64">
        <v>0.29686250000000003</v>
      </c>
      <c r="BO31" s="64">
        <v>0.75605000000000011</v>
      </c>
      <c r="BP31" s="64">
        <v>0.88941249999999994</v>
      </c>
      <c r="BQ31" s="64">
        <v>0.83836250000000001</v>
      </c>
      <c r="BR31" s="64">
        <v>1.8166125</v>
      </c>
      <c r="BS31" s="64">
        <v>0.44063750000000002</v>
      </c>
    </row>
    <row r="32" spans="1:71" x14ac:dyDescent="0.15">
      <c r="A32" s="63" t="s">
        <v>1842</v>
      </c>
      <c r="B32" s="64" t="s">
        <v>1842</v>
      </c>
      <c r="C32" s="64">
        <v>8</v>
      </c>
      <c r="D32" s="64">
        <v>1.1428571428571428</v>
      </c>
      <c r="E32" s="64">
        <v>7</v>
      </c>
      <c r="F32" s="64">
        <v>28</v>
      </c>
      <c r="G32" s="64">
        <v>11.1</v>
      </c>
      <c r="H32" s="64">
        <v>53.2</v>
      </c>
      <c r="I32" s="64" t="s">
        <v>945</v>
      </c>
      <c r="J32" s="64">
        <v>4.4333333333333336</v>
      </c>
      <c r="K32" s="64">
        <v>33.700000000000003</v>
      </c>
      <c r="L32" s="64">
        <v>17.8</v>
      </c>
      <c r="M32" s="64">
        <v>0.5</v>
      </c>
      <c r="N32" s="64">
        <v>11</v>
      </c>
      <c r="O32" s="64">
        <v>14.465122194513715</v>
      </c>
      <c r="P32" s="64">
        <v>2.7457050060000001</v>
      </c>
      <c r="Q32" s="64">
        <v>36.071981170000001</v>
      </c>
      <c r="R32" s="64">
        <v>13.137602579999999</v>
      </c>
      <c r="S32" s="64">
        <v>2.6879113294154293</v>
      </c>
      <c r="T32" s="64">
        <v>5.2439303589641773</v>
      </c>
      <c r="U32" s="64">
        <v>1.5097608508118041</v>
      </c>
      <c r="V32" s="64">
        <v>12.820605278113216</v>
      </c>
      <c r="W32" s="64">
        <v>3.4773433791572783</v>
      </c>
      <c r="X32" s="64">
        <v>4.8128366413435089</v>
      </c>
      <c r="Y32" s="64">
        <v>19</v>
      </c>
      <c r="Z32" s="64">
        <v>272.04680000000002</v>
      </c>
      <c r="AA32" s="64">
        <v>1740.1541999999999</v>
      </c>
      <c r="AB32" s="64">
        <v>19.7273</v>
      </c>
      <c r="AC32" s="64">
        <v>24.891999999999999</v>
      </c>
      <c r="AD32" s="64">
        <v>108.20399999999999</v>
      </c>
      <c r="AE32" s="64">
        <v>110.236</v>
      </c>
      <c r="AF32" s="64">
        <v>109.7685</v>
      </c>
      <c r="AG32" s="64">
        <v>4.4097902940703841</v>
      </c>
      <c r="AH32" s="64">
        <v>4.4286000000000003</v>
      </c>
      <c r="AI32" s="64">
        <v>5.4850000000000003</v>
      </c>
      <c r="AJ32" s="64">
        <v>5.5358999999999998</v>
      </c>
      <c r="AK32" s="64">
        <v>9.1700000000000004E-2</v>
      </c>
      <c r="AL32" s="64">
        <v>0.40699999999999997</v>
      </c>
      <c r="AM32" s="64">
        <v>0.3488</v>
      </c>
      <c r="AN32" s="64">
        <v>0.33200000000000002</v>
      </c>
      <c r="AO32" s="64">
        <v>0.77180000000000004</v>
      </c>
      <c r="AP32" s="64">
        <v>0.21060000000000001</v>
      </c>
      <c r="AQ32" s="64">
        <v>0.4536</v>
      </c>
      <c r="AR32" s="64">
        <v>0.80349999999999999</v>
      </c>
      <c r="AS32" s="64">
        <v>1.2123999999999999</v>
      </c>
      <c r="AT32" s="64">
        <v>0.79969999999999997</v>
      </c>
      <c r="AU32" s="64">
        <v>174.88200000000001</v>
      </c>
      <c r="AV32" s="64">
        <v>0.45456936677302406</v>
      </c>
      <c r="AW32" s="64">
        <v>0.3313834471243467</v>
      </c>
      <c r="AX32" s="64">
        <v>0.21404718610262918</v>
      </c>
      <c r="AY32" s="64">
        <v>12.543225</v>
      </c>
      <c r="AZ32" s="64">
        <v>8.5634250000000005</v>
      </c>
      <c r="BA32" s="64">
        <v>2.1973749999999996</v>
      </c>
      <c r="BB32" s="64">
        <v>2.356125</v>
      </c>
      <c r="BC32" s="64">
        <v>4.7426624999999998</v>
      </c>
      <c r="BD32" s="64">
        <v>4.771749999999999</v>
      </c>
      <c r="BE32" s="64">
        <v>4.9053250000000004</v>
      </c>
      <c r="BF32" s="64">
        <v>2.0819459918298056</v>
      </c>
      <c r="BG32" s="64">
        <v>2.0272000000000001</v>
      </c>
      <c r="BH32" s="64">
        <v>2.1602749999999999</v>
      </c>
      <c r="BI32" s="64">
        <v>2.2197125</v>
      </c>
      <c r="BJ32" s="64">
        <v>6.5350000000000005E-2</v>
      </c>
      <c r="BK32" s="64">
        <v>0.22844999999999999</v>
      </c>
      <c r="BL32" s="64">
        <v>0.47505000000000003</v>
      </c>
      <c r="BM32" s="64">
        <v>0.34916249999999999</v>
      </c>
      <c r="BN32" s="64">
        <v>0.312525</v>
      </c>
      <c r="BO32" s="64">
        <v>0.78712500000000007</v>
      </c>
      <c r="BP32" s="64">
        <v>0.88915000000000011</v>
      </c>
      <c r="BQ32" s="64">
        <v>0.87820000000000009</v>
      </c>
      <c r="BR32" s="64">
        <v>2.141975</v>
      </c>
      <c r="BS32" s="64">
        <v>0.39796249999999994</v>
      </c>
    </row>
    <row r="33" spans="1:71" x14ac:dyDescent="0.15">
      <c r="A33" s="63" t="s">
        <v>1841</v>
      </c>
      <c r="B33" s="64" t="s">
        <v>1841</v>
      </c>
      <c r="C33" s="64">
        <v>10</v>
      </c>
      <c r="D33" s="64">
        <v>1.1111111111111112</v>
      </c>
      <c r="E33" s="64">
        <v>9</v>
      </c>
      <c r="F33" s="64">
        <v>28</v>
      </c>
      <c r="G33" s="64">
        <v>11.1</v>
      </c>
      <c r="H33" s="64">
        <v>44.2</v>
      </c>
      <c r="I33" s="64" t="s">
        <v>945</v>
      </c>
      <c r="J33" s="64">
        <v>3.4000000000000004</v>
      </c>
      <c r="K33" s="64">
        <v>33</v>
      </c>
      <c r="L33" s="64">
        <v>16</v>
      </c>
      <c r="M33" s="64">
        <v>0</v>
      </c>
      <c r="N33" s="64">
        <v>12</v>
      </c>
      <c r="O33" s="64">
        <v>15.630993714644877</v>
      </c>
      <c r="P33" s="64">
        <v>6.4653607710000003</v>
      </c>
      <c r="Q33" s="64">
        <v>39.461654699999997</v>
      </c>
      <c r="R33" s="64">
        <v>6.1035503039999996</v>
      </c>
      <c r="S33" s="64">
        <v>2.7211060866445393</v>
      </c>
      <c r="T33" s="64">
        <v>5.5457363814576333</v>
      </c>
      <c r="U33" s="64">
        <v>1.5907698906658281</v>
      </c>
      <c r="V33" s="64">
        <v>13.458343586354383</v>
      </c>
      <c r="W33" s="64">
        <v>3.4941114598573364</v>
      </c>
      <c r="X33" s="64">
        <v>4.9968476915898679</v>
      </c>
      <c r="Y33" s="64">
        <v>17.333333333333332</v>
      </c>
      <c r="Z33" s="64">
        <v>352.26799999999997</v>
      </c>
      <c r="AA33" s="64">
        <v>4973.7821999999996</v>
      </c>
      <c r="AB33" s="64">
        <v>46.905299999999997</v>
      </c>
      <c r="AC33" s="64">
        <v>61.044699999999999</v>
      </c>
      <c r="AD33" s="64">
        <v>129.62469999999999</v>
      </c>
      <c r="AE33" s="64">
        <v>131.6567</v>
      </c>
      <c r="AF33" s="64">
        <v>131.02500000000001</v>
      </c>
      <c r="AG33" s="64">
        <v>2.1463779820361149</v>
      </c>
      <c r="AH33" s="64">
        <v>2.1566999999999998</v>
      </c>
      <c r="AI33" s="64">
        <v>2.7635000000000001</v>
      </c>
      <c r="AJ33" s="64">
        <v>2.7717000000000001</v>
      </c>
      <c r="AK33" s="64">
        <v>0.1074</v>
      </c>
      <c r="AL33" s="64">
        <v>0.28270000000000001</v>
      </c>
      <c r="AM33" s="64">
        <v>0.33110000000000001</v>
      </c>
      <c r="AN33" s="64">
        <v>0.43430000000000002</v>
      </c>
      <c r="AO33" s="64">
        <v>0.71250000000000002</v>
      </c>
      <c r="AP33" s="64">
        <v>0.67820000000000003</v>
      </c>
      <c r="AQ33" s="64">
        <v>0.89319999999999999</v>
      </c>
      <c r="AR33" s="64">
        <v>0.79249999999999998</v>
      </c>
      <c r="AS33" s="64">
        <v>1.9886999999999999</v>
      </c>
      <c r="AT33" s="64">
        <v>0.36770000000000003</v>
      </c>
      <c r="AU33" s="64">
        <v>179.14100000000002</v>
      </c>
      <c r="AV33" s="64">
        <v>0.45655098497831315</v>
      </c>
      <c r="AW33" s="64">
        <v>0.32816049927152352</v>
      </c>
      <c r="AX33" s="64">
        <v>0.21528851575016325</v>
      </c>
      <c r="AY33" s="64">
        <v>13.052049999999999</v>
      </c>
      <c r="AZ33" s="64">
        <v>8.7731375000000007</v>
      </c>
      <c r="BA33" s="64">
        <v>2.1338750000000002</v>
      </c>
      <c r="BB33" s="64">
        <v>2.3389125000000002</v>
      </c>
      <c r="BC33" s="64">
        <v>4.9887250000000005</v>
      </c>
      <c r="BD33" s="64">
        <v>5.0178374999999997</v>
      </c>
      <c r="BE33" s="64">
        <v>5.1549499999999995</v>
      </c>
      <c r="BF33" s="64">
        <v>2.2039943777289657</v>
      </c>
      <c r="BG33" s="64">
        <v>2.1496</v>
      </c>
      <c r="BH33" s="64">
        <v>2.3436000000000003</v>
      </c>
      <c r="BI33" s="64">
        <v>2.4080500000000002</v>
      </c>
      <c r="BJ33" s="64">
        <v>7.2137500000000007E-2</v>
      </c>
      <c r="BK33" s="64">
        <v>0.24843749999999998</v>
      </c>
      <c r="BL33" s="64">
        <v>0.46171249999999997</v>
      </c>
      <c r="BM33" s="64">
        <v>0.37051249999999997</v>
      </c>
      <c r="BN33" s="64">
        <v>0.28338749999999996</v>
      </c>
      <c r="BO33" s="64">
        <v>0.77916250000000009</v>
      </c>
      <c r="BP33" s="64">
        <v>0.882525</v>
      </c>
      <c r="BQ33" s="64">
        <v>0.87511250000000007</v>
      </c>
      <c r="BR33" s="64">
        <v>2.3023625000000001</v>
      </c>
      <c r="BS33" s="64">
        <v>0.40613749999999998</v>
      </c>
    </row>
    <row r="34" spans="1:71" x14ac:dyDescent="0.15">
      <c r="A34" s="63" t="s">
        <v>1840</v>
      </c>
      <c r="B34" s="64" t="s">
        <v>1840</v>
      </c>
      <c r="C34" s="64">
        <v>12</v>
      </c>
      <c r="D34" s="64">
        <v>0.8571428571428571</v>
      </c>
      <c r="E34" s="64">
        <v>14</v>
      </c>
      <c r="F34" s="64">
        <v>33</v>
      </c>
      <c r="G34" s="64">
        <v>10.5</v>
      </c>
      <c r="H34" s="64">
        <v>70.8</v>
      </c>
      <c r="I34" s="64" t="s">
        <v>945</v>
      </c>
      <c r="J34" s="64" t="s">
        <v>945</v>
      </c>
      <c r="K34" s="64">
        <v>20</v>
      </c>
      <c r="L34" s="64">
        <v>14.9</v>
      </c>
      <c r="M34" s="64">
        <v>2.6</v>
      </c>
      <c r="N34" s="64">
        <v>11</v>
      </c>
      <c r="O34" s="64">
        <v>23.1863624</v>
      </c>
      <c r="P34" s="64">
        <v>5.991143933</v>
      </c>
      <c r="Q34" s="64">
        <v>38.028990100000001</v>
      </c>
      <c r="R34" s="64">
        <v>6.3475340469999999</v>
      </c>
      <c r="S34" s="64">
        <v>2.5840339728476325</v>
      </c>
      <c r="T34" s="64">
        <v>5.3300244354606221</v>
      </c>
      <c r="U34" s="64">
        <v>1.4289603161813749</v>
      </c>
      <c r="V34" s="64">
        <v>13.084942410758126</v>
      </c>
      <c r="W34" s="64">
        <v>3.731329407212387</v>
      </c>
      <c r="X34" s="64">
        <v>5.1584302994254791</v>
      </c>
      <c r="Y34" s="64">
        <v>18.75</v>
      </c>
      <c r="Z34" s="64">
        <v>303.92430000000002</v>
      </c>
      <c r="AA34" s="64">
        <v>2898.2953000000002</v>
      </c>
      <c r="AB34" s="64">
        <v>24.5533</v>
      </c>
      <c r="AC34" s="64">
        <v>41.148000000000003</v>
      </c>
      <c r="AD34" s="64">
        <v>121.2427</v>
      </c>
      <c r="AE34" s="64">
        <v>125.8993</v>
      </c>
      <c r="AF34" s="64">
        <v>123.3716</v>
      </c>
      <c r="AG34" s="64">
        <v>2.998240497715563</v>
      </c>
      <c r="AH34" s="64">
        <v>3.0596999999999999</v>
      </c>
      <c r="AI34" s="64">
        <v>4.9379</v>
      </c>
      <c r="AJ34" s="64">
        <v>4.8409000000000004</v>
      </c>
      <c r="AK34" s="64">
        <v>0.1351</v>
      </c>
      <c r="AL34" s="64">
        <v>0.39140000000000003</v>
      </c>
      <c r="AM34" s="64">
        <v>0.29339999999999999</v>
      </c>
      <c r="AN34" s="64">
        <v>0.56179999999999997</v>
      </c>
      <c r="AO34" s="64">
        <v>0.83250000000000002</v>
      </c>
      <c r="AP34" s="64">
        <v>0.76990000000000003</v>
      </c>
      <c r="AQ34" s="64">
        <v>0.90649999999999997</v>
      </c>
      <c r="AR34" s="64">
        <v>0.88480000000000003</v>
      </c>
      <c r="AS34" s="64">
        <v>4.931</v>
      </c>
      <c r="AT34" s="64">
        <v>0.4844</v>
      </c>
      <c r="AU34" s="64">
        <v>160.613</v>
      </c>
      <c r="AV34" s="64">
        <v>0.46000635066899936</v>
      </c>
      <c r="AW34" s="64">
        <v>0.3253036802749466</v>
      </c>
      <c r="AX34" s="64">
        <v>0.214689969056054</v>
      </c>
      <c r="AY34" s="64">
        <v>12.838950000000001</v>
      </c>
      <c r="AZ34" s="64">
        <v>9.2578499999999995</v>
      </c>
      <c r="BA34" s="64">
        <v>2.32965</v>
      </c>
      <c r="BB34" s="64">
        <v>2.4751749999999997</v>
      </c>
      <c r="BC34" s="64">
        <v>4.7770499999999991</v>
      </c>
      <c r="BD34" s="64">
        <v>4.8074874999999997</v>
      </c>
      <c r="BE34" s="64">
        <v>4.9309875000000005</v>
      </c>
      <c r="BF34" s="64">
        <v>1.9921773207954998</v>
      </c>
      <c r="BG34" s="64">
        <v>1.9463625</v>
      </c>
      <c r="BH34" s="64">
        <v>2.0545999999999998</v>
      </c>
      <c r="BI34" s="64">
        <v>2.1170125000000004</v>
      </c>
      <c r="BJ34" s="64">
        <v>6.4662499999999998E-2</v>
      </c>
      <c r="BK34" s="64">
        <v>0.21507500000000002</v>
      </c>
      <c r="BL34" s="64">
        <v>0.50011249999999996</v>
      </c>
      <c r="BM34" s="64">
        <v>0.37563749999999996</v>
      </c>
      <c r="BN34" s="64">
        <v>0.29948749999999996</v>
      </c>
      <c r="BO34" s="64">
        <v>0.79046249999999996</v>
      </c>
      <c r="BP34" s="64">
        <v>0.89190000000000003</v>
      </c>
      <c r="BQ34" s="64">
        <v>0.88192499999999996</v>
      </c>
      <c r="BR34" s="64">
        <v>2.0568749999999998</v>
      </c>
      <c r="BS34" s="64">
        <v>0.40621250000000003</v>
      </c>
    </row>
    <row r="35" spans="1:71" x14ac:dyDescent="0.15">
      <c r="A35" s="63" t="s">
        <v>1839</v>
      </c>
      <c r="B35" s="64" t="s">
        <v>1839</v>
      </c>
      <c r="C35" s="64">
        <v>11</v>
      </c>
      <c r="D35" s="64">
        <v>1.1000000000000001</v>
      </c>
      <c r="E35" s="64">
        <v>10</v>
      </c>
      <c r="F35" s="64">
        <v>31</v>
      </c>
      <c r="G35" s="64">
        <v>12.1</v>
      </c>
      <c r="H35" s="64">
        <v>61</v>
      </c>
      <c r="I35" s="64" t="s">
        <v>945</v>
      </c>
      <c r="J35" s="64">
        <v>4.3571428571428568</v>
      </c>
      <c r="K35" s="64">
        <v>30.4</v>
      </c>
      <c r="L35" s="64">
        <v>11.8</v>
      </c>
      <c r="M35" s="64">
        <v>3</v>
      </c>
      <c r="N35" s="64">
        <v>16</v>
      </c>
      <c r="O35" s="64">
        <v>15.956506737443855</v>
      </c>
      <c r="P35" s="64">
        <v>5.5725719759999999</v>
      </c>
      <c r="Q35" s="64">
        <v>38.113752509999998</v>
      </c>
      <c r="R35" s="64">
        <v>6.8395262859999999</v>
      </c>
      <c r="S35" s="64">
        <v>2.6339273138527464</v>
      </c>
      <c r="T35" s="64">
        <v>5.6171783738187813</v>
      </c>
      <c r="U35" s="64">
        <v>1.3853434521380086</v>
      </c>
      <c r="V35" s="64">
        <v>13.918610122060036</v>
      </c>
      <c r="W35" s="64">
        <v>4.0550068179774739</v>
      </c>
      <c r="X35" s="64">
        <v>5.4075607587887999</v>
      </c>
      <c r="Y35" s="64">
        <v>17.666666666666668</v>
      </c>
      <c r="Z35" s="64">
        <v>321.81939999999997</v>
      </c>
      <c r="AA35" s="64">
        <v>3907.7485000000001</v>
      </c>
      <c r="AB35" s="64">
        <v>39.539299999999997</v>
      </c>
      <c r="AC35" s="64">
        <v>49.360700000000001</v>
      </c>
      <c r="AD35" s="64">
        <v>127.16930000000001</v>
      </c>
      <c r="AE35" s="64">
        <v>127.762</v>
      </c>
      <c r="AF35" s="64">
        <v>128.7568</v>
      </c>
      <c r="AG35" s="64">
        <v>2.6084881292202096</v>
      </c>
      <c r="AH35" s="64">
        <v>2.5882999999999998</v>
      </c>
      <c r="AI35" s="64">
        <v>3.2162999999999999</v>
      </c>
      <c r="AJ35" s="64">
        <v>3.2492999999999999</v>
      </c>
      <c r="AK35" s="64">
        <v>0.10249999999999999</v>
      </c>
      <c r="AL35" s="64">
        <v>0.31230000000000002</v>
      </c>
      <c r="AM35" s="64">
        <v>0.33439999999999998</v>
      </c>
      <c r="AN35" s="64">
        <v>0.3679</v>
      </c>
      <c r="AO35" s="64">
        <v>0.66649999999999998</v>
      </c>
      <c r="AP35" s="64">
        <v>0.62860000000000005</v>
      </c>
      <c r="AQ35" s="64">
        <v>0.6885</v>
      </c>
      <c r="AR35" s="64">
        <v>0.88429999999999997</v>
      </c>
      <c r="AS35" s="64">
        <v>2.4060999999999999</v>
      </c>
      <c r="AT35" s="64">
        <v>0.46189999999999998</v>
      </c>
      <c r="AU35" s="64">
        <v>182.49</v>
      </c>
      <c r="AV35" s="64">
        <v>0.4469833963504849</v>
      </c>
      <c r="AW35" s="64">
        <v>0.32923995835388237</v>
      </c>
      <c r="AX35" s="64">
        <v>0.22377664529563265</v>
      </c>
      <c r="AY35" s="64">
        <v>12.5709625</v>
      </c>
      <c r="AZ35" s="64">
        <v>7.9740874999999987</v>
      </c>
      <c r="BA35" s="64">
        <v>1.9658499999999999</v>
      </c>
      <c r="BB35" s="64">
        <v>2.1629874999999998</v>
      </c>
      <c r="BC35" s="64">
        <v>4.7704500000000003</v>
      </c>
      <c r="BD35" s="64">
        <v>4.8180749999999994</v>
      </c>
      <c r="BE35" s="64">
        <v>4.9988624999999995</v>
      </c>
      <c r="BF35" s="64">
        <v>2.3110917192078086</v>
      </c>
      <c r="BG35" s="64">
        <v>2.2294125</v>
      </c>
      <c r="BH35" s="64">
        <v>2.4315624999999996</v>
      </c>
      <c r="BI35" s="64">
        <v>2.4514125</v>
      </c>
      <c r="BJ35" s="64">
        <v>7.2925000000000004E-2</v>
      </c>
      <c r="BK35" s="64">
        <v>0.25988749999999999</v>
      </c>
      <c r="BL35" s="64">
        <v>0.47802499999999998</v>
      </c>
      <c r="BM35" s="64">
        <v>0.3798125</v>
      </c>
      <c r="BN35" s="64">
        <v>0.29668749999999999</v>
      </c>
      <c r="BO35" s="64">
        <v>0.70787499999999992</v>
      </c>
      <c r="BP35" s="64">
        <v>0.88578749999999995</v>
      </c>
      <c r="BQ35" s="64">
        <v>0.7873</v>
      </c>
      <c r="BR35" s="64">
        <v>2.1558374999999996</v>
      </c>
      <c r="BS35" s="64">
        <v>0.46983750000000002</v>
      </c>
    </row>
    <row r="36" spans="1:71" x14ac:dyDescent="0.15">
      <c r="A36" s="63" t="s">
        <v>1838</v>
      </c>
      <c r="B36" s="64" t="s">
        <v>1838</v>
      </c>
      <c r="C36" s="64">
        <v>13</v>
      </c>
      <c r="D36" s="64">
        <v>0.9285714285714286</v>
      </c>
      <c r="E36" s="64">
        <v>14</v>
      </c>
      <c r="F36" s="64">
        <v>36</v>
      </c>
      <c r="G36" s="64">
        <v>10.9</v>
      </c>
      <c r="H36" s="64">
        <v>50.8</v>
      </c>
      <c r="I36" s="64" t="s">
        <v>945</v>
      </c>
      <c r="J36" s="64">
        <v>3.6285714285714286</v>
      </c>
      <c r="K36" s="64">
        <v>30</v>
      </c>
      <c r="L36" s="64">
        <v>16.100000000000001</v>
      </c>
      <c r="M36" s="64">
        <v>2.1</v>
      </c>
      <c r="N36" s="64">
        <v>14</v>
      </c>
      <c r="O36" s="64">
        <v>35.031499460625675</v>
      </c>
      <c r="P36" s="64">
        <v>7.3748017309999998</v>
      </c>
      <c r="Q36" s="64">
        <v>39.071002309999997</v>
      </c>
      <c r="R36" s="64">
        <v>5.2979054530000003</v>
      </c>
      <c r="S36" s="64">
        <v>2.4647843128825526</v>
      </c>
      <c r="T36" s="64">
        <v>4.1996907399282133</v>
      </c>
      <c r="U36" s="64">
        <v>1.5094337819168275</v>
      </c>
      <c r="V36" s="64">
        <v>11.170465367696147</v>
      </c>
      <c r="W36" s="64">
        <v>2.8085898615090299</v>
      </c>
      <c r="X36" s="64">
        <v>4.4461715607091667</v>
      </c>
      <c r="Y36" s="64">
        <v>13</v>
      </c>
      <c r="Z36" s="64">
        <v>267.4135</v>
      </c>
      <c r="AA36" s="64">
        <v>3247.42</v>
      </c>
      <c r="AB36" s="64">
        <v>38.777299999999997</v>
      </c>
      <c r="AC36" s="64">
        <v>46.820700000000002</v>
      </c>
      <c r="AD36" s="64">
        <v>104.4787</v>
      </c>
      <c r="AE36" s="64">
        <v>105.41</v>
      </c>
      <c r="AF36" s="64">
        <v>106.31180000000001</v>
      </c>
      <c r="AG36" s="64">
        <v>2.2706153474851933</v>
      </c>
      <c r="AH36" s="64">
        <v>2.2513999999999998</v>
      </c>
      <c r="AI36" s="64">
        <v>2.6943000000000001</v>
      </c>
      <c r="AJ36" s="64">
        <v>2.7475999999999998</v>
      </c>
      <c r="AK36" s="64">
        <v>8.4599999999999995E-2</v>
      </c>
      <c r="AL36" s="64">
        <v>0.2702</v>
      </c>
      <c r="AM36" s="64">
        <v>0.3921</v>
      </c>
      <c r="AN36" s="64">
        <v>0.373</v>
      </c>
      <c r="AO36" s="64">
        <v>0.70599999999999996</v>
      </c>
      <c r="AP36" s="64">
        <v>0.79259999999999997</v>
      </c>
      <c r="AQ36" s="64">
        <v>0.88670000000000004</v>
      </c>
      <c r="AR36" s="64">
        <v>0.89070000000000005</v>
      </c>
      <c r="AS36" s="64">
        <v>2.694</v>
      </c>
      <c r="AT36" s="64">
        <v>0.37430000000000002</v>
      </c>
      <c r="AU36" s="64">
        <v>203.816</v>
      </c>
      <c r="AV36" s="64">
        <v>0.44667739529771955</v>
      </c>
      <c r="AW36" s="64">
        <v>0.33195627428661145</v>
      </c>
      <c r="AX36" s="64">
        <v>0.22136633041566905</v>
      </c>
      <c r="AY36" s="64">
        <v>14.312633333333332</v>
      </c>
      <c r="AZ36" s="64">
        <v>10.585100000000001</v>
      </c>
      <c r="BA36" s="64">
        <v>2.4200666666666666</v>
      </c>
      <c r="BB36" s="64">
        <v>2.5717666666666665</v>
      </c>
      <c r="BC36" s="64">
        <v>5.3692666666666673</v>
      </c>
      <c r="BD36" s="64">
        <v>5.4468666666666659</v>
      </c>
      <c r="BE36" s="64">
        <v>5.5452000000000004</v>
      </c>
      <c r="BF36" s="64">
        <v>2.156183168509326</v>
      </c>
      <c r="BG36" s="64">
        <v>2.1193666666666666</v>
      </c>
      <c r="BH36" s="64">
        <v>2.218833333333333</v>
      </c>
      <c r="BI36" s="64">
        <v>2.3085</v>
      </c>
      <c r="BJ36" s="64">
        <v>6.4500000000000002E-2</v>
      </c>
      <c r="BK36" s="64">
        <v>0.23663333333333333</v>
      </c>
      <c r="BL36" s="64">
        <v>0.47799999999999998</v>
      </c>
      <c r="BM36" s="64">
        <v>0.32513333333333333</v>
      </c>
      <c r="BN36" s="64">
        <v>0.3392</v>
      </c>
      <c r="BO36" s="64">
        <v>0.77433333333333332</v>
      </c>
      <c r="BP36" s="64">
        <v>0.88293333333333335</v>
      </c>
      <c r="BQ36" s="64">
        <v>0.88226666666666664</v>
      </c>
      <c r="BR36" s="64">
        <v>2.1651333333333334</v>
      </c>
      <c r="BS36" s="64">
        <v>0.3919333333333333</v>
      </c>
    </row>
    <row r="37" spans="1:71" x14ac:dyDescent="0.15">
      <c r="A37" s="63" t="s">
        <v>1837</v>
      </c>
      <c r="B37" s="64" t="s">
        <v>1837</v>
      </c>
      <c r="C37" s="64">
        <v>14</v>
      </c>
      <c r="D37" s="64">
        <v>1.2727272727272727</v>
      </c>
      <c r="E37" s="64">
        <v>11</v>
      </c>
      <c r="F37" s="64">
        <v>32</v>
      </c>
      <c r="G37" s="64">
        <v>13</v>
      </c>
      <c r="H37" s="64">
        <v>59.5</v>
      </c>
      <c r="I37" s="64" t="s">
        <v>945</v>
      </c>
      <c r="J37" s="64">
        <v>6.6111111111111107</v>
      </c>
      <c r="K37" s="64">
        <v>27</v>
      </c>
      <c r="L37" s="64">
        <v>17.3</v>
      </c>
      <c r="M37" s="64">
        <v>4.0999999999999996</v>
      </c>
      <c r="N37" s="64">
        <v>10</v>
      </c>
      <c r="O37" s="64">
        <v>24.588723052714403</v>
      </c>
      <c r="P37" s="64">
        <v>6.5967820359999996</v>
      </c>
      <c r="Q37" s="64">
        <v>40.036043169999999</v>
      </c>
      <c r="R37" s="64">
        <v>6.0690262239999999</v>
      </c>
      <c r="S37" s="64">
        <v>3.0759022875431925</v>
      </c>
      <c r="T37" s="64">
        <v>4.7189872366827181</v>
      </c>
      <c r="U37" s="64">
        <v>1.6730201866843499</v>
      </c>
      <c r="V37" s="64">
        <v>13.577035601381265</v>
      </c>
      <c r="W37" s="64">
        <v>2.8119581899426649</v>
      </c>
      <c r="X37" s="64">
        <v>3.9030262968378411</v>
      </c>
      <c r="Y37" s="64">
        <v>19.666666666666668</v>
      </c>
      <c r="Z37" s="64">
        <v>255.41839999999999</v>
      </c>
      <c r="AA37" s="64">
        <v>3125.2267000000002</v>
      </c>
      <c r="AB37" s="64">
        <v>43.603299999999997</v>
      </c>
      <c r="AC37" s="64">
        <v>51.392699999999998</v>
      </c>
      <c r="AD37" s="64">
        <v>95.842699999999994</v>
      </c>
      <c r="AE37" s="64">
        <v>97.281999999999996</v>
      </c>
      <c r="AF37" s="64">
        <v>98.547700000000006</v>
      </c>
      <c r="AG37" s="64">
        <v>1.9175427638555673</v>
      </c>
      <c r="AH37" s="64">
        <v>1.8929</v>
      </c>
      <c r="AI37" s="64">
        <v>2.1981000000000002</v>
      </c>
      <c r="AJ37" s="64">
        <v>2.2166999999999999</v>
      </c>
      <c r="AK37" s="64">
        <v>9.06E-2</v>
      </c>
      <c r="AL37" s="64">
        <v>0.23250000000000001</v>
      </c>
      <c r="AM37" s="64">
        <v>0.33829999999999999</v>
      </c>
      <c r="AN37" s="64">
        <v>0.37669999999999998</v>
      </c>
      <c r="AO37" s="64">
        <v>0.65800000000000003</v>
      </c>
      <c r="AP37" s="64">
        <v>0.78749999999999998</v>
      </c>
      <c r="AQ37" s="64">
        <v>0.89419999999999999</v>
      </c>
      <c r="AR37" s="64">
        <v>0.89239999999999997</v>
      </c>
      <c r="AS37" s="64">
        <v>2.2048999999999999</v>
      </c>
      <c r="AT37" s="64">
        <v>0.33229999999999998</v>
      </c>
      <c r="AU37" s="64">
        <v>176.10499999999999</v>
      </c>
      <c r="AV37" s="64">
        <v>0.46548366031628863</v>
      </c>
      <c r="AW37" s="64">
        <v>0.32887197978478749</v>
      </c>
      <c r="AX37" s="64">
        <v>0.20564435989892396</v>
      </c>
      <c r="AY37" s="64">
        <v>11.8706</v>
      </c>
      <c r="AZ37" s="64">
        <v>7.306</v>
      </c>
      <c r="BA37" s="64">
        <v>2.0531999999999999</v>
      </c>
      <c r="BB37" s="64">
        <v>2.2753999999999999</v>
      </c>
      <c r="BC37" s="64">
        <v>4.3074000000000003</v>
      </c>
      <c r="BD37" s="64">
        <v>4.3285999999999998</v>
      </c>
      <c r="BE37" s="64">
        <v>4.5380000000000003</v>
      </c>
      <c r="BF37" s="64">
        <v>1.9943746154522284</v>
      </c>
      <c r="BG37" s="64">
        <v>1.9023000000000001</v>
      </c>
      <c r="BH37" s="64">
        <v>2.0979000000000001</v>
      </c>
      <c r="BI37" s="64">
        <v>2.2101000000000002</v>
      </c>
      <c r="BJ37" s="64">
        <v>6.7500000000000004E-2</v>
      </c>
      <c r="BK37" s="64">
        <v>0.2195</v>
      </c>
      <c r="BL37" s="64">
        <v>0.4511</v>
      </c>
      <c r="BM37" s="64">
        <v>0.36699999999999999</v>
      </c>
      <c r="BN37" s="64">
        <v>0.32490000000000002</v>
      </c>
      <c r="BO37" s="64">
        <v>0.76959999999999995</v>
      </c>
      <c r="BP37" s="64">
        <v>0.87709999999999999</v>
      </c>
      <c r="BQ37" s="64">
        <v>0.87219999999999998</v>
      </c>
      <c r="BR37" s="64">
        <v>1.9873000000000001</v>
      </c>
      <c r="BS37" s="64">
        <v>0.40260000000000001</v>
      </c>
    </row>
    <row r="38" spans="1:71" x14ac:dyDescent="0.15">
      <c r="A38" s="63" t="s">
        <v>1836</v>
      </c>
      <c r="B38" s="64" t="s">
        <v>1836</v>
      </c>
      <c r="C38" s="64" t="s">
        <v>945</v>
      </c>
      <c r="D38" s="64" t="s">
        <v>945</v>
      </c>
      <c r="E38" s="64">
        <v>10</v>
      </c>
      <c r="F38" s="64">
        <v>28</v>
      </c>
      <c r="G38" s="64">
        <v>8.1</v>
      </c>
      <c r="H38" s="64">
        <v>37.200000000000003</v>
      </c>
      <c r="I38" s="64" t="s">
        <v>945</v>
      </c>
      <c r="J38" s="64">
        <v>2.48</v>
      </c>
      <c r="K38" s="64">
        <v>15.3</v>
      </c>
      <c r="L38" s="64">
        <v>7.8</v>
      </c>
      <c r="M38" s="64">
        <v>0.6</v>
      </c>
      <c r="N38" s="64">
        <v>12</v>
      </c>
      <c r="O38" s="64">
        <v>16.853601703406813</v>
      </c>
      <c r="P38" s="64">
        <v>5.9591202570000004</v>
      </c>
      <c r="Q38" s="64">
        <v>37.370057799999998</v>
      </c>
      <c r="R38" s="64">
        <v>6.2710695860000003</v>
      </c>
      <c r="S38" s="64">
        <v>2.2674698383899354</v>
      </c>
      <c r="T38" s="64">
        <v>4.8693153958167068</v>
      </c>
      <c r="U38" s="64">
        <v>1.7170748266549727</v>
      </c>
      <c r="V38" s="64">
        <v>11.984864930161862</v>
      </c>
      <c r="W38" s="64">
        <v>2.969607999399074</v>
      </c>
      <c r="X38" s="64">
        <v>5.4169465793280844</v>
      </c>
      <c r="Y38" s="64">
        <v>14</v>
      </c>
      <c r="Z38" s="64">
        <v>296.59809999999999</v>
      </c>
      <c r="AA38" s="64">
        <v>3363.9789000000001</v>
      </c>
      <c r="AB38" s="64">
        <v>39.200699999999998</v>
      </c>
      <c r="AC38" s="64">
        <v>44.45</v>
      </c>
      <c r="AD38" s="64">
        <v>112.6067</v>
      </c>
      <c r="AE38" s="64">
        <v>117.7713</v>
      </c>
      <c r="AF38" s="64">
        <v>120.2072</v>
      </c>
      <c r="AG38" s="64">
        <v>2.7043239595050617</v>
      </c>
      <c r="AH38" s="64">
        <v>2.6495000000000002</v>
      </c>
      <c r="AI38" s="64">
        <v>2.8725999999999998</v>
      </c>
      <c r="AJ38" s="64">
        <v>3.0731000000000002</v>
      </c>
      <c r="AK38" s="64">
        <v>7.6600000000000001E-2</v>
      </c>
      <c r="AL38" s="64">
        <v>0.30120000000000002</v>
      </c>
      <c r="AM38" s="64">
        <v>0.35470000000000002</v>
      </c>
      <c r="AN38" s="64">
        <v>0.2414</v>
      </c>
      <c r="AO38" s="64">
        <v>0.69420000000000004</v>
      </c>
      <c r="AP38" s="64">
        <v>0.73960000000000004</v>
      </c>
      <c r="AQ38" s="64">
        <v>0.88009999999999999</v>
      </c>
      <c r="AR38" s="64">
        <v>0.84540000000000004</v>
      </c>
      <c r="AS38" s="64">
        <v>2.7633999999999999</v>
      </c>
      <c r="AT38" s="64">
        <v>0.36</v>
      </c>
      <c r="AU38" s="64">
        <v>188.21199999999999</v>
      </c>
      <c r="AV38" s="64">
        <v>0.44359020678809008</v>
      </c>
      <c r="AW38" s="64">
        <v>0.32982487832869317</v>
      </c>
      <c r="AX38" s="64">
        <v>0.2265849148832168</v>
      </c>
      <c r="AY38" s="64">
        <v>13.04195</v>
      </c>
      <c r="AZ38" s="64">
        <v>9.6996374999999997</v>
      </c>
      <c r="BA38" s="64">
        <v>2.5333999999999999</v>
      </c>
      <c r="BB38" s="64">
        <v>2.6299625000000004</v>
      </c>
      <c r="BC38" s="64">
        <v>4.7704249999999995</v>
      </c>
      <c r="BD38" s="64">
        <v>4.8273374999999996</v>
      </c>
      <c r="BE38" s="64">
        <v>4.9627000000000008</v>
      </c>
      <c r="BF38" s="64">
        <v>1.8869850805857498</v>
      </c>
      <c r="BG38" s="64">
        <v>1.8422000000000001</v>
      </c>
      <c r="BH38" s="64">
        <v>1.8882749999999999</v>
      </c>
      <c r="BI38" s="64">
        <v>1.9468000000000001</v>
      </c>
      <c r="BJ38" s="64">
        <v>5.4087499999999997E-2</v>
      </c>
      <c r="BK38" s="64">
        <v>0.19142499999999996</v>
      </c>
      <c r="BL38" s="64">
        <v>0.48698750000000002</v>
      </c>
      <c r="BM38" s="64">
        <v>0.26628750000000001</v>
      </c>
      <c r="BN38" s="64">
        <v>0.383075</v>
      </c>
      <c r="BO38" s="64">
        <v>0.74078750000000004</v>
      </c>
      <c r="BP38" s="64">
        <v>0.88657500000000011</v>
      </c>
      <c r="BQ38" s="64">
        <v>0.82877500000000004</v>
      </c>
      <c r="BR38" s="64">
        <v>1.7733874999999997</v>
      </c>
      <c r="BS38" s="64">
        <v>0.41670000000000001</v>
      </c>
    </row>
    <row r="39" spans="1:71" x14ac:dyDescent="0.15">
      <c r="A39" s="63" t="s">
        <v>1835</v>
      </c>
      <c r="B39" s="64" t="s">
        <v>1835</v>
      </c>
      <c r="C39" s="64">
        <v>10</v>
      </c>
      <c r="D39" s="64">
        <v>1</v>
      </c>
      <c r="E39" s="64">
        <v>10</v>
      </c>
      <c r="F39" s="64">
        <v>28</v>
      </c>
      <c r="G39" s="64">
        <v>9.1</v>
      </c>
      <c r="H39" s="64">
        <v>36.9</v>
      </c>
      <c r="I39" s="64" t="s">
        <v>945</v>
      </c>
      <c r="J39" s="64">
        <v>3.69</v>
      </c>
      <c r="K39" s="64">
        <v>31.5</v>
      </c>
      <c r="L39" s="64">
        <v>14</v>
      </c>
      <c r="M39" s="64">
        <v>0</v>
      </c>
      <c r="N39" s="64">
        <v>16</v>
      </c>
      <c r="O39" s="64">
        <v>17.411963295880149</v>
      </c>
      <c r="P39" s="64">
        <v>6.0692845139999996</v>
      </c>
      <c r="Q39" s="64">
        <v>38.027201910000002</v>
      </c>
      <c r="R39" s="64">
        <v>6.2655164409999999</v>
      </c>
      <c r="S39" s="64">
        <v>2.6649294949737503</v>
      </c>
      <c r="T39" s="64">
        <v>4.4713723327200823</v>
      </c>
      <c r="U39" s="64">
        <v>1.301570367197759</v>
      </c>
      <c r="V39" s="64">
        <v>11.185723790317448</v>
      </c>
      <c r="W39" s="64">
        <v>3.4347071819089763</v>
      </c>
      <c r="X39" s="64">
        <v>4.2455427317196071</v>
      </c>
      <c r="Y39" s="64">
        <v>16.333333333333332</v>
      </c>
      <c r="Z39" s="64">
        <v>265.28579999999999</v>
      </c>
      <c r="AA39" s="64">
        <v>2324.4971</v>
      </c>
      <c r="AB39" s="64">
        <v>26.5853</v>
      </c>
      <c r="AC39" s="64">
        <v>36.491300000000003</v>
      </c>
      <c r="AD39" s="64">
        <v>97.281999999999996</v>
      </c>
      <c r="AE39" s="64">
        <v>109.1353</v>
      </c>
      <c r="AF39" s="64">
        <v>106.446</v>
      </c>
      <c r="AG39" s="64">
        <v>2.9170240577891167</v>
      </c>
      <c r="AH39" s="64">
        <v>2.9906999999999999</v>
      </c>
      <c r="AI39" s="64">
        <v>3.6591999999999998</v>
      </c>
      <c r="AJ39" s="64">
        <v>3.8683000000000001</v>
      </c>
      <c r="AK39" s="64">
        <v>0.11700000000000001</v>
      </c>
      <c r="AL39" s="64">
        <v>0.35949999999999999</v>
      </c>
      <c r="AM39" s="64">
        <v>0.2908</v>
      </c>
      <c r="AN39" s="64">
        <v>0.35720000000000002</v>
      </c>
      <c r="AO39" s="64">
        <v>0.68620000000000003</v>
      </c>
      <c r="AP39" s="64">
        <v>0.69879999999999998</v>
      </c>
      <c r="AQ39" s="64">
        <v>0.89019999999999999</v>
      </c>
      <c r="AR39" s="64">
        <v>0.86460000000000004</v>
      </c>
      <c r="AS39" s="64">
        <v>3.2847</v>
      </c>
      <c r="AT39" s="64">
        <v>0.4027</v>
      </c>
      <c r="AU39" s="64">
        <v>183.88400000000001</v>
      </c>
      <c r="AV39" s="64">
        <v>0.45858802288399203</v>
      </c>
      <c r="AW39" s="64">
        <v>0.33905070587979375</v>
      </c>
      <c r="AX39" s="64">
        <v>0.20236127123621411</v>
      </c>
      <c r="AY39" s="64">
        <v>12.9737375</v>
      </c>
      <c r="AZ39" s="64">
        <v>9.1139875000000004</v>
      </c>
      <c r="BA39" s="64">
        <v>2.2489625000000002</v>
      </c>
      <c r="BB39" s="64">
        <v>2.403775</v>
      </c>
      <c r="BC39" s="64">
        <v>4.9120000000000008</v>
      </c>
      <c r="BD39" s="64">
        <v>4.9397625000000005</v>
      </c>
      <c r="BE39" s="64">
        <v>5.0595250000000007</v>
      </c>
      <c r="BF39" s="64">
        <v>2.1048247028112037</v>
      </c>
      <c r="BG39" s="64">
        <v>2.0546250000000001</v>
      </c>
      <c r="BH39" s="64">
        <v>2.1843000000000004</v>
      </c>
      <c r="BI39" s="64">
        <v>2.2199999999999998</v>
      </c>
      <c r="BJ39" s="64">
        <v>6.6275000000000001E-2</v>
      </c>
      <c r="BK39" s="64">
        <v>0.22935</v>
      </c>
      <c r="BL39" s="64">
        <v>0.48667499999999997</v>
      </c>
      <c r="BM39" s="64">
        <v>0.32021250000000001</v>
      </c>
      <c r="BN39" s="64">
        <v>0.32845000000000002</v>
      </c>
      <c r="BO39" s="64">
        <v>0.77316249999999997</v>
      </c>
      <c r="BP39" s="64">
        <v>0.87863749999999996</v>
      </c>
      <c r="BQ39" s="64">
        <v>0.87162499999999998</v>
      </c>
      <c r="BR39" s="64">
        <v>2.1365124999999998</v>
      </c>
      <c r="BS39" s="64">
        <v>0.41442500000000004</v>
      </c>
    </row>
    <row r="40" spans="1:71" x14ac:dyDescent="0.15">
      <c r="A40" s="63" t="s">
        <v>1834</v>
      </c>
      <c r="B40" s="64" t="s">
        <v>1834</v>
      </c>
      <c r="C40" s="64">
        <v>14</v>
      </c>
      <c r="D40" s="64">
        <v>1</v>
      </c>
      <c r="E40" s="64">
        <v>14</v>
      </c>
      <c r="F40" s="64">
        <v>33</v>
      </c>
      <c r="G40" s="64">
        <v>16.2</v>
      </c>
      <c r="H40" s="64">
        <v>54.9</v>
      </c>
      <c r="I40" s="64" t="s">
        <v>945</v>
      </c>
      <c r="J40" s="64">
        <v>5.49</v>
      </c>
      <c r="K40" s="64">
        <v>32</v>
      </c>
      <c r="L40" s="64">
        <v>19</v>
      </c>
      <c r="M40" s="64">
        <v>2.2000000000000002</v>
      </c>
      <c r="N40" s="64">
        <v>14</v>
      </c>
      <c r="O40" s="64">
        <v>19.402176565874733</v>
      </c>
      <c r="P40" s="64">
        <v>6.0364964829999996</v>
      </c>
      <c r="Q40" s="64">
        <v>37.397605800000001</v>
      </c>
      <c r="R40" s="64">
        <v>6.1952501590000004</v>
      </c>
      <c r="S40" s="64">
        <v>2.9448683503054607</v>
      </c>
      <c r="T40" s="64">
        <v>5.1266054498705174</v>
      </c>
      <c r="U40" s="64">
        <v>1.8347486604052605</v>
      </c>
      <c r="V40" s="64">
        <v>13.060062803651245</v>
      </c>
      <c r="W40" s="64">
        <v>2.8262764662579927</v>
      </c>
      <c r="X40" s="64">
        <v>4.4346282569982165</v>
      </c>
      <c r="Y40" s="64">
        <v>18</v>
      </c>
      <c r="Z40" s="64">
        <v>304.0419</v>
      </c>
      <c r="AA40" s="64">
        <v>3593.2831000000001</v>
      </c>
      <c r="AB40" s="64">
        <v>36.491300000000003</v>
      </c>
      <c r="AC40" s="64">
        <v>53.170699999999997</v>
      </c>
      <c r="AD40" s="64">
        <v>109.38930000000001</v>
      </c>
      <c r="AE40" s="64">
        <v>116.1627</v>
      </c>
      <c r="AF40" s="64">
        <v>116.121</v>
      </c>
      <c r="AG40" s="64">
        <v>2.1839283665627875</v>
      </c>
      <c r="AH40" s="64">
        <v>2.1846999999999999</v>
      </c>
      <c r="AI40" s="64">
        <v>2.9977</v>
      </c>
      <c r="AJ40" s="64">
        <v>3.1821000000000002</v>
      </c>
      <c r="AK40" s="64">
        <v>0.1123</v>
      </c>
      <c r="AL40" s="64">
        <v>0.28670000000000001</v>
      </c>
      <c r="AM40" s="64">
        <v>0.29849999999999999</v>
      </c>
      <c r="AN40" s="64">
        <v>0.39710000000000001</v>
      </c>
      <c r="AO40" s="64">
        <v>0.70789999999999997</v>
      </c>
      <c r="AP40" s="64">
        <v>0.44640000000000002</v>
      </c>
      <c r="AQ40" s="64">
        <v>0.48609999999999998</v>
      </c>
      <c r="AR40" s="64">
        <v>0.84650000000000003</v>
      </c>
      <c r="AS40" s="64">
        <v>1.4366000000000001</v>
      </c>
      <c r="AT40" s="64">
        <v>0.59150000000000003</v>
      </c>
      <c r="AU40" s="64">
        <v>175.28</v>
      </c>
      <c r="AV40" s="64">
        <v>0.46094819717024188</v>
      </c>
      <c r="AW40" s="64">
        <v>0.3327190780465541</v>
      </c>
      <c r="AX40" s="64">
        <v>0.206332724783204</v>
      </c>
      <c r="AY40" s="64">
        <v>11.818425</v>
      </c>
      <c r="AZ40" s="64">
        <v>8.1078875000000004</v>
      </c>
      <c r="BA40" s="64">
        <v>2.3045249999999999</v>
      </c>
      <c r="BB40" s="64">
        <v>2.489725</v>
      </c>
      <c r="BC40" s="64">
        <v>4.3232875000000002</v>
      </c>
      <c r="BD40" s="64">
        <v>4.3458000000000006</v>
      </c>
      <c r="BE40" s="64">
        <v>4.4838374999999999</v>
      </c>
      <c r="BF40" s="64">
        <v>1.8009368504553716</v>
      </c>
      <c r="BG40" s="64">
        <v>1.7469124999999999</v>
      </c>
      <c r="BH40" s="64">
        <v>1.8784874999999999</v>
      </c>
      <c r="BI40" s="64">
        <v>1.9292</v>
      </c>
      <c r="BJ40" s="64">
        <v>6.2725000000000003E-2</v>
      </c>
      <c r="BK40" s="64">
        <v>0.18613749999999998</v>
      </c>
      <c r="BL40" s="64">
        <v>0.46271250000000008</v>
      </c>
      <c r="BM40" s="64">
        <v>0.35034999999999994</v>
      </c>
      <c r="BN40" s="64">
        <v>0.32892499999999997</v>
      </c>
      <c r="BO40" s="64">
        <v>0.76870000000000005</v>
      </c>
      <c r="BP40" s="64">
        <v>0.89029999999999998</v>
      </c>
      <c r="BQ40" s="64">
        <v>0.85414999999999996</v>
      </c>
      <c r="BR40" s="64">
        <v>1.8280375</v>
      </c>
      <c r="BS40" s="64">
        <v>0.41034999999999999</v>
      </c>
    </row>
    <row r="41" spans="1:71" x14ac:dyDescent="0.15">
      <c r="A41" s="63" t="s">
        <v>1833</v>
      </c>
      <c r="B41" s="64" t="s">
        <v>1833</v>
      </c>
      <c r="C41" s="64">
        <v>12</v>
      </c>
      <c r="D41" s="64">
        <v>0.8571428571428571</v>
      </c>
      <c r="E41" s="64">
        <v>14</v>
      </c>
      <c r="F41" s="64">
        <v>33</v>
      </c>
      <c r="G41" s="64">
        <v>14.3</v>
      </c>
      <c r="H41" s="64">
        <v>61.8</v>
      </c>
      <c r="I41" s="64" t="s">
        <v>945</v>
      </c>
      <c r="J41" s="64">
        <v>6.18</v>
      </c>
      <c r="K41" s="64">
        <v>37.6</v>
      </c>
      <c r="L41" s="64">
        <v>23</v>
      </c>
      <c r="M41" s="64">
        <v>2</v>
      </c>
      <c r="N41" s="64">
        <v>7</v>
      </c>
      <c r="O41" s="64">
        <v>18.185445656261752</v>
      </c>
      <c r="P41" s="64">
        <v>6.2522408719999998</v>
      </c>
      <c r="Q41" s="64">
        <v>37.19087562</v>
      </c>
      <c r="R41" s="64">
        <v>5.94840736</v>
      </c>
      <c r="S41" s="64">
        <v>3.1722125781605235</v>
      </c>
      <c r="T41" s="64">
        <v>4.5534208153429674</v>
      </c>
      <c r="U41" s="64">
        <v>1.349505890387523</v>
      </c>
      <c r="V41" s="64">
        <v>12.197749279996451</v>
      </c>
      <c r="W41" s="64">
        <v>3.228253541851946</v>
      </c>
      <c r="X41" s="64">
        <v>3.8546031366636377</v>
      </c>
      <c r="Y41" s="64">
        <v>20.666666666666668</v>
      </c>
      <c r="Z41" s="64">
        <v>333.66860000000003</v>
      </c>
      <c r="AA41" s="64">
        <v>4835.51</v>
      </c>
      <c r="AB41" s="64">
        <v>48.514000000000003</v>
      </c>
      <c r="AC41" s="64">
        <v>64.854699999999994</v>
      </c>
      <c r="AD41" s="64">
        <v>118.61799999999999</v>
      </c>
      <c r="AE41" s="64">
        <v>121.4967</v>
      </c>
      <c r="AF41" s="64">
        <v>122.0245</v>
      </c>
      <c r="AG41" s="64">
        <v>1.8815058893187389</v>
      </c>
      <c r="AH41" s="64">
        <v>1.8734</v>
      </c>
      <c r="AI41" s="64">
        <v>2.4449999999999998</v>
      </c>
      <c r="AJ41" s="64">
        <v>2.4813000000000001</v>
      </c>
      <c r="AK41" s="64">
        <v>0.11070000000000001</v>
      </c>
      <c r="AL41" s="64">
        <v>0.24859999999999999</v>
      </c>
      <c r="AM41" s="64">
        <v>0.34189999999999998</v>
      </c>
      <c r="AN41" s="64">
        <v>0.55059999999999998</v>
      </c>
      <c r="AO41" s="64">
        <v>0.78649999999999998</v>
      </c>
      <c r="AP41" s="64">
        <v>0.7127</v>
      </c>
      <c r="AQ41" s="64">
        <v>0.79659999999999997</v>
      </c>
      <c r="AR41" s="64">
        <v>0.88639999999999997</v>
      </c>
      <c r="AS41" s="64">
        <v>2.1652999999999998</v>
      </c>
      <c r="AT41" s="64">
        <v>0.43840000000000001</v>
      </c>
      <c r="AU41" s="64">
        <v>141.79600000000002</v>
      </c>
      <c r="AV41" s="64">
        <v>0.47519676154475438</v>
      </c>
      <c r="AW41" s="64">
        <v>0.31988913650596629</v>
      </c>
      <c r="AX41" s="64">
        <v>0.20491410194927923</v>
      </c>
      <c r="AY41" s="64">
        <v>14.127575</v>
      </c>
      <c r="AZ41" s="64">
        <v>9.1107499999999995</v>
      </c>
      <c r="BA41" s="64">
        <v>1.9539625</v>
      </c>
      <c r="BB41" s="64">
        <v>2.0902250000000002</v>
      </c>
      <c r="BC41" s="64">
        <v>5.6329875000000005</v>
      </c>
      <c r="BD41" s="64">
        <v>5.7044125000000001</v>
      </c>
      <c r="BE41" s="64">
        <v>5.8096125000000001</v>
      </c>
      <c r="BF41" s="64">
        <v>2.7794196796995534</v>
      </c>
      <c r="BG41" s="64">
        <v>2.7396375000000002</v>
      </c>
      <c r="BH41" s="64">
        <v>2.8922499999999998</v>
      </c>
      <c r="BI41" s="64">
        <v>2.988175</v>
      </c>
      <c r="BJ41" s="64">
        <v>7.6337500000000003E-2</v>
      </c>
      <c r="BK41" s="64">
        <v>0.30354999999999999</v>
      </c>
      <c r="BL41" s="64">
        <v>0.46993750000000001</v>
      </c>
      <c r="BM41" s="64">
        <v>0.35255000000000003</v>
      </c>
      <c r="BN41" s="64">
        <v>0.31843749999999998</v>
      </c>
      <c r="BO41" s="64">
        <v>0.72089999999999987</v>
      </c>
      <c r="BP41" s="64">
        <v>0.88646250000000015</v>
      </c>
      <c r="BQ41" s="64">
        <v>0.80051250000000007</v>
      </c>
      <c r="BR41" s="64">
        <v>2.6217000000000001</v>
      </c>
      <c r="BS41" s="64">
        <v>0.44591249999999999</v>
      </c>
    </row>
    <row r="42" spans="1:71" x14ac:dyDescent="0.15">
      <c r="A42" s="63" t="s">
        <v>1832</v>
      </c>
      <c r="B42" s="64" t="s">
        <v>1832</v>
      </c>
      <c r="C42" s="64" t="s">
        <v>945</v>
      </c>
      <c r="D42" s="64" t="s">
        <v>945</v>
      </c>
      <c r="E42" s="64">
        <v>14</v>
      </c>
      <c r="F42" s="64" t="s">
        <v>945</v>
      </c>
      <c r="G42" s="64" t="s">
        <v>945</v>
      </c>
      <c r="H42" s="64" t="s">
        <v>945</v>
      </c>
      <c r="I42" s="64" t="s">
        <v>945</v>
      </c>
      <c r="J42" s="64" t="s">
        <v>945</v>
      </c>
      <c r="K42" s="64" t="s">
        <v>945</v>
      </c>
      <c r="L42" s="64" t="s">
        <v>945</v>
      </c>
      <c r="M42" s="64" t="s">
        <v>945</v>
      </c>
      <c r="N42" s="64" t="s">
        <v>945</v>
      </c>
      <c r="O42" s="64" t="s">
        <v>945</v>
      </c>
      <c r="P42" s="64" t="s">
        <v>945</v>
      </c>
      <c r="Q42" s="64" t="s">
        <v>945</v>
      </c>
      <c r="R42" s="64" t="s">
        <v>945</v>
      </c>
      <c r="S42" s="64">
        <v>3.2634012244049595</v>
      </c>
      <c r="T42" s="64">
        <v>5.3817114411805198</v>
      </c>
      <c r="U42" s="64">
        <v>1.5547195655919508</v>
      </c>
      <c r="V42" s="64">
        <v>14.112852806121751</v>
      </c>
      <c r="W42" s="64">
        <v>3.4615319445931481</v>
      </c>
      <c r="X42" s="64">
        <v>4.3245840261934241</v>
      </c>
      <c r="Y42" s="64" t="s">
        <v>945</v>
      </c>
      <c r="Z42" s="64" t="s">
        <v>945</v>
      </c>
      <c r="AA42" s="64" t="s">
        <v>945</v>
      </c>
      <c r="AB42" s="64" t="s">
        <v>945</v>
      </c>
      <c r="AC42" s="64" t="s">
        <v>945</v>
      </c>
      <c r="AD42" s="64" t="s">
        <v>945</v>
      </c>
      <c r="AE42" s="64" t="s">
        <v>945</v>
      </c>
      <c r="AF42" s="64" t="s">
        <v>945</v>
      </c>
      <c r="AG42" s="64" t="s">
        <v>945</v>
      </c>
      <c r="AH42" s="64" t="s">
        <v>945</v>
      </c>
      <c r="AI42" s="64" t="s">
        <v>945</v>
      </c>
      <c r="AJ42" s="64" t="s">
        <v>945</v>
      </c>
      <c r="AK42" s="64" t="s">
        <v>945</v>
      </c>
      <c r="AL42" s="64" t="s">
        <v>945</v>
      </c>
      <c r="AM42" s="64" t="s">
        <v>945</v>
      </c>
      <c r="AN42" s="64" t="s">
        <v>945</v>
      </c>
      <c r="AO42" s="64" t="s">
        <v>945</v>
      </c>
      <c r="AP42" s="64" t="s">
        <v>945</v>
      </c>
      <c r="AQ42" s="64" t="s">
        <v>945</v>
      </c>
      <c r="AR42" s="64" t="s">
        <v>945</v>
      </c>
      <c r="AS42" s="64" t="s">
        <v>945</v>
      </c>
      <c r="AT42" s="64" t="s">
        <v>945</v>
      </c>
      <c r="AU42" s="64" t="s">
        <v>945</v>
      </c>
      <c r="AV42" s="64" t="s">
        <v>945</v>
      </c>
      <c r="AW42" s="64" t="s">
        <v>945</v>
      </c>
      <c r="AX42" s="64" t="s">
        <v>945</v>
      </c>
      <c r="AY42" s="64">
        <v>13.50535</v>
      </c>
      <c r="AZ42" s="64">
        <v>9.5893999999999995</v>
      </c>
      <c r="BA42" s="64">
        <v>2.2423250000000001</v>
      </c>
      <c r="BB42" s="64">
        <v>2.4090249999999997</v>
      </c>
      <c r="BC42" s="64">
        <v>5.1805374999999998</v>
      </c>
      <c r="BD42" s="64">
        <v>5.2162625</v>
      </c>
      <c r="BE42" s="64">
        <v>5.3367874999999998</v>
      </c>
      <c r="BF42" s="64">
        <v>2.2153308911281537</v>
      </c>
      <c r="BG42" s="64">
        <v>2.1676125000000002</v>
      </c>
      <c r="BH42" s="64">
        <v>2.3128875</v>
      </c>
      <c r="BI42" s="64">
        <v>2.3350124999999999</v>
      </c>
      <c r="BJ42" s="64">
        <v>6.7900000000000002E-2</v>
      </c>
      <c r="BK42" s="64">
        <v>0.24707499999999999</v>
      </c>
      <c r="BL42" s="64">
        <v>0.47773750000000004</v>
      </c>
      <c r="BM42" s="64">
        <v>0.33966249999999998</v>
      </c>
      <c r="BN42" s="64">
        <v>0.31332499999999996</v>
      </c>
      <c r="BO42" s="64">
        <v>0.77176250000000002</v>
      </c>
      <c r="BP42" s="64">
        <v>0.88716249999999997</v>
      </c>
      <c r="BQ42" s="64">
        <v>0.86486249999999998</v>
      </c>
      <c r="BR42" s="64">
        <v>2.2498249999999995</v>
      </c>
      <c r="BS42" s="64">
        <v>0.41188750000000002</v>
      </c>
    </row>
    <row r="43" spans="1:71" x14ac:dyDescent="0.15">
      <c r="A43" s="63" t="s">
        <v>1831</v>
      </c>
      <c r="B43" s="64" t="s">
        <v>1831</v>
      </c>
      <c r="C43" s="64">
        <v>16</v>
      </c>
      <c r="D43" s="64">
        <v>0.88888888888888884</v>
      </c>
      <c r="E43" s="64">
        <v>18</v>
      </c>
      <c r="F43" s="64">
        <v>38</v>
      </c>
      <c r="G43" s="64">
        <v>17.600000000000001</v>
      </c>
      <c r="H43" s="64">
        <v>92.3</v>
      </c>
      <c r="I43" s="64" t="s">
        <v>945</v>
      </c>
      <c r="J43" s="64">
        <v>9.23</v>
      </c>
      <c r="K43" s="64">
        <v>35.200000000000003</v>
      </c>
      <c r="L43" s="64">
        <v>24.2</v>
      </c>
      <c r="M43" s="64">
        <v>3.4</v>
      </c>
      <c r="N43" s="64">
        <v>16</v>
      </c>
      <c r="O43" s="64">
        <v>15.689149329929801</v>
      </c>
      <c r="P43" s="64">
        <v>3.5240320029999999</v>
      </c>
      <c r="Q43" s="64">
        <v>39.127264189999998</v>
      </c>
      <c r="R43" s="64">
        <v>11.10298208</v>
      </c>
      <c r="S43" s="64">
        <v>3.295843077823609</v>
      </c>
      <c r="T43" s="64">
        <v>5.3372150705916797</v>
      </c>
      <c r="U43" s="64">
        <v>1.6046756671987854</v>
      </c>
      <c r="V43" s="64">
        <v>13.990035780204096</v>
      </c>
      <c r="W43" s="64">
        <v>3.3427229776702987</v>
      </c>
      <c r="X43" s="64">
        <v>4.2452301707844446</v>
      </c>
      <c r="Y43" s="64">
        <v>20</v>
      </c>
      <c r="Z43" s="64">
        <v>223.04339999999999</v>
      </c>
      <c r="AA43" s="64">
        <v>2458.4897000000001</v>
      </c>
      <c r="AB43" s="64">
        <v>35.052</v>
      </c>
      <c r="AC43" s="64">
        <v>43.688000000000002</v>
      </c>
      <c r="AD43" s="64">
        <v>79.248000000000005</v>
      </c>
      <c r="AE43" s="64">
        <v>82.465299999999999</v>
      </c>
      <c r="AF43" s="64">
        <v>82.1096</v>
      </c>
      <c r="AG43" s="64">
        <v>1.8794543123969969</v>
      </c>
      <c r="AH43" s="64">
        <v>1.8875999999999999</v>
      </c>
      <c r="AI43" s="64">
        <v>2.2608999999999999</v>
      </c>
      <c r="AJ43" s="64">
        <v>2.3481999999999998</v>
      </c>
      <c r="AK43" s="64">
        <v>8.3699999999999997E-2</v>
      </c>
      <c r="AL43" s="64">
        <v>0.2276</v>
      </c>
      <c r="AM43" s="64">
        <v>0.41260000000000002</v>
      </c>
      <c r="AN43" s="64">
        <v>0.39329999999999998</v>
      </c>
      <c r="AO43" s="64">
        <v>0.75929999999999997</v>
      </c>
      <c r="AP43" s="64">
        <v>0.79339999999999999</v>
      </c>
      <c r="AQ43" s="64">
        <v>0.89349999999999996</v>
      </c>
      <c r="AR43" s="64">
        <v>0.91149999999999998</v>
      </c>
      <c r="AS43" s="64">
        <v>2.3393999999999999</v>
      </c>
      <c r="AT43" s="64">
        <v>0.41660000000000003</v>
      </c>
      <c r="AU43" s="64">
        <v>170.71199999999999</v>
      </c>
      <c r="AV43" s="64">
        <v>0.46097520970992084</v>
      </c>
      <c r="AW43" s="64">
        <v>0.33100192136463752</v>
      </c>
      <c r="AX43" s="64">
        <v>0.2080228689254417</v>
      </c>
      <c r="AY43" s="64">
        <v>12.600225000000002</v>
      </c>
      <c r="AZ43" s="64">
        <v>8.4888624999999998</v>
      </c>
      <c r="BA43" s="64">
        <v>2.145775</v>
      </c>
      <c r="BB43" s="64">
        <v>2.3653750000000002</v>
      </c>
      <c r="BC43" s="64">
        <v>4.7360625000000001</v>
      </c>
      <c r="BD43" s="64">
        <v>4.7889750000000006</v>
      </c>
      <c r="BE43" s="64">
        <v>4.9308874999999999</v>
      </c>
      <c r="BF43" s="64">
        <v>2.0846113195582094</v>
      </c>
      <c r="BG43" s="64">
        <v>2.0254000000000003</v>
      </c>
      <c r="BH43" s="64" t="s">
        <v>945</v>
      </c>
      <c r="BI43" s="64">
        <v>2.2558249999999997</v>
      </c>
      <c r="BJ43" s="64">
        <v>7.1462499999999998E-2</v>
      </c>
      <c r="BK43" s="64">
        <v>0.23322500000000002</v>
      </c>
      <c r="BL43" s="64">
        <v>0.46108750000000004</v>
      </c>
      <c r="BM43" s="64" t="s">
        <v>945</v>
      </c>
      <c r="BN43" s="64" t="s">
        <v>945</v>
      </c>
      <c r="BO43" s="64" t="s">
        <v>945</v>
      </c>
      <c r="BP43" s="64" t="s">
        <v>945</v>
      </c>
      <c r="BQ43" s="64" t="s">
        <v>945</v>
      </c>
      <c r="BR43" s="64" t="s">
        <v>945</v>
      </c>
      <c r="BS43" s="64" t="s">
        <v>945</v>
      </c>
    </row>
    <row r="44" spans="1:71" x14ac:dyDescent="0.15">
      <c r="A44" s="63" t="s">
        <v>1830</v>
      </c>
      <c r="B44" s="64" t="s">
        <v>1829</v>
      </c>
      <c r="C44" s="64">
        <v>9</v>
      </c>
      <c r="D44" s="64">
        <v>0.75</v>
      </c>
      <c r="E44" s="64">
        <v>12</v>
      </c>
      <c r="F44" s="64">
        <v>33</v>
      </c>
      <c r="G44" s="64">
        <v>12</v>
      </c>
      <c r="H44" s="64">
        <v>74.3</v>
      </c>
      <c r="I44" s="64" t="s">
        <v>945</v>
      </c>
      <c r="J44" s="64">
        <v>8.2555555555555546</v>
      </c>
      <c r="K44" s="64">
        <v>39</v>
      </c>
      <c r="L44" s="64">
        <v>22.5</v>
      </c>
      <c r="M44" s="64">
        <v>0</v>
      </c>
      <c r="N44" s="64">
        <v>13</v>
      </c>
      <c r="O44" s="64">
        <v>16.755843881856542</v>
      </c>
      <c r="P44" s="64">
        <v>6.6260000000000003</v>
      </c>
      <c r="Q44" s="64">
        <v>39.249000000000002</v>
      </c>
      <c r="R44" s="64">
        <v>5.9236332349999996</v>
      </c>
      <c r="S44" s="64">
        <v>2.2862424831321322</v>
      </c>
      <c r="T44" s="64">
        <v>4.6262850764459635</v>
      </c>
      <c r="U44" s="64">
        <v>1.5482448535953326</v>
      </c>
      <c r="V44" s="64">
        <v>11.432227172324916</v>
      </c>
      <c r="W44" s="64">
        <v>2.9914761729860611</v>
      </c>
      <c r="X44" s="64">
        <v>5.0803199286643297</v>
      </c>
      <c r="Y44" s="64">
        <v>13.333333333333334</v>
      </c>
      <c r="Z44" s="64">
        <v>256.93529999999998</v>
      </c>
      <c r="AA44" s="64">
        <v>3574.0214999999998</v>
      </c>
      <c r="AB44" s="64">
        <v>49.868699999999997</v>
      </c>
      <c r="AC44" s="64">
        <v>52.832000000000001</v>
      </c>
      <c r="AD44" s="64">
        <v>92.794700000000006</v>
      </c>
      <c r="AE44" s="64">
        <v>97.281999999999996</v>
      </c>
      <c r="AF44" s="64">
        <v>97.735100000000003</v>
      </c>
      <c r="AG44" s="64">
        <v>1.8499223955178681</v>
      </c>
      <c r="AH44" s="64">
        <v>1.8412999999999999</v>
      </c>
      <c r="AI44" s="64">
        <v>1.8608</v>
      </c>
      <c r="AJ44" s="64">
        <v>1.9564999999999999</v>
      </c>
      <c r="AK44" s="64">
        <v>6.7799999999999999E-2</v>
      </c>
      <c r="AL44" s="64">
        <v>0.20200000000000001</v>
      </c>
      <c r="AM44" s="64">
        <v>0.39150000000000001</v>
      </c>
      <c r="AN44" s="64">
        <v>0.28149999999999997</v>
      </c>
      <c r="AO44" s="64">
        <v>0.64929999999999999</v>
      </c>
      <c r="AP44" s="64">
        <v>0.7631</v>
      </c>
      <c r="AQ44" s="64">
        <v>0.88749999999999996</v>
      </c>
      <c r="AR44" s="64">
        <v>0.89019999999999999</v>
      </c>
      <c r="AS44" s="64">
        <v>1.8637999999999999</v>
      </c>
      <c r="AT44" s="64">
        <v>0.35139999999999999</v>
      </c>
      <c r="AU44" s="64">
        <v>190.51900000000001</v>
      </c>
      <c r="AV44" s="64">
        <v>0.46591678520252577</v>
      </c>
      <c r="AW44" s="64">
        <v>0.33865913635910327</v>
      </c>
      <c r="AX44" s="64">
        <v>0.19542407843837098</v>
      </c>
      <c r="AY44" s="64">
        <v>12.435375000000001</v>
      </c>
      <c r="AZ44" s="64">
        <v>7.9635499999999997</v>
      </c>
      <c r="BA44" s="64">
        <v>2.0121624999999996</v>
      </c>
      <c r="BB44" s="64">
        <v>2.2383750000000004</v>
      </c>
      <c r="BC44" s="64">
        <v>4.6434249999999997</v>
      </c>
      <c r="BD44" s="64">
        <v>4.6712250000000006</v>
      </c>
      <c r="BE44" s="64">
        <v>4.8455124999999999</v>
      </c>
      <c r="BF44" s="64">
        <v>2.1647456302004797</v>
      </c>
      <c r="BG44" s="64">
        <v>2.0955749999999997</v>
      </c>
      <c r="BH44" s="64">
        <v>2.3211875000000002</v>
      </c>
      <c r="BI44" s="64">
        <v>2.3966249999999998</v>
      </c>
      <c r="BJ44" s="64">
        <v>7.4537500000000007E-2</v>
      </c>
      <c r="BK44" s="64">
        <v>0.24591249999999998</v>
      </c>
      <c r="BL44" s="64">
        <v>0.46994999999999998</v>
      </c>
      <c r="BM44" s="64">
        <v>0.42828749999999999</v>
      </c>
      <c r="BN44" s="64">
        <v>0.26644999999999996</v>
      </c>
      <c r="BO44" s="64">
        <v>0.73589999999999989</v>
      </c>
      <c r="BP44" s="64">
        <v>0.88788749999999994</v>
      </c>
      <c r="BQ44" s="64">
        <v>0.81593749999999987</v>
      </c>
      <c r="BR44" s="64">
        <v>2.14805</v>
      </c>
      <c r="BS44" s="64">
        <v>0.45572499999999999</v>
      </c>
    </row>
    <row r="45" spans="1:71" x14ac:dyDescent="0.15">
      <c r="A45" s="63" t="s">
        <v>1828</v>
      </c>
      <c r="B45" s="64" t="s">
        <v>1827</v>
      </c>
      <c r="C45" s="64">
        <v>9</v>
      </c>
      <c r="D45" s="64">
        <v>0.75</v>
      </c>
      <c r="E45" s="64">
        <v>12</v>
      </c>
      <c r="F45" s="64">
        <v>33</v>
      </c>
      <c r="G45" s="64">
        <v>12.8</v>
      </c>
      <c r="H45" s="64">
        <v>50.8</v>
      </c>
      <c r="I45" s="64">
        <v>37.299999999999997</v>
      </c>
      <c r="J45" s="64">
        <v>5.6444444444444439</v>
      </c>
      <c r="K45" s="64">
        <v>38.9</v>
      </c>
      <c r="L45" s="64">
        <v>13.4</v>
      </c>
      <c r="M45" s="64">
        <v>0</v>
      </c>
      <c r="N45" s="64">
        <v>11</v>
      </c>
      <c r="O45" s="64">
        <v>16.237587113740961</v>
      </c>
      <c r="P45" s="64">
        <v>7.1180000000000003</v>
      </c>
      <c r="Q45" s="64">
        <v>39.518999999999998</v>
      </c>
      <c r="R45" s="64">
        <v>5.5522771469999999</v>
      </c>
      <c r="S45" s="64">
        <v>2.7294603968333178</v>
      </c>
      <c r="T45" s="64">
        <v>4.0999265851230229</v>
      </c>
      <c r="U45" s="64">
        <v>1.3760842031580169</v>
      </c>
      <c r="V45" s="64">
        <v>10.6623336639445</v>
      </c>
      <c r="W45" s="64">
        <v>2.9792028005476037</v>
      </c>
      <c r="X45" s="64">
        <v>3.9145166261942008</v>
      </c>
      <c r="Y45" s="64">
        <v>16.333333333333332</v>
      </c>
      <c r="Z45" s="64">
        <v>220.98089999999999</v>
      </c>
      <c r="AA45" s="64">
        <v>2469.7370000000001</v>
      </c>
      <c r="AB45" s="64">
        <v>36.322000000000003</v>
      </c>
      <c r="AC45" s="64">
        <v>43.518700000000003</v>
      </c>
      <c r="AD45" s="64">
        <v>84.243300000000005</v>
      </c>
      <c r="AE45" s="64">
        <v>86.190700000000007</v>
      </c>
      <c r="AF45" s="64">
        <v>86.3399</v>
      </c>
      <c r="AG45" s="64">
        <v>1.9839724072640037</v>
      </c>
      <c r="AH45" s="64">
        <v>1.9804999999999999</v>
      </c>
      <c r="AI45" s="64">
        <v>2.3193000000000001</v>
      </c>
      <c r="AJ45" s="64">
        <v>2.3464999999999998</v>
      </c>
      <c r="AK45" s="64">
        <v>0.09</v>
      </c>
      <c r="AL45" s="64">
        <v>0.23960000000000001</v>
      </c>
      <c r="AM45" s="64">
        <v>0.35649999999999998</v>
      </c>
      <c r="AN45" s="64">
        <v>0.42059999999999997</v>
      </c>
      <c r="AO45" s="64">
        <v>0.73080000000000001</v>
      </c>
      <c r="AP45" s="64">
        <v>0.78069999999999995</v>
      </c>
      <c r="AQ45" s="64">
        <v>0.88029999999999997</v>
      </c>
      <c r="AR45" s="64">
        <v>0.8911</v>
      </c>
      <c r="AS45" s="64">
        <v>2.3216000000000001</v>
      </c>
      <c r="AT45" s="64">
        <v>0.38100000000000001</v>
      </c>
      <c r="AU45" s="64">
        <v>164.285</v>
      </c>
      <c r="AV45" s="64">
        <v>0.44098365645068027</v>
      </c>
      <c r="AW45" s="64">
        <v>0.32329792738229296</v>
      </c>
      <c r="AX45" s="64">
        <v>0.23571841616702682</v>
      </c>
      <c r="AY45" s="64">
        <v>12.0079875</v>
      </c>
      <c r="AZ45" s="64">
        <v>7.8882249999999994</v>
      </c>
      <c r="BA45" s="64">
        <v>2.1312250000000001</v>
      </c>
      <c r="BB45" s="64">
        <v>2.3534625</v>
      </c>
      <c r="BC45" s="64">
        <v>4.4251500000000004</v>
      </c>
      <c r="BD45" s="64">
        <v>4.4595500000000001</v>
      </c>
      <c r="BE45" s="64">
        <v>4.6108375000000006</v>
      </c>
      <c r="BF45" s="64">
        <v>1.9591718584851046</v>
      </c>
      <c r="BG45" s="64">
        <v>1.8976875</v>
      </c>
      <c r="BH45" s="64">
        <v>2.0809125000000002</v>
      </c>
      <c r="BI45" s="64">
        <v>2.07775</v>
      </c>
      <c r="BJ45" s="64">
        <v>7.0112500000000008E-2</v>
      </c>
      <c r="BK45" s="64">
        <v>0.21713749999999998</v>
      </c>
      <c r="BL45" s="64">
        <v>0.46550000000000002</v>
      </c>
      <c r="BM45" s="64">
        <v>0.40831249999999997</v>
      </c>
      <c r="BN45" s="64">
        <v>0.28271249999999998</v>
      </c>
      <c r="BO45" s="64">
        <v>0.76907500000000006</v>
      </c>
      <c r="BP45" s="64">
        <v>0.88806249999999998</v>
      </c>
      <c r="BQ45" s="64">
        <v>0.85921250000000005</v>
      </c>
      <c r="BR45" s="64">
        <v>2.0328750000000002</v>
      </c>
      <c r="BS45" s="64">
        <v>0.42556250000000001</v>
      </c>
    </row>
    <row r="46" spans="1:71" x14ac:dyDescent="0.15">
      <c r="A46" s="63" t="s">
        <v>1826</v>
      </c>
      <c r="B46" s="64" t="s">
        <v>1826</v>
      </c>
      <c r="C46" s="64">
        <v>15</v>
      </c>
      <c r="D46" s="64">
        <v>1.875</v>
      </c>
      <c r="E46" s="64">
        <v>8</v>
      </c>
      <c r="F46" s="64">
        <v>31</v>
      </c>
      <c r="G46" s="64">
        <v>10.4</v>
      </c>
      <c r="H46" s="64">
        <v>67</v>
      </c>
      <c r="I46" s="64" t="s">
        <v>945</v>
      </c>
      <c r="J46" s="64">
        <v>6.7</v>
      </c>
      <c r="K46" s="64">
        <v>29.6</v>
      </c>
      <c r="L46" s="64">
        <v>17.3</v>
      </c>
      <c r="M46" s="64">
        <v>3.8</v>
      </c>
      <c r="N46" s="64">
        <v>12</v>
      </c>
      <c r="O46" s="64">
        <v>20.486259005145801</v>
      </c>
      <c r="P46" s="64">
        <v>6.093864334</v>
      </c>
      <c r="Q46" s="64">
        <v>39.625511629999998</v>
      </c>
      <c r="R46" s="64">
        <v>6.502526059</v>
      </c>
      <c r="S46" s="64">
        <v>3.3159029090566992</v>
      </c>
      <c r="T46" s="64">
        <v>4.3564418199690591</v>
      </c>
      <c r="U46" s="64">
        <v>1.4755699907179511</v>
      </c>
      <c r="V46" s="64">
        <v>12.074561940063461</v>
      </c>
      <c r="W46" s="64">
        <v>2.9690912660978435</v>
      </c>
      <c r="X46" s="64">
        <v>3.6523724331138894</v>
      </c>
      <c r="Y46" s="64">
        <v>17</v>
      </c>
      <c r="Z46" s="64">
        <v>192.83240000000001</v>
      </c>
      <c r="AA46" s="64">
        <v>1194.3489</v>
      </c>
      <c r="AB46" s="64">
        <v>18.542000000000002</v>
      </c>
      <c r="AC46" s="64">
        <v>25.569299999999998</v>
      </c>
      <c r="AD46" s="64">
        <v>71.12</v>
      </c>
      <c r="AE46" s="64">
        <v>76.2</v>
      </c>
      <c r="AF46" s="64">
        <v>76.540300000000002</v>
      </c>
      <c r="AG46" s="64">
        <v>2.9934452644382135</v>
      </c>
      <c r="AH46" s="64">
        <v>2.9801000000000002</v>
      </c>
      <c r="AI46" s="64">
        <v>3.8355999999999999</v>
      </c>
      <c r="AJ46" s="64">
        <v>4.0537000000000001</v>
      </c>
      <c r="AK46" s="64">
        <v>0.1241</v>
      </c>
      <c r="AL46" s="64">
        <v>0.36330000000000001</v>
      </c>
      <c r="AM46" s="64">
        <v>0.31280000000000002</v>
      </c>
      <c r="AN46" s="64">
        <v>0.45810000000000001</v>
      </c>
      <c r="AO46" s="64">
        <v>0.77100000000000002</v>
      </c>
      <c r="AP46" s="64">
        <v>0.72299999999999998</v>
      </c>
      <c r="AQ46" s="64">
        <v>0.90529999999999999</v>
      </c>
      <c r="AR46" s="64">
        <v>0.85750000000000004</v>
      </c>
      <c r="AS46" s="64">
        <v>3.4946000000000002</v>
      </c>
      <c r="AT46" s="64">
        <v>0.43009999999999998</v>
      </c>
      <c r="AU46" s="64" t="s">
        <v>945</v>
      </c>
      <c r="AV46" s="64" t="s">
        <v>945</v>
      </c>
      <c r="AW46" s="64" t="s">
        <v>945</v>
      </c>
      <c r="AX46" s="64" t="s">
        <v>945</v>
      </c>
      <c r="AY46" s="64">
        <v>12.257124999999998</v>
      </c>
      <c r="AZ46" s="64">
        <v>8.4831000000000003</v>
      </c>
      <c r="BA46" s="64">
        <v>2.307175</v>
      </c>
      <c r="BB46" s="64">
        <v>2.4712125</v>
      </c>
      <c r="BC46" s="64">
        <v>4.4860249999999997</v>
      </c>
      <c r="BD46" s="64">
        <v>4.5323250000000002</v>
      </c>
      <c r="BE46" s="64">
        <v>4.6785375</v>
      </c>
      <c r="BF46" s="64">
        <v>1.8932153750436274</v>
      </c>
      <c r="BG46" s="64">
        <v>1.8369249999999999</v>
      </c>
      <c r="BH46" s="64">
        <v>1.9500875</v>
      </c>
      <c r="BI46" s="64">
        <v>1.9977250000000002</v>
      </c>
      <c r="BJ46" s="64">
        <v>6.0562499999999998E-2</v>
      </c>
      <c r="BK46" s="64">
        <v>0.19943750000000002</v>
      </c>
      <c r="BL46" s="64">
        <v>0.47971249999999999</v>
      </c>
      <c r="BM46" s="64">
        <v>0.30069999999999997</v>
      </c>
      <c r="BN46" s="64">
        <v>0.35832499999999995</v>
      </c>
      <c r="BO46" s="64">
        <v>0.75298749999999992</v>
      </c>
      <c r="BP46" s="64">
        <v>0.88478749999999995</v>
      </c>
      <c r="BQ46" s="64">
        <v>0.84355000000000002</v>
      </c>
      <c r="BR46" s="64">
        <v>1.8520375</v>
      </c>
      <c r="BS46" s="64">
        <v>0.42037499999999994</v>
      </c>
    </row>
    <row r="47" spans="1:71" x14ac:dyDescent="0.15">
      <c r="A47" s="63" t="s">
        <v>1825</v>
      </c>
      <c r="B47" s="64" t="s">
        <v>1825</v>
      </c>
      <c r="C47" s="64">
        <v>18</v>
      </c>
      <c r="D47" s="64">
        <v>0.81818181818181823</v>
      </c>
      <c r="E47" s="64">
        <v>22</v>
      </c>
      <c r="F47" s="64">
        <v>41</v>
      </c>
      <c r="G47" s="64">
        <v>13.8</v>
      </c>
      <c r="H47" s="64">
        <v>81.3</v>
      </c>
      <c r="I47" s="64">
        <v>29</v>
      </c>
      <c r="J47" s="64">
        <v>6.2538461538461538</v>
      </c>
      <c r="K47" s="64">
        <v>24.6</v>
      </c>
      <c r="L47" s="64">
        <v>17.399999999999999</v>
      </c>
      <c r="M47" s="64">
        <v>3.6</v>
      </c>
      <c r="N47" s="64">
        <v>16</v>
      </c>
      <c r="O47" s="64">
        <v>19.974487378640777</v>
      </c>
      <c r="P47" s="64">
        <v>6.6852620050000002</v>
      </c>
      <c r="Q47" s="64">
        <v>41.02641011</v>
      </c>
      <c r="R47" s="64">
        <v>6.1368440130000002</v>
      </c>
      <c r="S47" s="64">
        <v>3.4582703427730372</v>
      </c>
      <c r="T47" s="64">
        <v>4.7517837018295346</v>
      </c>
      <c r="U47" s="64">
        <v>1.3391566137752562</v>
      </c>
      <c r="V47" s="64">
        <v>13.177862694509372</v>
      </c>
      <c r="W47" s="64">
        <v>3.5470700092219061</v>
      </c>
      <c r="X47" s="64">
        <v>3.861210186039493</v>
      </c>
      <c r="Y47" s="64">
        <v>23</v>
      </c>
      <c r="Z47" s="64">
        <v>272.36320000000001</v>
      </c>
      <c r="AA47" s="64">
        <v>3086.0583000000001</v>
      </c>
      <c r="AB47" s="64">
        <v>38.9467</v>
      </c>
      <c r="AC47" s="64">
        <v>51.816000000000003</v>
      </c>
      <c r="AD47" s="64">
        <v>93.387299999999996</v>
      </c>
      <c r="AE47" s="64">
        <v>95.588700000000003</v>
      </c>
      <c r="AF47" s="64">
        <v>98.113699999999994</v>
      </c>
      <c r="AG47" s="64">
        <v>1.8935020071020532</v>
      </c>
      <c r="AH47" s="64">
        <v>1.8448</v>
      </c>
      <c r="AI47" s="64">
        <v>2.3978000000000002</v>
      </c>
      <c r="AJ47" s="64">
        <v>2.4708000000000001</v>
      </c>
      <c r="AK47" s="64">
        <v>0.1114</v>
      </c>
      <c r="AL47" s="64">
        <v>0.24460000000000001</v>
      </c>
      <c r="AM47" s="64">
        <v>0.36</v>
      </c>
      <c r="AN47" s="64">
        <v>0.64929999999999999</v>
      </c>
      <c r="AO47" s="64">
        <v>0.83609999999999995</v>
      </c>
      <c r="AP47" s="64">
        <v>0.78010000000000002</v>
      </c>
      <c r="AQ47" s="64">
        <v>0.90349999999999997</v>
      </c>
      <c r="AR47" s="64">
        <v>0.8871</v>
      </c>
      <c r="AS47" s="64">
        <v>2.3913000000000002</v>
      </c>
      <c r="AT47" s="64">
        <v>0.40920000000000001</v>
      </c>
      <c r="AU47" s="64">
        <v>164.18799999999999</v>
      </c>
      <c r="AV47" s="64">
        <v>0.45031914634443443</v>
      </c>
      <c r="AW47" s="64">
        <v>0.31981021755548522</v>
      </c>
      <c r="AX47" s="64">
        <v>0.22987063610008041</v>
      </c>
      <c r="AY47" s="64">
        <v>12.648275</v>
      </c>
      <c r="AZ47" s="64">
        <v>8.8964749999999988</v>
      </c>
      <c r="BA47" s="64">
        <v>2.3693499999999998</v>
      </c>
      <c r="BB47" s="64">
        <v>2.5042749999999998</v>
      </c>
      <c r="BC47" s="64">
        <v>4.6699000000000002</v>
      </c>
      <c r="BD47" s="64">
        <v>4.7439875000000002</v>
      </c>
      <c r="BE47" s="64">
        <v>4.8622125</v>
      </c>
      <c r="BF47" s="64">
        <v>1.9415649239799944</v>
      </c>
      <c r="BG47" s="64">
        <v>1.8967874999999998</v>
      </c>
      <c r="BH47" s="64">
        <v>1.9716875000000003</v>
      </c>
      <c r="BI47" s="64">
        <v>2.0012249999999998</v>
      </c>
      <c r="BJ47" s="64">
        <v>6.14875E-2</v>
      </c>
      <c r="BK47" s="64">
        <v>0.20485000000000003</v>
      </c>
      <c r="BL47" s="64">
        <v>0.46152500000000002</v>
      </c>
      <c r="BM47" s="64">
        <v>0.3011875</v>
      </c>
      <c r="BN47" s="64">
        <v>0.34152500000000002</v>
      </c>
      <c r="BO47" s="64">
        <v>0.74799999999999989</v>
      </c>
      <c r="BP47" s="64">
        <v>0.8852875</v>
      </c>
      <c r="BQ47" s="64">
        <v>0.84136250000000001</v>
      </c>
      <c r="BR47" s="64">
        <v>1.8790250000000002</v>
      </c>
      <c r="BS47" s="64">
        <v>0.41028749999999997</v>
      </c>
    </row>
    <row r="48" spans="1:71" x14ac:dyDescent="0.15">
      <c r="A48" s="63" t="s">
        <v>1824</v>
      </c>
      <c r="B48" s="64" t="s">
        <v>1824</v>
      </c>
      <c r="C48" s="64">
        <v>11</v>
      </c>
      <c r="D48" s="64">
        <v>0.91666666666666663</v>
      </c>
      <c r="E48" s="64">
        <v>12</v>
      </c>
      <c r="F48" s="64">
        <v>44</v>
      </c>
      <c r="G48" s="64">
        <v>12.6</v>
      </c>
      <c r="H48" s="64">
        <v>60.2</v>
      </c>
      <c r="I48" s="64" t="s">
        <v>945</v>
      </c>
      <c r="J48" s="64">
        <v>6.0200000000000005</v>
      </c>
      <c r="K48" s="64">
        <v>30.7</v>
      </c>
      <c r="L48" s="64" t="s">
        <v>945</v>
      </c>
      <c r="M48" s="64">
        <v>2.5</v>
      </c>
      <c r="N48" s="64">
        <v>13</v>
      </c>
      <c r="O48" s="64">
        <v>17.85915355378183</v>
      </c>
      <c r="P48" s="64">
        <v>6.1737295369999998</v>
      </c>
      <c r="Q48" s="64">
        <v>37.361805889999999</v>
      </c>
      <c r="R48" s="64">
        <v>6.051739983</v>
      </c>
      <c r="S48" s="64">
        <v>2.8392363743828208</v>
      </c>
      <c r="T48" s="64">
        <v>4.2567060591552384</v>
      </c>
      <c r="U48" s="64">
        <v>1.6302315057648205</v>
      </c>
      <c r="V48" s="64">
        <v>11.050806603085588</v>
      </c>
      <c r="W48" s="64">
        <v>2.6233840546052325</v>
      </c>
      <c r="X48" s="64">
        <v>3.8974923143275491</v>
      </c>
      <c r="Y48" s="64">
        <v>20</v>
      </c>
      <c r="Z48" s="64">
        <v>346.28969999999998</v>
      </c>
      <c r="AA48" s="64">
        <v>4698.7433000000001</v>
      </c>
      <c r="AB48" s="64">
        <v>42.671999999999997</v>
      </c>
      <c r="AC48" s="64">
        <v>60.451999999999998</v>
      </c>
      <c r="AD48" s="64">
        <v>127</v>
      </c>
      <c r="AE48" s="64">
        <v>132.84200000000001</v>
      </c>
      <c r="AF48" s="64">
        <v>135.2388</v>
      </c>
      <c r="AG48" s="64">
        <v>2.2371269767749622</v>
      </c>
      <c r="AH48" s="64">
        <v>2.1974999999999998</v>
      </c>
      <c r="AI48" s="64">
        <v>2.9762</v>
      </c>
      <c r="AJ48" s="64">
        <v>3.1366000000000001</v>
      </c>
      <c r="AK48" s="64">
        <v>0.1178</v>
      </c>
      <c r="AL48" s="64">
        <v>0.29870000000000002</v>
      </c>
      <c r="AM48" s="64">
        <v>0.30740000000000001</v>
      </c>
      <c r="AN48" s="64">
        <v>0.40250000000000002</v>
      </c>
      <c r="AO48" s="64">
        <v>0.74680000000000002</v>
      </c>
      <c r="AP48" s="64">
        <v>0.69640000000000002</v>
      </c>
      <c r="AQ48" s="64">
        <v>0.83360000000000001</v>
      </c>
      <c r="AR48" s="64">
        <v>0.81859999999999999</v>
      </c>
      <c r="AS48" s="64">
        <v>2.4483999999999999</v>
      </c>
      <c r="AT48" s="64">
        <v>0.41639999999999999</v>
      </c>
      <c r="AU48" s="64">
        <v>191.41200000000003</v>
      </c>
      <c r="AV48" s="64">
        <v>0.48078490376778882</v>
      </c>
      <c r="AW48" s="64">
        <v>0.34897498589430126</v>
      </c>
      <c r="AX48" s="64">
        <v>0.17024011033790981</v>
      </c>
      <c r="AY48" s="64">
        <v>14.116174999999998</v>
      </c>
      <c r="AZ48" s="64">
        <v>10.186525</v>
      </c>
      <c r="BA48" s="64">
        <v>2.2674875000000001</v>
      </c>
      <c r="BB48" s="64">
        <v>2.5122249999999999</v>
      </c>
      <c r="BC48" s="64">
        <v>5.3763249999999996</v>
      </c>
      <c r="BD48" s="64">
        <v>5.4464375</v>
      </c>
      <c r="BE48" s="64">
        <v>5.5160875000000011</v>
      </c>
      <c r="BF48" s="64">
        <v>2.1956980366010215</v>
      </c>
      <c r="BG48" s="64">
        <v>2.1711874999999998</v>
      </c>
      <c r="BH48" s="64">
        <v>2.3760250000000003</v>
      </c>
      <c r="BI48" s="64">
        <v>2.4184124999999996</v>
      </c>
      <c r="BJ48" s="64">
        <v>7.4575000000000002E-2</v>
      </c>
      <c r="BK48" s="64">
        <v>0.25035000000000002</v>
      </c>
      <c r="BL48" s="64">
        <v>0.45573749999999996</v>
      </c>
      <c r="BM48" s="64">
        <v>0.39786250000000006</v>
      </c>
      <c r="BN48" s="64">
        <v>0.27765000000000001</v>
      </c>
      <c r="BO48" s="64">
        <v>0.76417499999999994</v>
      </c>
      <c r="BP48" s="64">
        <v>0.88928750000000001</v>
      </c>
      <c r="BQ48" s="64">
        <v>0.85599999999999998</v>
      </c>
      <c r="BR48" s="64">
        <v>2.3087374999999999</v>
      </c>
      <c r="BS48" s="64">
        <v>0.42227500000000001</v>
      </c>
    </row>
    <row r="49" spans="1:71" x14ac:dyDescent="0.15">
      <c r="A49" s="63" t="s">
        <v>1823</v>
      </c>
      <c r="B49" s="64" t="s">
        <v>1823</v>
      </c>
      <c r="C49" s="64">
        <v>18</v>
      </c>
      <c r="D49" s="64">
        <v>0.81818181818181823</v>
      </c>
      <c r="E49" s="64">
        <v>22</v>
      </c>
      <c r="F49" s="64">
        <v>48</v>
      </c>
      <c r="G49" s="64">
        <v>19.899999999999999</v>
      </c>
      <c r="H49" s="64">
        <v>84.1</v>
      </c>
      <c r="I49" s="64">
        <v>45</v>
      </c>
      <c r="J49" s="64">
        <v>7.0083333333333329</v>
      </c>
      <c r="K49" s="64">
        <v>32.5</v>
      </c>
      <c r="L49" s="64">
        <v>23.6</v>
      </c>
      <c r="M49" s="64">
        <v>3.3</v>
      </c>
      <c r="N49" s="64">
        <v>18</v>
      </c>
      <c r="O49" s="64">
        <v>16.441157377995957</v>
      </c>
      <c r="P49" s="64">
        <v>5.9004733690000002</v>
      </c>
      <c r="Q49" s="64">
        <v>42.582262720000003</v>
      </c>
      <c r="R49" s="64">
        <v>7.2167536490000002</v>
      </c>
      <c r="S49" s="64">
        <v>3.1723225542681619</v>
      </c>
      <c r="T49" s="64">
        <v>4.3230610038402304</v>
      </c>
      <c r="U49" s="64">
        <v>1.554572276303239</v>
      </c>
      <c r="V49" s="64">
        <v>11.676738537835254</v>
      </c>
      <c r="W49" s="64">
        <v>2.7923898016264856</v>
      </c>
      <c r="X49" s="64">
        <v>3.6880086483227728</v>
      </c>
      <c r="Y49" s="64">
        <v>19.666666666666668</v>
      </c>
      <c r="Z49" s="64">
        <v>363.72770000000003</v>
      </c>
      <c r="AA49" s="64">
        <v>5693.5727999999999</v>
      </c>
      <c r="AB49" s="64">
        <v>58.673999999999999</v>
      </c>
      <c r="AC49" s="64">
        <v>72.728700000000003</v>
      </c>
      <c r="AD49" s="64">
        <v>116.84</v>
      </c>
      <c r="AE49" s="64">
        <v>120.98869999999999</v>
      </c>
      <c r="AF49" s="64">
        <v>120.2015</v>
      </c>
      <c r="AG49" s="64">
        <v>1.6527381900130209</v>
      </c>
      <c r="AH49" s="64">
        <v>1.6636</v>
      </c>
      <c r="AI49" s="64">
        <v>1.9913000000000001</v>
      </c>
      <c r="AJ49" s="64">
        <v>1.9964999999999999</v>
      </c>
      <c r="AK49" s="64">
        <v>8.8300000000000003E-2</v>
      </c>
      <c r="AL49" s="64">
        <v>0.1943</v>
      </c>
      <c r="AM49" s="64">
        <v>0.3614</v>
      </c>
      <c r="AN49" s="64">
        <v>0.3357</v>
      </c>
      <c r="AO49" s="64">
        <v>0.72389999999999999</v>
      </c>
      <c r="AP49" s="64">
        <v>0.47620000000000001</v>
      </c>
      <c r="AQ49" s="64">
        <v>0.54749999999999999</v>
      </c>
      <c r="AR49" s="64">
        <v>0.82830000000000004</v>
      </c>
      <c r="AS49" s="64">
        <v>1.0691999999999999</v>
      </c>
      <c r="AT49" s="64">
        <v>0.57230000000000003</v>
      </c>
      <c r="AU49" s="64">
        <v>173.82300000000001</v>
      </c>
      <c r="AV49" s="64">
        <v>0.45372591659331613</v>
      </c>
      <c r="AW49" s="64">
        <v>0.3267691847454019</v>
      </c>
      <c r="AX49" s="64">
        <v>0.21950489866128187</v>
      </c>
      <c r="AY49" s="64">
        <v>13.773912500000002</v>
      </c>
      <c r="AZ49" s="64">
        <v>9.9232000000000014</v>
      </c>
      <c r="BA49" s="64">
        <v>2.4011125</v>
      </c>
      <c r="BB49" s="64">
        <v>2.5691249999999997</v>
      </c>
      <c r="BC49" s="64">
        <v>4.9940250000000006</v>
      </c>
      <c r="BD49" s="64">
        <v>5.0535375</v>
      </c>
      <c r="BE49" s="64">
        <v>5.2344499999999998</v>
      </c>
      <c r="BF49" s="64">
        <v>2.0374446552814676</v>
      </c>
      <c r="BG49" s="64">
        <v>1.9683250000000001</v>
      </c>
      <c r="BH49" s="64">
        <v>2.0808249999999999</v>
      </c>
      <c r="BI49" s="64">
        <v>2.144625</v>
      </c>
      <c r="BJ49" s="64">
        <v>6.5700000000000008E-2</v>
      </c>
      <c r="BK49" s="64">
        <v>0.21891250000000001</v>
      </c>
      <c r="BL49" s="64">
        <v>0.47626250000000003</v>
      </c>
      <c r="BM49" s="64">
        <v>0.36297500000000005</v>
      </c>
      <c r="BN49" s="64">
        <v>0.30630000000000002</v>
      </c>
      <c r="BO49" s="64">
        <v>0.74816249999999995</v>
      </c>
      <c r="BP49" s="64">
        <v>0.88087500000000007</v>
      </c>
      <c r="BQ49" s="64">
        <v>0.84505000000000008</v>
      </c>
      <c r="BR49" s="64">
        <v>1.9602999999999999</v>
      </c>
      <c r="BS49" s="64">
        <v>0.42375000000000002</v>
      </c>
    </row>
    <row r="50" spans="1:71" x14ac:dyDescent="0.15">
      <c r="A50" s="63" t="s">
        <v>1822</v>
      </c>
      <c r="B50" s="64" t="s">
        <v>1822</v>
      </c>
      <c r="C50" s="64">
        <v>12</v>
      </c>
      <c r="D50" s="64">
        <v>1.2</v>
      </c>
      <c r="E50" s="64">
        <v>10</v>
      </c>
      <c r="F50" s="64">
        <v>28</v>
      </c>
      <c r="G50" s="64">
        <v>11.2</v>
      </c>
      <c r="H50" s="64">
        <v>47.4</v>
      </c>
      <c r="I50" s="64">
        <v>26.5</v>
      </c>
      <c r="J50" s="64">
        <v>3.1599999999999997</v>
      </c>
      <c r="K50" s="64">
        <v>31.9</v>
      </c>
      <c r="L50" s="64">
        <v>17.399999999999999</v>
      </c>
      <c r="M50" s="64">
        <v>0</v>
      </c>
      <c r="N50" s="64">
        <v>14</v>
      </c>
      <c r="O50" s="64">
        <v>20.428072322670374</v>
      </c>
      <c r="P50" s="64">
        <v>6.211244497</v>
      </c>
      <c r="Q50" s="64">
        <v>40.27710776</v>
      </c>
      <c r="R50" s="64">
        <v>6.4845471430000003</v>
      </c>
      <c r="S50" s="64">
        <v>2.8272867649310776</v>
      </c>
      <c r="T50" s="64">
        <v>4.4325868012799372</v>
      </c>
      <c r="U50" s="64">
        <v>1.6066173882612735</v>
      </c>
      <c r="V50" s="64">
        <v>11.922369719280093</v>
      </c>
      <c r="W50" s="64">
        <v>2.7603804846641804</v>
      </c>
      <c r="X50" s="64">
        <v>4.2204427911685753</v>
      </c>
      <c r="Y50" s="64">
        <v>18.333333333333332</v>
      </c>
      <c r="Z50" s="64">
        <v>255.0343</v>
      </c>
      <c r="AA50" s="64">
        <v>2937.5567999999998</v>
      </c>
      <c r="AB50" s="64">
        <v>40.470700000000001</v>
      </c>
      <c r="AC50" s="64">
        <v>46.905299999999997</v>
      </c>
      <c r="AD50" s="64">
        <v>88.730699999999999</v>
      </c>
      <c r="AE50" s="64">
        <v>90.508700000000005</v>
      </c>
      <c r="AF50" s="64">
        <v>90.944800000000001</v>
      </c>
      <c r="AG50" s="64">
        <v>1.9389024268046469</v>
      </c>
      <c r="AH50" s="64">
        <v>1.9296</v>
      </c>
      <c r="AI50" s="64">
        <v>2.1924999999999999</v>
      </c>
      <c r="AJ50" s="64">
        <v>2.2425000000000002</v>
      </c>
      <c r="AK50" s="64">
        <v>7.7499999999999999E-2</v>
      </c>
      <c r="AL50" s="64">
        <v>0.22670000000000001</v>
      </c>
      <c r="AM50" s="64">
        <v>0.40639999999999998</v>
      </c>
      <c r="AN50" s="64">
        <v>0.30599999999999999</v>
      </c>
      <c r="AO50" s="64">
        <v>0.62990000000000002</v>
      </c>
      <c r="AP50" s="64">
        <v>0.52810000000000001</v>
      </c>
      <c r="AQ50" s="64">
        <v>0.59240000000000004</v>
      </c>
      <c r="AR50" s="64">
        <v>0.8468</v>
      </c>
      <c r="AS50" s="64">
        <v>1.3429</v>
      </c>
      <c r="AT50" s="64">
        <v>0.54600000000000004</v>
      </c>
      <c r="AU50" s="64">
        <v>164.08499999999998</v>
      </c>
      <c r="AV50" s="64">
        <v>0.47867873358320384</v>
      </c>
      <c r="AW50" s="64">
        <v>0.33337599414937386</v>
      </c>
      <c r="AX50" s="64">
        <v>0.18794527226742239</v>
      </c>
      <c r="AY50" s="64" t="s">
        <v>945</v>
      </c>
      <c r="AZ50" s="64" t="s">
        <v>945</v>
      </c>
      <c r="BA50" s="64" t="s">
        <v>945</v>
      </c>
      <c r="BB50" s="64" t="s">
        <v>945</v>
      </c>
      <c r="BC50" s="64" t="s">
        <v>945</v>
      </c>
      <c r="BD50" s="64" t="s">
        <v>945</v>
      </c>
      <c r="BE50" s="64" t="s">
        <v>945</v>
      </c>
      <c r="BF50" s="64" t="s">
        <v>945</v>
      </c>
      <c r="BG50" s="64" t="s">
        <v>945</v>
      </c>
      <c r="BH50" s="64" t="s">
        <v>945</v>
      </c>
      <c r="BI50" s="64" t="s">
        <v>945</v>
      </c>
      <c r="BJ50" s="64" t="s">
        <v>945</v>
      </c>
      <c r="BK50" s="64" t="s">
        <v>945</v>
      </c>
      <c r="BL50" s="64" t="s">
        <v>945</v>
      </c>
      <c r="BM50" s="64" t="s">
        <v>945</v>
      </c>
      <c r="BN50" s="64" t="s">
        <v>945</v>
      </c>
      <c r="BO50" s="64" t="s">
        <v>945</v>
      </c>
      <c r="BP50" s="64" t="s">
        <v>945</v>
      </c>
      <c r="BQ50" s="64" t="s">
        <v>945</v>
      </c>
      <c r="BR50" s="64" t="s">
        <v>945</v>
      </c>
      <c r="BS50" s="64" t="s">
        <v>945</v>
      </c>
    </row>
    <row r="51" spans="1:71" x14ac:dyDescent="0.15">
      <c r="A51" s="63" t="s">
        <v>1821</v>
      </c>
      <c r="B51" s="64" t="s">
        <v>1821</v>
      </c>
      <c r="C51" s="64">
        <v>13</v>
      </c>
      <c r="D51" s="64">
        <v>1.3</v>
      </c>
      <c r="E51" s="64">
        <v>10</v>
      </c>
      <c r="F51" s="64">
        <v>28</v>
      </c>
      <c r="G51" s="64">
        <v>11.6</v>
      </c>
      <c r="H51" s="64">
        <v>48.3</v>
      </c>
      <c r="I51" s="64" t="s">
        <v>945</v>
      </c>
      <c r="J51" s="64">
        <v>3.2199999999999998</v>
      </c>
      <c r="K51" s="64">
        <v>27.8</v>
      </c>
      <c r="L51" s="64">
        <v>12.5</v>
      </c>
      <c r="M51" s="64">
        <v>5.3</v>
      </c>
      <c r="N51" s="64">
        <v>10</v>
      </c>
      <c r="O51" s="64">
        <v>15.070224590163935</v>
      </c>
      <c r="P51" s="64">
        <v>5.7666814610000001</v>
      </c>
      <c r="Q51" s="64">
        <v>39.471539329999999</v>
      </c>
      <c r="R51" s="64">
        <v>6.8447580459999999</v>
      </c>
      <c r="S51" s="64">
        <v>2.5888736947230999</v>
      </c>
      <c r="T51" s="64">
        <v>4.3083018940056652</v>
      </c>
      <c r="U51" s="64">
        <v>1.5068055895514652</v>
      </c>
      <c r="V51" s="64">
        <v>11.104104572703065</v>
      </c>
      <c r="W51" s="64">
        <v>2.859811683716758</v>
      </c>
      <c r="X51" s="64">
        <v>4.3324373700765797</v>
      </c>
      <c r="Y51" s="64">
        <v>16</v>
      </c>
      <c r="Z51" s="64">
        <v>248.26240000000001</v>
      </c>
      <c r="AA51" s="64">
        <v>2757.8510999999999</v>
      </c>
      <c r="AB51" s="64">
        <v>37.845999999999997</v>
      </c>
      <c r="AC51" s="64">
        <v>46.3127</v>
      </c>
      <c r="AD51" s="64">
        <v>93.98</v>
      </c>
      <c r="AE51" s="64">
        <v>95.842699999999994</v>
      </c>
      <c r="AF51" s="64">
        <v>95.672399999999996</v>
      </c>
      <c r="AG51" s="64">
        <v>2.0657918886180249</v>
      </c>
      <c r="AH51" s="64">
        <v>2.0695000000000001</v>
      </c>
      <c r="AI51" s="64">
        <v>2.4832000000000001</v>
      </c>
      <c r="AJ51" s="64">
        <v>2.387</v>
      </c>
      <c r="AK51" s="64">
        <v>9.0399999999999994E-2</v>
      </c>
      <c r="AL51" s="64">
        <v>0.25159999999999999</v>
      </c>
      <c r="AM51" s="64">
        <v>0.33019999999999999</v>
      </c>
      <c r="AN51" s="64">
        <v>0.28949999999999998</v>
      </c>
      <c r="AO51" s="64">
        <v>0.64910000000000001</v>
      </c>
      <c r="AP51" s="64">
        <v>0.58889999999999998</v>
      </c>
      <c r="AQ51" s="64">
        <v>0.65290000000000004</v>
      </c>
      <c r="AR51" s="64">
        <v>0.87060000000000004</v>
      </c>
      <c r="AS51" s="64">
        <v>1.7077</v>
      </c>
      <c r="AT51" s="64">
        <v>0.46970000000000001</v>
      </c>
      <c r="AU51" s="64">
        <v>160.40600000000001</v>
      </c>
      <c r="AV51" s="64">
        <v>0.46058127501465029</v>
      </c>
      <c r="AW51" s="64">
        <v>0.3290774659302021</v>
      </c>
      <c r="AX51" s="64">
        <v>0.21034125905514756</v>
      </c>
      <c r="AY51" s="64" t="s">
        <v>945</v>
      </c>
      <c r="AZ51" s="64" t="s">
        <v>945</v>
      </c>
      <c r="BA51" s="64" t="s">
        <v>945</v>
      </c>
      <c r="BB51" s="64" t="s">
        <v>945</v>
      </c>
      <c r="BC51" s="64" t="s">
        <v>945</v>
      </c>
      <c r="BD51" s="64" t="s">
        <v>945</v>
      </c>
      <c r="BE51" s="64" t="s">
        <v>945</v>
      </c>
      <c r="BF51" s="64" t="s">
        <v>945</v>
      </c>
      <c r="BG51" s="64" t="s">
        <v>945</v>
      </c>
      <c r="BH51" s="64" t="s">
        <v>945</v>
      </c>
      <c r="BI51" s="64" t="s">
        <v>945</v>
      </c>
      <c r="BJ51" s="64" t="s">
        <v>945</v>
      </c>
      <c r="BK51" s="64" t="s">
        <v>945</v>
      </c>
      <c r="BL51" s="64" t="s">
        <v>945</v>
      </c>
      <c r="BM51" s="64" t="s">
        <v>945</v>
      </c>
      <c r="BN51" s="64" t="s">
        <v>945</v>
      </c>
      <c r="BO51" s="64" t="s">
        <v>945</v>
      </c>
      <c r="BP51" s="64" t="s">
        <v>945</v>
      </c>
      <c r="BQ51" s="64" t="s">
        <v>945</v>
      </c>
      <c r="BR51" s="64" t="s">
        <v>945</v>
      </c>
      <c r="BS51" s="64" t="s">
        <v>945</v>
      </c>
    </row>
    <row r="52" spans="1:71" x14ac:dyDescent="0.15">
      <c r="A52" s="63" t="s">
        <v>1820</v>
      </c>
      <c r="B52" s="64" t="s">
        <v>1820</v>
      </c>
      <c r="C52" s="64" t="s">
        <v>945</v>
      </c>
      <c r="D52" s="64" t="s">
        <v>945</v>
      </c>
      <c r="E52" s="64" t="s">
        <v>945</v>
      </c>
      <c r="F52" s="64" t="s">
        <v>945</v>
      </c>
      <c r="G52" s="64" t="s">
        <v>945</v>
      </c>
      <c r="H52" s="64" t="s">
        <v>945</v>
      </c>
      <c r="I52" s="64" t="s">
        <v>945</v>
      </c>
      <c r="J52" s="64" t="s">
        <v>945</v>
      </c>
      <c r="K52" s="64" t="s">
        <v>945</v>
      </c>
      <c r="L52" s="64" t="s">
        <v>945</v>
      </c>
      <c r="M52" s="64" t="s">
        <v>945</v>
      </c>
      <c r="N52" s="64" t="s">
        <v>945</v>
      </c>
      <c r="O52" s="64" t="s">
        <v>945</v>
      </c>
      <c r="P52" s="64" t="s">
        <v>945</v>
      </c>
      <c r="Q52" s="64" t="s">
        <v>945</v>
      </c>
      <c r="R52" s="64" t="s">
        <v>945</v>
      </c>
      <c r="S52" s="64">
        <v>2.528687372219335</v>
      </c>
      <c r="T52" s="64">
        <v>4.7865302075303697</v>
      </c>
      <c r="U52" s="64">
        <v>1.6037627666021856</v>
      </c>
      <c r="V52" s="64">
        <v>11.345272636842637</v>
      </c>
      <c r="W52" s="64">
        <v>2.984562497152468</v>
      </c>
      <c r="X52" s="64">
        <v>4.4866252592092124</v>
      </c>
      <c r="Y52" s="64" t="s">
        <v>945</v>
      </c>
      <c r="Z52" s="64" t="s">
        <v>945</v>
      </c>
      <c r="AA52" s="64" t="s">
        <v>945</v>
      </c>
      <c r="AB52" s="64" t="s">
        <v>945</v>
      </c>
      <c r="AC52" s="64" t="s">
        <v>945</v>
      </c>
      <c r="AD52" s="64" t="s">
        <v>945</v>
      </c>
      <c r="AE52" s="64" t="s">
        <v>945</v>
      </c>
      <c r="AF52" s="64" t="s">
        <v>945</v>
      </c>
      <c r="AG52" s="64" t="s">
        <v>945</v>
      </c>
      <c r="AH52" s="64" t="s">
        <v>945</v>
      </c>
      <c r="AI52" s="64" t="s">
        <v>945</v>
      </c>
      <c r="AJ52" s="64" t="s">
        <v>945</v>
      </c>
      <c r="AK52" s="64" t="s">
        <v>945</v>
      </c>
      <c r="AL52" s="64" t="s">
        <v>945</v>
      </c>
      <c r="AM52" s="64" t="s">
        <v>945</v>
      </c>
      <c r="AN52" s="64" t="s">
        <v>945</v>
      </c>
      <c r="AO52" s="64" t="s">
        <v>945</v>
      </c>
      <c r="AP52" s="64" t="s">
        <v>945</v>
      </c>
      <c r="AQ52" s="64" t="s">
        <v>945</v>
      </c>
      <c r="AR52" s="64" t="s">
        <v>945</v>
      </c>
      <c r="AS52" s="64" t="s">
        <v>945</v>
      </c>
      <c r="AT52" s="64" t="s">
        <v>945</v>
      </c>
      <c r="AU52" s="64" t="s">
        <v>945</v>
      </c>
      <c r="AV52" s="64" t="s">
        <v>945</v>
      </c>
      <c r="AW52" s="64" t="s">
        <v>945</v>
      </c>
      <c r="AX52" s="64" t="s">
        <v>945</v>
      </c>
      <c r="AY52" s="64" t="s">
        <v>945</v>
      </c>
      <c r="AZ52" s="64" t="s">
        <v>945</v>
      </c>
      <c r="BA52" s="64" t="s">
        <v>945</v>
      </c>
      <c r="BB52" s="64" t="s">
        <v>945</v>
      </c>
      <c r="BC52" s="64" t="s">
        <v>945</v>
      </c>
      <c r="BD52" s="64" t="s">
        <v>945</v>
      </c>
      <c r="BE52" s="64" t="s">
        <v>945</v>
      </c>
      <c r="BF52" s="64" t="s">
        <v>945</v>
      </c>
      <c r="BG52" s="64" t="s">
        <v>945</v>
      </c>
      <c r="BH52" s="64" t="s">
        <v>945</v>
      </c>
      <c r="BI52" s="64" t="s">
        <v>945</v>
      </c>
      <c r="BJ52" s="64" t="s">
        <v>945</v>
      </c>
      <c r="BK52" s="64" t="s">
        <v>945</v>
      </c>
      <c r="BL52" s="64" t="s">
        <v>945</v>
      </c>
      <c r="BM52" s="64" t="s">
        <v>945</v>
      </c>
      <c r="BN52" s="64" t="s">
        <v>945</v>
      </c>
      <c r="BO52" s="64" t="s">
        <v>945</v>
      </c>
      <c r="BP52" s="64" t="s">
        <v>945</v>
      </c>
      <c r="BQ52" s="64" t="s">
        <v>945</v>
      </c>
      <c r="BR52" s="64" t="s">
        <v>945</v>
      </c>
      <c r="BS52" s="64" t="s">
        <v>945</v>
      </c>
    </row>
    <row r="53" spans="1:71" x14ac:dyDescent="0.15">
      <c r="A53" s="63" t="s">
        <v>1819</v>
      </c>
      <c r="B53" s="64" t="s">
        <v>1819</v>
      </c>
      <c r="C53" s="64">
        <v>14</v>
      </c>
      <c r="D53" s="64">
        <v>1.1666666666666667</v>
      </c>
      <c r="E53" s="64">
        <v>12</v>
      </c>
      <c r="F53" s="64">
        <v>35</v>
      </c>
      <c r="G53" s="64">
        <v>15.4</v>
      </c>
      <c r="H53" s="64">
        <v>52.7</v>
      </c>
      <c r="I53" s="64" t="s">
        <v>945</v>
      </c>
      <c r="J53" s="64">
        <v>4.790909090909091</v>
      </c>
      <c r="K53" s="64">
        <v>36.1</v>
      </c>
      <c r="L53" s="64">
        <v>16</v>
      </c>
      <c r="M53" s="64">
        <v>5.2</v>
      </c>
      <c r="N53" s="64">
        <v>9</v>
      </c>
      <c r="O53" s="64">
        <v>19.632022356776901</v>
      </c>
      <c r="P53" s="64">
        <v>6.2563933770000002</v>
      </c>
      <c r="Q53" s="64">
        <v>37.865297169999998</v>
      </c>
      <c r="R53" s="64">
        <v>6.0522564509999999</v>
      </c>
      <c r="S53" s="64">
        <v>2.6661150831167295</v>
      </c>
      <c r="T53" s="64">
        <v>4.7427999959136038</v>
      </c>
      <c r="U53" s="64">
        <v>1.4975089159614374</v>
      </c>
      <c r="V53" s="64">
        <v>11.583130199431414</v>
      </c>
      <c r="W53" s="64">
        <v>3.2007034646678014</v>
      </c>
      <c r="X53" s="64">
        <v>4.348301326302356</v>
      </c>
      <c r="Y53" s="64">
        <v>17.333333333333332</v>
      </c>
      <c r="Z53" s="64">
        <v>323.86649999999997</v>
      </c>
      <c r="AA53" s="64">
        <v>4214.9952000000003</v>
      </c>
      <c r="AB53" s="64">
        <v>39.962699999999998</v>
      </c>
      <c r="AC53" s="64">
        <v>60.282699999999998</v>
      </c>
      <c r="AD53" s="64">
        <v>119.7187</v>
      </c>
      <c r="AE53" s="64">
        <v>126.6613</v>
      </c>
      <c r="AF53" s="64">
        <v>127.82389999999999</v>
      </c>
      <c r="AG53" s="64">
        <v>2.1204076791517301</v>
      </c>
      <c r="AH53" s="64">
        <v>2.1011000000000002</v>
      </c>
      <c r="AI53" s="64">
        <v>2.9958</v>
      </c>
      <c r="AJ53" s="64">
        <v>2.2938999999999998</v>
      </c>
      <c r="AK53" s="64">
        <v>0.1195</v>
      </c>
      <c r="AL53" s="64">
        <v>0.2913</v>
      </c>
      <c r="AM53" s="64">
        <v>0.3004</v>
      </c>
      <c r="AN53" s="64">
        <v>0.38379999999999997</v>
      </c>
      <c r="AO53" s="64">
        <v>0.76739999999999997</v>
      </c>
      <c r="AP53" s="64">
        <v>0.75590000000000002</v>
      </c>
      <c r="AQ53" s="64">
        <v>0.85350000000000004</v>
      </c>
      <c r="AR53" s="64">
        <v>0.87390000000000001</v>
      </c>
      <c r="AS53" s="64">
        <v>3.0053000000000001</v>
      </c>
      <c r="AT53" s="64">
        <v>0.4325</v>
      </c>
      <c r="AU53" s="64">
        <v>179.947</v>
      </c>
      <c r="AV53" s="64">
        <v>0.4783908595308618</v>
      </c>
      <c r="AW53" s="64">
        <v>0.33194218297609851</v>
      </c>
      <c r="AX53" s="64">
        <v>0.18966695749303963</v>
      </c>
      <c r="AY53" s="64">
        <v>12.6687625</v>
      </c>
      <c r="AZ53" s="64">
        <v>8.6044374999999995</v>
      </c>
      <c r="BA53" s="64">
        <v>2.1841499999999998</v>
      </c>
      <c r="BB53" s="64">
        <v>2.3812625000000001</v>
      </c>
      <c r="BC53" s="64">
        <v>4.7730874999999999</v>
      </c>
      <c r="BD53" s="64">
        <v>4.8379000000000003</v>
      </c>
      <c r="BE53" s="64">
        <v>4.9981999999999998</v>
      </c>
      <c r="BF53" s="64">
        <v>2.0989706090781675</v>
      </c>
      <c r="BG53" s="64">
        <v>2.0316624999999999</v>
      </c>
      <c r="BH53" s="64">
        <v>2.1854125</v>
      </c>
      <c r="BI53" s="64">
        <v>2.2031999999999998</v>
      </c>
      <c r="BJ53" s="64">
        <v>6.7025000000000001E-2</v>
      </c>
      <c r="BK53" s="64">
        <v>0.22847500000000001</v>
      </c>
      <c r="BL53" s="64">
        <v>0.46012499999999995</v>
      </c>
      <c r="BM53" s="64">
        <v>0.35012500000000002</v>
      </c>
      <c r="BN53" s="64">
        <v>0.31081249999999999</v>
      </c>
      <c r="BO53" s="64">
        <v>0.76003750000000014</v>
      </c>
      <c r="BP53" s="64">
        <v>0.88612499999999994</v>
      </c>
      <c r="BQ53" s="64">
        <v>0.85462499999999997</v>
      </c>
      <c r="BR53" s="64">
        <v>2.1135375000000005</v>
      </c>
      <c r="BS53" s="64">
        <v>0.41878749999999998</v>
      </c>
    </row>
    <row r="54" spans="1:71" x14ac:dyDescent="0.15">
      <c r="A54" s="63" t="s">
        <v>1818</v>
      </c>
      <c r="B54" s="64" t="s">
        <v>1818</v>
      </c>
      <c r="C54" s="64">
        <v>14</v>
      </c>
      <c r="D54" s="64">
        <v>0.63636363636363635</v>
      </c>
      <c r="E54" s="64">
        <v>22</v>
      </c>
      <c r="F54" s="64">
        <v>42</v>
      </c>
      <c r="G54" s="64">
        <v>15</v>
      </c>
      <c r="H54" s="64">
        <v>70.7</v>
      </c>
      <c r="I54" s="64">
        <v>37</v>
      </c>
      <c r="J54" s="64">
        <v>5.8916666666666666</v>
      </c>
      <c r="K54" s="64">
        <v>37.6</v>
      </c>
      <c r="L54" s="64">
        <v>21.1</v>
      </c>
      <c r="M54" s="64">
        <v>1.6</v>
      </c>
      <c r="N54" s="64">
        <v>15</v>
      </c>
      <c r="O54" s="64">
        <v>19.768538514442916</v>
      </c>
      <c r="P54" s="64">
        <v>6.5330639179999999</v>
      </c>
      <c r="Q54" s="64">
        <v>38.852219750000003</v>
      </c>
      <c r="R54" s="64">
        <v>5.9470135669999999</v>
      </c>
      <c r="S54" s="64">
        <v>2.7527696974273286</v>
      </c>
      <c r="T54" s="64">
        <v>2.9562249202453059</v>
      </c>
      <c r="U54" s="64">
        <v>1.2280647030400222</v>
      </c>
      <c r="V54" s="64">
        <v>8.761196827204035</v>
      </c>
      <c r="W54" s="64">
        <v>2.4072912671497444</v>
      </c>
      <c r="X54" s="64">
        <v>3.2243344159245688</v>
      </c>
      <c r="Y54" s="64">
        <v>22.5</v>
      </c>
      <c r="Z54" s="64">
        <v>278.99119999999999</v>
      </c>
      <c r="AA54" s="64">
        <v>2874.3454999999999</v>
      </c>
      <c r="AB54" s="64">
        <v>28.448</v>
      </c>
      <c r="AC54" s="64">
        <v>39.539299999999997</v>
      </c>
      <c r="AD54" s="64">
        <v>113.3687</v>
      </c>
      <c r="AE54" s="64">
        <v>116.5013</v>
      </c>
      <c r="AF54" s="64">
        <v>116.38079999999999</v>
      </c>
      <c r="AG54" s="64">
        <v>2.9434208496356788</v>
      </c>
      <c r="AH54" s="64">
        <v>2.9464999999999999</v>
      </c>
      <c r="AI54" s="64">
        <v>3.9851000000000001</v>
      </c>
      <c r="AJ54" s="64">
        <v>4.0130999999999997</v>
      </c>
      <c r="AK54" s="64">
        <v>0.1149</v>
      </c>
      <c r="AL54" s="64">
        <v>0.3528</v>
      </c>
      <c r="AM54" s="64">
        <v>0.34279999999999999</v>
      </c>
      <c r="AN54" s="64">
        <v>0.46839999999999998</v>
      </c>
      <c r="AO54" s="64">
        <v>0.72889999999999999</v>
      </c>
      <c r="AP54" s="64">
        <v>0.7782</v>
      </c>
      <c r="AQ54" s="64">
        <v>0.89170000000000005</v>
      </c>
      <c r="AR54" s="64">
        <v>0.88800000000000001</v>
      </c>
      <c r="AS54" s="64">
        <v>3.9925000000000002</v>
      </c>
      <c r="AT54" s="64">
        <v>0.43830000000000002</v>
      </c>
      <c r="AU54" s="64">
        <v>182.36699999999999</v>
      </c>
      <c r="AV54" s="64">
        <v>0.46871418622886818</v>
      </c>
      <c r="AW54" s="64">
        <v>0.32517396239451218</v>
      </c>
      <c r="AX54" s="64">
        <v>0.20611185137661969</v>
      </c>
      <c r="AY54" s="64">
        <v>11.3269375</v>
      </c>
      <c r="AZ54" s="64">
        <v>7.1411375000000001</v>
      </c>
      <c r="BA54" s="64">
        <v>2.0637624999999997</v>
      </c>
      <c r="BB54" s="64">
        <v>2.2767374999999999</v>
      </c>
      <c r="BC54" s="64">
        <v>4.1962999999999999</v>
      </c>
      <c r="BD54" s="64">
        <v>4.2280500000000014</v>
      </c>
      <c r="BE54" s="64">
        <v>4.4136625</v>
      </c>
      <c r="BF54" s="64">
        <v>1.9385908564338226</v>
      </c>
      <c r="BG54" s="64">
        <v>1.8584749999999999</v>
      </c>
      <c r="BH54" s="64">
        <v>2.0353374999999998</v>
      </c>
      <c r="BI54" s="64">
        <v>2.0585</v>
      </c>
      <c r="BJ54" s="64">
        <v>6.9687499999999999E-2</v>
      </c>
      <c r="BK54" s="64">
        <v>0.2094375</v>
      </c>
      <c r="BL54" s="64">
        <v>0.45503749999999998</v>
      </c>
      <c r="BM54" s="64">
        <v>0.39762500000000001</v>
      </c>
      <c r="BN54" s="64">
        <v>0.29263749999999999</v>
      </c>
      <c r="BO54" s="64">
        <v>0.77040000000000008</v>
      </c>
      <c r="BP54" s="64">
        <v>0.88957499999999989</v>
      </c>
      <c r="BQ54" s="64">
        <v>0.85978750000000015</v>
      </c>
      <c r="BR54" s="64">
        <v>1.9998624999999999</v>
      </c>
      <c r="BS54" s="64">
        <v>0.41869999999999996</v>
      </c>
    </row>
    <row r="55" spans="1:71" x14ac:dyDescent="0.15">
      <c r="A55" s="63" t="s">
        <v>1817</v>
      </c>
      <c r="B55" s="64" t="s">
        <v>1817</v>
      </c>
      <c r="C55" s="64">
        <v>9</v>
      </c>
      <c r="D55" s="64">
        <v>0.40909090909090912</v>
      </c>
      <c r="E55" s="64">
        <v>22</v>
      </c>
      <c r="F55" s="64">
        <v>38</v>
      </c>
      <c r="G55" s="64">
        <v>11.3</v>
      </c>
      <c r="H55" s="64">
        <v>42</v>
      </c>
      <c r="I55" s="64" t="s">
        <v>945</v>
      </c>
      <c r="J55" s="64">
        <v>3.2307692307692308</v>
      </c>
      <c r="K55" s="64">
        <v>25</v>
      </c>
      <c r="L55" s="64">
        <v>14</v>
      </c>
      <c r="M55" s="64">
        <v>0</v>
      </c>
      <c r="N55" s="64">
        <v>11</v>
      </c>
      <c r="O55" s="64">
        <v>13.671539333117513</v>
      </c>
      <c r="P55" s="64">
        <v>4.6925631110000001</v>
      </c>
      <c r="Q55" s="64">
        <v>39.422855560000002</v>
      </c>
      <c r="R55" s="64">
        <v>8.4011348649999995</v>
      </c>
      <c r="S55" s="64">
        <v>2.493741996426373</v>
      </c>
      <c r="T55" s="64">
        <v>3.4881017930189686</v>
      </c>
      <c r="U55" s="64">
        <v>1.2725729694924925</v>
      </c>
      <c r="V55" s="64">
        <v>9.4223730536260071</v>
      </c>
      <c r="W55" s="64">
        <v>2.7416296483944365</v>
      </c>
      <c r="X55" s="64">
        <v>3.7785095180551012</v>
      </c>
      <c r="Y55" s="64">
        <v>16.333333333333332</v>
      </c>
      <c r="Z55" s="64">
        <v>345.7645</v>
      </c>
      <c r="AA55" s="64">
        <v>4223.1385</v>
      </c>
      <c r="AB55" s="64">
        <v>41.486699999999999</v>
      </c>
      <c r="AC55" s="64">
        <v>58.589300000000001</v>
      </c>
      <c r="AD55" s="64">
        <v>124.206</v>
      </c>
      <c r="AE55" s="64">
        <v>126.3227</v>
      </c>
      <c r="AF55" s="64">
        <v>127.1931</v>
      </c>
      <c r="AG55" s="64">
        <v>2.1709271146779359</v>
      </c>
      <c r="AH55" s="64">
        <v>2.1560999999999999</v>
      </c>
      <c r="AI55" s="64">
        <v>2.9939</v>
      </c>
      <c r="AJ55" s="64">
        <v>3.0975000000000001</v>
      </c>
      <c r="AK55" s="64">
        <v>0.1195</v>
      </c>
      <c r="AL55" s="64">
        <v>0.29520000000000002</v>
      </c>
      <c r="AM55" s="64">
        <v>0.2888</v>
      </c>
      <c r="AN55" s="64">
        <v>0.3977</v>
      </c>
      <c r="AO55" s="64">
        <v>0.66749999999999998</v>
      </c>
      <c r="AP55" s="64">
        <v>0.37690000000000001</v>
      </c>
      <c r="AQ55" s="64">
        <v>0.4551</v>
      </c>
      <c r="AR55" s="64">
        <v>0.71319999999999995</v>
      </c>
      <c r="AS55" s="64">
        <v>1.0072000000000001</v>
      </c>
      <c r="AT55" s="64">
        <v>0.58189999999999997</v>
      </c>
      <c r="AU55" s="64">
        <v>170.40100000000001</v>
      </c>
      <c r="AV55" s="64">
        <v>0.4433424686474845</v>
      </c>
      <c r="AW55" s="64">
        <v>0.32513893697806939</v>
      </c>
      <c r="AX55" s="64">
        <v>0.23151859437444613</v>
      </c>
      <c r="AY55" s="64">
        <v>12.1327125</v>
      </c>
      <c r="AZ55" s="64">
        <v>7.868525</v>
      </c>
      <c r="BA55" s="64">
        <v>2.1192875</v>
      </c>
      <c r="BB55" s="64">
        <v>2.3031874999999999</v>
      </c>
      <c r="BC55" s="64">
        <v>4.4701500000000003</v>
      </c>
      <c r="BD55" s="64">
        <v>4.5032000000000005</v>
      </c>
      <c r="BE55" s="64">
        <v>4.6762749999999995</v>
      </c>
      <c r="BF55" s="64">
        <v>2.0303492442538871</v>
      </c>
      <c r="BG55" s="64">
        <v>1.9565874999999999</v>
      </c>
      <c r="BH55" s="64">
        <v>2.1099874999999999</v>
      </c>
      <c r="BI55" s="64">
        <v>2.1021000000000001</v>
      </c>
      <c r="BJ55" s="64">
        <v>6.7937499999999998E-2</v>
      </c>
      <c r="BK55" s="64">
        <v>0.22211250000000002</v>
      </c>
      <c r="BL55" s="64">
        <v>0.4699875</v>
      </c>
      <c r="BM55" s="64">
        <v>0.35727500000000001</v>
      </c>
      <c r="BN55" s="64">
        <v>0.31083749999999999</v>
      </c>
      <c r="BO55" s="64">
        <v>0.76662499999999989</v>
      </c>
      <c r="BP55" s="64">
        <v>0.88372499999999987</v>
      </c>
      <c r="BQ55" s="64">
        <v>0.85975000000000001</v>
      </c>
      <c r="BR55" s="64">
        <v>2.0328499999999998</v>
      </c>
      <c r="BS55" s="64">
        <v>0.41613750000000005</v>
      </c>
    </row>
    <row r="56" spans="1:71" x14ac:dyDescent="0.15">
      <c r="A56" s="63" t="s">
        <v>1816</v>
      </c>
      <c r="B56" s="64" t="s">
        <v>1816</v>
      </c>
      <c r="C56" s="64">
        <v>15</v>
      </c>
      <c r="D56" s="64">
        <v>0.6</v>
      </c>
      <c r="E56" s="64">
        <v>25</v>
      </c>
      <c r="F56" s="64">
        <v>48</v>
      </c>
      <c r="G56" s="64">
        <v>15.8</v>
      </c>
      <c r="H56" s="64">
        <v>80.3</v>
      </c>
      <c r="I56" s="64">
        <v>35.6</v>
      </c>
      <c r="J56" s="64">
        <v>4.0149999999999997</v>
      </c>
      <c r="K56" s="64">
        <v>29.2</v>
      </c>
      <c r="L56" s="64">
        <v>24</v>
      </c>
      <c r="M56" s="64">
        <v>3.9</v>
      </c>
      <c r="N56" s="64">
        <v>12</v>
      </c>
      <c r="O56" s="64">
        <v>30.035034098816979</v>
      </c>
      <c r="P56" s="64">
        <v>5.6599782080000001</v>
      </c>
      <c r="Q56" s="64">
        <v>38.917780530000002</v>
      </c>
      <c r="R56" s="64">
        <v>6.87595943</v>
      </c>
      <c r="S56" s="64">
        <v>3.4848919568436072</v>
      </c>
      <c r="T56" s="64">
        <v>4.1102375201721451</v>
      </c>
      <c r="U56" s="64">
        <v>1.5409271845374419</v>
      </c>
      <c r="V56" s="64">
        <v>11.421636685495908</v>
      </c>
      <c r="W56" s="64">
        <v>2.6724997184247576</v>
      </c>
      <c r="X56" s="64">
        <v>3.3530818578705022</v>
      </c>
      <c r="Y56" s="64">
        <v>22.666666666666668</v>
      </c>
      <c r="Z56" s="64">
        <v>310.04640000000001</v>
      </c>
      <c r="AA56" s="64">
        <v>4316.0343999999996</v>
      </c>
      <c r="AB56" s="64">
        <v>56.811300000000003</v>
      </c>
      <c r="AC56" s="64">
        <v>65.447299999999998</v>
      </c>
      <c r="AD56" s="64">
        <v>110.8287</v>
      </c>
      <c r="AE56" s="64">
        <v>113.19929999999999</v>
      </c>
      <c r="AF56" s="64">
        <v>111.91160000000001</v>
      </c>
      <c r="AG56" s="64">
        <v>1.7099498375028459</v>
      </c>
      <c r="AH56" s="64">
        <v>1.7296</v>
      </c>
      <c r="AI56" s="64">
        <v>1.9508000000000001</v>
      </c>
      <c r="AJ56" s="64">
        <v>1.9232</v>
      </c>
      <c r="AK56" s="64">
        <v>9.3399999999999997E-2</v>
      </c>
      <c r="AL56" s="64">
        <v>0.19739999999999999</v>
      </c>
      <c r="AM56" s="64">
        <v>0.28760000000000002</v>
      </c>
      <c r="AN56" s="64">
        <v>0.28339999999999999</v>
      </c>
      <c r="AO56" s="64">
        <v>0.61050000000000004</v>
      </c>
      <c r="AP56" s="64">
        <v>0.50900000000000001</v>
      </c>
      <c r="AQ56" s="64">
        <v>0.58819999999999995</v>
      </c>
      <c r="AR56" s="64">
        <v>0.85319999999999996</v>
      </c>
      <c r="AS56" s="64">
        <v>1.1074999999999999</v>
      </c>
      <c r="AT56" s="64">
        <v>0.45540000000000003</v>
      </c>
      <c r="AU56" s="64">
        <v>178.97400000000002</v>
      </c>
      <c r="AV56" s="64">
        <v>0.44529372981550386</v>
      </c>
      <c r="AW56" s="64">
        <v>0.33616055963436026</v>
      </c>
      <c r="AX56" s="64">
        <v>0.21854571055013575</v>
      </c>
      <c r="AY56" s="64">
        <v>12.860412500000001</v>
      </c>
      <c r="AZ56" s="64">
        <v>8.2812999999999999</v>
      </c>
      <c r="BA56" s="64">
        <v>2.0187875000000002</v>
      </c>
      <c r="BB56" s="64">
        <v>2.2410375</v>
      </c>
      <c r="BC56" s="64">
        <v>4.7823374999999997</v>
      </c>
      <c r="BD56" s="64">
        <v>4.8326250000000002</v>
      </c>
      <c r="BE56" s="64">
        <v>5.0317999999999996</v>
      </c>
      <c r="BF56" s="64">
        <v>2.2452993312249347</v>
      </c>
      <c r="BG56" s="64">
        <v>2.1635249999999999</v>
      </c>
      <c r="BH56" s="64">
        <v>2.3778874999999999</v>
      </c>
      <c r="BI56" s="64">
        <v>2.4243000000000001</v>
      </c>
      <c r="BJ56" s="64">
        <v>7.3387499999999994E-2</v>
      </c>
      <c r="BK56" s="64">
        <v>0.25161249999999996</v>
      </c>
      <c r="BL56" s="64">
        <v>0.48082500000000006</v>
      </c>
      <c r="BM56" s="64">
        <v>0.40432499999999993</v>
      </c>
      <c r="BN56" s="64">
        <v>0.27627499999999999</v>
      </c>
      <c r="BO56" s="64">
        <v>0.75614999999999999</v>
      </c>
      <c r="BP56" s="64">
        <v>0.8919999999999999</v>
      </c>
      <c r="BQ56" s="64">
        <v>0.84380000000000011</v>
      </c>
      <c r="BR56" s="64">
        <v>2.2663124999999997</v>
      </c>
      <c r="BS56" s="64">
        <v>0.44167499999999998</v>
      </c>
    </row>
    <row r="57" spans="1:71" x14ac:dyDescent="0.15">
      <c r="A57" s="63" t="s">
        <v>1815</v>
      </c>
      <c r="B57" s="64" t="s">
        <v>1815</v>
      </c>
      <c r="C57" s="64">
        <v>10</v>
      </c>
      <c r="D57" s="64">
        <v>0.7142857142857143</v>
      </c>
      <c r="E57" s="64">
        <v>14</v>
      </c>
      <c r="F57" s="64">
        <v>49</v>
      </c>
      <c r="G57" s="64">
        <v>12.7</v>
      </c>
      <c r="H57" s="64">
        <v>83.2</v>
      </c>
      <c r="I57" s="64" t="s">
        <v>945</v>
      </c>
      <c r="J57" s="64">
        <v>5.5466666666666669</v>
      </c>
      <c r="K57" s="64">
        <v>22.2</v>
      </c>
      <c r="L57" s="64">
        <v>12.7</v>
      </c>
      <c r="M57" s="64">
        <v>0.5</v>
      </c>
      <c r="N57" s="64">
        <v>9</v>
      </c>
      <c r="O57" s="64">
        <v>29.401487985212565</v>
      </c>
      <c r="P57" s="64">
        <v>6.3176249709999999</v>
      </c>
      <c r="Q57" s="64">
        <v>38.286209509999999</v>
      </c>
      <c r="R57" s="64">
        <v>6.0602219479999997</v>
      </c>
      <c r="S57" s="64">
        <v>2.8398191831406816</v>
      </c>
      <c r="T57" s="64">
        <v>3.9294789732566922</v>
      </c>
      <c r="U57" s="64">
        <v>1.3330453881260844</v>
      </c>
      <c r="V57" s="64">
        <v>10.338509323721148</v>
      </c>
      <c r="W57" s="64">
        <v>2.9647434736453646</v>
      </c>
      <c r="X57" s="64">
        <v>3.6804505105517271</v>
      </c>
      <c r="Y57" s="64">
        <v>16.333333333333332</v>
      </c>
      <c r="Z57" s="64">
        <v>181.18340000000001</v>
      </c>
      <c r="AA57" s="64">
        <v>1590.6205</v>
      </c>
      <c r="AB57" s="64">
        <v>30.310700000000001</v>
      </c>
      <c r="AC57" s="64">
        <v>33.358699999999999</v>
      </c>
      <c r="AD57" s="64">
        <v>67.987300000000005</v>
      </c>
      <c r="AE57" s="64">
        <v>72.559299999999993</v>
      </c>
      <c r="AF57" s="64">
        <v>74.076499999999996</v>
      </c>
      <c r="AG57" s="64">
        <v>2.2206051195040573</v>
      </c>
      <c r="AH57" s="64">
        <v>2.1751</v>
      </c>
      <c r="AI57" s="64">
        <v>2.2429999999999999</v>
      </c>
      <c r="AJ57" s="64">
        <v>2.4154</v>
      </c>
      <c r="AK57" s="64">
        <v>7.0499999999999993E-2</v>
      </c>
      <c r="AL57" s="64">
        <v>0.24959999999999999</v>
      </c>
      <c r="AM57" s="64">
        <v>0.3679</v>
      </c>
      <c r="AN57" s="64">
        <v>0.25669999999999998</v>
      </c>
      <c r="AO57" s="64">
        <v>0.62309999999999999</v>
      </c>
      <c r="AP57" s="64">
        <v>0.74770000000000003</v>
      </c>
      <c r="AQ57" s="64">
        <v>0.87670000000000003</v>
      </c>
      <c r="AR57" s="64">
        <v>0.88519999999999999</v>
      </c>
      <c r="AS57" s="64">
        <v>2.2378</v>
      </c>
      <c r="AT57" s="64">
        <v>0.35210000000000002</v>
      </c>
      <c r="AU57" s="64">
        <v>187.36499999999998</v>
      </c>
      <c r="AV57" s="64">
        <v>0.46580738131454652</v>
      </c>
      <c r="AW57" s="64">
        <v>0.32639500440317032</v>
      </c>
      <c r="AX57" s="64">
        <v>0.20779761428228324</v>
      </c>
      <c r="AY57" s="64">
        <v>12.759900000000002</v>
      </c>
      <c r="AZ57" s="64">
        <v>7.8152875000000002</v>
      </c>
      <c r="BA57" s="64">
        <v>1.848125</v>
      </c>
      <c r="BB57" s="64">
        <v>2.0412625000000002</v>
      </c>
      <c r="BC57" s="64">
        <v>5.0112375</v>
      </c>
      <c r="BD57" s="64">
        <v>5.0786875000000009</v>
      </c>
      <c r="BE57" s="64">
        <v>5.1759750000000002</v>
      </c>
      <c r="BF57" s="64">
        <v>2.5356733884054599</v>
      </c>
      <c r="BG57" s="64">
        <v>2.4965250000000001</v>
      </c>
      <c r="BH57" s="64">
        <v>2.7183999999999999</v>
      </c>
      <c r="BI57" s="64">
        <v>2.7808000000000002</v>
      </c>
      <c r="BJ57" s="64">
        <v>7.563750000000001E-2</v>
      </c>
      <c r="BK57" s="64">
        <v>0.28343750000000001</v>
      </c>
      <c r="BL57" s="64">
        <v>0.47224999999999995</v>
      </c>
      <c r="BM57" s="64">
        <v>0.37802499999999994</v>
      </c>
      <c r="BN57" s="64">
        <v>0.281225</v>
      </c>
      <c r="BO57" s="64">
        <v>0.74009999999999998</v>
      </c>
      <c r="BP57" s="64">
        <v>0.88335000000000008</v>
      </c>
      <c r="BQ57" s="64">
        <v>0.83300000000000007</v>
      </c>
      <c r="BR57" s="64">
        <v>2.5432625</v>
      </c>
      <c r="BS57" s="64">
        <v>0.44493749999999993</v>
      </c>
    </row>
    <row r="58" spans="1:71" x14ac:dyDescent="0.15">
      <c r="A58" s="63" t="s">
        <v>1814</v>
      </c>
      <c r="B58" s="64" t="s">
        <v>1814</v>
      </c>
      <c r="C58" s="64">
        <v>10</v>
      </c>
      <c r="D58" s="64">
        <v>0.83333333333333337</v>
      </c>
      <c r="E58" s="64">
        <v>12</v>
      </c>
      <c r="F58" s="64">
        <v>32</v>
      </c>
      <c r="G58" s="64">
        <v>18.399999999999999</v>
      </c>
      <c r="H58" s="64">
        <v>69.3</v>
      </c>
      <c r="I58" s="64" t="s">
        <v>945</v>
      </c>
      <c r="J58" s="64">
        <v>4.95</v>
      </c>
      <c r="K58" s="64">
        <v>33.799999999999997</v>
      </c>
      <c r="L58" s="64">
        <v>18.899999999999999</v>
      </c>
      <c r="M58" s="64">
        <v>1.7</v>
      </c>
      <c r="N58" s="64">
        <v>12</v>
      </c>
      <c r="O58" s="64">
        <v>18.003851056338029</v>
      </c>
      <c r="P58" s="64">
        <v>6.9881508500000002</v>
      </c>
      <c r="Q58" s="64">
        <v>39.445375349999999</v>
      </c>
      <c r="R58" s="64">
        <v>5.6446084519999999</v>
      </c>
      <c r="S58" s="64">
        <v>2.8964977245956711</v>
      </c>
      <c r="T58" s="64">
        <v>4.3055722721462564</v>
      </c>
      <c r="U58" s="64">
        <v>1.3331026849298033</v>
      </c>
      <c r="V58" s="64">
        <v>11.357490984921935</v>
      </c>
      <c r="W58" s="64">
        <v>3.2189674587015764</v>
      </c>
      <c r="X58" s="64">
        <v>3.9134764125809216</v>
      </c>
      <c r="Y58" s="64">
        <v>16.666666666666668</v>
      </c>
      <c r="Z58" s="64">
        <v>352.44409999999999</v>
      </c>
      <c r="AA58" s="64">
        <v>5113.0937000000004</v>
      </c>
      <c r="AB58" s="64">
        <v>45.550699999999999</v>
      </c>
      <c r="AC58" s="64">
        <v>56.134</v>
      </c>
      <c r="AD58" s="64">
        <v>132.5033</v>
      </c>
      <c r="AE58" s="64">
        <v>134.0273</v>
      </c>
      <c r="AF58" s="64">
        <v>136.0797</v>
      </c>
      <c r="AG58" s="64">
        <v>2.4241938931841664</v>
      </c>
      <c r="AH58" s="64">
        <v>2.3875999999999999</v>
      </c>
      <c r="AI58" s="64">
        <v>2.9089</v>
      </c>
      <c r="AJ58" s="64">
        <v>3.0308999999999999</v>
      </c>
      <c r="AK58" s="64">
        <v>8.2199999999999995E-2</v>
      </c>
      <c r="AL58" s="64">
        <v>0.28699999999999998</v>
      </c>
      <c r="AM58" s="64">
        <v>0.42899999999999999</v>
      </c>
      <c r="AN58" s="64">
        <v>0.44629999999999997</v>
      </c>
      <c r="AO58" s="64">
        <v>0.77439999999999998</v>
      </c>
      <c r="AP58" s="64">
        <v>0.76490000000000002</v>
      </c>
      <c r="AQ58" s="64">
        <v>0.90769999999999995</v>
      </c>
      <c r="AR58" s="64">
        <v>0.86429999999999996</v>
      </c>
      <c r="AS58" s="64">
        <v>2.8008999999999999</v>
      </c>
      <c r="AT58" s="64">
        <v>0.4244</v>
      </c>
      <c r="AU58" s="64">
        <v>183.06600000000003</v>
      </c>
      <c r="AV58" s="64">
        <v>0.46228682551648037</v>
      </c>
      <c r="AW58" s="64">
        <v>0.33109916642085363</v>
      </c>
      <c r="AX58" s="64">
        <v>0.20661400806266589</v>
      </c>
      <c r="AY58" s="64">
        <v>13.301612500000001</v>
      </c>
      <c r="AZ58" s="64">
        <v>8.9218625000000014</v>
      </c>
      <c r="BA58" s="64">
        <v>2.1311999999999998</v>
      </c>
      <c r="BB58" s="64">
        <v>2.3084999999999996</v>
      </c>
      <c r="BC58" s="64">
        <v>5.0879374999999998</v>
      </c>
      <c r="BD58" s="64">
        <v>5.1130624999999998</v>
      </c>
      <c r="BE58" s="64">
        <v>5.2576499999999999</v>
      </c>
      <c r="BF58" s="64">
        <v>2.2775178687459392</v>
      </c>
      <c r="BG58" s="64">
        <v>2.2154875000000001</v>
      </c>
      <c r="BH58" s="64">
        <v>2.3902000000000001</v>
      </c>
      <c r="BI58" s="64">
        <v>2.40395</v>
      </c>
      <c r="BJ58" s="64">
        <v>6.8925000000000014E-2</v>
      </c>
      <c r="BK58" s="64">
        <v>0.25266250000000001</v>
      </c>
      <c r="BL58" s="64">
        <v>0.47410000000000002</v>
      </c>
      <c r="BM58" s="64">
        <v>0.34881250000000008</v>
      </c>
      <c r="BN58" s="64">
        <v>0.32161250000000002</v>
      </c>
      <c r="BO58" s="64">
        <v>0.74564999999999992</v>
      </c>
      <c r="BP58" s="64">
        <v>0.88131250000000005</v>
      </c>
      <c r="BQ58" s="64">
        <v>0.83805000000000007</v>
      </c>
      <c r="BR58" s="64">
        <v>2.2384499999999998</v>
      </c>
      <c r="BS58" s="64">
        <v>0.43032500000000001</v>
      </c>
    </row>
    <row r="59" spans="1:71" x14ac:dyDescent="0.15">
      <c r="A59" s="63" t="s">
        <v>1813</v>
      </c>
      <c r="B59" s="64" t="s">
        <v>1813</v>
      </c>
      <c r="C59" s="64">
        <v>10</v>
      </c>
      <c r="D59" s="64">
        <v>0.83333333333333337</v>
      </c>
      <c r="E59" s="64">
        <v>12</v>
      </c>
      <c r="F59" s="64">
        <v>30</v>
      </c>
      <c r="G59" s="64">
        <v>13.3</v>
      </c>
      <c r="H59" s="64">
        <v>50.9</v>
      </c>
      <c r="I59" s="64" t="s">
        <v>945</v>
      </c>
      <c r="J59" s="64">
        <v>3.6357142857142857</v>
      </c>
      <c r="K59" s="64">
        <v>40.799999999999997</v>
      </c>
      <c r="L59" s="64">
        <v>14</v>
      </c>
      <c r="M59" s="64">
        <v>0.5</v>
      </c>
      <c r="N59" s="64">
        <v>12</v>
      </c>
      <c r="O59" s="64">
        <v>16.623484751203851</v>
      </c>
      <c r="P59" s="64">
        <v>7.0656043840000002</v>
      </c>
      <c r="Q59" s="64">
        <v>39.742498019999999</v>
      </c>
      <c r="R59" s="64">
        <v>5.6247839329999998</v>
      </c>
      <c r="S59" s="64">
        <v>2.7780385821719031</v>
      </c>
      <c r="T59" s="64">
        <v>4.9609227689696365</v>
      </c>
      <c r="U59" s="64">
        <v>1.4951186284923033</v>
      </c>
      <c r="V59" s="64">
        <v>12.518816911528029</v>
      </c>
      <c r="W59" s="64">
        <v>3.3370304906981119</v>
      </c>
      <c r="X59" s="64">
        <v>4.2239868592940937</v>
      </c>
      <c r="Y59" s="64">
        <v>16</v>
      </c>
      <c r="Z59" s="64">
        <v>315.1463</v>
      </c>
      <c r="AA59" s="64">
        <v>4142.5724</v>
      </c>
      <c r="AB59" s="64">
        <v>44.704000000000001</v>
      </c>
      <c r="AC59" s="64">
        <v>54.017299999999999</v>
      </c>
      <c r="AD59" s="64">
        <v>110.998</v>
      </c>
      <c r="AE59" s="64">
        <v>116.1627</v>
      </c>
      <c r="AF59" s="64">
        <v>118.5072</v>
      </c>
      <c r="AG59" s="64">
        <v>2.1938749252554275</v>
      </c>
      <c r="AH59" s="64">
        <v>2.1505000000000001</v>
      </c>
      <c r="AI59" s="64">
        <v>2.4830000000000001</v>
      </c>
      <c r="AJ59" s="64">
        <v>2.6110000000000002</v>
      </c>
      <c r="AK59" s="64">
        <v>8.5599999999999996E-2</v>
      </c>
      <c r="AL59" s="64">
        <v>0.26340000000000002</v>
      </c>
      <c r="AM59" s="64">
        <v>0.37869999999999998</v>
      </c>
      <c r="AN59" s="64">
        <v>0.31369999999999998</v>
      </c>
      <c r="AO59" s="64">
        <v>0.66459999999999997</v>
      </c>
      <c r="AP59" s="64">
        <v>0.52370000000000005</v>
      </c>
      <c r="AQ59" s="64">
        <v>0.6018</v>
      </c>
      <c r="AR59" s="64">
        <v>0.85680000000000001</v>
      </c>
      <c r="AS59" s="64">
        <v>1.5814999999999999</v>
      </c>
      <c r="AT59" s="64">
        <v>0.55700000000000005</v>
      </c>
      <c r="AU59" s="64">
        <v>183.45800000000003</v>
      </c>
      <c r="AV59" s="64">
        <v>0.45506873507832851</v>
      </c>
      <c r="AW59" s="64">
        <v>0.32662516761329563</v>
      </c>
      <c r="AX59" s="64">
        <v>0.21830609730837572</v>
      </c>
      <c r="AY59" s="64">
        <v>13.6631125</v>
      </c>
      <c r="AZ59" s="64">
        <v>8.8978499999999983</v>
      </c>
      <c r="BA59" s="64">
        <v>2.0042374999999999</v>
      </c>
      <c r="BB59" s="64">
        <v>2.1973625000000001</v>
      </c>
      <c r="BC59" s="64">
        <v>5.3287000000000004</v>
      </c>
      <c r="BD59" s="64">
        <v>5.3644375000000011</v>
      </c>
      <c r="BE59" s="64">
        <v>5.5001625000000001</v>
      </c>
      <c r="BF59" s="64">
        <v>2.503074708883946</v>
      </c>
      <c r="BG59" s="64">
        <v>2.4485750000000004</v>
      </c>
      <c r="BH59" s="64">
        <v>2.6663874999999999</v>
      </c>
      <c r="BI59" s="64">
        <v>2.7340499999999999</v>
      </c>
      <c r="BJ59" s="64">
        <v>7.2462500000000013E-2</v>
      </c>
      <c r="BK59" s="64">
        <v>0.27828749999999997</v>
      </c>
      <c r="BL59" s="64">
        <v>0.47343750000000001</v>
      </c>
      <c r="BM59" s="64">
        <v>0.35002499999999998</v>
      </c>
      <c r="BN59" s="64">
        <v>0.29341250000000002</v>
      </c>
      <c r="BO59" s="64">
        <v>0.73619999999999997</v>
      </c>
      <c r="BP59" s="64">
        <v>0.87219999999999998</v>
      </c>
      <c r="BQ59" s="64">
        <v>0.83422499999999999</v>
      </c>
      <c r="BR59" s="64">
        <v>2.4484625000000002</v>
      </c>
      <c r="BS59" s="64">
        <v>0.43762499999999993</v>
      </c>
    </row>
    <row r="60" spans="1:71" x14ac:dyDescent="0.15">
      <c r="A60" s="63" t="s">
        <v>1812</v>
      </c>
      <c r="B60" s="64" t="s">
        <v>1812</v>
      </c>
      <c r="C60" s="64">
        <v>19</v>
      </c>
      <c r="D60" s="64">
        <v>0.70370370370370372</v>
      </c>
      <c r="E60" s="64">
        <v>27</v>
      </c>
      <c r="F60" s="64">
        <v>52</v>
      </c>
      <c r="G60" s="64">
        <v>19.600000000000001</v>
      </c>
      <c r="H60" s="64">
        <v>94.6</v>
      </c>
      <c r="I60" s="64">
        <v>54.7</v>
      </c>
      <c r="J60" s="64">
        <v>4.5047619047619047</v>
      </c>
      <c r="K60" s="64">
        <v>30.5</v>
      </c>
      <c r="L60" s="64">
        <v>20.5</v>
      </c>
      <c r="M60" s="64">
        <v>1.7</v>
      </c>
      <c r="N60" s="64">
        <v>21</v>
      </c>
      <c r="O60" s="64">
        <v>21.998163897280971</v>
      </c>
      <c r="P60" s="64">
        <v>5.3572552440000001</v>
      </c>
      <c r="Q60" s="64">
        <v>39.851874180000003</v>
      </c>
      <c r="R60" s="64">
        <v>7.4388604550000004</v>
      </c>
      <c r="S60" s="64">
        <v>3.0446307531200669</v>
      </c>
      <c r="T60" s="64">
        <v>3.5184405462395447</v>
      </c>
      <c r="U60" s="64">
        <v>1.2769336183062625</v>
      </c>
      <c r="V60" s="64">
        <v>9.5945325629629252</v>
      </c>
      <c r="W60" s="64">
        <v>2.7501005013222941</v>
      </c>
      <c r="X60" s="64">
        <v>3.1808235710693555</v>
      </c>
      <c r="Y60" s="64">
        <v>20</v>
      </c>
      <c r="Z60" s="64">
        <v>371.94240000000002</v>
      </c>
      <c r="AA60" s="64">
        <v>5825.1138000000001</v>
      </c>
      <c r="AB60" s="64">
        <v>58.250700000000002</v>
      </c>
      <c r="AC60" s="64">
        <v>74.337299999999999</v>
      </c>
      <c r="AD60" s="64">
        <v>115.316</v>
      </c>
      <c r="AE60" s="64">
        <v>127.4233</v>
      </c>
      <c r="AF60" s="64">
        <v>128.1662</v>
      </c>
      <c r="AG60" s="64">
        <v>1.7241169641620022</v>
      </c>
      <c r="AH60" s="64">
        <v>1.7141</v>
      </c>
      <c r="AI60" s="64">
        <v>1.9797</v>
      </c>
      <c r="AJ60" s="64">
        <v>2.218</v>
      </c>
      <c r="AK60" s="64">
        <v>0.10349999999999999</v>
      </c>
      <c r="AL60" s="64">
        <v>0.215</v>
      </c>
      <c r="AM60" s="64">
        <v>0.32269999999999999</v>
      </c>
      <c r="AN60" s="64">
        <v>0.39910000000000001</v>
      </c>
      <c r="AO60" s="64">
        <v>0.6855</v>
      </c>
      <c r="AP60" s="64">
        <v>0.47739999999999999</v>
      </c>
      <c r="AQ60" s="64">
        <v>0.60850000000000004</v>
      </c>
      <c r="AR60" s="64">
        <v>0.82340000000000002</v>
      </c>
      <c r="AS60" s="64">
        <v>1.0945</v>
      </c>
      <c r="AT60" s="64">
        <v>0.54479999999999995</v>
      </c>
      <c r="AU60" s="64">
        <v>159.501</v>
      </c>
      <c r="AV60" s="64">
        <v>0.47312556034131448</v>
      </c>
      <c r="AW60" s="64">
        <v>0.3180042758352612</v>
      </c>
      <c r="AX60" s="64">
        <v>0.20887016382342427</v>
      </c>
      <c r="AY60" s="64">
        <v>14.093375</v>
      </c>
      <c r="AZ60" s="64">
        <v>9.4184750000000008</v>
      </c>
      <c r="BA60" s="64">
        <v>2.0280374999999999</v>
      </c>
      <c r="BB60" s="64">
        <v>2.2952624999999998</v>
      </c>
      <c r="BC60" s="64">
        <v>5.5019999999999989</v>
      </c>
      <c r="BD60" s="64">
        <v>5.5575874999999995</v>
      </c>
      <c r="BE60" s="64">
        <v>5.6618374999999999</v>
      </c>
      <c r="BF60" s="64">
        <v>2.4667494458694814</v>
      </c>
      <c r="BG60" s="64">
        <v>2.4258375000000001</v>
      </c>
      <c r="BH60" s="64">
        <v>2.7190124999999994</v>
      </c>
      <c r="BI60" s="64">
        <v>2.7706750000000002</v>
      </c>
      <c r="BJ60" s="64">
        <v>7.9962500000000006E-2</v>
      </c>
      <c r="BK60" s="64">
        <v>0.28352500000000003</v>
      </c>
      <c r="BL60" s="64">
        <v>0.44569999999999993</v>
      </c>
      <c r="BM60" s="64">
        <v>0.39477499999999993</v>
      </c>
      <c r="BN60" s="64">
        <v>0.27315</v>
      </c>
      <c r="BO60" s="64">
        <v>0.746475</v>
      </c>
      <c r="BP60" s="64">
        <v>0.88260000000000005</v>
      </c>
      <c r="BQ60" s="64">
        <v>0.83692499999999992</v>
      </c>
      <c r="BR60" s="64">
        <v>2.5505500000000003</v>
      </c>
      <c r="BS60" s="64">
        <v>0.43814999999999998</v>
      </c>
    </row>
    <row r="61" spans="1:71" x14ac:dyDescent="0.15">
      <c r="A61" s="63" t="s">
        <v>1811</v>
      </c>
      <c r="B61" s="64" t="s">
        <v>1811</v>
      </c>
      <c r="C61" s="64">
        <v>10</v>
      </c>
      <c r="D61" s="64">
        <v>0.55555555555555558</v>
      </c>
      <c r="E61" s="64">
        <v>18</v>
      </c>
      <c r="F61" s="64">
        <v>38</v>
      </c>
      <c r="G61" s="64">
        <v>14.4</v>
      </c>
      <c r="H61" s="64">
        <v>55</v>
      </c>
      <c r="I61" s="64" t="s">
        <v>945</v>
      </c>
      <c r="J61" s="64">
        <v>3.9285714285714284</v>
      </c>
      <c r="K61" s="64">
        <v>21.1</v>
      </c>
      <c r="L61" s="64">
        <v>5</v>
      </c>
      <c r="M61" s="64">
        <v>1</v>
      </c>
      <c r="N61" s="64">
        <v>9</v>
      </c>
      <c r="O61" s="64">
        <v>17.034223177908554</v>
      </c>
      <c r="P61" s="64">
        <v>5.471107688</v>
      </c>
      <c r="Q61" s="64">
        <v>38.897198660000001</v>
      </c>
      <c r="R61" s="64">
        <v>7.1095655359999999</v>
      </c>
      <c r="S61" s="64">
        <v>2.7547531763412354</v>
      </c>
      <c r="T61" s="64">
        <v>3.1972069748018894</v>
      </c>
      <c r="U61" s="64">
        <v>1.2467915308174686</v>
      </c>
      <c r="V61" s="64">
        <v>8.8248641085073185</v>
      </c>
      <c r="W61" s="64">
        <v>2.5634720418453392</v>
      </c>
      <c r="X61" s="64">
        <v>3.2115615394707291</v>
      </c>
      <c r="Y61" s="64">
        <v>18</v>
      </c>
      <c r="Z61" s="64">
        <v>282.39170000000001</v>
      </c>
      <c r="AA61" s="64">
        <v>3762.8598999999999</v>
      </c>
      <c r="AB61" s="64">
        <v>50.122700000000002</v>
      </c>
      <c r="AC61" s="64">
        <v>55.287300000000002</v>
      </c>
      <c r="AD61" s="64">
        <v>103.20869999999999</v>
      </c>
      <c r="AE61" s="64">
        <v>104.73269999999999</v>
      </c>
      <c r="AF61" s="64">
        <v>104.20440000000001</v>
      </c>
      <c r="AG61" s="64">
        <v>1.8847800489443327</v>
      </c>
      <c r="AH61" s="64">
        <v>1.8943000000000001</v>
      </c>
      <c r="AI61" s="64">
        <v>2.0590999999999999</v>
      </c>
      <c r="AJ61" s="64">
        <v>2.1273</v>
      </c>
      <c r="AK61" s="64">
        <v>6.9699999999999998E-2</v>
      </c>
      <c r="AL61" s="64">
        <v>0.20880000000000001</v>
      </c>
      <c r="AM61" s="64">
        <v>0.36059999999999998</v>
      </c>
      <c r="AN61" s="64">
        <v>0.2432</v>
      </c>
      <c r="AO61" s="64">
        <v>0.65629999999999999</v>
      </c>
      <c r="AP61" s="64">
        <v>0.53239999999999998</v>
      </c>
      <c r="AQ61" s="64">
        <v>0.60529999999999995</v>
      </c>
      <c r="AR61" s="64">
        <v>0.83819999999999995</v>
      </c>
      <c r="AS61" s="64">
        <v>1.2851999999999999</v>
      </c>
      <c r="AT61" s="64">
        <v>0.49590000000000001</v>
      </c>
      <c r="AU61" s="64">
        <v>162.45099999999999</v>
      </c>
      <c r="AV61" s="64">
        <v>0.45634068119002036</v>
      </c>
      <c r="AW61" s="64">
        <v>0.32860985774171908</v>
      </c>
      <c r="AX61" s="64">
        <v>0.21504946106826062</v>
      </c>
      <c r="AY61" s="64">
        <v>12.0444125</v>
      </c>
      <c r="AZ61" s="64">
        <v>6.8262125000000005</v>
      </c>
      <c r="BA61" s="64">
        <v>1.7528625</v>
      </c>
      <c r="BB61" s="64">
        <v>1.928825</v>
      </c>
      <c r="BC61" s="64">
        <v>4.7651625000000006</v>
      </c>
      <c r="BD61" s="64">
        <v>4.8101000000000003</v>
      </c>
      <c r="BE61" s="64">
        <v>4.9368249999999998</v>
      </c>
      <c r="BF61" s="64">
        <v>2.5594986585097144</v>
      </c>
      <c r="BG61" s="64">
        <v>2.4965874999999995</v>
      </c>
      <c r="BH61" s="64">
        <v>2.7223250000000001</v>
      </c>
      <c r="BI61" s="64">
        <v>2.6945749999999995</v>
      </c>
      <c r="BJ61" s="64">
        <v>7.7887500000000012E-2</v>
      </c>
      <c r="BK61" s="64">
        <v>0.28750000000000003</v>
      </c>
      <c r="BL61" s="64">
        <v>0.43837500000000001</v>
      </c>
      <c r="BM61" s="64">
        <v>0.36455000000000004</v>
      </c>
      <c r="BN61" s="64">
        <v>0.29303750000000006</v>
      </c>
      <c r="BO61" s="64">
        <v>0.74698749999999992</v>
      </c>
      <c r="BP61" s="64">
        <v>0.8854749999999999</v>
      </c>
      <c r="BQ61" s="64">
        <v>0.83629999999999993</v>
      </c>
      <c r="BR61" s="64">
        <v>2.5676749999999999</v>
      </c>
      <c r="BS61" s="64">
        <v>0.42377500000000001</v>
      </c>
    </row>
    <row r="62" spans="1:71" x14ac:dyDescent="0.15">
      <c r="A62" s="63" t="s">
        <v>1810</v>
      </c>
      <c r="B62" s="64" t="s">
        <v>1810</v>
      </c>
      <c r="C62" s="64">
        <v>9</v>
      </c>
      <c r="D62" s="64">
        <v>1.2857142857142858</v>
      </c>
      <c r="E62" s="64">
        <v>7</v>
      </c>
      <c r="F62" s="64" t="s">
        <v>945</v>
      </c>
      <c r="G62" s="64">
        <v>18</v>
      </c>
      <c r="H62" s="64">
        <v>99.3</v>
      </c>
      <c r="I62" s="64" t="s">
        <v>945</v>
      </c>
      <c r="J62" s="64" t="s">
        <v>945</v>
      </c>
      <c r="K62" s="64">
        <v>18</v>
      </c>
      <c r="L62" s="64">
        <v>4.5</v>
      </c>
      <c r="M62" s="64">
        <v>3.9</v>
      </c>
      <c r="N62" s="64">
        <v>8</v>
      </c>
      <c r="O62" s="64">
        <v>40.633030172413797</v>
      </c>
      <c r="P62" s="64">
        <v>6.4155683339999996</v>
      </c>
      <c r="Q62" s="64">
        <v>38.873974959999998</v>
      </c>
      <c r="R62" s="64">
        <v>6.0593189780000003</v>
      </c>
      <c r="S62" s="64">
        <v>2.7997222995780677</v>
      </c>
      <c r="T62" s="64">
        <v>4.7148730338807239</v>
      </c>
      <c r="U62" s="64">
        <v>1.6385961621440153</v>
      </c>
      <c r="V62" s="64">
        <v>12.334314404518162</v>
      </c>
      <c r="W62" s="64">
        <v>2.9091019270412519</v>
      </c>
      <c r="X62" s="64">
        <v>4.1384729276896204</v>
      </c>
      <c r="Y62" s="64">
        <v>19.5</v>
      </c>
      <c r="Z62" s="64">
        <v>200.31870000000001</v>
      </c>
      <c r="AA62" s="64">
        <v>1885.3725999999999</v>
      </c>
      <c r="AB62" s="64">
        <v>30.310700000000001</v>
      </c>
      <c r="AC62" s="64">
        <v>40.301299999999998</v>
      </c>
      <c r="AD62" s="64">
        <v>74.421999999999997</v>
      </c>
      <c r="AE62" s="64">
        <v>76.2</v>
      </c>
      <c r="AF62" s="64">
        <v>77.1434</v>
      </c>
      <c r="AG62" s="64">
        <v>1.914166540533432</v>
      </c>
      <c r="AH62" s="64">
        <v>1.8908</v>
      </c>
      <c r="AI62" s="64">
        <v>2.4552999999999998</v>
      </c>
      <c r="AJ62" s="64">
        <v>2.2141999999999999</v>
      </c>
      <c r="AK62" s="64">
        <v>0.1051</v>
      </c>
      <c r="AL62" s="64">
        <v>0.24540000000000001</v>
      </c>
      <c r="AM62" s="64">
        <v>0.32429999999999998</v>
      </c>
      <c r="AN62" s="64">
        <v>0.36890000000000001</v>
      </c>
      <c r="AO62" s="64">
        <v>0.75439999999999996</v>
      </c>
      <c r="AP62" s="64">
        <v>0.78090000000000004</v>
      </c>
      <c r="AQ62" s="64">
        <v>0.87970000000000004</v>
      </c>
      <c r="AR62" s="64">
        <v>0.89539999999999997</v>
      </c>
      <c r="AS62" s="64">
        <v>2.4544999999999999</v>
      </c>
      <c r="AT62" s="64">
        <v>0.40050000000000002</v>
      </c>
      <c r="AU62" s="64">
        <v>166.136</v>
      </c>
      <c r="AV62" s="64">
        <v>0.492915442769779</v>
      </c>
      <c r="AW62" s="64">
        <v>0.32647951076226706</v>
      </c>
      <c r="AX62" s="64">
        <v>0.18060504646795397</v>
      </c>
      <c r="AY62" s="64">
        <v>15.734374999999998</v>
      </c>
      <c r="AZ62" s="64">
        <v>12.525399999999999</v>
      </c>
      <c r="BA62" s="64">
        <v>2.4593250000000002</v>
      </c>
      <c r="BB62" s="64">
        <v>2.6736249999999999</v>
      </c>
      <c r="BC62" s="64">
        <v>6.1118749999999995</v>
      </c>
      <c r="BD62" s="64">
        <v>6.1714125000000006</v>
      </c>
      <c r="BE62" s="64">
        <v>6.2720750000000001</v>
      </c>
      <c r="BF62" s="64">
        <v>2.3459067745102624</v>
      </c>
      <c r="BG62" s="64">
        <v>2.3123624999999999</v>
      </c>
      <c r="BH62" s="64">
        <v>2.4863500000000003</v>
      </c>
      <c r="BI62" s="64">
        <v>2.5340875</v>
      </c>
      <c r="BJ62" s="64">
        <v>7.0650000000000004E-2</v>
      </c>
      <c r="BK62" s="64">
        <v>0.26487499999999997</v>
      </c>
      <c r="BL62" s="64">
        <v>0.47846250000000001</v>
      </c>
      <c r="BM62" s="64">
        <v>0.36432499999999995</v>
      </c>
      <c r="BN62" s="64">
        <v>0.30032500000000001</v>
      </c>
      <c r="BO62" s="64">
        <v>0.76956250000000004</v>
      </c>
      <c r="BP62" s="64">
        <v>0.88953749999999987</v>
      </c>
      <c r="BQ62" s="64">
        <v>0.86058750000000006</v>
      </c>
      <c r="BR62" s="64">
        <v>2.4296999999999995</v>
      </c>
      <c r="BS62" s="64">
        <v>0.41858750000000006</v>
      </c>
    </row>
    <row r="63" spans="1:71" x14ac:dyDescent="0.15">
      <c r="A63" s="63" t="s">
        <v>1809</v>
      </c>
      <c r="B63" s="64" t="s">
        <v>1809</v>
      </c>
      <c r="C63" s="64">
        <v>9</v>
      </c>
      <c r="D63" s="64">
        <v>0.45</v>
      </c>
      <c r="E63" s="64">
        <v>20</v>
      </c>
      <c r="F63" s="64">
        <v>38</v>
      </c>
      <c r="G63" s="64">
        <v>13.6</v>
      </c>
      <c r="H63" s="64">
        <v>61.2</v>
      </c>
      <c r="I63" s="64" t="s">
        <v>945</v>
      </c>
      <c r="J63" s="64" t="s">
        <v>945</v>
      </c>
      <c r="K63" s="64">
        <v>28.3</v>
      </c>
      <c r="L63" s="64">
        <v>10.5</v>
      </c>
      <c r="M63" s="64">
        <v>2</v>
      </c>
      <c r="N63" s="64">
        <v>13</v>
      </c>
      <c r="O63" s="64">
        <v>23.934745389344258</v>
      </c>
      <c r="P63" s="64">
        <v>6.5240201830000002</v>
      </c>
      <c r="Q63" s="64">
        <v>39.238095170000001</v>
      </c>
      <c r="R63" s="64">
        <v>6.0144043209999998</v>
      </c>
      <c r="S63" s="64">
        <v>4.0969131487354415</v>
      </c>
      <c r="T63" s="64">
        <v>4.4293144585925628</v>
      </c>
      <c r="U63" s="64">
        <v>1.7823710120624348</v>
      </c>
      <c r="V63" s="64">
        <v>12.655049572259935</v>
      </c>
      <c r="W63" s="64">
        <v>2.482802601407514</v>
      </c>
      <c r="X63" s="64">
        <v>3.1066886309316062</v>
      </c>
      <c r="Y63" s="64">
        <v>23</v>
      </c>
      <c r="Z63" s="64">
        <v>323.36340000000001</v>
      </c>
      <c r="AA63" s="64">
        <v>4672.0622999999996</v>
      </c>
      <c r="AB63" s="64">
        <v>46.143300000000004</v>
      </c>
      <c r="AC63" s="64">
        <v>57.658000000000001</v>
      </c>
      <c r="AD63" s="64">
        <v>115.824</v>
      </c>
      <c r="AE63" s="64">
        <v>117.09399999999999</v>
      </c>
      <c r="AF63" s="64">
        <v>120.8205</v>
      </c>
      <c r="AG63" s="64">
        <v>2.0954681050331261</v>
      </c>
      <c r="AH63" s="64">
        <v>2.0308000000000002</v>
      </c>
      <c r="AI63" s="64">
        <v>2.5101</v>
      </c>
      <c r="AJ63" s="64">
        <v>2.5697999999999999</v>
      </c>
      <c r="AK63" s="64">
        <v>8.72E-2</v>
      </c>
      <c r="AL63" s="64">
        <v>0.25019999999999998</v>
      </c>
      <c r="AM63" s="64">
        <v>0.42759999999999998</v>
      </c>
      <c r="AN63" s="64">
        <v>0.51470000000000005</v>
      </c>
      <c r="AO63" s="64">
        <v>0.81179999999999997</v>
      </c>
      <c r="AP63" s="64">
        <v>0.70479999999999998</v>
      </c>
      <c r="AQ63" s="64">
        <v>0.78490000000000004</v>
      </c>
      <c r="AR63" s="64">
        <v>0.88629999999999998</v>
      </c>
      <c r="AS63" s="64">
        <v>2.1265999999999998</v>
      </c>
      <c r="AT63" s="64">
        <v>0.46239999999999998</v>
      </c>
      <c r="AU63" s="64">
        <v>151.935</v>
      </c>
      <c r="AV63" s="64">
        <v>0.46387599960509429</v>
      </c>
      <c r="AW63" s="64">
        <v>0.30740119129891069</v>
      </c>
      <c r="AX63" s="64">
        <v>0.22872280909599499</v>
      </c>
      <c r="AY63" s="64">
        <v>14.94415</v>
      </c>
      <c r="AZ63" s="64">
        <v>12.418825</v>
      </c>
      <c r="BA63" s="64">
        <v>2.8204499999999997</v>
      </c>
      <c r="BB63" s="64">
        <v>3.0771000000000002</v>
      </c>
      <c r="BC63" s="64">
        <v>5.4504124999999997</v>
      </c>
      <c r="BD63" s="64">
        <v>5.4834999999999994</v>
      </c>
      <c r="BE63" s="64">
        <v>5.575475</v>
      </c>
      <c r="BF63" s="64">
        <v>1.8119251893016151</v>
      </c>
      <c r="BG63" s="64">
        <v>1.782775</v>
      </c>
      <c r="BH63" s="64">
        <v>1.9332000000000003</v>
      </c>
      <c r="BI63" s="64">
        <v>1.9530125</v>
      </c>
      <c r="BJ63" s="64">
        <v>6.5312499999999996E-2</v>
      </c>
      <c r="BK63" s="64">
        <v>0.19375000000000001</v>
      </c>
      <c r="BL63" s="64">
        <v>0.44456250000000003</v>
      </c>
      <c r="BM63" s="64">
        <v>0.34447499999999998</v>
      </c>
      <c r="BN63" s="64">
        <v>0.325125</v>
      </c>
      <c r="BO63" s="64">
        <v>0.75707500000000005</v>
      </c>
      <c r="BP63" s="64">
        <v>0.87807500000000016</v>
      </c>
      <c r="BQ63" s="64">
        <v>0.85268750000000004</v>
      </c>
      <c r="BR63" s="64">
        <v>1.8487625000000003</v>
      </c>
      <c r="BS63" s="64">
        <v>0.41196250000000001</v>
      </c>
    </row>
    <row r="64" spans="1:71" x14ac:dyDescent="0.15">
      <c r="A64" s="63" t="s">
        <v>1808</v>
      </c>
      <c r="B64" s="64" t="s">
        <v>1808</v>
      </c>
      <c r="C64" s="64">
        <v>10</v>
      </c>
      <c r="D64" s="64">
        <v>0.83333333333333337</v>
      </c>
      <c r="E64" s="64">
        <v>12</v>
      </c>
      <c r="F64" s="64">
        <v>42</v>
      </c>
      <c r="G64" s="64">
        <v>14.8</v>
      </c>
      <c r="H64" s="64">
        <v>60.8</v>
      </c>
      <c r="I64" s="64">
        <v>38.5</v>
      </c>
      <c r="J64" s="64">
        <v>4.0533333333333328</v>
      </c>
      <c r="K64" s="64">
        <v>26.1</v>
      </c>
      <c r="L64" s="64">
        <v>12.1</v>
      </c>
      <c r="M64" s="64">
        <v>3</v>
      </c>
      <c r="N64" s="64">
        <v>13</v>
      </c>
      <c r="O64" s="64">
        <v>18.170556011730206</v>
      </c>
      <c r="P64" s="64">
        <v>6.379773138</v>
      </c>
      <c r="Q64" s="64">
        <v>38.455400939999997</v>
      </c>
      <c r="R64" s="64">
        <v>6.0277066450000003</v>
      </c>
      <c r="S64" s="64">
        <v>3.0802357830726987</v>
      </c>
      <c r="T64" s="64">
        <v>4.5154314509914339</v>
      </c>
      <c r="U64" s="64">
        <v>1.624722071458194</v>
      </c>
      <c r="V64" s="64">
        <v>12.152653351508786</v>
      </c>
      <c r="W64" s="64">
        <v>2.9738398413773695</v>
      </c>
      <c r="X64" s="64">
        <v>4.2334811822780232</v>
      </c>
      <c r="Y64" s="64">
        <v>25</v>
      </c>
      <c r="Z64" s="64">
        <v>250.97049999999999</v>
      </c>
      <c r="AA64" s="64">
        <v>3098.0798</v>
      </c>
      <c r="AB64" s="64">
        <v>47.0747</v>
      </c>
      <c r="AC64" s="64">
        <v>55.372</v>
      </c>
      <c r="AD64" s="64">
        <v>79.078699999999998</v>
      </c>
      <c r="AE64" s="64">
        <v>83.566000000000003</v>
      </c>
      <c r="AF64" s="64">
        <v>84.997900000000001</v>
      </c>
      <c r="AG64" s="64">
        <v>1.5350339521779961</v>
      </c>
      <c r="AH64" s="64">
        <v>1.5092000000000001</v>
      </c>
      <c r="AI64" s="64">
        <v>1.6798999999999999</v>
      </c>
      <c r="AJ64" s="64">
        <v>1.7741</v>
      </c>
      <c r="AK64" s="64">
        <v>8.6499999999999994E-2</v>
      </c>
      <c r="AL64" s="64">
        <v>0.16189999999999999</v>
      </c>
      <c r="AM64" s="64">
        <v>0.3841</v>
      </c>
      <c r="AN64" s="64">
        <v>0.45350000000000001</v>
      </c>
      <c r="AO64" s="64">
        <v>0.73250000000000004</v>
      </c>
      <c r="AP64" s="64">
        <v>0.75660000000000005</v>
      </c>
      <c r="AQ64" s="64">
        <v>0.89990000000000003</v>
      </c>
      <c r="AR64" s="64">
        <v>0.87870000000000004</v>
      </c>
      <c r="AS64" s="64">
        <v>1.6801999999999999</v>
      </c>
      <c r="AT64" s="64">
        <v>0.39810000000000001</v>
      </c>
      <c r="AU64" s="64">
        <v>179.88400000000001</v>
      </c>
      <c r="AV64" s="64">
        <v>0.45858442107135711</v>
      </c>
      <c r="AW64" s="64">
        <v>0.32694958973560739</v>
      </c>
      <c r="AX64" s="64">
        <v>0.2144659891930355</v>
      </c>
      <c r="AY64" s="64">
        <v>12.3075125</v>
      </c>
      <c r="AZ64" s="64">
        <v>8.3913375000000006</v>
      </c>
      <c r="BA64" s="64">
        <v>2.3706750000000003</v>
      </c>
      <c r="BB64" s="64">
        <v>2.5043125000000002</v>
      </c>
      <c r="BC64" s="64">
        <v>4.4516249999999999</v>
      </c>
      <c r="BD64" s="64">
        <v>4.5164375000000003</v>
      </c>
      <c r="BE64" s="64">
        <v>4.6514749999999996</v>
      </c>
      <c r="BF64" s="64">
        <v>1.8573860091342431</v>
      </c>
      <c r="BG64" s="64">
        <v>1.804775</v>
      </c>
      <c r="BH64" s="64">
        <v>1.8796875</v>
      </c>
      <c r="BI64" s="64">
        <v>1.9576125000000002</v>
      </c>
      <c r="BJ64" s="64">
        <v>5.8812500000000004E-2</v>
      </c>
      <c r="BK64" s="64">
        <v>0.18841249999999998</v>
      </c>
      <c r="BL64" s="64">
        <v>0.45658749999999998</v>
      </c>
      <c r="BM64" s="64">
        <v>0.28686250000000002</v>
      </c>
      <c r="BN64" s="64">
        <v>0.354875</v>
      </c>
      <c r="BO64" s="64">
        <v>0.70794999999999997</v>
      </c>
      <c r="BP64" s="64">
        <v>0.88018750000000001</v>
      </c>
      <c r="BQ64" s="64">
        <v>0.79522499999999996</v>
      </c>
      <c r="BR64" s="64">
        <v>1.6791749999999999</v>
      </c>
      <c r="BS64" s="64">
        <v>0.43551249999999997</v>
      </c>
    </row>
    <row r="65" spans="1:71" x14ac:dyDescent="0.15">
      <c r="A65" s="63" t="s">
        <v>1807</v>
      </c>
      <c r="B65" s="64" t="s">
        <v>1807</v>
      </c>
      <c r="C65" s="64">
        <v>13</v>
      </c>
      <c r="D65" s="64">
        <v>0.8125</v>
      </c>
      <c r="E65" s="64">
        <v>16</v>
      </c>
      <c r="F65" s="64">
        <v>38</v>
      </c>
      <c r="G65" s="64">
        <v>13</v>
      </c>
      <c r="H65" s="64">
        <v>56.2</v>
      </c>
      <c r="I65" s="64">
        <v>25.7</v>
      </c>
      <c r="J65" s="64">
        <v>3.746666666666667</v>
      </c>
      <c r="K65" s="64">
        <v>29.8</v>
      </c>
      <c r="L65" s="64">
        <v>17.899999999999999</v>
      </c>
      <c r="M65" s="64">
        <v>1.3</v>
      </c>
      <c r="N65" s="64">
        <v>13</v>
      </c>
      <c r="O65" s="64">
        <v>21.237971246006389</v>
      </c>
      <c r="P65" s="64">
        <v>6.6452656760000002</v>
      </c>
      <c r="Q65" s="64">
        <v>39.293523639999997</v>
      </c>
      <c r="R65" s="64">
        <v>5.9130101880000003</v>
      </c>
      <c r="S65" s="64">
        <v>2.9724705400138069</v>
      </c>
      <c r="T65" s="64">
        <v>4.8052026155006544</v>
      </c>
      <c r="U65" s="64">
        <v>1.4430543608094111</v>
      </c>
      <c r="V65" s="64">
        <v>12.266697715366575</v>
      </c>
      <c r="W65" s="64">
        <v>3.334765019400153</v>
      </c>
      <c r="X65" s="64">
        <v>4.1449943306749191</v>
      </c>
      <c r="Y65" s="64">
        <v>19</v>
      </c>
      <c r="Z65" s="64">
        <v>270.73309999999998</v>
      </c>
      <c r="AA65" s="64">
        <v>3323.7424999999998</v>
      </c>
      <c r="AB65" s="64">
        <v>41.232700000000001</v>
      </c>
      <c r="AC65" s="64">
        <v>46.651299999999999</v>
      </c>
      <c r="AD65" s="64">
        <v>93.725999999999999</v>
      </c>
      <c r="AE65" s="64">
        <v>98.636700000000005</v>
      </c>
      <c r="AF65" s="64">
        <v>100.54</v>
      </c>
      <c r="AG65" s="64">
        <v>2.155138227659251</v>
      </c>
      <c r="AH65" s="64">
        <v>2.1143000000000001</v>
      </c>
      <c r="AI65" s="64">
        <v>2.2730999999999999</v>
      </c>
      <c r="AJ65" s="64">
        <v>2.4283999999999999</v>
      </c>
      <c r="AK65" s="64">
        <v>7.51E-2</v>
      </c>
      <c r="AL65" s="64">
        <v>0.2462</v>
      </c>
      <c r="AM65" s="64">
        <v>0.44059999999999999</v>
      </c>
      <c r="AN65" s="64">
        <v>0.432</v>
      </c>
      <c r="AO65" s="64">
        <v>0.7913</v>
      </c>
      <c r="AP65" s="64">
        <v>0.622</v>
      </c>
      <c r="AQ65" s="64">
        <v>0.7077</v>
      </c>
      <c r="AR65" s="64">
        <v>0.87229999999999996</v>
      </c>
      <c r="AS65" s="64">
        <v>1.7659</v>
      </c>
      <c r="AT65" s="64">
        <v>0.49719999999999998</v>
      </c>
      <c r="AU65" s="64">
        <v>177.71799999999999</v>
      </c>
      <c r="AV65" s="64">
        <v>0.48449791242305229</v>
      </c>
      <c r="AW65" s="64">
        <v>0.33055739992572508</v>
      </c>
      <c r="AX65" s="64">
        <v>0.18494468765122274</v>
      </c>
      <c r="AY65" s="64">
        <v>14.703637499999999</v>
      </c>
      <c r="AZ65" s="64">
        <v>11.8253375</v>
      </c>
      <c r="BA65" s="64">
        <v>2.7132874999999999</v>
      </c>
      <c r="BB65" s="64">
        <v>2.9262874999999995</v>
      </c>
      <c r="BC65" s="64">
        <v>5.3644125000000003</v>
      </c>
      <c r="BD65" s="64">
        <v>5.4080750000000002</v>
      </c>
      <c r="BE65" s="64">
        <v>5.5255875000000003</v>
      </c>
      <c r="BF65" s="64">
        <v>1.8882585870322042</v>
      </c>
      <c r="BG65" s="64">
        <v>1.8491625000000003</v>
      </c>
      <c r="BH65" s="64">
        <v>1.9789875000000001</v>
      </c>
      <c r="BI65" s="64">
        <v>2.0434125000000001</v>
      </c>
      <c r="BJ65" s="64">
        <v>6.3862499999999989E-2</v>
      </c>
      <c r="BK65" s="64">
        <v>0.2046</v>
      </c>
      <c r="BL65" s="64">
        <v>0.45843750000000005</v>
      </c>
      <c r="BM65" s="64">
        <v>0.34731249999999997</v>
      </c>
      <c r="BN65" s="64">
        <v>0.33208749999999998</v>
      </c>
      <c r="BO65" s="64">
        <v>0.77847500000000003</v>
      </c>
      <c r="BP65" s="64">
        <v>0.88238749999999988</v>
      </c>
      <c r="BQ65" s="64">
        <v>0.87769999999999992</v>
      </c>
      <c r="BR65" s="64">
        <v>1.9245125000000001</v>
      </c>
      <c r="BS65" s="64">
        <v>0.39034999999999997</v>
      </c>
    </row>
    <row r="66" spans="1:71" x14ac:dyDescent="0.15">
      <c r="A66" s="63" t="s">
        <v>1806</v>
      </c>
      <c r="B66" s="64" t="s">
        <v>1806</v>
      </c>
      <c r="C66" s="64">
        <v>10</v>
      </c>
      <c r="D66" s="64" t="s">
        <v>945</v>
      </c>
      <c r="E66" s="64" t="s">
        <v>945</v>
      </c>
      <c r="F66" s="64">
        <v>29</v>
      </c>
      <c r="G66" s="64">
        <v>10.199999999999999</v>
      </c>
      <c r="H66" s="64">
        <v>53.2</v>
      </c>
      <c r="I66" s="64" t="s">
        <v>945</v>
      </c>
      <c r="J66" s="64">
        <v>3.5466666666666669</v>
      </c>
      <c r="K66" s="64">
        <v>37.5</v>
      </c>
      <c r="L66" s="64">
        <v>20</v>
      </c>
      <c r="M66" s="64">
        <v>0.8</v>
      </c>
      <c r="N66" s="64">
        <v>9</v>
      </c>
      <c r="O66" s="64">
        <v>22.812777662874872</v>
      </c>
      <c r="P66" s="64">
        <v>6.6506075730000003</v>
      </c>
      <c r="Q66" s="64">
        <v>39.627369629999997</v>
      </c>
      <c r="R66" s="64">
        <v>5.9584585609999996</v>
      </c>
      <c r="S66" s="64">
        <v>2.5707926664609686</v>
      </c>
      <c r="T66" s="64">
        <v>4.2748181393160287</v>
      </c>
      <c r="U66" s="64">
        <v>1.6781826569199312</v>
      </c>
      <c r="V66" s="64">
        <v>10.928829615217248</v>
      </c>
      <c r="W66" s="64">
        <v>2.5976045347022585</v>
      </c>
      <c r="X66" s="64">
        <v>3.8799300455009718</v>
      </c>
      <c r="Y66" s="64">
        <v>16</v>
      </c>
      <c r="Z66" s="64">
        <v>216.1439</v>
      </c>
      <c r="AA66" s="64">
        <v>2205.9956000000002</v>
      </c>
      <c r="AB66" s="64">
        <v>34.798000000000002</v>
      </c>
      <c r="AC66" s="64">
        <v>46.228000000000002</v>
      </c>
      <c r="AD66" s="64">
        <v>67.140699999999995</v>
      </c>
      <c r="AE66" s="64">
        <v>73.829300000000003</v>
      </c>
      <c r="AF66" s="64">
        <v>74.463399999999993</v>
      </c>
      <c r="AG66" s="64">
        <v>1.6107856710218913</v>
      </c>
      <c r="AH66" s="64">
        <v>1.5971</v>
      </c>
      <c r="AI66" s="64">
        <v>1.9294</v>
      </c>
      <c r="AJ66" s="64">
        <v>1.9075</v>
      </c>
      <c r="AK66" s="64">
        <v>9.7600000000000006E-2</v>
      </c>
      <c r="AL66" s="64">
        <v>0.19639999999999999</v>
      </c>
      <c r="AM66" s="64">
        <v>0.35170000000000001</v>
      </c>
      <c r="AN66" s="64">
        <v>0.50109999999999999</v>
      </c>
      <c r="AO66" s="64">
        <v>0.75419999999999998</v>
      </c>
      <c r="AP66" s="64">
        <v>0.74399999999999999</v>
      </c>
      <c r="AQ66" s="64">
        <v>0.86860000000000004</v>
      </c>
      <c r="AR66" s="64">
        <v>0.90249999999999997</v>
      </c>
      <c r="AS66" s="64">
        <v>1.8836999999999999</v>
      </c>
      <c r="AT66" s="64">
        <v>0.43109999999999998</v>
      </c>
      <c r="AU66" s="64">
        <v>181.30500000000001</v>
      </c>
      <c r="AV66" s="64">
        <v>0.45421251482308816</v>
      </c>
      <c r="AW66" s="64">
        <v>0.32154656518022118</v>
      </c>
      <c r="AX66" s="64">
        <v>0.22424091999669066</v>
      </c>
      <c r="AY66" s="64">
        <v>14.912687499999999</v>
      </c>
      <c r="AZ66" s="64">
        <v>13.000800000000002</v>
      </c>
      <c r="BA66" s="64">
        <v>2.907775</v>
      </c>
      <c r="BB66" s="64">
        <v>3.0784125000000002</v>
      </c>
      <c r="BC66" s="64">
        <v>5.4689624999999999</v>
      </c>
      <c r="BD66" s="64">
        <v>5.512575</v>
      </c>
      <c r="BE66" s="64">
        <v>5.6157250000000003</v>
      </c>
      <c r="BF66" s="64">
        <v>1.8242275848347158</v>
      </c>
      <c r="BG66" s="64">
        <v>1.7911875000000002</v>
      </c>
      <c r="BH66" s="64">
        <v>1.8821874999999999</v>
      </c>
      <c r="BI66" s="64">
        <v>1.9162000000000001</v>
      </c>
      <c r="BJ66" s="64">
        <v>5.9324999999999989E-2</v>
      </c>
      <c r="BK66" s="64">
        <v>0.19224999999999998</v>
      </c>
      <c r="BL66" s="64">
        <v>0.46814999999999996</v>
      </c>
      <c r="BM66" s="64">
        <v>0.33471250000000002</v>
      </c>
      <c r="BN66" s="64">
        <v>0.33978749999999996</v>
      </c>
      <c r="BO66" s="64">
        <v>0.78959999999999997</v>
      </c>
      <c r="BP66" s="64">
        <v>0.88958749999999998</v>
      </c>
      <c r="BQ66" s="64">
        <v>0.88282499999999997</v>
      </c>
      <c r="BR66" s="64">
        <v>1.8825499999999999</v>
      </c>
      <c r="BS66" s="64">
        <v>0.39366249999999997</v>
      </c>
    </row>
    <row r="67" spans="1:71" x14ac:dyDescent="0.15">
      <c r="A67" s="63" t="s">
        <v>1805</v>
      </c>
      <c r="B67" s="64" t="s">
        <v>1805</v>
      </c>
      <c r="C67" s="64">
        <v>12</v>
      </c>
      <c r="D67" s="64">
        <v>0.66666666666666663</v>
      </c>
      <c r="E67" s="64">
        <v>18</v>
      </c>
      <c r="F67" s="64">
        <v>37</v>
      </c>
      <c r="G67" s="64">
        <v>18.399999999999999</v>
      </c>
      <c r="H67" s="64">
        <v>78.5</v>
      </c>
      <c r="I67" s="64" t="s">
        <v>945</v>
      </c>
      <c r="J67" s="64">
        <v>4.1315789473684212</v>
      </c>
      <c r="K67" s="64">
        <v>34.700000000000003</v>
      </c>
      <c r="L67" s="64">
        <v>21.2</v>
      </c>
      <c r="M67" s="64">
        <v>1.9</v>
      </c>
      <c r="N67" s="64">
        <v>14</v>
      </c>
      <c r="O67" s="64">
        <v>17.809911180124221</v>
      </c>
      <c r="P67" s="64">
        <v>6.6912139829999999</v>
      </c>
      <c r="Q67" s="64">
        <v>41.560040200000003</v>
      </c>
      <c r="R67" s="64">
        <v>6.2111360219999998</v>
      </c>
      <c r="S67" s="64">
        <v>3.0628393588721807</v>
      </c>
      <c r="T67" s="64">
        <v>4.0553077711784065</v>
      </c>
      <c r="U67" s="64">
        <v>1.3395020141115186</v>
      </c>
      <c r="V67" s="64">
        <v>11.155428726486969</v>
      </c>
      <c r="W67" s="64">
        <v>3.0372097854522386</v>
      </c>
      <c r="X67" s="64">
        <v>3.6584816520954853</v>
      </c>
      <c r="Y67" s="64">
        <v>19.333333333333332</v>
      </c>
      <c r="Z67" s="64">
        <v>358.82119999999998</v>
      </c>
      <c r="AA67" s="64">
        <v>5734.7914000000001</v>
      </c>
      <c r="AB67" s="64">
        <v>56.980699999999999</v>
      </c>
      <c r="AC67" s="64">
        <v>71.966700000000003</v>
      </c>
      <c r="AD67" s="64">
        <v>118.872</v>
      </c>
      <c r="AE67" s="64">
        <v>119.7187</v>
      </c>
      <c r="AF67" s="64">
        <v>124.26949999999999</v>
      </c>
      <c r="AG67" s="64">
        <v>1.7267639060843416</v>
      </c>
      <c r="AH67" s="64">
        <v>1.6635</v>
      </c>
      <c r="AI67" s="64">
        <v>2.0861999999999998</v>
      </c>
      <c r="AJ67" s="64">
        <v>2.1777000000000002</v>
      </c>
      <c r="AK67" s="64">
        <v>9.2600000000000002E-2</v>
      </c>
      <c r="AL67" s="64">
        <v>0.20019999999999999</v>
      </c>
      <c r="AM67" s="64">
        <v>0.39460000000000001</v>
      </c>
      <c r="AN67" s="64">
        <v>0.53449999999999998</v>
      </c>
      <c r="AO67" s="64">
        <v>0.7792</v>
      </c>
      <c r="AP67" s="64">
        <v>0.7006</v>
      </c>
      <c r="AQ67" s="64">
        <v>0.79069999999999996</v>
      </c>
      <c r="AR67" s="64">
        <v>0.88949999999999996</v>
      </c>
      <c r="AS67" s="64">
        <v>1.8199000000000001</v>
      </c>
      <c r="AT67" s="64">
        <v>0.4713</v>
      </c>
      <c r="AU67" s="64">
        <v>140.22499999999999</v>
      </c>
      <c r="AV67" s="64">
        <v>0.45975396683900871</v>
      </c>
      <c r="AW67" s="64">
        <v>0.30844713852736677</v>
      </c>
      <c r="AX67" s="64">
        <v>0.23179889463362452</v>
      </c>
      <c r="AY67" s="64">
        <v>13.6514875</v>
      </c>
      <c r="AZ67" s="64">
        <v>10.490375</v>
      </c>
      <c r="BA67" s="64">
        <v>2.5691000000000002</v>
      </c>
      <c r="BB67" s="64">
        <v>2.7238750000000005</v>
      </c>
      <c r="BC67" s="64">
        <v>4.9913625000000001</v>
      </c>
      <c r="BD67" s="64">
        <v>5.0561749999999996</v>
      </c>
      <c r="BE67" s="64">
        <v>5.1852624999999994</v>
      </c>
      <c r="BF67" s="64">
        <v>1.9036345280161528</v>
      </c>
      <c r="BG67" s="64">
        <v>1.8565125</v>
      </c>
      <c r="BH67" s="64">
        <v>1.9439124999999999</v>
      </c>
      <c r="BI67" s="64">
        <v>1.9916374999999999</v>
      </c>
      <c r="BJ67" s="64">
        <v>6.0387499999999997E-2</v>
      </c>
      <c r="BK67" s="64">
        <v>0.20176249999999998</v>
      </c>
      <c r="BL67" s="64">
        <v>0.46561249999999998</v>
      </c>
      <c r="BM67" s="64">
        <v>0.32437499999999997</v>
      </c>
      <c r="BN67" s="64">
        <v>0.33716250000000003</v>
      </c>
      <c r="BO67" s="64">
        <v>0.77112500000000006</v>
      </c>
      <c r="BP67" s="64">
        <v>0.8879125000000001</v>
      </c>
      <c r="BQ67" s="64">
        <v>0.86686250000000009</v>
      </c>
      <c r="BR67" s="64">
        <v>1.9062250000000001</v>
      </c>
      <c r="BS67" s="64">
        <v>0.40520000000000006</v>
      </c>
    </row>
    <row r="68" spans="1:71" x14ac:dyDescent="0.15">
      <c r="A68" s="63" t="s">
        <v>1804</v>
      </c>
      <c r="B68" s="64" t="s">
        <v>1804</v>
      </c>
      <c r="C68" s="64">
        <v>15</v>
      </c>
      <c r="D68" s="64">
        <v>0.83333333333333337</v>
      </c>
      <c r="E68" s="64">
        <v>18</v>
      </c>
      <c r="F68" s="64">
        <v>36</v>
      </c>
      <c r="G68" s="64">
        <v>12.7</v>
      </c>
      <c r="H68" s="64">
        <v>52.8</v>
      </c>
      <c r="I68" s="64" t="s">
        <v>945</v>
      </c>
      <c r="J68" s="64">
        <v>5.2799999999999994</v>
      </c>
      <c r="K68" s="64">
        <v>40.1</v>
      </c>
      <c r="L68" s="64">
        <v>17.8</v>
      </c>
      <c r="M68" s="64">
        <v>0.9</v>
      </c>
      <c r="N68" s="64">
        <v>14</v>
      </c>
      <c r="O68" s="64">
        <v>21.076891385767787</v>
      </c>
      <c r="P68" s="64">
        <v>6.3686106420000002</v>
      </c>
      <c r="Q68" s="64">
        <v>38.751653449999999</v>
      </c>
      <c r="R68" s="64">
        <v>6.0847892310000002</v>
      </c>
      <c r="S68" s="64">
        <v>2.4847213298968711</v>
      </c>
      <c r="T68" s="64">
        <v>3.9255477960835683</v>
      </c>
      <c r="U68" s="64">
        <v>1.5174062403788176</v>
      </c>
      <c r="V68" s="64">
        <v>10.201184961491718</v>
      </c>
      <c r="W68" s="64">
        <v>2.5925247445184376</v>
      </c>
      <c r="X68" s="64">
        <v>4.1304742362913878</v>
      </c>
      <c r="Y68" s="64">
        <v>18.333333333333332</v>
      </c>
      <c r="Z68" s="64">
        <v>277.75839999999999</v>
      </c>
      <c r="AA68" s="64">
        <v>2813.7649999999999</v>
      </c>
      <c r="AB68" s="64">
        <v>29.8873</v>
      </c>
      <c r="AC68" s="64">
        <v>43.603299999999997</v>
      </c>
      <c r="AD68" s="64">
        <v>97.366699999999994</v>
      </c>
      <c r="AE68" s="64">
        <v>104.9867</v>
      </c>
      <c r="AF68" s="64">
        <v>105.99630000000001</v>
      </c>
      <c r="AG68" s="64">
        <v>2.4309238062256759</v>
      </c>
      <c r="AH68" s="64">
        <v>2.4077999999999999</v>
      </c>
      <c r="AI68" s="64">
        <v>3.2578</v>
      </c>
      <c r="AJ68" s="64">
        <v>3.5365000000000002</v>
      </c>
      <c r="AK68" s="64">
        <v>0.1186</v>
      </c>
      <c r="AL68" s="64">
        <v>0.3266</v>
      </c>
      <c r="AM68" s="64">
        <v>0.33929999999999999</v>
      </c>
      <c r="AN68" s="64">
        <v>0.53920000000000001</v>
      </c>
      <c r="AO68" s="64">
        <v>0.7702</v>
      </c>
      <c r="AP68" s="64">
        <v>0.56340000000000001</v>
      </c>
      <c r="AQ68" s="64">
        <v>0.66859999999999997</v>
      </c>
      <c r="AR68" s="64">
        <v>0.87690000000000001</v>
      </c>
      <c r="AS68" s="64">
        <v>2.2961</v>
      </c>
      <c r="AT68" s="64">
        <v>0.57540000000000002</v>
      </c>
      <c r="AU68" s="64">
        <v>150.82900000000001</v>
      </c>
      <c r="AV68" s="64">
        <v>0.48299067155520492</v>
      </c>
      <c r="AW68" s="64">
        <v>0.31287086700833389</v>
      </c>
      <c r="AX68" s="64">
        <v>0.20413846143646114</v>
      </c>
      <c r="AY68" s="64">
        <v>12.63505</v>
      </c>
      <c r="AZ68" s="64">
        <v>8.9681999999999995</v>
      </c>
      <c r="BA68" s="64">
        <v>2.353475</v>
      </c>
      <c r="BB68" s="64">
        <v>2.5638125</v>
      </c>
      <c r="BC68" s="64">
        <v>4.6791625000000003</v>
      </c>
      <c r="BD68" s="64">
        <v>4.7175249999999993</v>
      </c>
      <c r="BE68" s="64">
        <v>4.849237500000001</v>
      </c>
      <c r="BF68" s="64">
        <v>1.8914165915019141</v>
      </c>
      <c r="BG68" s="64">
        <v>1.8418125000000003</v>
      </c>
      <c r="BH68" s="64">
        <v>1.9890625</v>
      </c>
      <c r="BI68" s="64">
        <v>2.0397875000000001</v>
      </c>
      <c r="BJ68" s="64">
        <v>6.6750000000000004E-2</v>
      </c>
      <c r="BK68" s="64">
        <v>0.2003625</v>
      </c>
      <c r="BL68" s="64">
        <v>0.46023749999999997</v>
      </c>
      <c r="BM68" s="64">
        <v>0.34367500000000001</v>
      </c>
      <c r="BN68" s="64">
        <v>0.31059999999999999</v>
      </c>
      <c r="BO68" s="64">
        <v>0.76822499999999994</v>
      </c>
      <c r="BP68" s="64">
        <v>0.88617499999999993</v>
      </c>
      <c r="BQ68" s="64">
        <v>0.86006249999999995</v>
      </c>
      <c r="BR68" s="64">
        <v>1.94015</v>
      </c>
      <c r="BS68" s="64">
        <v>0.40932499999999999</v>
      </c>
    </row>
    <row r="69" spans="1:71" x14ac:dyDescent="0.15">
      <c r="A69" s="63" t="s">
        <v>1803</v>
      </c>
      <c r="B69" s="64" t="s">
        <v>1803</v>
      </c>
      <c r="C69" s="64">
        <v>15</v>
      </c>
      <c r="D69" s="64">
        <v>1.5</v>
      </c>
      <c r="E69" s="64">
        <v>10</v>
      </c>
      <c r="F69" s="64">
        <v>32</v>
      </c>
      <c r="G69" s="64">
        <v>15.4</v>
      </c>
      <c r="H69" s="64">
        <v>35.4</v>
      </c>
      <c r="I69" s="64" t="s">
        <v>945</v>
      </c>
      <c r="J69" s="64">
        <v>2.36</v>
      </c>
      <c r="K69" s="64">
        <v>47.9</v>
      </c>
      <c r="L69" s="64">
        <v>20.6</v>
      </c>
      <c r="M69" s="64">
        <v>2.7</v>
      </c>
      <c r="N69" s="64">
        <v>10</v>
      </c>
      <c r="O69" s="64">
        <v>18.576218814968815</v>
      </c>
      <c r="P69" s="64">
        <v>6.9268461950000004</v>
      </c>
      <c r="Q69" s="64">
        <v>41.64673878</v>
      </c>
      <c r="R69" s="64">
        <v>6.012366611</v>
      </c>
      <c r="S69" s="64">
        <v>2.8211725012504663</v>
      </c>
      <c r="T69" s="64">
        <v>4.4432769851416039</v>
      </c>
      <c r="U69" s="64">
        <v>1.5636435071656285</v>
      </c>
      <c r="V69" s="64">
        <v>11.45078296825711</v>
      </c>
      <c r="W69" s="64">
        <v>2.8356038944204855</v>
      </c>
      <c r="X69" s="64">
        <v>4.1056566511090562</v>
      </c>
      <c r="Y69" s="64">
        <v>16.666666666666668</v>
      </c>
      <c r="Z69" s="64">
        <v>298.19229999999999</v>
      </c>
      <c r="AA69" s="64">
        <v>3574.0645</v>
      </c>
      <c r="AB69" s="64">
        <v>42.841299999999997</v>
      </c>
      <c r="AC69" s="64">
        <v>54.948700000000002</v>
      </c>
      <c r="AD69" s="64">
        <v>95.504000000000005</v>
      </c>
      <c r="AE69" s="64">
        <v>97.366699999999994</v>
      </c>
      <c r="AF69" s="64">
        <v>101.7945</v>
      </c>
      <c r="AG69" s="64">
        <v>1.852537002695241</v>
      </c>
      <c r="AH69" s="64">
        <v>1.772</v>
      </c>
      <c r="AI69" s="64">
        <v>2.2292000000000001</v>
      </c>
      <c r="AJ69" s="64">
        <v>2.0152999999999999</v>
      </c>
      <c r="AK69" s="64">
        <v>9.0899999999999995E-2</v>
      </c>
      <c r="AL69" s="64">
        <v>0.2185</v>
      </c>
      <c r="AM69" s="64">
        <v>0.40660000000000002</v>
      </c>
      <c r="AN69" s="64">
        <v>0.43159999999999998</v>
      </c>
      <c r="AO69" s="64">
        <v>0.71440000000000003</v>
      </c>
      <c r="AP69" s="64">
        <v>0.74329999999999996</v>
      </c>
      <c r="AQ69" s="64">
        <v>0.89239999999999997</v>
      </c>
      <c r="AR69" s="64">
        <v>0.85060000000000002</v>
      </c>
      <c r="AS69" s="64">
        <v>2.0142000000000002</v>
      </c>
      <c r="AT69" s="64">
        <v>0.42959999999999998</v>
      </c>
      <c r="AU69" s="64">
        <v>206.65499999999997</v>
      </c>
      <c r="AV69" s="64">
        <v>0.44061842200769402</v>
      </c>
      <c r="AW69" s="64">
        <v>0.32528126587791251</v>
      </c>
      <c r="AX69" s="64">
        <v>0.23410031211439358</v>
      </c>
      <c r="AY69" s="64">
        <v>16.703675</v>
      </c>
      <c r="AZ69" s="64">
        <v>14.313475</v>
      </c>
      <c r="BA69" s="64">
        <v>2.6683374999999998</v>
      </c>
      <c r="BB69" s="64">
        <v>2.9249999999999998</v>
      </c>
      <c r="BC69" s="64">
        <v>6.4002749999999997</v>
      </c>
      <c r="BD69" s="64">
        <v>6.4571375</v>
      </c>
      <c r="BE69" s="64">
        <v>6.5978374999999989</v>
      </c>
      <c r="BF69" s="64">
        <v>2.2556709401709401</v>
      </c>
      <c r="BG69" s="64">
        <v>2.2089000000000003</v>
      </c>
      <c r="BH69" s="64">
        <v>2.4003874999999999</v>
      </c>
      <c r="BI69" s="64">
        <v>2.4531125</v>
      </c>
      <c r="BJ69" s="64">
        <v>7.317499999999999E-2</v>
      </c>
      <c r="BK69" s="64">
        <v>0.25600000000000001</v>
      </c>
      <c r="BL69" s="64">
        <v>0.46299999999999997</v>
      </c>
      <c r="BM69" s="64">
        <v>0.40283749999999996</v>
      </c>
      <c r="BN69" s="64">
        <v>0.29102499999999992</v>
      </c>
      <c r="BO69" s="64">
        <v>0.7800999999999999</v>
      </c>
      <c r="BP69" s="64">
        <v>0.88718750000000002</v>
      </c>
      <c r="BQ69" s="64">
        <v>0.87417499999999992</v>
      </c>
      <c r="BR69" s="64">
        <v>2.3664125</v>
      </c>
      <c r="BS69" s="64">
        <v>0.41298750000000001</v>
      </c>
    </row>
    <row r="70" spans="1:71" x14ac:dyDescent="0.15">
      <c r="A70" s="63" t="s">
        <v>1802</v>
      </c>
      <c r="B70" s="64" t="s">
        <v>1802</v>
      </c>
      <c r="C70" s="64">
        <v>9</v>
      </c>
      <c r="D70" s="64">
        <v>0.6428571428571429</v>
      </c>
      <c r="E70" s="64">
        <v>14</v>
      </c>
      <c r="F70" s="64">
        <v>32</v>
      </c>
      <c r="G70" s="64">
        <v>11.8</v>
      </c>
      <c r="H70" s="64">
        <v>48.8</v>
      </c>
      <c r="I70" s="64" t="s">
        <v>945</v>
      </c>
      <c r="J70" s="64">
        <v>2.8705882352941177</v>
      </c>
      <c r="K70" s="64">
        <v>32.9</v>
      </c>
      <c r="L70" s="64">
        <v>18</v>
      </c>
      <c r="M70" s="64">
        <v>0</v>
      </c>
      <c r="N70" s="64">
        <v>10</v>
      </c>
      <c r="O70" s="64">
        <v>16.72346810870771</v>
      </c>
      <c r="P70" s="64">
        <v>6.337867191</v>
      </c>
      <c r="Q70" s="64">
        <v>38.861144699999997</v>
      </c>
      <c r="R70" s="64">
        <v>6.1315807879999999</v>
      </c>
      <c r="S70" s="64">
        <v>2.6761570530686729</v>
      </c>
      <c r="T70" s="64">
        <v>4.5921483036788908</v>
      </c>
      <c r="U70" s="64">
        <v>1.6283022176550843</v>
      </c>
      <c r="V70" s="64">
        <v>12.366087902352348</v>
      </c>
      <c r="W70" s="64">
        <v>2.8690636379389742</v>
      </c>
      <c r="X70" s="64">
        <v>4.4890296235617724</v>
      </c>
      <c r="Y70" s="64">
        <v>15.75</v>
      </c>
      <c r="Z70" s="64">
        <v>279.30439999999999</v>
      </c>
      <c r="AA70" s="64">
        <v>3015.2413000000001</v>
      </c>
      <c r="AB70" s="64">
        <v>32.850700000000003</v>
      </c>
      <c r="AC70" s="64">
        <v>49.106699999999996</v>
      </c>
      <c r="AD70" s="64">
        <v>98.721299999999999</v>
      </c>
      <c r="AE70" s="64">
        <v>100.4147</v>
      </c>
      <c r="AF70" s="64">
        <v>104.11839999999999</v>
      </c>
      <c r="AG70" s="64">
        <v>2.1202483571488209</v>
      </c>
      <c r="AH70" s="64">
        <v>2.0448</v>
      </c>
      <c r="AI70" s="64">
        <v>3.0051999999999999</v>
      </c>
      <c r="AJ70" s="64">
        <v>3.1371000000000002</v>
      </c>
      <c r="AK70" s="64">
        <v>0.1119</v>
      </c>
      <c r="AL70" s="64">
        <v>0.27550000000000002</v>
      </c>
      <c r="AM70" s="64">
        <v>0.3453</v>
      </c>
      <c r="AN70" s="64">
        <v>0.55759999999999998</v>
      </c>
      <c r="AO70" s="64">
        <v>0.76080000000000003</v>
      </c>
      <c r="AP70" s="64">
        <v>0.77639999999999998</v>
      </c>
      <c r="AQ70" s="64">
        <v>0.89149999999999996</v>
      </c>
      <c r="AR70" s="64">
        <v>0.87619999999999998</v>
      </c>
      <c r="AS70" s="64">
        <v>2.9298999999999999</v>
      </c>
      <c r="AT70" s="64">
        <v>0.46060000000000001</v>
      </c>
      <c r="AU70" s="64">
        <v>166.35900000000001</v>
      </c>
      <c r="AV70" s="64">
        <v>0.46950270198786953</v>
      </c>
      <c r="AW70" s="64">
        <v>0.32010290997180796</v>
      </c>
      <c r="AX70" s="64">
        <v>0.2103943880403224</v>
      </c>
      <c r="AY70" s="64">
        <v>13.173062500000002</v>
      </c>
      <c r="AZ70" s="64">
        <v>9.0378375000000002</v>
      </c>
      <c r="BA70" s="64">
        <v>2.3349375000000001</v>
      </c>
      <c r="BB70" s="64">
        <v>2.5386874999999995</v>
      </c>
      <c r="BC70" s="64">
        <v>4.6394624999999996</v>
      </c>
      <c r="BD70" s="64">
        <v>4.7254500000000004</v>
      </c>
      <c r="BE70" s="64">
        <v>4.9087749999999994</v>
      </c>
      <c r="BF70" s="64">
        <v>1.9335877298801054</v>
      </c>
      <c r="BG70" s="64">
        <v>1.8665500000000002</v>
      </c>
      <c r="BH70" s="64">
        <v>1.9904000000000002</v>
      </c>
      <c r="BI70" s="64">
        <v>2.0408500000000003</v>
      </c>
      <c r="BJ70" s="64">
        <v>6.6012500000000002E-2</v>
      </c>
      <c r="BK70" s="64">
        <v>0.20873749999999999</v>
      </c>
      <c r="BL70" s="64">
        <v>0.47307500000000002</v>
      </c>
      <c r="BM70" s="64">
        <v>0.35003750000000006</v>
      </c>
      <c r="BN70" s="64">
        <v>0.33436250000000001</v>
      </c>
      <c r="BO70" s="64">
        <v>0.74553749999999996</v>
      </c>
      <c r="BP70" s="64">
        <v>0.87918750000000001</v>
      </c>
      <c r="BQ70" s="64">
        <v>0.84331249999999991</v>
      </c>
      <c r="BR70" s="64">
        <v>1.8679749999999999</v>
      </c>
      <c r="BS70" s="64">
        <v>0.42335</v>
      </c>
    </row>
    <row r="71" spans="1:71" x14ac:dyDescent="0.15">
      <c r="A71" s="63" t="s">
        <v>1801</v>
      </c>
      <c r="B71" s="64" t="s">
        <v>1801</v>
      </c>
      <c r="C71" s="64">
        <v>11</v>
      </c>
      <c r="D71" s="64">
        <v>1</v>
      </c>
      <c r="E71" s="64">
        <v>11</v>
      </c>
      <c r="F71" s="64">
        <v>32</v>
      </c>
      <c r="G71" s="64">
        <v>14.1</v>
      </c>
      <c r="H71" s="64">
        <v>46.9</v>
      </c>
      <c r="I71" s="64">
        <v>43.5</v>
      </c>
      <c r="J71" s="64">
        <v>2.6055555555555556</v>
      </c>
      <c r="K71" s="64">
        <v>37</v>
      </c>
      <c r="L71" s="64">
        <v>18.5</v>
      </c>
      <c r="M71" s="64">
        <v>3.5</v>
      </c>
      <c r="N71" s="64">
        <v>11</v>
      </c>
      <c r="O71" s="64">
        <v>15.149162482566249</v>
      </c>
      <c r="P71" s="64">
        <v>6.3614397680000003</v>
      </c>
      <c r="Q71" s="64">
        <v>39.583439319999997</v>
      </c>
      <c r="R71" s="64">
        <v>6.2224025950000001</v>
      </c>
      <c r="S71" s="64">
        <v>2.9770696287957308</v>
      </c>
      <c r="T71" s="64">
        <v>3.6605773745681094</v>
      </c>
      <c r="U71" s="64">
        <v>1.4764801728596719</v>
      </c>
      <c r="V71" s="64">
        <v>10.58701642466681</v>
      </c>
      <c r="W71" s="64">
        <v>2.5603717376222437</v>
      </c>
      <c r="X71" s="64">
        <v>3.2639557702715898</v>
      </c>
      <c r="Y71" s="64">
        <v>19</v>
      </c>
      <c r="Z71" s="64">
        <v>298.71440000000001</v>
      </c>
      <c r="AA71" s="64">
        <v>4344.7798000000003</v>
      </c>
      <c r="AB71" s="64">
        <v>50.545999999999999</v>
      </c>
      <c r="AC71" s="64">
        <v>68.58</v>
      </c>
      <c r="AD71" s="64">
        <v>90.17</v>
      </c>
      <c r="AE71" s="64">
        <v>99.652699999999996</v>
      </c>
      <c r="AF71" s="64">
        <v>101.679</v>
      </c>
      <c r="AG71" s="64">
        <v>1.4826334208223972</v>
      </c>
      <c r="AH71" s="64">
        <v>1.4531000000000001</v>
      </c>
      <c r="AI71" s="64">
        <v>1.7839</v>
      </c>
      <c r="AJ71" s="64">
        <v>1.9161999999999999</v>
      </c>
      <c r="AK71" s="64">
        <v>0.10340000000000001</v>
      </c>
      <c r="AL71" s="64">
        <v>0.17899999999999999</v>
      </c>
      <c r="AM71" s="64">
        <v>0.34610000000000002</v>
      </c>
      <c r="AN71" s="64">
        <v>0.47510000000000002</v>
      </c>
      <c r="AO71" s="64">
        <v>0.73150000000000004</v>
      </c>
      <c r="AP71" s="64">
        <v>0.57650000000000001</v>
      </c>
      <c r="AQ71" s="64">
        <v>0.69540000000000002</v>
      </c>
      <c r="AR71" s="64">
        <v>0.87029999999999996</v>
      </c>
      <c r="AS71" s="64">
        <v>1.2697000000000001</v>
      </c>
      <c r="AT71" s="64">
        <v>0.53080000000000005</v>
      </c>
      <c r="AU71" s="64">
        <v>159.91800000000001</v>
      </c>
      <c r="AV71" s="64">
        <v>0.46128640928475845</v>
      </c>
      <c r="AW71" s="64">
        <v>0.32364711914856359</v>
      </c>
      <c r="AX71" s="64">
        <v>0.21506647156667791</v>
      </c>
      <c r="AY71" s="64">
        <v>14.379849999999999</v>
      </c>
      <c r="AZ71" s="64">
        <v>11.4285</v>
      </c>
      <c r="BA71" s="64">
        <v>2.6934500000000003</v>
      </c>
      <c r="BB71" s="64">
        <v>2.883975</v>
      </c>
      <c r="BC71" s="64">
        <v>5.1183750000000003</v>
      </c>
      <c r="BD71" s="64">
        <v>5.1607000000000003</v>
      </c>
      <c r="BE71" s="64">
        <v>5.2641500000000008</v>
      </c>
      <c r="BF71" s="64">
        <v>1.825310552275939</v>
      </c>
      <c r="BG71" s="64">
        <v>1.78955</v>
      </c>
      <c r="BH71" s="64">
        <v>1.9001000000000001</v>
      </c>
      <c r="BI71" s="64">
        <v>1.9190499999999999</v>
      </c>
      <c r="BJ71" s="64">
        <v>6.4062499999999994E-2</v>
      </c>
      <c r="BK71" s="64">
        <v>0.19621250000000001</v>
      </c>
      <c r="BL71" s="64">
        <v>0.4745875</v>
      </c>
      <c r="BM71" s="64">
        <v>0.34256250000000005</v>
      </c>
      <c r="BN71" s="64">
        <v>0.327625</v>
      </c>
      <c r="BO71" s="64">
        <v>0.77192500000000008</v>
      </c>
      <c r="BP71" s="64">
        <v>0.89035000000000009</v>
      </c>
      <c r="BQ71" s="64">
        <v>0.86276249999999999</v>
      </c>
      <c r="BR71" s="64">
        <v>1.8494999999999999</v>
      </c>
      <c r="BS71" s="64">
        <v>0.41183749999999997</v>
      </c>
    </row>
    <row r="72" spans="1:71" x14ac:dyDescent="0.15">
      <c r="A72" s="63" t="s">
        <v>1800</v>
      </c>
      <c r="B72" s="64" t="s">
        <v>1800</v>
      </c>
      <c r="C72" s="64">
        <v>12</v>
      </c>
      <c r="D72" s="64">
        <v>0.54545454545454541</v>
      </c>
      <c r="E72" s="64">
        <v>22</v>
      </c>
      <c r="F72" s="64">
        <v>42</v>
      </c>
      <c r="G72" s="64">
        <v>12.6</v>
      </c>
      <c r="H72" s="64">
        <v>53.4</v>
      </c>
      <c r="I72" s="64">
        <v>13.5</v>
      </c>
      <c r="J72" s="64">
        <v>3.3374999999999999</v>
      </c>
      <c r="K72" s="64">
        <v>37.1</v>
      </c>
      <c r="L72" s="64">
        <v>16.399999999999999</v>
      </c>
      <c r="M72" s="64">
        <v>3.4</v>
      </c>
      <c r="N72" s="64">
        <v>14</v>
      </c>
      <c r="O72" s="64">
        <v>16.245478083588175</v>
      </c>
      <c r="P72" s="64">
        <v>6.4473887799999998</v>
      </c>
      <c r="Q72" s="64">
        <v>38.758364299999997</v>
      </c>
      <c r="R72" s="64">
        <v>6.011482419</v>
      </c>
      <c r="S72" s="64">
        <v>2.525365297269853</v>
      </c>
      <c r="T72" s="64">
        <v>4.2255476815206894</v>
      </c>
      <c r="U72" s="64">
        <v>1.3048667714633777</v>
      </c>
      <c r="V72" s="64">
        <v>10.991676493281695</v>
      </c>
      <c r="W72" s="64">
        <v>3.1703770736723649</v>
      </c>
      <c r="X72" s="64">
        <v>4.3568102469148524</v>
      </c>
      <c r="Y72" s="64">
        <v>14.666666666666666</v>
      </c>
      <c r="Z72" s="64">
        <v>268.74169999999998</v>
      </c>
      <c r="AA72" s="64">
        <v>3187.3627999999999</v>
      </c>
      <c r="AB72" s="64">
        <v>43.942</v>
      </c>
      <c r="AC72" s="64">
        <v>48.344700000000003</v>
      </c>
      <c r="AD72" s="64">
        <v>84.497299999999996</v>
      </c>
      <c r="AE72" s="64">
        <v>92.032700000000006</v>
      </c>
      <c r="AF72" s="64">
        <v>91.865799999999993</v>
      </c>
      <c r="AG72" s="64">
        <v>1.9002248436746942</v>
      </c>
      <c r="AH72" s="64">
        <v>1.9036999999999999</v>
      </c>
      <c r="AI72" s="64">
        <v>1.9229000000000001</v>
      </c>
      <c r="AJ72" s="64">
        <v>2.0968</v>
      </c>
      <c r="AK72" s="64">
        <v>6.7699999999999996E-2</v>
      </c>
      <c r="AL72" s="64">
        <v>0.20699999999999999</v>
      </c>
      <c r="AM72" s="64">
        <v>0.4501</v>
      </c>
      <c r="AN72" s="64">
        <v>0.3135</v>
      </c>
      <c r="AO72" s="64">
        <v>0.68689999999999996</v>
      </c>
      <c r="AP72" s="64">
        <v>0.52300000000000002</v>
      </c>
      <c r="AQ72" s="64">
        <v>0.63390000000000002</v>
      </c>
      <c r="AR72" s="64">
        <v>0.84019999999999995</v>
      </c>
      <c r="AS72" s="64">
        <v>1.2402</v>
      </c>
      <c r="AT72" s="64">
        <v>0.54049999999999998</v>
      </c>
      <c r="AU72" s="64">
        <v>176.08799999999999</v>
      </c>
      <c r="AV72" s="64">
        <v>0.44762277951933127</v>
      </c>
      <c r="AW72" s="64">
        <v>0.32961928126845669</v>
      </c>
      <c r="AX72" s="64">
        <v>0.2227579392122121</v>
      </c>
      <c r="AY72" s="64">
        <v>12.8099875</v>
      </c>
      <c r="AZ72" s="64">
        <v>9.0968499999999999</v>
      </c>
      <c r="BA72" s="64">
        <v>2.3640500000000002</v>
      </c>
      <c r="BB72" s="64">
        <v>2.5505875000000002</v>
      </c>
      <c r="BC72" s="64">
        <v>4.6381499999999996</v>
      </c>
      <c r="BD72" s="64">
        <v>4.6858000000000004</v>
      </c>
      <c r="BE72" s="64">
        <v>4.8289749999999998</v>
      </c>
      <c r="BF72" s="64">
        <v>1.893279489529373</v>
      </c>
      <c r="BG72" s="64">
        <v>1.8414375000000003</v>
      </c>
      <c r="BH72" s="64">
        <v>1.9653625000000001</v>
      </c>
      <c r="BI72" s="64">
        <v>2.0157375000000002</v>
      </c>
      <c r="BJ72" s="64">
        <v>6.37625E-2</v>
      </c>
      <c r="BK72" s="64">
        <v>0.20414999999999997</v>
      </c>
      <c r="BL72" s="64">
        <v>0.47838749999999997</v>
      </c>
      <c r="BM72" s="64">
        <v>0.34526249999999997</v>
      </c>
      <c r="BN72" s="64">
        <v>0.35868749999999999</v>
      </c>
      <c r="BO72" s="64">
        <v>0.7778624999999999</v>
      </c>
      <c r="BP72" s="64">
        <v>0.89017500000000005</v>
      </c>
      <c r="BQ72" s="64">
        <v>0.87011249999999984</v>
      </c>
      <c r="BR72" s="64">
        <v>1.9112750000000001</v>
      </c>
      <c r="BS72" s="64">
        <v>0.40097499999999997</v>
      </c>
    </row>
    <row r="73" spans="1:71" x14ac:dyDescent="0.15">
      <c r="A73" s="63" t="s">
        <v>1799</v>
      </c>
      <c r="B73" s="64" t="s">
        <v>1799</v>
      </c>
      <c r="C73" s="64">
        <v>13</v>
      </c>
      <c r="D73" s="64">
        <v>0.65</v>
      </c>
      <c r="E73" s="64">
        <v>20</v>
      </c>
      <c r="F73" s="64">
        <v>40</v>
      </c>
      <c r="G73" s="64">
        <v>10.5</v>
      </c>
      <c r="H73" s="64">
        <v>57.4</v>
      </c>
      <c r="I73" s="64" t="s">
        <v>945</v>
      </c>
      <c r="J73" s="64">
        <v>3.0210526315789474</v>
      </c>
      <c r="K73" s="64">
        <v>51.1</v>
      </c>
      <c r="L73" s="64">
        <v>22.6</v>
      </c>
      <c r="M73" s="64">
        <v>2.4</v>
      </c>
      <c r="N73" s="64">
        <v>15</v>
      </c>
      <c r="O73" s="64">
        <v>19.605519631901839</v>
      </c>
      <c r="P73" s="64">
        <v>6.4487372589999996</v>
      </c>
      <c r="Q73" s="64">
        <v>37.870215770000001</v>
      </c>
      <c r="R73" s="64">
        <v>5.8725009630000002</v>
      </c>
      <c r="S73" s="64">
        <v>2.8667964932963379</v>
      </c>
      <c r="T73" s="64">
        <v>4.1227827545081288</v>
      </c>
      <c r="U73" s="64">
        <v>1.1381896954127357</v>
      </c>
      <c r="V73" s="64">
        <v>11.299473135416427</v>
      </c>
      <c r="W73" s="64">
        <v>3.7513300227677044</v>
      </c>
      <c r="X73" s="64">
        <v>3.9647437086633999</v>
      </c>
      <c r="Y73" s="64">
        <v>21.666666666666668</v>
      </c>
      <c r="Z73" s="64">
        <v>268.5301</v>
      </c>
      <c r="AA73" s="64">
        <v>3195.6997000000001</v>
      </c>
      <c r="AB73" s="64">
        <v>36.999299999999998</v>
      </c>
      <c r="AC73" s="64">
        <v>49.360700000000001</v>
      </c>
      <c r="AD73" s="64">
        <v>102.87</v>
      </c>
      <c r="AE73" s="64">
        <v>104.39400000000001</v>
      </c>
      <c r="AF73" s="64">
        <v>102.79900000000001</v>
      </c>
      <c r="AG73" s="64">
        <v>2.0826082288136107</v>
      </c>
      <c r="AH73" s="64">
        <v>2.1149</v>
      </c>
      <c r="AI73" s="64">
        <v>2.7803</v>
      </c>
      <c r="AJ73" s="64">
        <v>2.7469000000000001</v>
      </c>
      <c r="AK73" s="64">
        <v>0.1022</v>
      </c>
      <c r="AL73" s="64">
        <v>0.2727</v>
      </c>
      <c r="AM73" s="64">
        <v>0.34639999999999999</v>
      </c>
      <c r="AN73" s="64">
        <v>0.43459999999999999</v>
      </c>
      <c r="AO73" s="64">
        <v>0.70720000000000005</v>
      </c>
      <c r="AP73" s="64">
        <v>0.7873</v>
      </c>
      <c r="AQ73" s="64">
        <v>0.91339999999999999</v>
      </c>
      <c r="AR73" s="64">
        <v>0.88419999999999999</v>
      </c>
      <c r="AS73" s="64">
        <v>2.7873999999999999</v>
      </c>
      <c r="AT73" s="64">
        <v>0.40529999999999999</v>
      </c>
      <c r="AU73" s="64">
        <v>159.19800000000001</v>
      </c>
      <c r="AV73" s="64">
        <v>0.46383748539554515</v>
      </c>
      <c r="AW73" s="64">
        <v>0.31458937926355857</v>
      </c>
      <c r="AX73" s="64">
        <v>0.22157313534089623</v>
      </c>
      <c r="AY73" s="64">
        <v>13.850249999999997</v>
      </c>
      <c r="AZ73" s="64">
        <v>9.9549375000000015</v>
      </c>
      <c r="BA73" s="64">
        <v>2.2344124999999999</v>
      </c>
      <c r="BB73" s="64">
        <v>2.4818125000000002</v>
      </c>
      <c r="BC73" s="64">
        <v>5.3194374999999994</v>
      </c>
      <c r="BD73" s="64">
        <v>5.3445875000000003</v>
      </c>
      <c r="BE73" s="64">
        <v>5.4390000000000001</v>
      </c>
      <c r="BF73" s="64">
        <v>2.1915434788083306</v>
      </c>
      <c r="BG73" s="64">
        <v>2.1567499999999997</v>
      </c>
      <c r="BH73" s="64">
        <v>2.3834999999999997</v>
      </c>
      <c r="BI73" s="64">
        <v>2.4243874999999999</v>
      </c>
      <c r="BJ73" s="64">
        <v>7.5024999999999994E-2</v>
      </c>
      <c r="BK73" s="64">
        <v>0.25227500000000003</v>
      </c>
      <c r="BL73" s="64">
        <v>0.45969999999999994</v>
      </c>
      <c r="BM73" s="64">
        <v>0.41974999999999996</v>
      </c>
      <c r="BN73" s="64">
        <v>0.283225</v>
      </c>
      <c r="BO73" s="64">
        <v>0.76162500000000011</v>
      </c>
      <c r="BP73" s="64">
        <v>0.89032500000000003</v>
      </c>
      <c r="BQ73" s="64">
        <v>0.84803749999999989</v>
      </c>
      <c r="BR73" s="64">
        <v>2.2896125000000001</v>
      </c>
      <c r="BS73" s="64">
        <v>0.43149999999999999</v>
      </c>
    </row>
    <row r="74" spans="1:71" x14ac:dyDescent="0.15">
      <c r="A74" s="63" t="s">
        <v>1798</v>
      </c>
      <c r="B74" s="64" t="s">
        <v>1798</v>
      </c>
      <c r="C74" s="64">
        <v>20</v>
      </c>
      <c r="D74" s="64">
        <v>0.4</v>
      </c>
      <c r="E74" s="64">
        <v>50</v>
      </c>
      <c r="F74" s="64">
        <v>58</v>
      </c>
      <c r="G74" s="64">
        <v>19.8</v>
      </c>
      <c r="H74" s="64">
        <v>96.5</v>
      </c>
      <c r="I74" s="64">
        <v>17.3</v>
      </c>
      <c r="J74" s="64">
        <v>5.3611111111111107</v>
      </c>
      <c r="K74" s="64">
        <v>28.3</v>
      </c>
      <c r="L74" s="64">
        <v>27.4</v>
      </c>
      <c r="M74" s="64">
        <v>0</v>
      </c>
      <c r="N74" s="64">
        <v>22</v>
      </c>
      <c r="O74" s="64">
        <v>13.839950060168475</v>
      </c>
      <c r="P74" s="64">
        <v>3.6747721009999998</v>
      </c>
      <c r="Q74" s="64">
        <v>40.42072563</v>
      </c>
      <c r="R74" s="64">
        <v>10.999519019999999</v>
      </c>
      <c r="S74" s="64">
        <v>2.8703095386175468</v>
      </c>
      <c r="T74" s="64">
        <v>4.7586493932039096</v>
      </c>
      <c r="U74" s="64">
        <v>1.3503276233996564</v>
      </c>
      <c r="V74" s="64">
        <v>12.188197376195582</v>
      </c>
      <c r="W74" s="64">
        <v>3.5430219903839149</v>
      </c>
      <c r="X74" s="64">
        <v>4.2539590837664765</v>
      </c>
      <c r="Y74" s="64">
        <v>17.333333333333332</v>
      </c>
      <c r="Z74" s="64">
        <v>342.57119999999998</v>
      </c>
      <c r="AA74" s="64">
        <v>4600.3994000000002</v>
      </c>
      <c r="AB74" s="64">
        <v>46.566699999999997</v>
      </c>
      <c r="AC74" s="64">
        <v>60.706000000000003</v>
      </c>
      <c r="AD74" s="64">
        <v>117.0093</v>
      </c>
      <c r="AE74" s="64">
        <v>123.3593</v>
      </c>
      <c r="AF74" s="64">
        <v>123.6125</v>
      </c>
      <c r="AG74" s="64">
        <v>2.0362484762626427</v>
      </c>
      <c r="AH74" s="64">
        <v>2.0320999999999998</v>
      </c>
      <c r="AI74" s="64">
        <v>2.5127000000000002</v>
      </c>
      <c r="AJ74" s="64">
        <v>2.6286</v>
      </c>
      <c r="AK74" s="64">
        <v>9.7000000000000003E-2</v>
      </c>
      <c r="AL74" s="64">
        <v>0.25509999999999999</v>
      </c>
      <c r="AM74" s="64">
        <v>0.33889999999999998</v>
      </c>
      <c r="AN74" s="64">
        <v>0.36609999999999998</v>
      </c>
      <c r="AO74" s="64">
        <v>0.6704</v>
      </c>
      <c r="AP74" s="64">
        <v>0.3654</v>
      </c>
      <c r="AQ74" s="64">
        <v>0.443</v>
      </c>
      <c r="AR74" s="64">
        <v>0.76990000000000003</v>
      </c>
      <c r="AS74" s="64">
        <v>1.0038</v>
      </c>
      <c r="AT74" s="64">
        <v>0.65490000000000004</v>
      </c>
      <c r="AU74" s="64">
        <v>183.999</v>
      </c>
      <c r="AV74" s="64">
        <v>0.43946977972706369</v>
      </c>
      <c r="AW74" s="64">
        <v>0.32544742090989626</v>
      </c>
      <c r="AX74" s="64">
        <v>0.23508279936304002</v>
      </c>
      <c r="AY74" s="64">
        <v>13.610125000000002</v>
      </c>
      <c r="AZ74" s="64">
        <v>10.201662499999999</v>
      </c>
      <c r="BA74" s="64">
        <v>2.4619499999999999</v>
      </c>
      <c r="BB74" s="64">
        <v>2.6498124999999995</v>
      </c>
      <c r="BC74" s="64">
        <v>5.0231250000000003</v>
      </c>
      <c r="BD74" s="64">
        <v>5.0681124999999998</v>
      </c>
      <c r="BE74" s="64">
        <v>5.1887624999999993</v>
      </c>
      <c r="BF74" s="64">
        <v>1.9581621341132629</v>
      </c>
      <c r="BG74" s="64">
        <v>1.913375</v>
      </c>
      <c r="BH74" s="64">
        <v>2.0412999999999997</v>
      </c>
      <c r="BI74" s="64">
        <v>2.0950500000000001</v>
      </c>
      <c r="BJ74" s="64">
        <v>6.3250000000000015E-2</v>
      </c>
      <c r="BK74" s="64">
        <v>0.21208749999999998</v>
      </c>
      <c r="BL74" s="64">
        <v>0.47309999999999997</v>
      </c>
      <c r="BM74" s="64">
        <v>0.34410000000000002</v>
      </c>
      <c r="BN74" s="64">
        <v>0.31942499999999996</v>
      </c>
      <c r="BO74" s="64">
        <v>0.7493875000000001</v>
      </c>
      <c r="BP74" s="64">
        <v>0.88683750000000006</v>
      </c>
      <c r="BQ74" s="64">
        <v>0.83650000000000013</v>
      </c>
      <c r="BR74" s="64">
        <v>1.9264000000000001</v>
      </c>
      <c r="BS74" s="64">
        <v>0.42565000000000003</v>
      </c>
    </row>
    <row r="75" spans="1:71" x14ac:dyDescent="0.15">
      <c r="A75" s="63" t="s">
        <v>1797</v>
      </c>
      <c r="B75" s="64" t="s">
        <v>1797</v>
      </c>
      <c r="C75" s="64">
        <v>15</v>
      </c>
      <c r="D75" s="64">
        <v>0.75</v>
      </c>
      <c r="E75" s="64">
        <v>20</v>
      </c>
      <c r="F75" s="64">
        <v>39</v>
      </c>
      <c r="G75" s="64">
        <v>20.7</v>
      </c>
      <c r="H75" s="64">
        <v>74.099999999999994</v>
      </c>
      <c r="I75" s="64" t="s">
        <v>945</v>
      </c>
      <c r="J75" s="64">
        <v>4.6312499999999996</v>
      </c>
      <c r="K75" s="64">
        <v>58.4</v>
      </c>
      <c r="L75" s="64">
        <v>32.1</v>
      </c>
      <c r="M75" s="64">
        <v>2.2999999999999998</v>
      </c>
      <c r="N75" s="64">
        <v>15</v>
      </c>
      <c r="O75" s="64">
        <v>18.352532188841202</v>
      </c>
      <c r="P75" s="64">
        <v>6.5940181649999996</v>
      </c>
      <c r="Q75" s="64">
        <v>40.54463793</v>
      </c>
      <c r="R75" s="64">
        <v>6.1486997639999998</v>
      </c>
      <c r="S75" s="64">
        <v>2.9784349057624429</v>
      </c>
      <c r="T75" s="64">
        <v>5.6991330815800358</v>
      </c>
      <c r="U75" s="64">
        <v>1.4275843743126058</v>
      </c>
      <c r="V75" s="64">
        <v>14.340056760087084</v>
      </c>
      <c r="W75" s="64">
        <v>3.9922257312089506</v>
      </c>
      <c r="X75" s="64">
        <v>4.8116419978693132</v>
      </c>
      <c r="Y75" s="64">
        <v>16</v>
      </c>
      <c r="Z75" s="64">
        <v>328.68329999999997</v>
      </c>
      <c r="AA75" s="64">
        <v>4703.7539999999999</v>
      </c>
      <c r="AB75" s="64">
        <v>47.921300000000002</v>
      </c>
      <c r="AC75" s="64">
        <v>56.896000000000001</v>
      </c>
      <c r="AD75" s="64">
        <v>114.72329999999999</v>
      </c>
      <c r="AE75" s="64">
        <v>118.7873</v>
      </c>
      <c r="AF75" s="64">
        <v>122.27800000000001</v>
      </c>
      <c r="AG75" s="64">
        <v>2.1491493250843647</v>
      </c>
      <c r="AH75" s="64">
        <v>2.0878000000000001</v>
      </c>
      <c r="AI75" s="64">
        <v>2.3940000000000001</v>
      </c>
      <c r="AJ75" s="64">
        <v>2.5160999999999998</v>
      </c>
      <c r="AK75" s="64">
        <v>8.5699999999999998E-2</v>
      </c>
      <c r="AL75" s="64">
        <v>0.25580000000000003</v>
      </c>
      <c r="AM75" s="64">
        <v>0.43</v>
      </c>
      <c r="AN75" s="64">
        <v>0.48110000000000003</v>
      </c>
      <c r="AO75" s="64">
        <v>0.75549999999999995</v>
      </c>
      <c r="AP75" s="64">
        <v>0.77180000000000004</v>
      </c>
      <c r="AQ75" s="64">
        <v>0.90239999999999998</v>
      </c>
      <c r="AR75" s="64">
        <v>0.88759999999999994</v>
      </c>
      <c r="AS75" s="64">
        <v>2.3938000000000001</v>
      </c>
      <c r="AT75" s="64">
        <v>0.41460000000000002</v>
      </c>
      <c r="AU75" s="64">
        <v>163.089</v>
      </c>
      <c r="AV75" s="64">
        <v>0.46513866661761366</v>
      </c>
      <c r="AW75" s="64">
        <v>0.31325227329862837</v>
      </c>
      <c r="AX75" s="64">
        <v>0.22160906008375797</v>
      </c>
      <c r="AY75" s="64">
        <v>14.541275000000001</v>
      </c>
      <c r="AZ75" s="64">
        <v>10.8101875</v>
      </c>
      <c r="BA75" s="64">
        <v>2.353475</v>
      </c>
      <c r="BB75" s="64">
        <v>2.6087875</v>
      </c>
      <c r="BC75" s="64">
        <v>5.4649749999999999</v>
      </c>
      <c r="BD75" s="64">
        <v>5.4940999999999995</v>
      </c>
      <c r="BE75" s="64">
        <v>5.6292500000000008</v>
      </c>
      <c r="BF75" s="64">
        <v>2.1578031940125446</v>
      </c>
      <c r="BG75" s="64">
        <v>2.107075</v>
      </c>
      <c r="BH75" s="64">
        <v>2.3241750000000003</v>
      </c>
      <c r="BI75" s="64">
        <v>2.3870250000000004</v>
      </c>
      <c r="BJ75" s="64">
        <v>7.4387500000000009E-2</v>
      </c>
      <c r="BK75" s="64">
        <v>0.24703749999999997</v>
      </c>
      <c r="BL75" s="64">
        <v>0.46345000000000003</v>
      </c>
      <c r="BM75" s="64">
        <v>0.41832499999999995</v>
      </c>
      <c r="BN75" s="64">
        <v>0.28052499999999997</v>
      </c>
      <c r="BO75" s="64">
        <v>0.73941249999999992</v>
      </c>
      <c r="BP75" s="64">
        <v>0.88090000000000002</v>
      </c>
      <c r="BQ75" s="64">
        <v>0.82618749999999985</v>
      </c>
      <c r="BR75" s="64">
        <v>2.1427625000000003</v>
      </c>
      <c r="BS75" s="64">
        <v>0.44212499999999993</v>
      </c>
    </row>
    <row r="76" spans="1:71" x14ac:dyDescent="0.15">
      <c r="A76" s="63" t="s">
        <v>1796</v>
      </c>
      <c r="B76" s="64" t="s">
        <v>1796</v>
      </c>
      <c r="C76" s="64">
        <v>14</v>
      </c>
      <c r="D76" s="64">
        <v>0.63636363636363635</v>
      </c>
      <c r="E76" s="64">
        <v>22</v>
      </c>
      <c r="F76" s="64">
        <v>42</v>
      </c>
      <c r="G76" s="64">
        <v>14</v>
      </c>
      <c r="H76" s="64">
        <v>74.3</v>
      </c>
      <c r="I76" s="64">
        <v>35</v>
      </c>
      <c r="J76" s="64" t="s">
        <v>945</v>
      </c>
      <c r="K76" s="64">
        <v>49.5</v>
      </c>
      <c r="L76" s="64">
        <v>33.4</v>
      </c>
      <c r="M76" s="64">
        <v>0</v>
      </c>
      <c r="N76" s="64">
        <v>16</v>
      </c>
      <c r="O76" s="64">
        <v>14.436428571428573</v>
      </c>
      <c r="P76" s="64">
        <v>5.6911139950000003</v>
      </c>
      <c r="Q76" s="64">
        <v>41.211690179999998</v>
      </c>
      <c r="R76" s="64">
        <v>7.2414100680000004</v>
      </c>
      <c r="S76" s="64">
        <v>3.119073670852293</v>
      </c>
      <c r="T76" s="64">
        <v>5.1871377830863299</v>
      </c>
      <c r="U76" s="64">
        <v>1.8353091300310469</v>
      </c>
      <c r="V76" s="64">
        <v>13.162565387004991</v>
      </c>
      <c r="W76" s="64">
        <v>2.8264397942071184</v>
      </c>
      <c r="X76" s="64">
        <v>4.2359173164325679</v>
      </c>
      <c r="Y76" s="64">
        <v>17.666666666666668</v>
      </c>
      <c r="Z76" s="64">
        <v>349.96440000000001</v>
      </c>
      <c r="AA76" s="64">
        <v>5487.2865000000002</v>
      </c>
      <c r="AB76" s="64">
        <v>55.710700000000003</v>
      </c>
      <c r="AC76" s="64">
        <v>68.834000000000003</v>
      </c>
      <c r="AD76" s="64">
        <v>118.5333</v>
      </c>
      <c r="AE76" s="64">
        <v>122.7667</v>
      </c>
      <c r="AF76" s="64">
        <v>121.2576</v>
      </c>
      <c r="AG76" s="64">
        <v>1.7615945608274979</v>
      </c>
      <c r="AH76" s="64">
        <v>1.7835000000000001</v>
      </c>
      <c r="AI76" s="64">
        <v>2.1276999999999999</v>
      </c>
      <c r="AJ76" s="64">
        <v>2.17</v>
      </c>
      <c r="AK76" s="64">
        <v>9.0300000000000005E-2</v>
      </c>
      <c r="AL76" s="64">
        <v>0.20960000000000001</v>
      </c>
      <c r="AM76" s="64">
        <v>0.3836</v>
      </c>
      <c r="AN76" s="64">
        <v>0.41370000000000001</v>
      </c>
      <c r="AO76" s="64">
        <v>0.72729999999999995</v>
      </c>
      <c r="AP76" s="64">
        <v>0.64729999999999999</v>
      </c>
      <c r="AQ76" s="64">
        <v>0.73570000000000002</v>
      </c>
      <c r="AR76" s="64">
        <v>0.86850000000000005</v>
      </c>
      <c r="AS76" s="64">
        <v>1.7305999999999999</v>
      </c>
      <c r="AT76" s="64">
        <v>0.47839999999999999</v>
      </c>
      <c r="AU76" s="64">
        <v>172.58</v>
      </c>
      <c r="AV76" s="64">
        <v>0.43899640746320545</v>
      </c>
      <c r="AW76" s="64">
        <v>0.31942867076138604</v>
      </c>
      <c r="AX76" s="64">
        <v>0.24157492177540851</v>
      </c>
      <c r="AY76" s="64">
        <v>15.169974999999999</v>
      </c>
      <c r="AZ76" s="64">
        <v>13.256375</v>
      </c>
      <c r="BA76" s="64">
        <v>2.9950999999999999</v>
      </c>
      <c r="BB76" s="64">
        <v>3.2385000000000002</v>
      </c>
      <c r="BC76" s="64">
        <v>5.4252750000000001</v>
      </c>
      <c r="BD76" s="64">
        <v>5.5364000000000004</v>
      </c>
      <c r="BE76" s="64">
        <v>5.6186000000000007</v>
      </c>
      <c r="BF76" s="64">
        <v>1.7349390149760693</v>
      </c>
      <c r="BG76" s="64">
        <v>1.7102999999999999</v>
      </c>
      <c r="BH76" s="64">
        <v>1.813625</v>
      </c>
      <c r="BI76" s="64">
        <v>1.8626750000000001</v>
      </c>
      <c r="BJ76" s="64">
        <v>6.4162499999999997E-2</v>
      </c>
      <c r="BK76" s="64">
        <v>0.1791625</v>
      </c>
      <c r="BL76" s="64">
        <v>0.45182499999999998</v>
      </c>
      <c r="BM76" s="64">
        <v>0.34613749999999999</v>
      </c>
      <c r="BN76" s="64">
        <v>0.32665000000000005</v>
      </c>
      <c r="BO76" s="64">
        <v>0.76815</v>
      </c>
      <c r="BP76" s="64">
        <v>0.88932499999999992</v>
      </c>
      <c r="BQ76" s="64">
        <v>0.86781249999999999</v>
      </c>
      <c r="BR76" s="64">
        <v>1.7917125</v>
      </c>
      <c r="BS76" s="64">
        <v>0.40336250000000001</v>
      </c>
    </row>
    <row r="77" spans="1:71" x14ac:dyDescent="0.15">
      <c r="A77" s="63" t="s">
        <v>1795</v>
      </c>
      <c r="B77" s="64" t="s">
        <v>1795</v>
      </c>
      <c r="C77" s="64">
        <v>14</v>
      </c>
      <c r="D77" s="64">
        <v>0.77777777777777779</v>
      </c>
      <c r="E77" s="64">
        <v>18</v>
      </c>
      <c r="F77" s="64">
        <v>38</v>
      </c>
      <c r="G77" s="64">
        <v>14.6</v>
      </c>
      <c r="H77" s="64">
        <v>62</v>
      </c>
      <c r="I77" s="64" t="s">
        <v>945</v>
      </c>
      <c r="J77" s="64">
        <v>4.4285714285714288</v>
      </c>
      <c r="K77" s="64">
        <v>37</v>
      </c>
      <c r="L77" s="64">
        <v>23.6</v>
      </c>
      <c r="M77" s="64">
        <v>2.7</v>
      </c>
      <c r="N77" s="64">
        <v>14</v>
      </c>
      <c r="O77" s="64">
        <v>14.496571484528005</v>
      </c>
      <c r="P77" s="64">
        <v>5.5209926649999996</v>
      </c>
      <c r="Q77" s="64">
        <v>40.616315630000003</v>
      </c>
      <c r="R77" s="64">
        <v>7.3567052329999996</v>
      </c>
      <c r="S77" s="64">
        <v>2.9974304837988157</v>
      </c>
      <c r="T77" s="64">
        <v>4.8789875838951735</v>
      </c>
      <c r="U77" s="64">
        <v>1.7074194926331778</v>
      </c>
      <c r="V77" s="64">
        <v>12.759618678379525</v>
      </c>
      <c r="W77" s="64">
        <v>2.8582092042607847</v>
      </c>
      <c r="X77" s="64">
        <v>4.26950192880635</v>
      </c>
      <c r="Y77" s="64">
        <v>18.333333333333332</v>
      </c>
      <c r="Z77" s="64">
        <v>306.66719999999998</v>
      </c>
      <c r="AA77" s="64">
        <v>3700.9747000000002</v>
      </c>
      <c r="AB77" s="64">
        <v>47.921300000000002</v>
      </c>
      <c r="AC77" s="64">
        <v>55.033299999999997</v>
      </c>
      <c r="AD77" s="64">
        <v>104.4787</v>
      </c>
      <c r="AE77" s="64">
        <v>107.95</v>
      </c>
      <c r="AF77" s="64">
        <v>110.54430000000001</v>
      </c>
      <c r="AG77" s="64">
        <v>2.0086801990794667</v>
      </c>
      <c r="AH77" s="64">
        <v>1.9615</v>
      </c>
      <c r="AI77" s="64">
        <v>2.1802000000000001</v>
      </c>
      <c r="AJ77" s="64">
        <v>2.2999999999999998</v>
      </c>
      <c r="AK77" s="64">
        <v>7.85E-2</v>
      </c>
      <c r="AL77" s="64">
        <v>0.22189999999999999</v>
      </c>
      <c r="AM77" s="64">
        <v>0.3448</v>
      </c>
      <c r="AN77" s="64">
        <v>0.29499999999999998</v>
      </c>
      <c r="AO77" s="64">
        <v>0.65380000000000005</v>
      </c>
      <c r="AP77" s="64">
        <v>0.4662</v>
      </c>
      <c r="AQ77" s="64">
        <v>0.53080000000000005</v>
      </c>
      <c r="AR77" s="64">
        <v>0.81040000000000001</v>
      </c>
      <c r="AS77" s="64">
        <v>1.1378999999999999</v>
      </c>
      <c r="AT77" s="64">
        <v>0.52829999999999999</v>
      </c>
      <c r="AU77" s="64">
        <v>170.572</v>
      </c>
      <c r="AV77" s="64">
        <v>0.43498933001899492</v>
      </c>
      <c r="AW77" s="64">
        <v>0.32086743427995218</v>
      </c>
      <c r="AX77" s="64">
        <v>0.24414323570105292</v>
      </c>
      <c r="AY77" s="64">
        <v>14.508224999999999</v>
      </c>
      <c r="AZ77" s="64">
        <v>11.481525000000001</v>
      </c>
      <c r="BA77" s="64">
        <v>2.7053624999999997</v>
      </c>
      <c r="BB77" s="64">
        <v>2.9090875</v>
      </c>
      <c r="BC77" s="64">
        <v>5.1726125000000005</v>
      </c>
      <c r="BD77" s="64">
        <v>5.2241875000000002</v>
      </c>
      <c r="BE77" s="64">
        <v>5.3421749999999992</v>
      </c>
      <c r="BF77" s="64">
        <v>1.8363748082517282</v>
      </c>
      <c r="BG77" s="64">
        <v>1.7976749999999999</v>
      </c>
      <c r="BH77" s="64">
        <v>1.9135875</v>
      </c>
      <c r="BI77" s="64">
        <v>1.9410375000000002</v>
      </c>
      <c r="BJ77" s="64">
        <v>6.5887500000000002E-2</v>
      </c>
      <c r="BK77" s="64">
        <v>0.1932875</v>
      </c>
      <c r="BL77" s="64">
        <v>0.46618750000000003</v>
      </c>
      <c r="BM77" s="64">
        <v>0.3543</v>
      </c>
      <c r="BN77" s="64">
        <v>0.32314999999999999</v>
      </c>
      <c r="BO77" s="64">
        <v>0.72989999999999999</v>
      </c>
      <c r="BP77" s="64">
        <v>0.88652500000000012</v>
      </c>
      <c r="BQ77" s="64">
        <v>0.8141624999999999</v>
      </c>
      <c r="BR77" s="64">
        <v>1.7682875</v>
      </c>
      <c r="BS77" s="64">
        <v>0.44086249999999999</v>
      </c>
    </row>
    <row r="78" spans="1:71" x14ac:dyDescent="0.15">
      <c r="A78" s="63" t="s">
        <v>1794</v>
      </c>
      <c r="B78" s="64" t="s">
        <v>1794</v>
      </c>
      <c r="C78" s="64">
        <v>21</v>
      </c>
      <c r="D78" s="64">
        <v>0.77777777777777779</v>
      </c>
      <c r="E78" s="64">
        <v>27</v>
      </c>
      <c r="F78" s="64">
        <v>49</v>
      </c>
      <c r="G78" s="64">
        <v>23.6</v>
      </c>
      <c r="H78" s="64">
        <v>108.6</v>
      </c>
      <c r="I78" s="64">
        <v>10.5</v>
      </c>
      <c r="J78" s="64">
        <v>9.872727272727273</v>
      </c>
      <c r="K78" s="64">
        <v>40.5</v>
      </c>
      <c r="L78" s="64">
        <v>25.2</v>
      </c>
      <c r="M78" s="64">
        <v>7.8</v>
      </c>
      <c r="N78" s="64">
        <v>17</v>
      </c>
      <c r="O78" s="64">
        <v>14.196925639039504</v>
      </c>
      <c r="P78" s="64">
        <v>6.0571205600000004</v>
      </c>
      <c r="Q78" s="64">
        <v>40.512855479999999</v>
      </c>
      <c r="R78" s="64">
        <v>6.6884677430000004</v>
      </c>
      <c r="S78" s="64">
        <v>2.7595366998670614</v>
      </c>
      <c r="T78" s="64">
        <v>4.9625882390758482</v>
      </c>
      <c r="U78" s="64">
        <v>1.6356815540692742</v>
      </c>
      <c r="V78" s="64">
        <v>12.354961513330947</v>
      </c>
      <c r="W78" s="64">
        <v>3.0498351206742034</v>
      </c>
      <c r="X78" s="64">
        <v>4.5092171374688199</v>
      </c>
      <c r="Y78" s="64">
        <v>15.666666666666666</v>
      </c>
      <c r="Z78" s="64">
        <v>340.1506</v>
      </c>
      <c r="AA78" s="64">
        <v>5498.4692999999997</v>
      </c>
      <c r="AB78" s="64">
        <v>60.282699999999998</v>
      </c>
      <c r="AC78" s="64">
        <v>70.273300000000006</v>
      </c>
      <c r="AD78" s="64">
        <v>108.62730000000001</v>
      </c>
      <c r="AE78" s="64">
        <v>119.04130000000001</v>
      </c>
      <c r="AF78" s="64">
        <v>121.1923</v>
      </c>
      <c r="AG78" s="64">
        <v>1.7245852976877418</v>
      </c>
      <c r="AH78" s="64">
        <v>1.694</v>
      </c>
      <c r="AI78" s="64">
        <v>1.802</v>
      </c>
      <c r="AJ78" s="64">
        <v>2.0009000000000001</v>
      </c>
      <c r="AK78" s="64">
        <v>8.3199999999999996E-2</v>
      </c>
      <c r="AL78" s="64">
        <v>0.184</v>
      </c>
      <c r="AM78" s="64">
        <v>0.38350000000000001</v>
      </c>
      <c r="AN78" s="64">
        <v>0.39100000000000001</v>
      </c>
      <c r="AO78" s="64">
        <v>0.72450000000000003</v>
      </c>
      <c r="AP78" s="64">
        <v>0.64910000000000001</v>
      </c>
      <c r="AQ78" s="64">
        <v>0.76570000000000005</v>
      </c>
      <c r="AR78" s="64">
        <v>0.87019999999999997</v>
      </c>
      <c r="AS78" s="64">
        <v>1.5669999999999999</v>
      </c>
      <c r="AT78" s="64">
        <v>0.45650000000000002</v>
      </c>
      <c r="AU78" s="64">
        <v>159.72399999999999</v>
      </c>
      <c r="AV78" s="64">
        <v>0.43416768926398036</v>
      </c>
      <c r="AW78" s="64">
        <v>0.31364103077809219</v>
      </c>
      <c r="AX78" s="64">
        <v>0.25219127995792745</v>
      </c>
      <c r="AY78" s="64">
        <v>13.703999999999999</v>
      </c>
      <c r="AZ78" s="64">
        <v>10.249549999999999</v>
      </c>
      <c r="BA78" s="64">
        <v>2.4778250000000002</v>
      </c>
      <c r="BB78" s="64">
        <v>2.6722999999999999</v>
      </c>
      <c r="BC78" s="64">
        <v>5.1130750000000003</v>
      </c>
      <c r="BD78" s="64">
        <v>5.1501125000000005</v>
      </c>
      <c r="BE78" s="64">
        <v>5.2690000000000001</v>
      </c>
      <c r="BF78" s="64">
        <v>1.9717097631253977</v>
      </c>
      <c r="BG78" s="64">
        <v>1.929</v>
      </c>
      <c r="BH78" s="64">
        <v>2.0648374999999999</v>
      </c>
      <c r="BI78" s="64">
        <v>2.1077125000000003</v>
      </c>
      <c r="BJ78" s="64">
        <v>6.3537499999999997E-2</v>
      </c>
      <c r="BK78" s="64">
        <v>0.21364999999999998</v>
      </c>
      <c r="BL78" s="64">
        <v>0.45277499999999998</v>
      </c>
      <c r="BM78" s="64">
        <v>0.31763750000000002</v>
      </c>
      <c r="BN78" s="64">
        <v>0.32494999999999996</v>
      </c>
      <c r="BO78" s="64">
        <v>0.75542500000000001</v>
      </c>
      <c r="BP78" s="64">
        <v>0.88366250000000013</v>
      </c>
      <c r="BQ78" s="64">
        <v>0.84497500000000003</v>
      </c>
      <c r="BR78" s="64">
        <v>1.9680750000000002</v>
      </c>
      <c r="BS78" s="64">
        <v>0.41415000000000002</v>
      </c>
    </row>
    <row r="79" spans="1:71" x14ac:dyDescent="0.15">
      <c r="A79" s="63" t="s">
        <v>1793</v>
      </c>
      <c r="B79" s="64" t="s">
        <v>1793</v>
      </c>
      <c r="C79" s="64">
        <v>14</v>
      </c>
      <c r="D79" s="64">
        <v>1</v>
      </c>
      <c r="E79" s="64">
        <v>14</v>
      </c>
      <c r="F79" s="64">
        <v>33</v>
      </c>
      <c r="G79" s="64">
        <v>16.600000000000001</v>
      </c>
      <c r="H79" s="64">
        <v>71.400000000000006</v>
      </c>
      <c r="I79" s="64">
        <v>26</v>
      </c>
      <c r="J79" s="64">
        <v>7.1400000000000006</v>
      </c>
      <c r="K79" s="64">
        <v>40.200000000000003</v>
      </c>
      <c r="L79" s="64">
        <v>33</v>
      </c>
      <c r="M79" s="64">
        <v>6.5</v>
      </c>
      <c r="N79" s="64">
        <v>14</v>
      </c>
      <c r="O79" s="64">
        <v>19.664996429988104</v>
      </c>
      <c r="P79" s="64">
        <v>6.8989497179999999</v>
      </c>
      <c r="Q79" s="64">
        <v>38.40393503</v>
      </c>
      <c r="R79" s="64">
        <v>5.5666350099999997</v>
      </c>
      <c r="S79" s="64">
        <v>3.2648312463755786</v>
      </c>
      <c r="T79" s="64">
        <v>5.2278257192493589</v>
      </c>
      <c r="U79" s="64">
        <v>1.900621206937404</v>
      </c>
      <c r="V79" s="64">
        <v>13.745156631610435</v>
      </c>
      <c r="W79" s="64">
        <v>2.751741587316721</v>
      </c>
      <c r="X79" s="64">
        <v>4.2330841413565201</v>
      </c>
      <c r="Y79" s="64">
        <v>18.666666666666668</v>
      </c>
      <c r="Z79" s="64">
        <v>332.267</v>
      </c>
      <c r="AA79" s="64">
        <v>4957.5456000000004</v>
      </c>
      <c r="AB79" s="64">
        <v>53.678699999999999</v>
      </c>
      <c r="AC79" s="64">
        <v>65.193299999999994</v>
      </c>
      <c r="AD79" s="64">
        <v>104.648</v>
      </c>
      <c r="AE79" s="64">
        <v>115.7393</v>
      </c>
      <c r="AF79" s="64">
        <v>118.0176</v>
      </c>
      <c r="AG79" s="64">
        <v>1.8102719144451962</v>
      </c>
      <c r="AH79" s="64">
        <v>1.7753000000000001</v>
      </c>
      <c r="AI79" s="64">
        <v>1.9495</v>
      </c>
      <c r="AJ79" s="64">
        <v>2.1917</v>
      </c>
      <c r="AK79" s="64">
        <v>8.2900000000000001E-2</v>
      </c>
      <c r="AL79" s="64">
        <v>0.20030000000000001</v>
      </c>
      <c r="AM79" s="64">
        <v>0.37840000000000001</v>
      </c>
      <c r="AN79" s="64">
        <v>0.27950000000000003</v>
      </c>
      <c r="AO79" s="64">
        <v>0.71619999999999995</v>
      </c>
      <c r="AP79" s="64">
        <v>0.58420000000000005</v>
      </c>
      <c r="AQ79" s="64">
        <v>0.71509999999999996</v>
      </c>
      <c r="AR79" s="64">
        <v>0.83209999999999995</v>
      </c>
      <c r="AS79" s="64">
        <v>1.4615</v>
      </c>
      <c r="AT79" s="64">
        <v>0.50519999999999998</v>
      </c>
      <c r="AU79" s="64">
        <v>173.65899999999999</v>
      </c>
      <c r="AV79" s="64">
        <v>0.46477867545016383</v>
      </c>
      <c r="AW79" s="64">
        <v>0.33091288099090749</v>
      </c>
      <c r="AX79" s="64">
        <v>0.20430844355892869</v>
      </c>
      <c r="AY79" s="64">
        <v>14.292762500000002</v>
      </c>
      <c r="AZ79" s="64">
        <v>11.213349999999998</v>
      </c>
      <c r="BA79" s="64">
        <v>2.5810249999999999</v>
      </c>
      <c r="BB79" s="64">
        <v>2.7464</v>
      </c>
      <c r="BC79" s="64">
        <v>5.3683999999999994</v>
      </c>
      <c r="BD79" s="64">
        <v>5.4173374999999995</v>
      </c>
      <c r="BE79" s="64">
        <v>5.4772124999999994</v>
      </c>
      <c r="BF79" s="64">
        <v>1.9943243882901251</v>
      </c>
      <c r="BG79" s="64">
        <v>1.9758</v>
      </c>
      <c r="BH79" s="64">
        <v>2.0822374999999997</v>
      </c>
      <c r="BI79" s="64">
        <v>2.1065625000000003</v>
      </c>
      <c r="BJ79" s="64">
        <v>6.5349999999999991E-2</v>
      </c>
      <c r="BK79" s="64">
        <v>0.21990000000000001</v>
      </c>
      <c r="BL79" s="64">
        <v>0.45482499999999998</v>
      </c>
      <c r="BM79" s="64">
        <v>0.31537500000000002</v>
      </c>
      <c r="BN79" s="64">
        <v>0.32952500000000001</v>
      </c>
      <c r="BO79" s="64">
        <v>0.77271250000000002</v>
      </c>
      <c r="BP79" s="64">
        <v>0.887625</v>
      </c>
      <c r="BQ79" s="64">
        <v>0.86466249999999989</v>
      </c>
      <c r="BR79" s="64">
        <v>2.0363374999999997</v>
      </c>
      <c r="BS79" s="64">
        <v>0.398175</v>
      </c>
    </row>
    <row r="80" spans="1:71" x14ac:dyDescent="0.15">
      <c r="A80" s="63" t="s">
        <v>1792</v>
      </c>
      <c r="B80" s="64" t="s">
        <v>1792</v>
      </c>
      <c r="C80" s="64" t="s">
        <v>945</v>
      </c>
      <c r="D80" s="64" t="s">
        <v>945</v>
      </c>
      <c r="E80" s="64" t="s">
        <v>945</v>
      </c>
      <c r="F80" s="64" t="s">
        <v>945</v>
      </c>
      <c r="G80" s="64" t="s">
        <v>945</v>
      </c>
      <c r="H80" s="64" t="s">
        <v>945</v>
      </c>
      <c r="I80" s="64" t="s">
        <v>945</v>
      </c>
      <c r="J80" s="64" t="s">
        <v>945</v>
      </c>
      <c r="K80" s="64" t="s">
        <v>945</v>
      </c>
      <c r="L80" s="64" t="s">
        <v>945</v>
      </c>
      <c r="M80" s="64" t="s">
        <v>945</v>
      </c>
      <c r="N80" s="64" t="s">
        <v>945</v>
      </c>
      <c r="O80" s="64" t="s">
        <v>945</v>
      </c>
      <c r="P80" s="64" t="s">
        <v>945</v>
      </c>
      <c r="Q80" s="64" t="s">
        <v>945</v>
      </c>
      <c r="R80" s="64" t="s">
        <v>945</v>
      </c>
      <c r="S80" s="64" t="s">
        <v>945</v>
      </c>
      <c r="T80" s="64" t="s">
        <v>945</v>
      </c>
      <c r="U80" s="64" t="s">
        <v>945</v>
      </c>
      <c r="V80" s="64" t="s">
        <v>945</v>
      </c>
      <c r="W80" s="64" t="s">
        <v>945</v>
      </c>
      <c r="X80" s="64" t="s">
        <v>945</v>
      </c>
      <c r="Y80" s="64" t="s">
        <v>945</v>
      </c>
      <c r="Z80" s="64" t="s">
        <v>945</v>
      </c>
      <c r="AA80" s="64" t="s">
        <v>945</v>
      </c>
      <c r="AB80" s="64" t="s">
        <v>945</v>
      </c>
      <c r="AC80" s="64" t="s">
        <v>945</v>
      </c>
      <c r="AD80" s="64" t="s">
        <v>945</v>
      </c>
      <c r="AE80" s="64" t="s">
        <v>945</v>
      </c>
      <c r="AF80" s="64" t="s">
        <v>945</v>
      </c>
      <c r="AG80" s="64" t="s">
        <v>945</v>
      </c>
      <c r="AH80" s="64" t="s">
        <v>945</v>
      </c>
      <c r="AI80" s="64" t="s">
        <v>945</v>
      </c>
      <c r="AJ80" s="64" t="s">
        <v>945</v>
      </c>
      <c r="AK80" s="64" t="s">
        <v>945</v>
      </c>
      <c r="AL80" s="64" t="s">
        <v>945</v>
      </c>
      <c r="AM80" s="64" t="s">
        <v>945</v>
      </c>
      <c r="AN80" s="64" t="s">
        <v>945</v>
      </c>
      <c r="AO80" s="64" t="s">
        <v>945</v>
      </c>
      <c r="AP80" s="64" t="s">
        <v>945</v>
      </c>
      <c r="AQ80" s="64" t="s">
        <v>945</v>
      </c>
      <c r="AR80" s="64" t="s">
        <v>945</v>
      </c>
      <c r="AS80" s="64" t="s">
        <v>945</v>
      </c>
      <c r="AT80" s="64" t="s">
        <v>945</v>
      </c>
      <c r="AU80" s="64" t="s">
        <v>945</v>
      </c>
      <c r="AV80" s="64" t="s">
        <v>945</v>
      </c>
      <c r="AW80" s="64" t="s">
        <v>945</v>
      </c>
      <c r="AX80" s="64" t="s">
        <v>945</v>
      </c>
      <c r="AY80" s="64" t="s">
        <v>945</v>
      </c>
      <c r="AZ80" s="64" t="s">
        <v>945</v>
      </c>
      <c r="BA80" s="64" t="s">
        <v>945</v>
      </c>
      <c r="BB80" s="64" t="s">
        <v>945</v>
      </c>
      <c r="BC80" s="64" t="s">
        <v>945</v>
      </c>
      <c r="BD80" s="64" t="s">
        <v>945</v>
      </c>
      <c r="BE80" s="64" t="s">
        <v>945</v>
      </c>
      <c r="BF80" s="64" t="s">
        <v>945</v>
      </c>
      <c r="BG80" s="64" t="s">
        <v>945</v>
      </c>
      <c r="BH80" s="64" t="s">
        <v>945</v>
      </c>
      <c r="BI80" s="64" t="s">
        <v>945</v>
      </c>
      <c r="BJ80" s="64" t="s">
        <v>945</v>
      </c>
      <c r="BK80" s="64" t="s">
        <v>945</v>
      </c>
      <c r="BL80" s="64" t="s">
        <v>945</v>
      </c>
      <c r="BM80" s="64" t="s">
        <v>945</v>
      </c>
      <c r="BN80" s="64" t="s">
        <v>945</v>
      </c>
      <c r="BO80" s="64" t="s">
        <v>945</v>
      </c>
      <c r="BP80" s="64" t="s">
        <v>945</v>
      </c>
      <c r="BQ80" s="64" t="s">
        <v>945</v>
      </c>
      <c r="BR80" s="64" t="s">
        <v>945</v>
      </c>
      <c r="BS80" s="64" t="s">
        <v>945</v>
      </c>
    </row>
    <row r="81" spans="1:71" x14ac:dyDescent="0.15">
      <c r="A81" s="63" t="s">
        <v>1791</v>
      </c>
      <c r="B81" s="64" t="s">
        <v>1791</v>
      </c>
      <c r="C81" s="64" t="s">
        <v>945</v>
      </c>
      <c r="D81" s="64" t="s">
        <v>945</v>
      </c>
      <c r="E81" s="64" t="s">
        <v>945</v>
      </c>
      <c r="F81" s="64" t="s">
        <v>945</v>
      </c>
      <c r="G81" s="64" t="s">
        <v>945</v>
      </c>
      <c r="H81" s="64" t="s">
        <v>945</v>
      </c>
      <c r="I81" s="64" t="s">
        <v>945</v>
      </c>
      <c r="J81" s="64" t="s">
        <v>945</v>
      </c>
      <c r="K81" s="64" t="s">
        <v>945</v>
      </c>
      <c r="L81" s="64" t="s">
        <v>945</v>
      </c>
      <c r="M81" s="64" t="s">
        <v>945</v>
      </c>
      <c r="N81" s="64" t="s">
        <v>945</v>
      </c>
      <c r="O81" s="64" t="s">
        <v>945</v>
      </c>
      <c r="P81" s="64" t="s">
        <v>945</v>
      </c>
      <c r="Q81" s="64" t="s">
        <v>945</v>
      </c>
      <c r="R81" s="64" t="s">
        <v>945</v>
      </c>
      <c r="S81" s="64" t="s">
        <v>945</v>
      </c>
      <c r="T81" s="64" t="s">
        <v>945</v>
      </c>
      <c r="U81" s="64" t="s">
        <v>945</v>
      </c>
      <c r="V81" s="64" t="s">
        <v>945</v>
      </c>
      <c r="W81" s="64" t="s">
        <v>945</v>
      </c>
      <c r="X81" s="64" t="s">
        <v>945</v>
      </c>
      <c r="Y81" s="64" t="s">
        <v>945</v>
      </c>
      <c r="Z81" s="64" t="s">
        <v>945</v>
      </c>
      <c r="AA81" s="64" t="s">
        <v>945</v>
      </c>
      <c r="AB81" s="64" t="s">
        <v>945</v>
      </c>
      <c r="AC81" s="64" t="s">
        <v>945</v>
      </c>
      <c r="AD81" s="64" t="s">
        <v>945</v>
      </c>
      <c r="AE81" s="64" t="s">
        <v>945</v>
      </c>
      <c r="AF81" s="64" t="s">
        <v>945</v>
      </c>
      <c r="AG81" s="64" t="s">
        <v>945</v>
      </c>
      <c r="AH81" s="64" t="s">
        <v>945</v>
      </c>
      <c r="AI81" s="64" t="s">
        <v>945</v>
      </c>
      <c r="AJ81" s="64" t="s">
        <v>945</v>
      </c>
      <c r="AK81" s="64" t="s">
        <v>945</v>
      </c>
      <c r="AL81" s="64" t="s">
        <v>945</v>
      </c>
      <c r="AM81" s="64" t="s">
        <v>945</v>
      </c>
      <c r="AN81" s="64" t="s">
        <v>945</v>
      </c>
      <c r="AO81" s="64" t="s">
        <v>945</v>
      </c>
      <c r="AP81" s="64" t="s">
        <v>945</v>
      </c>
      <c r="AQ81" s="64" t="s">
        <v>945</v>
      </c>
      <c r="AR81" s="64" t="s">
        <v>945</v>
      </c>
      <c r="AS81" s="64" t="s">
        <v>945</v>
      </c>
      <c r="AT81" s="64" t="s">
        <v>945</v>
      </c>
      <c r="AU81" s="64" t="s">
        <v>945</v>
      </c>
      <c r="AV81" s="64" t="s">
        <v>945</v>
      </c>
      <c r="AW81" s="64" t="s">
        <v>945</v>
      </c>
      <c r="AX81" s="64" t="s">
        <v>945</v>
      </c>
      <c r="AY81" s="64" t="s">
        <v>945</v>
      </c>
      <c r="AZ81" s="64" t="s">
        <v>945</v>
      </c>
      <c r="BA81" s="64" t="s">
        <v>945</v>
      </c>
      <c r="BB81" s="64" t="s">
        <v>945</v>
      </c>
      <c r="BC81" s="64" t="s">
        <v>945</v>
      </c>
      <c r="BD81" s="64" t="s">
        <v>945</v>
      </c>
      <c r="BE81" s="64" t="s">
        <v>945</v>
      </c>
      <c r="BF81" s="64" t="s">
        <v>945</v>
      </c>
      <c r="BG81" s="64" t="s">
        <v>945</v>
      </c>
      <c r="BH81" s="64" t="s">
        <v>945</v>
      </c>
      <c r="BI81" s="64" t="s">
        <v>945</v>
      </c>
      <c r="BJ81" s="64" t="s">
        <v>945</v>
      </c>
      <c r="BK81" s="64" t="s">
        <v>945</v>
      </c>
      <c r="BL81" s="64" t="s">
        <v>945</v>
      </c>
      <c r="BM81" s="64" t="s">
        <v>945</v>
      </c>
      <c r="BN81" s="64" t="s">
        <v>945</v>
      </c>
      <c r="BO81" s="64" t="s">
        <v>945</v>
      </c>
      <c r="BP81" s="64" t="s">
        <v>945</v>
      </c>
      <c r="BQ81" s="64" t="s">
        <v>945</v>
      </c>
      <c r="BR81" s="64" t="s">
        <v>945</v>
      </c>
      <c r="BS81" s="64" t="s">
        <v>945</v>
      </c>
    </row>
    <row r="82" spans="1:71" x14ac:dyDescent="0.15">
      <c r="A82" s="63" t="s">
        <v>1790</v>
      </c>
      <c r="B82" s="64" t="s">
        <v>1790</v>
      </c>
      <c r="C82" s="64">
        <v>15</v>
      </c>
      <c r="D82" s="64">
        <v>0.68181818181818177</v>
      </c>
      <c r="E82" s="64">
        <v>22</v>
      </c>
      <c r="F82" s="64">
        <v>42</v>
      </c>
      <c r="G82" s="64">
        <v>16.7</v>
      </c>
      <c r="H82" s="64">
        <v>88</v>
      </c>
      <c r="I82" s="64">
        <v>39</v>
      </c>
      <c r="J82" s="64">
        <v>8</v>
      </c>
      <c r="K82" s="64">
        <v>39.1</v>
      </c>
      <c r="L82" s="64">
        <v>27</v>
      </c>
      <c r="M82" s="64">
        <v>0.5</v>
      </c>
      <c r="N82" s="64">
        <v>18</v>
      </c>
      <c r="O82" s="64">
        <v>14.85754802259887</v>
      </c>
      <c r="P82" s="64">
        <v>5.5241199529999996</v>
      </c>
      <c r="Q82" s="64">
        <v>40.361854270000002</v>
      </c>
      <c r="R82" s="64">
        <v>7.3064767980000003</v>
      </c>
      <c r="S82" s="64">
        <v>2.9807988056217525</v>
      </c>
      <c r="T82" s="64">
        <v>4.9454558375706599</v>
      </c>
      <c r="U82" s="64">
        <v>1.4288770341042243</v>
      </c>
      <c r="V82" s="64">
        <v>13.079301405629064</v>
      </c>
      <c r="W82" s="64">
        <v>3.5314517525616043</v>
      </c>
      <c r="X82" s="64">
        <v>4.4466527541681868</v>
      </c>
      <c r="Y82" s="64">
        <v>20.333333333333332</v>
      </c>
      <c r="Z82" s="64">
        <v>320.86590000000001</v>
      </c>
      <c r="AA82" s="64">
        <v>4470.6361999999999</v>
      </c>
      <c r="AB82" s="64">
        <v>46.058700000000002</v>
      </c>
      <c r="AC82" s="64">
        <v>63.076700000000002</v>
      </c>
      <c r="AD82" s="64">
        <v>113.7073</v>
      </c>
      <c r="AE82" s="64">
        <v>115.062</v>
      </c>
      <c r="AF82" s="64">
        <v>115.9451</v>
      </c>
      <c r="AG82" s="64">
        <v>1.8381605252018574</v>
      </c>
      <c r="AH82" s="64">
        <v>1.8242</v>
      </c>
      <c r="AI82" s="64">
        <v>2.4687999999999999</v>
      </c>
      <c r="AJ82" s="64">
        <v>2.3222999999999998</v>
      </c>
      <c r="AK82" s="64">
        <v>0.1079</v>
      </c>
      <c r="AL82" s="64">
        <v>0.24079999999999999</v>
      </c>
      <c r="AM82" s="64">
        <v>0.33289999999999997</v>
      </c>
      <c r="AN82" s="64">
        <v>0.49299999999999999</v>
      </c>
      <c r="AO82" s="64">
        <v>0.76749999999999996</v>
      </c>
      <c r="AP82" s="64">
        <v>0.78939999999999999</v>
      </c>
      <c r="AQ82" s="64">
        <v>0.90459999999999996</v>
      </c>
      <c r="AR82" s="64">
        <v>0.88600000000000001</v>
      </c>
      <c r="AS82" s="64">
        <v>2.4700000000000002</v>
      </c>
      <c r="AT82" s="64">
        <v>0.41410000000000002</v>
      </c>
      <c r="AU82" s="64">
        <v>156.054</v>
      </c>
      <c r="AV82" s="64">
        <v>0.45215117843823294</v>
      </c>
      <c r="AW82" s="64">
        <v>0.31635844002717006</v>
      </c>
      <c r="AX82" s="64">
        <v>0.231490381534597</v>
      </c>
      <c r="AY82" s="64">
        <v>14.259787500000002</v>
      </c>
      <c r="AZ82" s="64">
        <v>10.731525000000001</v>
      </c>
      <c r="BA82" s="64">
        <v>2.399775</v>
      </c>
      <c r="BB82" s="64">
        <v>2.6193749999999998</v>
      </c>
      <c r="BC82" s="64">
        <v>5.3340000000000005</v>
      </c>
      <c r="BD82" s="64">
        <v>5.3710375000000008</v>
      </c>
      <c r="BE82" s="64">
        <v>5.4824000000000002</v>
      </c>
      <c r="BF82" s="64">
        <v>2.0930183727034124</v>
      </c>
      <c r="BG82" s="64">
        <v>2.0526375000000003</v>
      </c>
      <c r="BH82" s="64">
        <v>2.2239374999999999</v>
      </c>
      <c r="BI82" s="64">
        <v>2.2788625000000002</v>
      </c>
      <c r="BJ82" s="64">
        <v>6.9837499999999997E-2</v>
      </c>
      <c r="BK82" s="64">
        <v>0.23602500000000001</v>
      </c>
      <c r="BL82" s="64">
        <v>0.47498750000000001</v>
      </c>
      <c r="BM82" s="64">
        <v>0.39368750000000002</v>
      </c>
      <c r="BN82" s="64">
        <v>0.29542499999999999</v>
      </c>
      <c r="BO82" s="64">
        <v>0.77090000000000003</v>
      </c>
      <c r="BP82" s="64">
        <v>0.88766250000000002</v>
      </c>
      <c r="BQ82" s="64">
        <v>0.860425</v>
      </c>
      <c r="BR82" s="64">
        <v>2.1584000000000003</v>
      </c>
      <c r="BS82" s="64">
        <v>0.42049999999999998</v>
      </c>
    </row>
    <row r="83" spans="1:71" x14ac:dyDescent="0.15">
      <c r="A83" s="63" t="s">
        <v>1789</v>
      </c>
      <c r="B83" s="64" t="s">
        <v>1789</v>
      </c>
      <c r="C83" s="64">
        <v>15</v>
      </c>
      <c r="D83" s="64">
        <v>0.75</v>
      </c>
      <c r="E83" s="64">
        <v>20</v>
      </c>
      <c r="F83" s="64">
        <v>42</v>
      </c>
      <c r="G83" s="64">
        <v>21.7</v>
      </c>
      <c r="H83" s="64">
        <v>85.6</v>
      </c>
      <c r="I83" s="64">
        <v>41</v>
      </c>
      <c r="J83" s="64">
        <v>4.7555555555555555</v>
      </c>
      <c r="K83" s="64">
        <v>40.9</v>
      </c>
      <c r="L83" s="64">
        <v>28</v>
      </c>
      <c r="M83" s="64">
        <v>2.7</v>
      </c>
      <c r="N83" s="64">
        <v>10</v>
      </c>
      <c r="O83" s="64">
        <v>15.328626523297491</v>
      </c>
      <c r="P83" s="64">
        <v>6.2765028530000002</v>
      </c>
      <c r="Q83" s="64">
        <v>39.718633509999997</v>
      </c>
      <c r="R83" s="64">
        <v>6.3281471290000004</v>
      </c>
      <c r="S83" s="64">
        <v>2.6443503652002187</v>
      </c>
      <c r="T83" s="64">
        <v>5.6749714157159206</v>
      </c>
      <c r="U83" s="64">
        <v>1.2472751440038559</v>
      </c>
      <c r="V83" s="64">
        <v>13.817552226805056</v>
      </c>
      <c r="W83" s="64">
        <v>4.5809886044589065</v>
      </c>
      <c r="X83" s="64">
        <v>5.2461387726083393</v>
      </c>
      <c r="Y83" s="64">
        <v>21.333333333333332</v>
      </c>
      <c r="Z83" s="64">
        <v>305.6259</v>
      </c>
      <c r="AA83" s="64">
        <v>4276.6868000000004</v>
      </c>
      <c r="AB83" s="64">
        <v>50.037999999999997</v>
      </c>
      <c r="AC83" s="64">
        <v>55.372</v>
      </c>
      <c r="AD83" s="64">
        <v>112.1833</v>
      </c>
      <c r="AE83" s="64">
        <v>117.7713</v>
      </c>
      <c r="AF83" s="64">
        <v>119.2056</v>
      </c>
      <c r="AG83" s="64">
        <v>2.1528136964530811</v>
      </c>
      <c r="AH83" s="64">
        <v>2.1269</v>
      </c>
      <c r="AI83" s="64">
        <v>2.242</v>
      </c>
      <c r="AJ83" s="64">
        <v>2.3380999999999998</v>
      </c>
      <c r="AK83" s="64">
        <v>8.14E-2</v>
      </c>
      <c r="AL83" s="64">
        <v>0.2472</v>
      </c>
      <c r="AM83" s="64">
        <v>0.38379999999999997</v>
      </c>
      <c r="AN83" s="64">
        <v>0.31669999999999998</v>
      </c>
      <c r="AO83" s="64">
        <v>0.64990000000000003</v>
      </c>
      <c r="AP83" s="64">
        <v>0.76119999999999999</v>
      </c>
      <c r="AQ83" s="64">
        <v>0.88460000000000005</v>
      </c>
      <c r="AR83" s="64">
        <v>0.88460000000000005</v>
      </c>
      <c r="AS83" s="64">
        <v>2.2414999999999998</v>
      </c>
      <c r="AT83" s="64">
        <v>0.34260000000000002</v>
      </c>
      <c r="AU83" s="64">
        <v>151.90699999999998</v>
      </c>
      <c r="AV83" s="64">
        <v>0.46791128782742075</v>
      </c>
      <c r="AW83" s="64">
        <v>0.31428439769069233</v>
      </c>
      <c r="AX83" s="64">
        <v>0.21780431448188695</v>
      </c>
      <c r="AY83" s="64">
        <v>12.839199999999998</v>
      </c>
      <c r="AZ83" s="64">
        <v>8.9049750000000003</v>
      </c>
      <c r="BA83" s="64">
        <v>2.1986999999999997</v>
      </c>
      <c r="BB83" s="64">
        <v>2.4116749999999998</v>
      </c>
      <c r="BC83" s="64">
        <v>4.8088125000000002</v>
      </c>
      <c r="BD83" s="64">
        <v>4.8550874999999998</v>
      </c>
      <c r="BE83" s="64">
        <v>4.9931874999999994</v>
      </c>
      <c r="BF83" s="64">
        <v>2.0704230462230608</v>
      </c>
      <c r="BG83" s="64">
        <v>2.0151875000000001</v>
      </c>
      <c r="BH83" s="64">
        <v>2.1899250000000001</v>
      </c>
      <c r="BI83" s="64">
        <v>2.2321124999999999</v>
      </c>
      <c r="BJ83" s="64">
        <v>6.8937500000000013E-2</v>
      </c>
      <c r="BK83" s="64">
        <v>0.23053750000000001</v>
      </c>
      <c r="BL83" s="64">
        <v>0.48245000000000005</v>
      </c>
      <c r="BM83" s="64">
        <v>0.38652500000000001</v>
      </c>
      <c r="BN83" s="64">
        <v>0.29078749999999998</v>
      </c>
      <c r="BO83" s="64">
        <v>0.77494999999999992</v>
      </c>
      <c r="BP83" s="64">
        <v>0.89344999999999997</v>
      </c>
      <c r="BQ83" s="64">
        <v>0.86290000000000022</v>
      </c>
      <c r="BR83" s="64">
        <v>2.1450625000000003</v>
      </c>
      <c r="BS83" s="64">
        <v>0.42020000000000002</v>
      </c>
    </row>
    <row r="84" spans="1:71" x14ac:dyDescent="0.15">
      <c r="A84" s="63" t="s">
        <v>1788</v>
      </c>
      <c r="B84" s="64" t="s">
        <v>1788</v>
      </c>
      <c r="C84" s="64">
        <v>15</v>
      </c>
      <c r="D84" s="64">
        <v>0.68181818181818177</v>
      </c>
      <c r="E84" s="64">
        <v>22</v>
      </c>
      <c r="F84" s="64">
        <v>39</v>
      </c>
      <c r="G84" s="64">
        <v>16.399999999999999</v>
      </c>
      <c r="H84" s="64">
        <v>62.1</v>
      </c>
      <c r="I84" s="64" t="s">
        <v>945</v>
      </c>
      <c r="J84" s="64">
        <v>6.9</v>
      </c>
      <c r="K84" s="64">
        <v>45</v>
      </c>
      <c r="L84" s="64">
        <v>24</v>
      </c>
      <c r="M84" s="64">
        <v>2</v>
      </c>
      <c r="N84" s="64">
        <v>17</v>
      </c>
      <c r="O84" s="64">
        <v>19.151508132956156</v>
      </c>
      <c r="P84" s="64">
        <v>6.3644634849999999</v>
      </c>
      <c r="Q84" s="64">
        <v>40.202879209999999</v>
      </c>
      <c r="R84" s="64">
        <v>6.3167742740000001</v>
      </c>
      <c r="S84" s="64">
        <v>2.8136062954921148</v>
      </c>
      <c r="T84" s="64">
        <v>4.0738911459925058</v>
      </c>
      <c r="U84" s="64">
        <v>1.6094355740865918</v>
      </c>
      <c r="V84" s="64">
        <v>10.814942174292806</v>
      </c>
      <c r="W84" s="64">
        <v>2.5464498791568495</v>
      </c>
      <c r="X84" s="64">
        <v>3.8442010566100002</v>
      </c>
      <c r="Y84" s="64">
        <v>18</v>
      </c>
      <c r="Z84" s="64">
        <v>348.0752</v>
      </c>
      <c r="AA84" s="64">
        <v>5416.0465000000004</v>
      </c>
      <c r="AB84" s="64">
        <v>59.944000000000003</v>
      </c>
      <c r="AC84" s="64">
        <v>69.003299999999996</v>
      </c>
      <c r="AD84" s="64">
        <v>111.1673</v>
      </c>
      <c r="AE84" s="64">
        <v>112.6067</v>
      </c>
      <c r="AF84" s="64">
        <v>116.1581</v>
      </c>
      <c r="AG84" s="64">
        <v>1.6833702156273687</v>
      </c>
      <c r="AH84" s="64">
        <v>1.6318999999999999</v>
      </c>
      <c r="AI84" s="64">
        <v>1.8545</v>
      </c>
      <c r="AJ84" s="64">
        <v>1.9309000000000001</v>
      </c>
      <c r="AK84" s="64">
        <v>7.2999999999999995E-2</v>
      </c>
      <c r="AL84" s="64">
        <v>0.18720000000000001</v>
      </c>
      <c r="AM84" s="64">
        <v>0.40679999999999999</v>
      </c>
      <c r="AN84" s="64">
        <v>0.3357</v>
      </c>
      <c r="AO84" s="64">
        <v>0.64680000000000004</v>
      </c>
      <c r="AP84" s="64">
        <v>0.66220000000000001</v>
      </c>
      <c r="AQ84" s="64">
        <v>0.74890000000000001</v>
      </c>
      <c r="AR84" s="64">
        <v>0.86960000000000004</v>
      </c>
      <c r="AS84" s="64">
        <v>1.4379</v>
      </c>
      <c r="AT84" s="64">
        <v>0.44019999999999998</v>
      </c>
      <c r="AU84" s="64">
        <v>155.988</v>
      </c>
      <c r="AV84" s="64">
        <v>0.46111880401056493</v>
      </c>
      <c r="AW84" s="64">
        <v>0.31948611431648588</v>
      </c>
      <c r="AX84" s="64">
        <v>0.21939508167294919</v>
      </c>
      <c r="AY84" s="64">
        <v>12.3473875</v>
      </c>
      <c r="AZ84" s="64">
        <v>8.7867125000000001</v>
      </c>
      <c r="BA84" s="64">
        <v>2.3878750000000002</v>
      </c>
      <c r="BB84" s="64">
        <v>2.5611625</v>
      </c>
      <c r="BC84" s="64">
        <v>4.4066375000000004</v>
      </c>
      <c r="BD84" s="64">
        <v>4.4542625000000005</v>
      </c>
      <c r="BE84" s="64">
        <v>4.6051500000000001</v>
      </c>
      <c r="BF84" s="64">
        <v>1.7980702122571293</v>
      </c>
      <c r="BG84" s="64">
        <v>1.7396499999999997</v>
      </c>
      <c r="BH84" s="64">
        <v>1.8463874999999998</v>
      </c>
      <c r="BI84" s="64">
        <v>1.9191749999999999</v>
      </c>
      <c r="BJ84" s="64">
        <v>6.2850000000000003E-2</v>
      </c>
      <c r="BK84" s="64">
        <v>0.1862125</v>
      </c>
      <c r="BL84" s="64">
        <v>0.48668750000000005</v>
      </c>
      <c r="BM84" s="64">
        <v>0.36141249999999997</v>
      </c>
      <c r="BN84" s="64">
        <v>0.31758750000000002</v>
      </c>
      <c r="BO84" s="64">
        <v>0.76595000000000013</v>
      </c>
      <c r="BP84" s="64">
        <v>0.8873875</v>
      </c>
      <c r="BQ84" s="64">
        <v>0.85809999999999986</v>
      </c>
      <c r="BR84" s="64">
        <v>1.7883625000000003</v>
      </c>
      <c r="BS84" s="64">
        <v>0.42027499999999995</v>
      </c>
    </row>
    <row r="85" spans="1:71" x14ac:dyDescent="0.15">
      <c r="A85" s="63" t="s">
        <v>1787</v>
      </c>
      <c r="B85" s="64" t="s">
        <v>1787</v>
      </c>
      <c r="C85" s="64">
        <v>19</v>
      </c>
      <c r="D85" s="64">
        <v>0.86363636363636365</v>
      </c>
      <c r="E85" s="64">
        <v>22</v>
      </c>
      <c r="F85" s="64">
        <v>42</v>
      </c>
      <c r="G85" s="64">
        <v>20.100000000000001</v>
      </c>
      <c r="H85" s="64">
        <v>64.8</v>
      </c>
      <c r="I85" s="64">
        <v>27</v>
      </c>
      <c r="J85" s="64">
        <v>4.05</v>
      </c>
      <c r="K85" s="64">
        <v>52</v>
      </c>
      <c r="L85" s="64">
        <v>21</v>
      </c>
      <c r="M85" s="64">
        <v>2.1</v>
      </c>
      <c r="N85" s="64">
        <v>15</v>
      </c>
      <c r="O85" s="64">
        <v>14.847151893939394</v>
      </c>
      <c r="P85" s="64">
        <v>5.581462406</v>
      </c>
      <c r="Q85" s="64">
        <v>40.942817410000004</v>
      </c>
      <c r="R85" s="64">
        <v>7.3354999870000004</v>
      </c>
      <c r="S85" s="64">
        <v>2.9207328871959408</v>
      </c>
      <c r="T85" s="64">
        <v>5.060896160493825</v>
      </c>
      <c r="U85" s="64">
        <v>1.5521972134130964</v>
      </c>
      <c r="V85" s="64">
        <v>12.790660283185877</v>
      </c>
      <c r="W85" s="64">
        <v>3.2598842031108242</v>
      </c>
      <c r="X85" s="64">
        <v>4.3885987812463467</v>
      </c>
      <c r="Y85" s="64">
        <v>20</v>
      </c>
      <c r="Z85" s="64">
        <v>338.01229999999998</v>
      </c>
      <c r="AA85" s="64">
        <v>3919.6480999999999</v>
      </c>
      <c r="AB85" s="64">
        <v>39.116</v>
      </c>
      <c r="AC85" s="64">
        <v>54.4407</v>
      </c>
      <c r="AD85" s="64">
        <v>113.28400000000001</v>
      </c>
      <c r="AE85" s="64">
        <v>117.51730000000001</v>
      </c>
      <c r="AF85" s="64">
        <v>120.62609999999999</v>
      </c>
      <c r="AG85" s="64">
        <v>2.2157338167951548</v>
      </c>
      <c r="AH85" s="64">
        <v>2.1585999999999999</v>
      </c>
      <c r="AI85" s="64">
        <v>2.8961000000000001</v>
      </c>
      <c r="AJ85" s="64">
        <v>3.1827999999999999</v>
      </c>
      <c r="AK85" s="64">
        <v>0.113</v>
      </c>
      <c r="AL85" s="64">
        <v>0.28449999999999998</v>
      </c>
      <c r="AM85" s="64">
        <v>0.35930000000000001</v>
      </c>
      <c r="AN85" s="64">
        <v>0.49719999999999998</v>
      </c>
      <c r="AO85" s="64">
        <v>0.77200000000000002</v>
      </c>
      <c r="AP85" s="64">
        <v>0.50760000000000005</v>
      </c>
      <c r="AQ85" s="64">
        <v>0.55869999999999997</v>
      </c>
      <c r="AR85" s="64">
        <v>0.86170000000000002</v>
      </c>
      <c r="AS85" s="64">
        <v>1.6372</v>
      </c>
      <c r="AT85" s="64">
        <v>0.56520000000000004</v>
      </c>
      <c r="AU85" s="64">
        <v>176.35399999999998</v>
      </c>
      <c r="AV85" s="64">
        <v>0.42775893940596754</v>
      </c>
      <c r="AW85" s="64">
        <v>0.31373260600836955</v>
      </c>
      <c r="AX85" s="64">
        <v>0.25850845458566296</v>
      </c>
      <c r="AY85" s="64">
        <v>14.133962499999999</v>
      </c>
      <c r="AZ85" s="64">
        <v>8.8517250000000001</v>
      </c>
      <c r="BA85" s="64">
        <v>1.8137250000000003</v>
      </c>
      <c r="BB85" s="64">
        <v>2.0624250000000002</v>
      </c>
      <c r="BC85" s="64">
        <v>5.5747749999999998</v>
      </c>
      <c r="BD85" s="64">
        <v>5.6686999999999994</v>
      </c>
      <c r="BE85" s="64">
        <v>5.7603</v>
      </c>
      <c r="BF85" s="64">
        <v>2.7929742899741807</v>
      </c>
      <c r="BG85" s="64">
        <v>2.7495125000000002</v>
      </c>
      <c r="BH85" s="64">
        <v>3.0784375000000006</v>
      </c>
      <c r="BI85" s="64">
        <v>3.1482874999999999</v>
      </c>
      <c r="BJ85" s="64">
        <v>8.5224999999999995E-2</v>
      </c>
      <c r="BK85" s="64">
        <v>0.318025</v>
      </c>
      <c r="BL85" s="64">
        <v>0.47345000000000004</v>
      </c>
      <c r="BM85" s="64">
        <v>0.49612500000000009</v>
      </c>
      <c r="BN85" s="64">
        <v>0.19574999999999998</v>
      </c>
      <c r="BO85" s="64">
        <v>0.77141250000000006</v>
      </c>
      <c r="BP85" s="64">
        <v>0.88873749999999996</v>
      </c>
      <c r="BQ85" s="64">
        <v>0.86616249999999995</v>
      </c>
      <c r="BR85" s="64">
        <v>3.0168374999999998</v>
      </c>
      <c r="BS85" s="64">
        <v>0.43816250000000001</v>
      </c>
    </row>
    <row r="86" spans="1:71" x14ac:dyDescent="0.15">
      <c r="A86" s="63" t="s">
        <v>1786</v>
      </c>
      <c r="B86" s="64" t="s">
        <v>1786</v>
      </c>
      <c r="C86" s="64">
        <v>10</v>
      </c>
      <c r="D86" s="64">
        <v>0.55555555555555558</v>
      </c>
      <c r="E86" s="64">
        <v>18</v>
      </c>
      <c r="F86" s="64">
        <v>35</v>
      </c>
      <c r="G86" s="64">
        <v>13.2</v>
      </c>
      <c r="H86" s="64">
        <v>51.5</v>
      </c>
      <c r="I86" s="64" t="s">
        <v>945</v>
      </c>
      <c r="J86" s="64">
        <v>5.15</v>
      </c>
      <c r="K86" s="64">
        <v>36.9</v>
      </c>
      <c r="L86" s="64">
        <v>19</v>
      </c>
      <c r="M86" s="64">
        <v>3.1</v>
      </c>
      <c r="N86" s="64">
        <v>13</v>
      </c>
      <c r="O86" s="64">
        <v>17.364980167474659</v>
      </c>
      <c r="P86" s="64">
        <v>6.7579815099999996</v>
      </c>
      <c r="Q86" s="64">
        <v>40.962699120000003</v>
      </c>
      <c r="R86" s="64">
        <v>6.0613807639999999</v>
      </c>
      <c r="S86" s="64">
        <v>2.7742755719099441</v>
      </c>
      <c r="T86" s="64">
        <v>4.3336046978618956</v>
      </c>
      <c r="U86" s="64">
        <v>1.5076385190017891</v>
      </c>
      <c r="V86" s="64">
        <v>11.517071766388858</v>
      </c>
      <c r="W86" s="64">
        <v>2.8737094945116111</v>
      </c>
      <c r="X86" s="64">
        <v>4.1485957645058855</v>
      </c>
      <c r="Y86" s="64">
        <v>18</v>
      </c>
      <c r="Z86" s="64">
        <v>333.3073</v>
      </c>
      <c r="AA86" s="64">
        <v>3940.114</v>
      </c>
      <c r="AB86" s="64">
        <v>36.237299999999998</v>
      </c>
      <c r="AC86" s="64">
        <v>55.2027</v>
      </c>
      <c r="AD86" s="64">
        <v>114.3847</v>
      </c>
      <c r="AE86" s="64">
        <v>118.27930000000001</v>
      </c>
      <c r="AF86" s="64">
        <v>122.56570000000001</v>
      </c>
      <c r="AG86" s="64">
        <v>2.2202845150690096</v>
      </c>
      <c r="AH86" s="64">
        <v>2.1425999999999998</v>
      </c>
      <c r="AI86" s="64">
        <v>3.1564999999999999</v>
      </c>
      <c r="AJ86" s="64">
        <v>3.3327</v>
      </c>
      <c r="AK86" s="64">
        <v>0.11609999999999999</v>
      </c>
      <c r="AL86" s="64">
        <v>0.29480000000000001</v>
      </c>
      <c r="AM86" s="64">
        <v>0.34560000000000002</v>
      </c>
      <c r="AN86" s="64">
        <v>0.53120000000000001</v>
      </c>
      <c r="AO86" s="64">
        <v>0.81810000000000005</v>
      </c>
      <c r="AP86" s="64">
        <v>0.79659999999999997</v>
      </c>
      <c r="AQ86" s="64">
        <v>0.90920000000000001</v>
      </c>
      <c r="AR86" s="64">
        <v>0.89100000000000001</v>
      </c>
      <c r="AS86" s="64">
        <v>3.3094999999999999</v>
      </c>
      <c r="AT86" s="64">
        <v>0.46610000000000001</v>
      </c>
      <c r="AU86" s="64">
        <v>148.749</v>
      </c>
      <c r="AV86" s="64">
        <v>0.47170737282267444</v>
      </c>
      <c r="AW86" s="64">
        <v>0.31500715971199805</v>
      </c>
      <c r="AX86" s="64">
        <v>0.21328546746532751</v>
      </c>
      <c r="AY86" s="64">
        <v>14.079387499999999</v>
      </c>
      <c r="AZ86" s="64">
        <v>10.078875</v>
      </c>
      <c r="BA86" s="64">
        <v>2.238375</v>
      </c>
      <c r="BB86" s="64">
        <v>2.4513374999999997</v>
      </c>
      <c r="BC86" s="64">
        <v>5.3340000000000005</v>
      </c>
      <c r="BD86" s="64">
        <v>5.3803124999999996</v>
      </c>
      <c r="BE86" s="64">
        <v>5.4837000000000007</v>
      </c>
      <c r="BF86" s="64">
        <v>2.2370236656519151</v>
      </c>
      <c r="BG86" s="64">
        <v>2.1970375</v>
      </c>
      <c r="BH86" s="64">
        <v>2.3854250000000001</v>
      </c>
      <c r="BI86" s="64">
        <v>2.4166624999999997</v>
      </c>
      <c r="BJ86" s="64">
        <v>7.2837499999999999E-2</v>
      </c>
      <c r="BK86" s="64">
        <v>0.2552875</v>
      </c>
      <c r="BL86" s="64">
        <v>0.47416249999999993</v>
      </c>
      <c r="BM86" s="64">
        <v>0.40903749999999994</v>
      </c>
      <c r="BN86" s="64">
        <v>0.27183750000000001</v>
      </c>
      <c r="BO86" s="64">
        <v>0.75502500000000006</v>
      </c>
      <c r="BP86" s="64">
        <v>0.88826250000000007</v>
      </c>
      <c r="BQ86" s="64">
        <v>0.84048750000000005</v>
      </c>
      <c r="BR86" s="64">
        <v>2.2577124999999998</v>
      </c>
      <c r="BS86" s="64">
        <v>0.43412499999999998</v>
      </c>
    </row>
    <row r="87" spans="1:71" x14ac:dyDescent="0.15">
      <c r="A87" s="63" t="s">
        <v>1785</v>
      </c>
      <c r="B87" s="64" t="s">
        <v>1785</v>
      </c>
      <c r="C87" s="64">
        <v>15</v>
      </c>
      <c r="D87" s="64">
        <v>0.6</v>
      </c>
      <c r="E87" s="64">
        <v>25</v>
      </c>
      <c r="F87" s="64">
        <v>46</v>
      </c>
      <c r="G87" s="64">
        <v>32.200000000000003</v>
      </c>
      <c r="H87" s="64">
        <v>93.5</v>
      </c>
      <c r="I87" s="64">
        <v>38</v>
      </c>
      <c r="J87" s="64">
        <v>6.6785714285714288</v>
      </c>
      <c r="K87" s="64">
        <v>47.9</v>
      </c>
      <c r="L87" s="64">
        <v>38.5</v>
      </c>
      <c r="M87" s="64">
        <v>0.5</v>
      </c>
      <c r="N87" s="64">
        <v>16</v>
      </c>
      <c r="O87" s="64">
        <v>16.727014819205692</v>
      </c>
      <c r="P87" s="64">
        <v>6.2665965190000001</v>
      </c>
      <c r="Q87" s="64">
        <v>41.080100770000001</v>
      </c>
      <c r="R87" s="64">
        <v>6.5554086099999997</v>
      </c>
      <c r="S87" s="64">
        <v>3.074139532226086</v>
      </c>
      <c r="T87" s="64">
        <v>5.021668359936454</v>
      </c>
      <c r="U87" s="64">
        <v>1.5521560792847886</v>
      </c>
      <c r="V87" s="64">
        <v>12.95690029859982</v>
      </c>
      <c r="W87" s="64">
        <v>3.2568111349262363</v>
      </c>
      <c r="X87" s="64">
        <v>4.2219815199559649</v>
      </c>
      <c r="Y87" s="64">
        <v>19</v>
      </c>
      <c r="Z87" s="64">
        <v>365.56110000000001</v>
      </c>
      <c r="AA87" s="64">
        <v>5643.6948000000002</v>
      </c>
      <c r="AB87" s="64">
        <v>55.795299999999997</v>
      </c>
      <c r="AC87" s="64">
        <v>76.369299999999996</v>
      </c>
      <c r="AD87" s="64">
        <v>115.57</v>
      </c>
      <c r="AE87" s="64">
        <v>119.5493</v>
      </c>
      <c r="AF87" s="64">
        <v>127.98950000000001</v>
      </c>
      <c r="AG87" s="64">
        <v>1.6759286781468472</v>
      </c>
      <c r="AH87" s="64">
        <v>1.5653999999999999</v>
      </c>
      <c r="AI87" s="64">
        <v>2.0712999999999999</v>
      </c>
      <c r="AJ87" s="64">
        <v>1.8010999999999999</v>
      </c>
      <c r="AK87" s="64">
        <v>0.1103</v>
      </c>
      <c r="AL87" s="64">
        <v>0.18790000000000001</v>
      </c>
      <c r="AM87" s="64">
        <v>0.35599999999999998</v>
      </c>
      <c r="AN87" s="64">
        <v>0.49730000000000002</v>
      </c>
      <c r="AO87" s="64">
        <v>0.74650000000000005</v>
      </c>
      <c r="AP87" s="64">
        <v>0.77249999999999996</v>
      </c>
      <c r="AQ87" s="64">
        <v>0.89049999999999996</v>
      </c>
      <c r="AR87" s="64">
        <v>0.88759999999999994</v>
      </c>
      <c r="AS87" s="64">
        <v>2.0722</v>
      </c>
      <c r="AT87" s="64">
        <v>0.42799999999999999</v>
      </c>
      <c r="AU87" s="64">
        <v>171.12099999999998</v>
      </c>
      <c r="AV87" s="64">
        <v>0.44387889271334319</v>
      </c>
      <c r="AW87" s="64">
        <v>0.31412275524336586</v>
      </c>
      <c r="AX87" s="64">
        <v>0.24199835204329104</v>
      </c>
      <c r="AY87" s="64">
        <v>13.940524999999999</v>
      </c>
      <c r="AZ87" s="64">
        <v>10.8301</v>
      </c>
      <c r="BA87" s="64">
        <v>2.5995374999999998</v>
      </c>
      <c r="BB87" s="64">
        <v>2.7992750000000002</v>
      </c>
      <c r="BC87" s="64">
        <v>5.0641125000000002</v>
      </c>
      <c r="BD87" s="64">
        <v>5.1170625000000003</v>
      </c>
      <c r="BE87" s="64">
        <v>5.2506250000000003</v>
      </c>
      <c r="BF87" s="64">
        <v>1.8757088889087352</v>
      </c>
      <c r="BG87" s="64">
        <v>1.8283125</v>
      </c>
      <c r="BH87" s="64">
        <v>1.9491624999999999</v>
      </c>
      <c r="BI87" s="64">
        <v>2.0087499999999996</v>
      </c>
      <c r="BJ87" s="64">
        <v>6.5937499999999996E-2</v>
      </c>
      <c r="BK87" s="64">
        <v>0.20365000000000003</v>
      </c>
      <c r="BL87" s="64">
        <v>0.45471249999999996</v>
      </c>
      <c r="BM87" s="64">
        <v>0.3533</v>
      </c>
      <c r="BN87" s="64">
        <v>0.34297499999999992</v>
      </c>
      <c r="BO87" s="64">
        <v>0.75461250000000013</v>
      </c>
      <c r="BP87" s="64">
        <v>0.88851249999999982</v>
      </c>
      <c r="BQ87" s="64">
        <v>0.84223750000000008</v>
      </c>
      <c r="BR87" s="64">
        <v>1.8697875000000002</v>
      </c>
      <c r="BS87" s="64">
        <v>0.42373750000000004</v>
      </c>
    </row>
    <row r="88" spans="1:71" x14ac:dyDescent="0.15">
      <c r="A88" s="63" t="s">
        <v>1784</v>
      </c>
      <c r="B88" s="64" t="s">
        <v>1784</v>
      </c>
      <c r="C88" s="64">
        <v>17</v>
      </c>
      <c r="D88" s="64">
        <v>0.77272727272727271</v>
      </c>
      <c r="E88" s="64">
        <v>22</v>
      </c>
      <c r="F88" s="64">
        <v>39</v>
      </c>
      <c r="G88" s="64">
        <v>17.899999999999999</v>
      </c>
      <c r="H88" s="64">
        <v>85.6</v>
      </c>
      <c r="I88" s="64" t="s">
        <v>945</v>
      </c>
      <c r="J88" s="64">
        <v>9.5111111111111111</v>
      </c>
      <c r="K88" s="64">
        <v>33.799999999999997</v>
      </c>
      <c r="L88" s="64">
        <v>25.1</v>
      </c>
      <c r="M88" s="64">
        <v>3.4</v>
      </c>
      <c r="N88" s="64">
        <v>17</v>
      </c>
      <c r="O88" s="64">
        <v>18.012470753655791</v>
      </c>
      <c r="P88" s="64">
        <v>6.4918375099999999</v>
      </c>
      <c r="Q88" s="64">
        <v>40.858676770000002</v>
      </c>
      <c r="R88" s="64">
        <v>6.2938538900000003</v>
      </c>
      <c r="S88" s="64">
        <v>2.9063453188980857</v>
      </c>
      <c r="T88" s="64">
        <v>4.9061322769769014</v>
      </c>
      <c r="U88" s="64">
        <v>1.6447558060323597</v>
      </c>
      <c r="V88" s="64">
        <v>12.579638028305878</v>
      </c>
      <c r="W88" s="64">
        <v>2.9912257904678579</v>
      </c>
      <c r="X88" s="64">
        <v>4.3625804500198155</v>
      </c>
      <c r="Y88" s="64">
        <v>18.333333333333332</v>
      </c>
      <c r="Z88" s="64">
        <v>276.3159</v>
      </c>
      <c r="AA88" s="64">
        <v>3202.6172999999999</v>
      </c>
      <c r="AB88" s="64">
        <v>37.253300000000003</v>
      </c>
      <c r="AC88" s="64">
        <v>51.900700000000001</v>
      </c>
      <c r="AD88" s="64">
        <v>95.165300000000002</v>
      </c>
      <c r="AE88" s="64">
        <v>98.552000000000007</v>
      </c>
      <c r="AF88" s="64">
        <v>99.521000000000001</v>
      </c>
      <c r="AG88" s="64">
        <v>1.9175271239116236</v>
      </c>
      <c r="AH88" s="64">
        <v>1.8989</v>
      </c>
      <c r="AI88" s="64">
        <v>2.5545</v>
      </c>
      <c r="AJ88" s="64">
        <v>2.718</v>
      </c>
      <c r="AK88" s="64">
        <v>0.11070000000000001</v>
      </c>
      <c r="AL88" s="64">
        <v>0.2596</v>
      </c>
      <c r="AM88" s="64">
        <v>0.35580000000000001</v>
      </c>
      <c r="AN88" s="64">
        <v>0.5655</v>
      </c>
      <c r="AO88" s="64">
        <v>0.77749999999999997</v>
      </c>
      <c r="AP88" s="64">
        <v>0.77210000000000001</v>
      </c>
      <c r="AQ88" s="64">
        <v>0.89439999999999997</v>
      </c>
      <c r="AR88" s="64">
        <v>0.89180000000000004</v>
      </c>
      <c r="AS88" s="64">
        <v>2.5510999999999999</v>
      </c>
      <c r="AT88" s="64">
        <v>0.44429999999999997</v>
      </c>
      <c r="AU88" s="64">
        <v>147.32799999999997</v>
      </c>
      <c r="AV88" s="64">
        <v>0.46120221546481321</v>
      </c>
      <c r="AW88" s="64">
        <v>0.31273077758470896</v>
      </c>
      <c r="AX88" s="64">
        <v>0.22606700695047788</v>
      </c>
      <c r="AY88" s="64">
        <v>13.528624999999998</v>
      </c>
      <c r="AZ88" s="64">
        <v>9.980224999999999</v>
      </c>
      <c r="BA88" s="64">
        <v>2.5810249999999999</v>
      </c>
      <c r="BB88" s="64">
        <v>2.7490250000000001</v>
      </c>
      <c r="BC88" s="64">
        <v>4.9066999999999998</v>
      </c>
      <c r="BD88" s="64">
        <v>4.9635749999999996</v>
      </c>
      <c r="BE88" s="64">
        <v>5.0796749999999999</v>
      </c>
      <c r="BF88" s="64">
        <v>1.8478096779767372</v>
      </c>
      <c r="BG88" s="64">
        <v>1.8107875</v>
      </c>
      <c r="BH88" s="64">
        <v>1.9107499999999999</v>
      </c>
      <c r="BI88" s="64">
        <v>1.9263999999999999</v>
      </c>
      <c r="BJ88" s="64">
        <v>6.11125E-2</v>
      </c>
      <c r="BK88" s="64">
        <v>0.19075</v>
      </c>
      <c r="BL88" s="64">
        <v>0.44638749999999999</v>
      </c>
      <c r="BM88" s="64">
        <v>0.29712499999999997</v>
      </c>
      <c r="BN88" s="64">
        <v>0.35602499999999998</v>
      </c>
      <c r="BO88" s="64">
        <v>0.75870000000000004</v>
      </c>
      <c r="BP88" s="64">
        <v>0.88026250000000006</v>
      </c>
      <c r="BQ88" s="64">
        <v>0.85537500000000011</v>
      </c>
      <c r="BR88" s="64">
        <v>1.8221125</v>
      </c>
      <c r="BS88" s="64">
        <v>0.38953749999999998</v>
      </c>
    </row>
    <row r="89" spans="1:71" x14ac:dyDescent="0.15">
      <c r="A89" s="63" t="s">
        <v>1783</v>
      </c>
      <c r="B89" s="64" t="s">
        <v>1783</v>
      </c>
      <c r="C89" s="64">
        <v>18</v>
      </c>
      <c r="D89" s="64">
        <v>0.72</v>
      </c>
      <c r="E89" s="64">
        <v>25</v>
      </c>
      <c r="F89" s="64">
        <v>43</v>
      </c>
      <c r="G89" s="64">
        <v>19.600000000000001</v>
      </c>
      <c r="H89" s="64">
        <v>63.5</v>
      </c>
      <c r="I89" s="64">
        <v>24</v>
      </c>
      <c r="J89" s="64">
        <v>4.884615384615385</v>
      </c>
      <c r="K89" s="64">
        <v>44.1</v>
      </c>
      <c r="L89" s="64">
        <v>25</v>
      </c>
      <c r="M89" s="64">
        <v>2.4</v>
      </c>
      <c r="N89" s="64">
        <v>18</v>
      </c>
      <c r="O89" s="64">
        <v>18.780441936807552</v>
      </c>
      <c r="P89" s="64">
        <v>6.3956541690000002</v>
      </c>
      <c r="Q89" s="64">
        <v>39.883714740000002</v>
      </c>
      <c r="R89" s="64">
        <v>6.2360649419999996</v>
      </c>
      <c r="S89" s="64">
        <v>2.5349345770165024</v>
      </c>
      <c r="T89" s="64">
        <v>4.5163100534739611</v>
      </c>
      <c r="U89" s="64">
        <v>1.4855008711300151</v>
      </c>
      <c r="V89" s="64">
        <v>11.442657362470257</v>
      </c>
      <c r="W89" s="64">
        <v>3.0437294936754005</v>
      </c>
      <c r="X89" s="64">
        <v>4.5202697332350184</v>
      </c>
      <c r="Y89" s="64">
        <v>16.666666666666668</v>
      </c>
      <c r="Z89" s="64">
        <v>336.87799999999999</v>
      </c>
      <c r="AA89" s="64">
        <v>4576.7937000000002</v>
      </c>
      <c r="AB89" s="64">
        <v>45.127299999999998</v>
      </c>
      <c r="AC89" s="64">
        <v>60.621299999999998</v>
      </c>
      <c r="AD89" s="64">
        <v>116.41670000000001</v>
      </c>
      <c r="AE89" s="64">
        <v>118.4487</v>
      </c>
      <c r="AF89" s="64">
        <v>121.8242</v>
      </c>
      <c r="AG89" s="64">
        <v>2.0095939875918201</v>
      </c>
      <c r="AH89" s="64">
        <v>1.9539</v>
      </c>
      <c r="AI89" s="64">
        <v>2.5796999999999999</v>
      </c>
      <c r="AJ89" s="64">
        <v>2.5948000000000002</v>
      </c>
      <c r="AK89" s="64">
        <v>9.7900000000000001E-2</v>
      </c>
      <c r="AL89" s="64">
        <v>0.253</v>
      </c>
      <c r="AM89" s="64">
        <v>0.37180000000000002</v>
      </c>
      <c r="AN89" s="64">
        <v>0.50560000000000005</v>
      </c>
      <c r="AO89" s="64">
        <v>0.71440000000000003</v>
      </c>
      <c r="AP89" s="64">
        <v>0.65380000000000005</v>
      </c>
      <c r="AQ89" s="64">
        <v>0.73060000000000003</v>
      </c>
      <c r="AR89" s="64">
        <v>0.88390000000000002</v>
      </c>
      <c r="AS89" s="64">
        <v>2.0402</v>
      </c>
      <c r="AT89" s="64">
        <v>0.49630000000000002</v>
      </c>
      <c r="AU89" s="64">
        <v>166.55200000000002</v>
      </c>
      <c r="AV89" s="64">
        <v>0.45475887410538446</v>
      </c>
      <c r="AW89" s="64">
        <v>0.31877731879533117</v>
      </c>
      <c r="AX89" s="64">
        <v>0.22646380709928429</v>
      </c>
      <c r="AY89" s="64">
        <v>13.409899999999999</v>
      </c>
      <c r="AZ89" s="64">
        <v>9.9586124999999992</v>
      </c>
      <c r="BA89" s="64">
        <v>2.4752000000000001</v>
      </c>
      <c r="BB89" s="64">
        <v>2.6921374999999999</v>
      </c>
      <c r="BC89" s="64">
        <v>4.9080249999999994</v>
      </c>
      <c r="BD89" s="64">
        <v>4.964925</v>
      </c>
      <c r="BE89" s="64">
        <v>5.0882750000000003</v>
      </c>
      <c r="BF89" s="64">
        <v>1.8900501924585948</v>
      </c>
      <c r="BG89" s="64">
        <v>1.8454625</v>
      </c>
      <c r="BH89" s="64">
        <v>1.9843999999999999</v>
      </c>
      <c r="BI89" s="64">
        <v>2.0487000000000002</v>
      </c>
      <c r="BJ89" s="64">
        <v>6.7174999999999999E-2</v>
      </c>
      <c r="BK89" s="64">
        <v>0.201825</v>
      </c>
      <c r="BL89" s="64">
        <v>0.45887499999999998</v>
      </c>
      <c r="BM89" s="64">
        <v>0.37619999999999998</v>
      </c>
      <c r="BN89" s="64">
        <v>0.30280000000000001</v>
      </c>
      <c r="BO89" s="64">
        <v>0.76984999999999992</v>
      </c>
      <c r="BP89" s="64">
        <v>0.885625</v>
      </c>
      <c r="BQ89" s="64">
        <v>0.86412500000000003</v>
      </c>
      <c r="BR89" s="64">
        <v>1.9523625</v>
      </c>
      <c r="BS89" s="64">
        <v>0.41091250000000007</v>
      </c>
    </row>
    <row r="90" spans="1:71" x14ac:dyDescent="0.15">
      <c r="A90" s="63" t="s">
        <v>1782</v>
      </c>
      <c r="B90" s="64" t="s">
        <v>1782</v>
      </c>
      <c r="C90" s="64">
        <v>16</v>
      </c>
      <c r="D90" s="64">
        <v>0.88888888888888884</v>
      </c>
      <c r="E90" s="64">
        <v>18</v>
      </c>
      <c r="F90" s="64">
        <v>38</v>
      </c>
      <c r="G90" s="64">
        <v>16.8</v>
      </c>
      <c r="H90" s="64">
        <v>86.2</v>
      </c>
      <c r="I90" s="64" t="s">
        <v>945</v>
      </c>
      <c r="J90" s="64">
        <v>7.8363636363636369</v>
      </c>
      <c r="K90" s="64">
        <v>39.4</v>
      </c>
      <c r="L90" s="64">
        <v>24.1</v>
      </c>
      <c r="M90" s="64">
        <v>3.7</v>
      </c>
      <c r="N90" s="64">
        <v>16</v>
      </c>
      <c r="O90" s="64">
        <v>16.625388183324134</v>
      </c>
      <c r="P90" s="64">
        <v>6.3607350809999996</v>
      </c>
      <c r="Q90" s="64">
        <v>39.169509189999999</v>
      </c>
      <c r="R90" s="64">
        <v>6.1580161240000004</v>
      </c>
      <c r="S90" s="64">
        <v>2.8493325704620105</v>
      </c>
      <c r="T90" s="64">
        <v>5.0011676410112011</v>
      </c>
      <c r="U90" s="64">
        <v>1.7077846405552404</v>
      </c>
      <c r="V90" s="64">
        <v>12.53712475804212</v>
      </c>
      <c r="W90" s="64">
        <v>2.9703706333502629</v>
      </c>
      <c r="X90" s="64">
        <v>4.4054138918986183</v>
      </c>
      <c r="Y90" s="64">
        <v>19.333333333333332</v>
      </c>
      <c r="Z90" s="64">
        <v>371.11470000000003</v>
      </c>
      <c r="AA90" s="64">
        <v>6021.7156000000004</v>
      </c>
      <c r="AB90" s="64">
        <v>55.710700000000003</v>
      </c>
      <c r="AC90" s="64">
        <v>73.236699999999999</v>
      </c>
      <c r="AD90" s="64">
        <v>123.952</v>
      </c>
      <c r="AE90" s="64">
        <v>126.06870000000001</v>
      </c>
      <c r="AF90" s="64">
        <v>126.0184</v>
      </c>
      <c r="AG90" s="64">
        <v>1.720700140776414</v>
      </c>
      <c r="AH90" s="64">
        <v>1.7214</v>
      </c>
      <c r="AI90" s="64">
        <v>2.2248999999999999</v>
      </c>
      <c r="AJ90" s="64">
        <v>2.1053000000000002</v>
      </c>
      <c r="AK90" s="64">
        <v>9.7199999999999995E-2</v>
      </c>
      <c r="AL90" s="64">
        <v>0.2167</v>
      </c>
      <c r="AM90" s="64">
        <v>0.3674</v>
      </c>
      <c r="AN90" s="64">
        <v>0.44679999999999997</v>
      </c>
      <c r="AO90" s="64">
        <v>0.71089999999999998</v>
      </c>
      <c r="AP90" s="64">
        <v>0.5403</v>
      </c>
      <c r="AQ90" s="64">
        <v>0.60819999999999996</v>
      </c>
      <c r="AR90" s="64">
        <v>0.85350000000000004</v>
      </c>
      <c r="AS90" s="64">
        <v>1.2803</v>
      </c>
      <c r="AT90" s="64">
        <v>0.52790000000000004</v>
      </c>
      <c r="AU90" s="64">
        <v>145.32900000000001</v>
      </c>
      <c r="AV90" s="64">
        <v>0.48068176344707525</v>
      </c>
      <c r="AW90" s="64">
        <v>0.31044044891246758</v>
      </c>
      <c r="AX90" s="64">
        <v>0.20887778764045717</v>
      </c>
      <c r="AY90" s="64">
        <v>13.122137499999999</v>
      </c>
      <c r="AZ90" s="64">
        <v>9.7500750000000007</v>
      </c>
      <c r="BA90" s="64">
        <v>2.3905249999999998</v>
      </c>
      <c r="BB90" s="64">
        <v>2.5413250000000001</v>
      </c>
      <c r="BC90" s="64">
        <v>5.0826499999999992</v>
      </c>
      <c r="BD90" s="64">
        <v>5.1091125000000002</v>
      </c>
      <c r="BE90" s="64">
        <v>5.2067874999999999</v>
      </c>
      <c r="BF90" s="64">
        <v>2.0488475499985244</v>
      </c>
      <c r="BG90" s="64">
        <v>2.0183499999999999</v>
      </c>
      <c r="BH90" s="64" t="s">
        <v>945</v>
      </c>
      <c r="BI90" s="64">
        <v>2.1396249999999997</v>
      </c>
      <c r="BJ90" s="64">
        <v>6.4700000000000008E-2</v>
      </c>
      <c r="BK90" s="64">
        <v>0.22461249999999999</v>
      </c>
      <c r="BL90" s="64">
        <v>0.4518375</v>
      </c>
      <c r="BM90" s="64" t="s">
        <v>945</v>
      </c>
      <c r="BN90" s="64" t="s">
        <v>945</v>
      </c>
      <c r="BO90" s="64" t="s">
        <v>945</v>
      </c>
      <c r="BP90" s="64" t="s">
        <v>945</v>
      </c>
      <c r="BQ90" s="64" t="s">
        <v>945</v>
      </c>
      <c r="BR90" s="64" t="s">
        <v>945</v>
      </c>
      <c r="BS90" s="64" t="s">
        <v>945</v>
      </c>
    </row>
    <row r="91" spans="1:71" x14ac:dyDescent="0.15">
      <c r="A91" s="63" t="s">
        <v>1781</v>
      </c>
      <c r="B91" s="64" t="s">
        <v>1781</v>
      </c>
      <c r="C91" s="64">
        <v>19</v>
      </c>
      <c r="D91" s="64">
        <v>0.70370370370370372</v>
      </c>
      <c r="E91" s="64">
        <v>27</v>
      </c>
      <c r="F91" s="64">
        <v>49</v>
      </c>
      <c r="G91" s="64">
        <v>24.2</v>
      </c>
      <c r="H91" s="64">
        <v>103.4</v>
      </c>
      <c r="I91" s="64">
        <v>45</v>
      </c>
      <c r="J91" s="64">
        <v>11.488888888888889</v>
      </c>
      <c r="K91" s="64">
        <v>52.1</v>
      </c>
      <c r="L91" s="64">
        <v>31</v>
      </c>
      <c r="M91" s="64">
        <v>2.2000000000000002</v>
      </c>
      <c r="N91" s="64">
        <v>19</v>
      </c>
      <c r="O91" s="64">
        <v>14.82652977634061</v>
      </c>
      <c r="P91" s="64">
        <v>6.1834307119999998</v>
      </c>
      <c r="Q91" s="64">
        <v>40.159343540000002</v>
      </c>
      <c r="R91" s="64">
        <v>6.4946702570000001</v>
      </c>
      <c r="S91" s="64">
        <v>2.9808997610229344</v>
      </c>
      <c r="T91" s="64">
        <v>4.859909984699164</v>
      </c>
      <c r="U91" s="64">
        <v>1.380963836353686</v>
      </c>
      <c r="V91" s="64">
        <v>12.420195102158038</v>
      </c>
      <c r="W91" s="64">
        <v>3.5189258423172762</v>
      </c>
      <c r="X91" s="64">
        <v>4.1668299737902013</v>
      </c>
      <c r="Y91" s="64">
        <v>20.333333333333332</v>
      </c>
      <c r="Z91" s="64">
        <v>331.08519999999999</v>
      </c>
      <c r="AA91" s="64">
        <v>5502.1252000000004</v>
      </c>
      <c r="AB91" s="64">
        <v>62.399299999999997</v>
      </c>
      <c r="AC91" s="64">
        <v>75.5227</v>
      </c>
      <c r="AD91" s="64">
        <v>114.04600000000001</v>
      </c>
      <c r="AE91" s="64">
        <v>118.27930000000001</v>
      </c>
      <c r="AF91" s="64">
        <v>119.5784</v>
      </c>
      <c r="AG91" s="64">
        <v>1.5833438158328557</v>
      </c>
      <c r="AH91" s="64">
        <v>1.5661</v>
      </c>
      <c r="AI91" s="64">
        <v>1.8277000000000001</v>
      </c>
      <c r="AJ91" s="64">
        <v>1.806</v>
      </c>
      <c r="AK91" s="64">
        <v>9.11E-2</v>
      </c>
      <c r="AL91" s="64">
        <v>0.1711</v>
      </c>
      <c r="AM91" s="64">
        <v>0.3473</v>
      </c>
      <c r="AN91" s="64">
        <v>0.40189999999999998</v>
      </c>
      <c r="AO91" s="64">
        <v>0.6784</v>
      </c>
      <c r="AP91" s="64">
        <v>0.75639999999999996</v>
      </c>
      <c r="AQ91" s="64">
        <v>0.88590000000000002</v>
      </c>
      <c r="AR91" s="64">
        <v>0.86990000000000001</v>
      </c>
      <c r="AS91" s="64">
        <v>1.7778</v>
      </c>
      <c r="AT91" s="64">
        <v>0.35809999999999997</v>
      </c>
      <c r="AU91" s="64">
        <v>153.072</v>
      </c>
      <c r="AV91" s="64">
        <v>0.4616128357896937</v>
      </c>
      <c r="AW91" s="64">
        <v>0.31249346712658099</v>
      </c>
      <c r="AX91" s="64">
        <v>0.22589369708372531</v>
      </c>
      <c r="AY91" s="64">
        <v>12.342200000000002</v>
      </c>
      <c r="AZ91" s="64">
        <v>8.096425</v>
      </c>
      <c r="BA91" s="64">
        <v>2.1352000000000002</v>
      </c>
      <c r="BB91" s="64">
        <v>2.3045125</v>
      </c>
      <c r="BC91" s="64">
        <v>4.6672624999999996</v>
      </c>
      <c r="BD91" s="64">
        <v>4.7413249999999998</v>
      </c>
      <c r="BE91" s="64">
        <v>4.8305499999999997</v>
      </c>
      <c r="BF91" s="64">
        <v>2.096126621140046</v>
      </c>
      <c r="BG91" s="64">
        <v>2.0589374999999999</v>
      </c>
      <c r="BH91" s="64">
        <v>2.1870249999999998</v>
      </c>
      <c r="BI91" s="64">
        <v>2.2073499999999999</v>
      </c>
      <c r="BJ91" s="64">
        <v>6.54E-2</v>
      </c>
      <c r="BK91" s="64">
        <v>0.2293625</v>
      </c>
      <c r="BL91" s="64">
        <v>0.45025000000000004</v>
      </c>
      <c r="BM91" s="64">
        <v>0.30567500000000003</v>
      </c>
      <c r="BN91" s="64">
        <v>0.32037500000000002</v>
      </c>
      <c r="BO91" s="64">
        <v>0.77292500000000008</v>
      </c>
      <c r="BP91" s="64">
        <v>0.87519999999999987</v>
      </c>
      <c r="BQ91" s="64">
        <v>0.87727500000000003</v>
      </c>
      <c r="BR91" s="64">
        <v>2.1417000000000002</v>
      </c>
      <c r="BS91" s="64">
        <v>0.39361249999999998</v>
      </c>
    </row>
    <row r="92" spans="1:71" x14ac:dyDescent="0.15">
      <c r="A92" s="63" t="s">
        <v>1780</v>
      </c>
      <c r="B92" s="64" t="s">
        <v>1780</v>
      </c>
      <c r="C92" s="64">
        <v>18</v>
      </c>
      <c r="D92" s="64">
        <v>0.47368421052631576</v>
      </c>
      <c r="E92" s="64">
        <v>38</v>
      </c>
      <c r="F92" s="64">
        <v>58</v>
      </c>
      <c r="G92" s="64">
        <v>17.100000000000001</v>
      </c>
      <c r="H92" s="64">
        <v>102.5</v>
      </c>
      <c r="I92" s="64">
        <v>43.5</v>
      </c>
      <c r="J92" s="64">
        <v>11.388888888888889</v>
      </c>
      <c r="K92" s="64">
        <v>21.2</v>
      </c>
      <c r="L92" s="64">
        <v>17.100000000000001</v>
      </c>
      <c r="M92" s="64">
        <v>8.1999999999999993</v>
      </c>
      <c r="N92" s="64">
        <v>14</v>
      </c>
      <c r="O92" s="64">
        <v>13.645886571056062</v>
      </c>
      <c r="P92" s="64">
        <v>3.456332867</v>
      </c>
      <c r="Q92" s="64">
        <v>39.06111653</v>
      </c>
      <c r="R92" s="64">
        <v>11.30131791</v>
      </c>
      <c r="S92" s="64">
        <v>2.619090075315349</v>
      </c>
      <c r="T92" s="64">
        <v>4.2231471968872869</v>
      </c>
      <c r="U92" s="64">
        <v>1.5577301546322235</v>
      </c>
      <c r="V92" s="64">
        <v>10.721442837956715</v>
      </c>
      <c r="W92" s="64">
        <v>2.7019167030902098</v>
      </c>
      <c r="X92" s="64">
        <v>4.1192478306173363</v>
      </c>
      <c r="Y92" s="64">
        <v>18.666666666666668</v>
      </c>
      <c r="Z92" s="64">
        <v>229.3563</v>
      </c>
      <c r="AA92" s="64">
        <v>2093.279</v>
      </c>
      <c r="AB92" s="64">
        <v>26.500699999999998</v>
      </c>
      <c r="AC92" s="64">
        <v>34.8827</v>
      </c>
      <c r="AD92" s="64">
        <v>88.561300000000003</v>
      </c>
      <c r="AE92" s="64">
        <v>90.677999999999997</v>
      </c>
      <c r="AF92" s="64">
        <v>91.669200000000004</v>
      </c>
      <c r="AG92" s="64">
        <v>2.627927310672626</v>
      </c>
      <c r="AH92" s="64">
        <v>2.5994999999999999</v>
      </c>
      <c r="AI92" s="64">
        <v>3.3418999999999999</v>
      </c>
      <c r="AJ92" s="64">
        <v>3.4426000000000001</v>
      </c>
      <c r="AK92" s="64">
        <v>9.7100000000000006E-2</v>
      </c>
      <c r="AL92" s="64">
        <v>0.3211</v>
      </c>
      <c r="AM92" s="64">
        <v>0.38619999999999999</v>
      </c>
      <c r="AN92" s="64">
        <v>0.49080000000000001</v>
      </c>
      <c r="AO92" s="64">
        <v>0.77869999999999995</v>
      </c>
      <c r="AP92" s="64">
        <v>0.78129999999999999</v>
      </c>
      <c r="AQ92" s="64">
        <v>0.89129999999999998</v>
      </c>
      <c r="AR92" s="64">
        <v>0.89029999999999998</v>
      </c>
      <c r="AS92" s="64">
        <v>3.371</v>
      </c>
      <c r="AT92" s="64">
        <v>0.44240000000000002</v>
      </c>
      <c r="AU92" s="64" t="s">
        <v>945</v>
      </c>
      <c r="AV92" s="64" t="s">
        <v>945</v>
      </c>
      <c r="AW92" s="64" t="s">
        <v>945</v>
      </c>
      <c r="AX92" s="64" t="s">
        <v>945</v>
      </c>
      <c r="AY92" s="64">
        <v>13.781825</v>
      </c>
      <c r="AZ92" s="64">
        <v>9.7874375000000011</v>
      </c>
      <c r="BA92" s="64">
        <v>2.3045125</v>
      </c>
      <c r="BB92" s="64">
        <v>2.4315249999999997</v>
      </c>
      <c r="BC92" s="64">
        <v>5.1765749999999997</v>
      </c>
      <c r="BD92" s="64">
        <v>5.2519875000000003</v>
      </c>
      <c r="BE92" s="64">
        <v>5.3420499999999995</v>
      </c>
      <c r="BF92" s="64">
        <v>2.1969957125672162</v>
      </c>
      <c r="BG92" s="64">
        <v>2.1638000000000002</v>
      </c>
      <c r="BH92" s="64">
        <v>2.2503000000000002</v>
      </c>
      <c r="BI92" s="64">
        <v>2.3014999999999999</v>
      </c>
      <c r="BJ92" s="64">
        <v>6.4200000000000007E-2</v>
      </c>
      <c r="BK92" s="64">
        <v>0.24262500000000001</v>
      </c>
      <c r="BL92" s="64">
        <v>0.48038749999999997</v>
      </c>
      <c r="BM92" s="64">
        <v>0.30126249999999999</v>
      </c>
      <c r="BN92" s="64">
        <v>0.34716249999999998</v>
      </c>
      <c r="BO92" s="64">
        <v>0.71057500000000007</v>
      </c>
      <c r="BP92" s="64">
        <v>0.87939999999999996</v>
      </c>
      <c r="BQ92" s="64">
        <v>0.79907499999999998</v>
      </c>
      <c r="BR92" s="64">
        <v>2.0123250000000001</v>
      </c>
      <c r="BS92" s="64">
        <v>0.44526250000000001</v>
      </c>
    </row>
    <row r="93" spans="1:71" x14ac:dyDescent="0.15">
      <c r="A93" s="63" t="s">
        <v>1779</v>
      </c>
      <c r="B93" s="64" t="s">
        <v>1779</v>
      </c>
      <c r="C93" s="64">
        <v>16</v>
      </c>
      <c r="D93" s="64">
        <v>0.8</v>
      </c>
      <c r="E93" s="64">
        <v>20</v>
      </c>
      <c r="F93" s="64">
        <v>39</v>
      </c>
      <c r="G93" s="64">
        <v>19.7</v>
      </c>
      <c r="H93" s="64">
        <v>81.5</v>
      </c>
      <c r="I93" s="64" t="s">
        <v>945</v>
      </c>
      <c r="J93" s="64">
        <v>5.8214285714285712</v>
      </c>
      <c r="K93" s="64">
        <v>44.6</v>
      </c>
      <c r="L93" s="64">
        <v>27</v>
      </c>
      <c r="M93" s="64">
        <v>1.2</v>
      </c>
      <c r="N93" s="64">
        <v>16</v>
      </c>
      <c r="O93" s="64">
        <v>14.372284897410022</v>
      </c>
      <c r="P93" s="64">
        <v>6.1749178850000002</v>
      </c>
      <c r="Q93" s="64">
        <v>38.572921979999997</v>
      </c>
      <c r="R93" s="64">
        <v>6.2467101090000003</v>
      </c>
      <c r="S93" s="64">
        <v>2.7451564742836765</v>
      </c>
      <c r="T93" s="64">
        <v>5.3379135117468222</v>
      </c>
      <c r="U93" s="64">
        <v>1.5403477880786947</v>
      </c>
      <c r="V93" s="64">
        <v>13.321537657093074</v>
      </c>
      <c r="W93" s="64">
        <v>3.4699623110820297</v>
      </c>
      <c r="X93" s="64">
        <v>4.883414331003336</v>
      </c>
      <c r="Y93" s="64">
        <v>17.333333333333332</v>
      </c>
      <c r="Z93" s="64">
        <v>298.35660000000001</v>
      </c>
      <c r="AA93" s="64">
        <v>4272.8802999999998</v>
      </c>
      <c r="AB93" s="64">
        <v>52.578000000000003</v>
      </c>
      <c r="AC93" s="64">
        <v>67.055999999999997</v>
      </c>
      <c r="AD93" s="64">
        <v>88.391999999999996</v>
      </c>
      <c r="AE93" s="64">
        <v>98.213300000000004</v>
      </c>
      <c r="AF93" s="64">
        <v>109.5728</v>
      </c>
      <c r="AG93" s="64">
        <v>1.6340491529467909</v>
      </c>
      <c r="AH93" s="64">
        <v>1.4645999999999999</v>
      </c>
      <c r="AI93" s="64">
        <v>1.6812</v>
      </c>
      <c r="AJ93" s="64">
        <v>1.768</v>
      </c>
      <c r="AK93" s="64">
        <v>9.35E-2</v>
      </c>
      <c r="AL93" s="64">
        <v>0.1744</v>
      </c>
      <c r="AM93" s="64">
        <v>0.37919999999999998</v>
      </c>
      <c r="AN93" s="64">
        <v>0.46629999999999999</v>
      </c>
      <c r="AO93" s="64">
        <v>0.73699999999999999</v>
      </c>
      <c r="AP93" s="64">
        <v>0.71789999999999998</v>
      </c>
      <c r="AQ93" s="64">
        <v>0.87029999999999996</v>
      </c>
      <c r="AR93" s="64">
        <v>0.88419999999999999</v>
      </c>
      <c r="AS93" s="64">
        <v>1.625</v>
      </c>
      <c r="AT93" s="64">
        <v>0.43869999999999998</v>
      </c>
      <c r="AU93" s="64" t="s">
        <v>945</v>
      </c>
      <c r="AV93" s="64" t="s">
        <v>945</v>
      </c>
      <c r="AW93" s="64" t="s">
        <v>945</v>
      </c>
      <c r="AX93" s="64" t="s">
        <v>945</v>
      </c>
      <c r="AY93" s="64">
        <v>13.419412500000002</v>
      </c>
      <c r="AZ93" s="64">
        <v>10.0489</v>
      </c>
      <c r="BA93" s="64">
        <v>2.471225</v>
      </c>
      <c r="BB93" s="64">
        <v>2.6590625000000001</v>
      </c>
      <c r="BC93" s="64">
        <v>4.9238875000000002</v>
      </c>
      <c r="BD93" s="64">
        <v>4.9728374999999998</v>
      </c>
      <c r="BE93" s="64">
        <v>5.0925250000000002</v>
      </c>
      <c r="BF93" s="64">
        <v>1.9151580679280762</v>
      </c>
      <c r="BG93" s="64">
        <v>1.8699375</v>
      </c>
      <c r="BH93" s="64">
        <v>1.9937625000000001</v>
      </c>
      <c r="BI93" s="64">
        <v>2.0471875000000002</v>
      </c>
      <c r="BJ93" s="64">
        <v>6.4487500000000003E-2</v>
      </c>
      <c r="BK93" s="64">
        <v>0.20660000000000001</v>
      </c>
      <c r="BL93" s="64">
        <v>0.47222500000000001</v>
      </c>
      <c r="BM93" s="64">
        <v>0.338175</v>
      </c>
      <c r="BN93" s="64">
        <v>0.31217499999999998</v>
      </c>
      <c r="BO93" s="64">
        <v>0.75195000000000001</v>
      </c>
      <c r="BP93" s="64">
        <v>0.88767499999999999</v>
      </c>
      <c r="BQ93" s="64">
        <v>0.84133750000000007</v>
      </c>
      <c r="BR93" s="64">
        <v>1.9040124999999999</v>
      </c>
      <c r="BS93" s="64">
        <v>0.42828749999999999</v>
      </c>
    </row>
    <row r="94" spans="1:71" x14ac:dyDescent="0.15">
      <c r="A94" s="63" t="s">
        <v>1778</v>
      </c>
      <c r="B94" s="64" t="s">
        <v>1778</v>
      </c>
      <c r="C94" s="64" t="s">
        <v>945</v>
      </c>
      <c r="D94" s="64" t="s">
        <v>945</v>
      </c>
      <c r="E94" s="64" t="s">
        <v>945</v>
      </c>
      <c r="F94" s="64">
        <v>39</v>
      </c>
      <c r="G94" s="64">
        <v>22.3</v>
      </c>
      <c r="H94" s="64">
        <v>78.3</v>
      </c>
      <c r="I94" s="64" t="s">
        <v>945</v>
      </c>
      <c r="J94" s="64">
        <v>7.1181818181818182</v>
      </c>
      <c r="K94" s="64" t="s">
        <v>945</v>
      </c>
      <c r="L94" s="64" t="s">
        <v>945</v>
      </c>
      <c r="M94" s="64" t="s">
        <v>945</v>
      </c>
      <c r="N94" s="64" t="s">
        <v>945</v>
      </c>
      <c r="O94" s="64" t="s">
        <v>945</v>
      </c>
      <c r="P94" s="64" t="s">
        <v>945</v>
      </c>
      <c r="Q94" s="64" t="s">
        <v>945</v>
      </c>
      <c r="R94" s="64" t="s">
        <v>945</v>
      </c>
      <c r="S94" s="64">
        <v>2.6336780853215225</v>
      </c>
      <c r="T94" s="64">
        <v>4.8701499313455585</v>
      </c>
      <c r="U94" s="64">
        <v>1.4865423421833848</v>
      </c>
      <c r="V94" s="64">
        <v>11.890969797701265</v>
      </c>
      <c r="W94" s="64">
        <v>3.276159577259294</v>
      </c>
      <c r="X94" s="64">
        <v>4.5149670584169366</v>
      </c>
      <c r="Y94" s="64" t="s">
        <v>945</v>
      </c>
      <c r="Z94" s="64" t="s">
        <v>945</v>
      </c>
      <c r="AA94" s="64" t="s">
        <v>945</v>
      </c>
      <c r="AB94" s="64" t="s">
        <v>945</v>
      </c>
      <c r="AC94" s="64" t="s">
        <v>945</v>
      </c>
      <c r="AD94" s="64" t="s">
        <v>945</v>
      </c>
      <c r="AE94" s="64" t="s">
        <v>945</v>
      </c>
      <c r="AF94" s="64" t="s">
        <v>945</v>
      </c>
      <c r="AG94" s="64" t="s">
        <v>945</v>
      </c>
      <c r="AH94" s="64" t="s">
        <v>945</v>
      </c>
      <c r="AI94" s="64" t="s">
        <v>945</v>
      </c>
      <c r="AJ94" s="64" t="s">
        <v>945</v>
      </c>
      <c r="AK94" s="64" t="s">
        <v>945</v>
      </c>
      <c r="AL94" s="64" t="s">
        <v>945</v>
      </c>
      <c r="AM94" s="64" t="s">
        <v>945</v>
      </c>
      <c r="AN94" s="64" t="s">
        <v>945</v>
      </c>
      <c r="AO94" s="64" t="s">
        <v>945</v>
      </c>
      <c r="AP94" s="64" t="s">
        <v>945</v>
      </c>
      <c r="AQ94" s="64" t="s">
        <v>945</v>
      </c>
      <c r="AR94" s="64" t="s">
        <v>945</v>
      </c>
      <c r="AS94" s="64" t="s">
        <v>945</v>
      </c>
      <c r="AT94" s="64" t="s">
        <v>945</v>
      </c>
      <c r="AU94" s="64" t="s">
        <v>945</v>
      </c>
      <c r="AV94" s="64" t="s">
        <v>945</v>
      </c>
      <c r="AW94" s="64" t="s">
        <v>945</v>
      </c>
      <c r="AX94" s="64" t="s">
        <v>945</v>
      </c>
      <c r="AY94" s="64" t="s">
        <v>945</v>
      </c>
      <c r="AZ94" s="64" t="s">
        <v>945</v>
      </c>
      <c r="BA94" s="64" t="s">
        <v>945</v>
      </c>
      <c r="BB94" s="64" t="s">
        <v>945</v>
      </c>
      <c r="BC94" s="64" t="s">
        <v>945</v>
      </c>
      <c r="BD94" s="64" t="s">
        <v>945</v>
      </c>
      <c r="BE94" s="64" t="s">
        <v>945</v>
      </c>
      <c r="BF94" s="64" t="s">
        <v>945</v>
      </c>
      <c r="BG94" s="64" t="s">
        <v>945</v>
      </c>
      <c r="BH94" s="64" t="s">
        <v>945</v>
      </c>
      <c r="BI94" s="64" t="s">
        <v>945</v>
      </c>
      <c r="BJ94" s="64" t="s">
        <v>945</v>
      </c>
      <c r="BK94" s="64" t="s">
        <v>945</v>
      </c>
      <c r="BL94" s="64" t="s">
        <v>945</v>
      </c>
      <c r="BM94" s="64" t="s">
        <v>945</v>
      </c>
      <c r="BN94" s="64" t="s">
        <v>945</v>
      </c>
      <c r="BO94" s="64" t="s">
        <v>945</v>
      </c>
      <c r="BP94" s="64" t="s">
        <v>945</v>
      </c>
      <c r="BQ94" s="64" t="s">
        <v>945</v>
      </c>
      <c r="BR94" s="64" t="s">
        <v>945</v>
      </c>
      <c r="BS94" s="64" t="s">
        <v>945</v>
      </c>
    </row>
    <row r="95" spans="1:71" x14ac:dyDescent="0.15">
      <c r="A95" s="63" t="s">
        <v>1777</v>
      </c>
      <c r="B95" s="64" t="s">
        <v>1777</v>
      </c>
      <c r="C95" s="64">
        <v>14</v>
      </c>
      <c r="D95" s="64">
        <v>0.63636363636363635</v>
      </c>
      <c r="E95" s="64">
        <v>22</v>
      </c>
      <c r="F95" s="64">
        <v>39</v>
      </c>
      <c r="G95" s="64">
        <v>21.6</v>
      </c>
      <c r="H95" s="64">
        <v>97.5</v>
      </c>
      <c r="I95" s="64" t="s">
        <v>945</v>
      </c>
      <c r="J95" s="64">
        <v>8.125</v>
      </c>
      <c r="K95" s="64">
        <v>36</v>
      </c>
      <c r="L95" s="64">
        <v>26</v>
      </c>
      <c r="M95" s="64">
        <v>3.8</v>
      </c>
      <c r="N95" s="64">
        <v>14</v>
      </c>
      <c r="O95" s="64">
        <v>16.636853530950305</v>
      </c>
      <c r="P95" s="64">
        <v>6.3312683549999997</v>
      </c>
      <c r="Q95" s="64">
        <v>40.114111399999999</v>
      </c>
      <c r="R95" s="64">
        <v>6.3358728700000002</v>
      </c>
      <c r="S95" s="64">
        <v>2.7258565719405907</v>
      </c>
      <c r="T95" s="64">
        <v>4.5019046354545145</v>
      </c>
      <c r="U95" s="64">
        <v>1.4597479438552539</v>
      </c>
      <c r="V95" s="64">
        <v>11.36523374191173</v>
      </c>
      <c r="W95" s="64">
        <v>3.0769532734087162</v>
      </c>
      <c r="X95" s="64">
        <v>4.1722446433913172</v>
      </c>
      <c r="Y95" s="64">
        <v>18.333333333333332</v>
      </c>
      <c r="Z95" s="64">
        <v>292.30329999999998</v>
      </c>
      <c r="AA95" s="64">
        <v>3816.4942000000001</v>
      </c>
      <c r="AB95" s="64">
        <v>47.159300000000002</v>
      </c>
      <c r="AC95" s="64">
        <v>56.896000000000001</v>
      </c>
      <c r="AD95" s="64">
        <v>89.323300000000003</v>
      </c>
      <c r="AE95" s="64">
        <v>97.366699999999994</v>
      </c>
      <c r="AF95" s="64">
        <v>97.382499999999993</v>
      </c>
      <c r="AG95" s="64">
        <v>1.7115878093363328</v>
      </c>
      <c r="AH95" s="64">
        <v>1.7113</v>
      </c>
      <c r="AI95" s="64">
        <v>1.8940999999999999</v>
      </c>
      <c r="AJ95" s="64">
        <v>2.0123000000000002</v>
      </c>
      <c r="AK95" s="64">
        <v>8.4000000000000005E-2</v>
      </c>
      <c r="AL95" s="64">
        <v>0.20610000000000001</v>
      </c>
      <c r="AM95" s="64">
        <v>0.38090000000000002</v>
      </c>
      <c r="AN95" s="64">
        <v>0.34620000000000001</v>
      </c>
      <c r="AO95" s="64">
        <v>0.70299999999999996</v>
      </c>
      <c r="AP95" s="64">
        <v>0.46129999999999999</v>
      </c>
      <c r="AQ95" s="64">
        <v>0.5786</v>
      </c>
      <c r="AR95" s="64">
        <v>0.77939999999999998</v>
      </c>
      <c r="AS95" s="64">
        <v>0.98880000000000001</v>
      </c>
      <c r="AT95" s="64">
        <v>0.58089999999999997</v>
      </c>
      <c r="AU95" s="64">
        <v>162.29600000000002</v>
      </c>
      <c r="AV95" s="64">
        <v>0.43663429782619406</v>
      </c>
      <c r="AW95" s="64">
        <v>0.31733376053630402</v>
      </c>
      <c r="AX95" s="64">
        <v>0.24603194163750181</v>
      </c>
      <c r="AY95" s="64">
        <v>11.4892</v>
      </c>
      <c r="AZ95" s="64">
        <v>7.4239625000000009</v>
      </c>
      <c r="BA95" s="64">
        <v>2.1338500000000002</v>
      </c>
      <c r="BB95" s="64">
        <v>2.2608749999999995</v>
      </c>
      <c r="BC95" s="64">
        <v>4.1645500000000002</v>
      </c>
      <c r="BD95" s="64">
        <v>4.1949750000000012</v>
      </c>
      <c r="BE95" s="64">
        <v>4.3522875000000001</v>
      </c>
      <c r="BF95" s="64">
        <v>1.9250456128711233</v>
      </c>
      <c r="BG95" s="64">
        <v>1.8608875</v>
      </c>
      <c r="BH95" s="64">
        <v>1.959875</v>
      </c>
      <c r="BI95" s="64">
        <v>2.0211000000000001</v>
      </c>
      <c r="BJ95" s="64">
        <v>6.1312500000000006E-2</v>
      </c>
      <c r="BK95" s="64">
        <v>0.20097500000000001</v>
      </c>
      <c r="BL95" s="64">
        <v>0.50833750000000011</v>
      </c>
      <c r="BM95" s="64">
        <v>0.3253375</v>
      </c>
      <c r="BN95" s="64">
        <v>0.31498750000000003</v>
      </c>
      <c r="BO95" s="64">
        <v>0.73204999999999998</v>
      </c>
      <c r="BP95" s="64">
        <v>0.88385000000000002</v>
      </c>
      <c r="BQ95" s="64">
        <v>0.81623750000000006</v>
      </c>
      <c r="BR95" s="64">
        <v>1.7871875000000002</v>
      </c>
      <c r="BS95" s="64">
        <v>0.44657500000000006</v>
      </c>
    </row>
    <row r="96" spans="1:71" x14ac:dyDescent="0.15">
      <c r="A96" s="63" t="s">
        <v>1776</v>
      </c>
      <c r="B96" s="64" t="s">
        <v>1776</v>
      </c>
      <c r="C96" s="64">
        <v>11</v>
      </c>
      <c r="D96" s="64">
        <v>0.91666666666666663</v>
      </c>
      <c r="E96" s="64">
        <v>12</v>
      </c>
      <c r="F96" s="64">
        <v>32</v>
      </c>
      <c r="G96" s="64">
        <v>17</v>
      </c>
      <c r="H96" s="64">
        <v>70.900000000000006</v>
      </c>
      <c r="I96" s="64" t="s">
        <v>945</v>
      </c>
      <c r="J96" s="64">
        <v>6.4454545454545462</v>
      </c>
      <c r="K96" s="64">
        <v>31</v>
      </c>
      <c r="L96" s="64">
        <v>18.100000000000001</v>
      </c>
      <c r="M96" s="64">
        <v>5.3</v>
      </c>
      <c r="N96" s="64">
        <v>13</v>
      </c>
      <c r="O96" s="64">
        <v>20.49657677165354</v>
      </c>
      <c r="P96" s="64">
        <v>6.6439059450000002</v>
      </c>
      <c r="Q96" s="64">
        <v>40.545283859999998</v>
      </c>
      <c r="R96" s="64">
        <v>6.1026276099999999</v>
      </c>
      <c r="S96" s="64">
        <v>2.7788848160164963</v>
      </c>
      <c r="T96" s="64">
        <v>5.397407789814614</v>
      </c>
      <c r="U96" s="64">
        <v>1.6498587185542635</v>
      </c>
      <c r="V96" s="64">
        <v>13.420275385886917</v>
      </c>
      <c r="W96" s="64">
        <v>3.2858222275212783</v>
      </c>
      <c r="X96" s="64">
        <v>4.8441909953827613</v>
      </c>
      <c r="Y96" s="64">
        <v>15.5</v>
      </c>
      <c r="Z96" s="64">
        <v>254.26560000000001</v>
      </c>
      <c r="AA96" s="64">
        <v>3123.6783</v>
      </c>
      <c r="AB96" s="64">
        <v>43.349299999999999</v>
      </c>
      <c r="AC96" s="64">
        <v>51.561999999999998</v>
      </c>
      <c r="AD96" s="64">
        <v>89.153999999999996</v>
      </c>
      <c r="AE96" s="64">
        <v>91.863299999999995</v>
      </c>
      <c r="AF96" s="64">
        <v>92.376199999999997</v>
      </c>
      <c r="AG96" s="64">
        <v>1.7915557969046974</v>
      </c>
      <c r="AH96" s="64">
        <v>1.7816000000000001</v>
      </c>
      <c r="AI96" s="64">
        <v>2.0566</v>
      </c>
      <c r="AJ96" s="64">
        <v>2.1267999999999998</v>
      </c>
      <c r="AK96" s="64">
        <v>8.5000000000000006E-2</v>
      </c>
      <c r="AL96" s="64">
        <v>0.2117</v>
      </c>
      <c r="AM96" s="64">
        <v>0.37859999999999999</v>
      </c>
      <c r="AN96" s="64">
        <v>0.39150000000000001</v>
      </c>
      <c r="AO96" s="64">
        <v>0.65869999999999995</v>
      </c>
      <c r="AP96" s="64">
        <v>0.6845</v>
      </c>
      <c r="AQ96" s="64">
        <v>0.78110000000000002</v>
      </c>
      <c r="AR96" s="64">
        <v>0.88229999999999997</v>
      </c>
      <c r="AS96" s="64">
        <v>1.7256</v>
      </c>
      <c r="AT96" s="64">
        <v>0.4249</v>
      </c>
      <c r="AU96" s="64">
        <v>182.79300000000001</v>
      </c>
      <c r="AV96" s="64">
        <v>0.46243565125579206</v>
      </c>
      <c r="AW96" s="64">
        <v>0.3211993894733387</v>
      </c>
      <c r="AX96" s="64">
        <v>0.21636495927086921</v>
      </c>
      <c r="AY96" s="64">
        <v>13.0124125</v>
      </c>
      <c r="AZ96" s="64">
        <v>9.5941625000000013</v>
      </c>
      <c r="BA96" s="64">
        <v>2.4699</v>
      </c>
      <c r="BB96" s="64">
        <v>2.6246749999999999</v>
      </c>
      <c r="BC96" s="64">
        <v>4.8286499999999997</v>
      </c>
      <c r="BD96" s="64">
        <v>4.8630500000000003</v>
      </c>
      <c r="BE96" s="64">
        <v>4.9850124999999998</v>
      </c>
      <c r="BF96" s="64">
        <v>1.8992875308371513</v>
      </c>
      <c r="BG96" s="64">
        <v>1.856325</v>
      </c>
      <c r="BH96" s="64">
        <v>1.9599124999999999</v>
      </c>
      <c r="BI96" s="64">
        <v>1.9638875</v>
      </c>
      <c r="BJ96" s="64">
        <v>6.08625E-2</v>
      </c>
      <c r="BK96" s="64">
        <v>0.20028750000000001</v>
      </c>
      <c r="BL96" s="64">
        <v>0.46581250000000002</v>
      </c>
      <c r="BM96" s="64">
        <v>0.33908750000000004</v>
      </c>
      <c r="BN96" s="64">
        <v>0.33982499999999999</v>
      </c>
      <c r="BO96" s="64">
        <v>0.76441250000000005</v>
      </c>
      <c r="BP96" s="64">
        <v>0.88770000000000004</v>
      </c>
      <c r="BQ96" s="64">
        <v>0.85499999999999998</v>
      </c>
      <c r="BR96" s="64">
        <v>1.9051374999999999</v>
      </c>
      <c r="BS96" s="64">
        <v>0.40643750000000001</v>
      </c>
    </row>
    <row r="97" spans="1:71" x14ac:dyDescent="0.15">
      <c r="A97" s="63" t="s">
        <v>1775</v>
      </c>
      <c r="B97" s="64" t="s">
        <v>1775</v>
      </c>
      <c r="C97" s="64">
        <v>10</v>
      </c>
      <c r="D97" s="64">
        <v>0.37037037037037035</v>
      </c>
      <c r="E97" s="64">
        <v>27</v>
      </c>
      <c r="F97" s="64">
        <v>44</v>
      </c>
      <c r="G97" s="64">
        <v>6.7</v>
      </c>
      <c r="H97" s="64">
        <v>38.700000000000003</v>
      </c>
      <c r="I97" s="64">
        <v>17</v>
      </c>
      <c r="J97" s="64">
        <v>3.2250000000000001</v>
      </c>
      <c r="K97" s="64">
        <v>25.3</v>
      </c>
      <c r="L97" s="64">
        <v>19.100000000000001</v>
      </c>
      <c r="M97" s="64">
        <v>2.8</v>
      </c>
      <c r="N97" s="64">
        <v>10</v>
      </c>
      <c r="O97" s="64">
        <v>18.84476907001045</v>
      </c>
      <c r="P97" s="64">
        <v>6.2888187640000002</v>
      </c>
      <c r="Q97" s="64">
        <v>38.578707280000003</v>
      </c>
      <c r="R97" s="64">
        <v>6.1344918220000002</v>
      </c>
      <c r="S97" s="64">
        <v>2.3975546943913706</v>
      </c>
      <c r="T97" s="64">
        <v>4.1125322312338142</v>
      </c>
      <c r="U97" s="64">
        <v>1.4550602709793394</v>
      </c>
      <c r="V97" s="64">
        <v>10.331445401470765</v>
      </c>
      <c r="W97" s="64">
        <v>2.8551301179853166</v>
      </c>
      <c r="X97" s="64">
        <v>4.4117378096201953</v>
      </c>
      <c r="Y97" s="64">
        <v>13</v>
      </c>
      <c r="Z97" s="64">
        <v>190.39400000000001</v>
      </c>
      <c r="AA97" s="64">
        <v>1803.4444000000001</v>
      </c>
      <c r="AB97" s="64">
        <v>29.633299999999998</v>
      </c>
      <c r="AC97" s="64">
        <v>35.052</v>
      </c>
      <c r="AD97" s="64">
        <v>74.421999999999997</v>
      </c>
      <c r="AE97" s="64">
        <v>76.030699999999996</v>
      </c>
      <c r="AF97" s="64">
        <v>76.328100000000006</v>
      </c>
      <c r="AG97" s="64">
        <v>2.1775676138308802</v>
      </c>
      <c r="AH97" s="64">
        <v>2.1690999999999998</v>
      </c>
      <c r="AI97" s="64">
        <v>2.5114000000000001</v>
      </c>
      <c r="AJ97" s="64">
        <v>2.4902000000000002</v>
      </c>
      <c r="AK97" s="64">
        <v>8.5000000000000006E-2</v>
      </c>
      <c r="AL97" s="64">
        <v>0.25979999999999998</v>
      </c>
      <c r="AM97" s="64">
        <v>0.40039999999999998</v>
      </c>
      <c r="AN97" s="64">
        <v>0.36099999999999999</v>
      </c>
      <c r="AO97" s="64">
        <v>0.71599999999999997</v>
      </c>
      <c r="AP97" s="64">
        <v>0.78259999999999996</v>
      </c>
      <c r="AQ97" s="64">
        <v>0.88970000000000005</v>
      </c>
      <c r="AR97" s="64">
        <v>0.88749999999999996</v>
      </c>
      <c r="AS97" s="64">
        <v>2.5070999999999999</v>
      </c>
      <c r="AT97" s="64">
        <v>0.38640000000000002</v>
      </c>
      <c r="AU97" s="64">
        <v>169.51400000000001</v>
      </c>
      <c r="AV97" s="64">
        <v>0.46657503215073676</v>
      </c>
      <c r="AW97" s="64">
        <v>0.3250763948700402</v>
      </c>
      <c r="AX97" s="64">
        <v>0.20834857297922293</v>
      </c>
      <c r="AY97" s="64">
        <v>12.895799999999999</v>
      </c>
      <c r="AZ97" s="64">
        <v>9.0377749999999981</v>
      </c>
      <c r="BA97" s="64">
        <v>2.3137750000000001</v>
      </c>
      <c r="BB97" s="64">
        <v>2.5386999999999995</v>
      </c>
      <c r="BC97" s="64">
        <v>4.6566749999999999</v>
      </c>
      <c r="BD97" s="64">
        <v>4.6976750000000003</v>
      </c>
      <c r="BE97" s="64">
        <v>4.8798250000000003</v>
      </c>
      <c r="BF97" s="64">
        <v>1.9221747351006426</v>
      </c>
      <c r="BG97" s="64">
        <v>1.8513875</v>
      </c>
      <c r="BH97" s="64">
        <v>2.0129625</v>
      </c>
      <c r="BI97" s="64">
        <v>2.0932249999999999</v>
      </c>
      <c r="BJ97" s="64">
        <v>6.9150000000000003E-2</v>
      </c>
      <c r="BK97" s="64">
        <v>0.2078875</v>
      </c>
      <c r="BL97" s="64">
        <v>0.47592500000000004</v>
      </c>
      <c r="BM97" s="64">
        <v>0.38870000000000005</v>
      </c>
      <c r="BN97" s="64">
        <v>0.30383749999999998</v>
      </c>
      <c r="BO97" s="64">
        <v>0.76707500000000006</v>
      </c>
      <c r="BP97" s="64">
        <v>0.8866750000000001</v>
      </c>
      <c r="BQ97" s="64">
        <v>0.85655000000000003</v>
      </c>
      <c r="BR97" s="64">
        <v>1.9239375000000001</v>
      </c>
      <c r="BS97" s="64">
        <v>0.41659999999999997</v>
      </c>
    </row>
    <row r="98" spans="1:71" x14ac:dyDescent="0.15">
      <c r="A98" s="63" t="s">
        <v>1774</v>
      </c>
      <c r="B98" s="64" t="s">
        <v>1774</v>
      </c>
      <c r="C98" s="64">
        <v>13</v>
      </c>
      <c r="D98" s="64">
        <v>0.39393939393939392</v>
      </c>
      <c r="E98" s="64">
        <v>33</v>
      </c>
      <c r="F98" s="64">
        <v>52</v>
      </c>
      <c r="G98" s="64">
        <v>11.3</v>
      </c>
      <c r="H98" s="64">
        <v>48.6</v>
      </c>
      <c r="I98" s="64">
        <v>25.7</v>
      </c>
      <c r="J98" s="64">
        <v>3.24</v>
      </c>
      <c r="K98" s="64">
        <v>23.5</v>
      </c>
      <c r="L98" s="64">
        <v>14</v>
      </c>
      <c r="M98" s="64">
        <v>5.6</v>
      </c>
      <c r="N98" s="64" t="s">
        <v>945</v>
      </c>
      <c r="O98" s="64">
        <v>18.090275947793661</v>
      </c>
      <c r="P98" s="64">
        <v>6.6724012330000004</v>
      </c>
      <c r="Q98" s="64">
        <v>40.095806600000003</v>
      </c>
      <c r="R98" s="64">
        <v>6.0092019649999999</v>
      </c>
      <c r="S98" s="64">
        <v>2.583162300151852</v>
      </c>
      <c r="T98" s="64">
        <v>4.4357873105333629</v>
      </c>
      <c r="U98" s="64">
        <v>1.2425749488781079</v>
      </c>
      <c r="V98" s="64">
        <v>11.069851977488542</v>
      </c>
      <c r="W98" s="64">
        <v>3.5697089642331457</v>
      </c>
      <c r="X98" s="64">
        <v>4.3335435188305427</v>
      </c>
      <c r="Y98" s="64">
        <v>17</v>
      </c>
      <c r="Z98" s="64">
        <v>242.7184</v>
      </c>
      <c r="AA98" s="64">
        <v>2910.7253999999998</v>
      </c>
      <c r="AB98" s="64">
        <v>45.72</v>
      </c>
      <c r="AC98" s="64">
        <v>55.88</v>
      </c>
      <c r="AD98" s="64">
        <v>73.744699999999995</v>
      </c>
      <c r="AE98" s="64">
        <v>80.433300000000003</v>
      </c>
      <c r="AF98" s="64">
        <v>82.194999999999993</v>
      </c>
      <c r="AG98" s="64">
        <v>1.4709198282032925</v>
      </c>
      <c r="AH98" s="64">
        <v>1.4394</v>
      </c>
      <c r="AI98" s="64">
        <v>1.613</v>
      </c>
      <c r="AJ98" s="64">
        <v>1.5746</v>
      </c>
      <c r="AK98" s="64">
        <v>8.6599999999999996E-2</v>
      </c>
      <c r="AL98" s="64">
        <v>0.1482</v>
      </c>
      <c r="AM98" s="64">
        <v>0.39090000000000003</v>
      </c>
      <c r="AN98" s="64">
        <v>0.42549999999999999</v>
      </c>
      <c r="AO98" s="64">
        <v>0.79049999999999998</v>
      </c>
      <c r="AP98" s="64">
        <v>0.73340000000000005</v>
      </c>
      <c r="AQ98" s="64">
        <v>0.87219999999999998</v>
      </c>
      <c r="AR98" s="64">
        <v>0.88549999999999995</v>
      </c>
      <c r="AS98" s="64">
        <v>1.6111</v>
      </c>
      <c r="AT98" s="64">
        <v>0.41839999999999999</v>
      </c>
      <c r="AU98" s="64">
        <v>172.14400000000001</v>
      </c>
      <c r="AV98" s="64">
        <v>0.46587159587322241</v>
      </c>
      <c r="AW98" s="64">
        <v>0.32168998048145742</v>
      </c>
      <c r="AX98" s="64">
        <v>0.2124384236453202</v>
      </c>
      <c r="AY98" s="64">
        <v>13.41</v>
      </c>
      <c r="AZ98" s="64">
        <v>9.8599499999999995</v>
      </c>
      <c r="BA98" s="64">
        <v>2.3733124999999999</v>
      </c>
      <c r="BB98" s="64">
        <v>2.6392249999999997</v>
      </c>
      <c r="BC98" s="64">
        <v>4.8008749999999996</v>
      </c>
      <c r="BD98" s="64">
        <v>4.9318499999999998</v>
      </c>
      <c r="BE98" s="64">
        <v>5.0406624999999998</v>
      </c>
      <c r="BF98" s="64">
        <v>1.9099025282043025</v>
      </c>
      <c r="BG98" s="64">
        <v>1.8691500000000001</v>
      </c>
      <c r="BH98" s="64">
        <v>2.0254999999999996</v>
      </c>
      <c r="BI98" s="64">
        <v>2.0937625</v>
      </c>
      <c r="BJ98" s="64">
        <v>7.1862499999999996E-2</v>
      </c>
      <c r="BK98" s="64">
        <v>0.2139375</v>
      </c>
      <c r="BL98" s="64">
        <v>0.47808749999999994</v>
      </c>
      <c r="BM98" s="64">
        <v>0.42003750000000006</v>
      </c>
      <c r="BN98" s="64">
        <v>0.279775</v>
      </c>
      <c r="BO98" s="64">
        <v>0.77513750000000003</v>
      </c>
      <c r="BP98" s="64">
        <v>0.89734999999999998</v>
      </c>
      <c r="BQ98" s="64">
        <v>0.87548749999999997</v>
      </c>
      <c r="BR98" s="64">
        <v>2.0332125000000003</v>
      </c>
      <c r="BS98" s="64">
        <v>0.42885000000000001</v>
      </c>
    </row>
    <row r="99" spans="1:71" x14ac:dyDescent="0.15">
      <c r="A99" s="63" t="s">
        <v>1773</v>
      </c>
      <c r="B99" s="64" t="s">
        <v>1773</v>
      </c>
      <c r="C99" s="64">
        <v>9</v>
      </c>
      <c r="D99" s="64">
        <v>1.125</v>
      </c>
      <c r="E99" s="64">
        <v>8</v>
      </c>
      <c r="F99" s="64">
        <v>28</v>
      </c>
      <c r="G99" s="64">
        <v>11.3</v>
      </c>
      <c r="H99" s="64">
        <v>58.3</v>
      </c>
      <c r="I99" s="64" t="s">
        <v>945</v>
      </c>
      <c r="J99" s="64">
        <v>3.2388888888888889</v>
      </c>
      <c r="K99" s="64">
        <v>34.1</v>
      </c>
      <c r="L99" s="64">
        <v>24</v>
      </c>
      <c r="M99" s="64">
        <v>0.5</v>
      </c>
      <c r="N99" s="64">
        <v>10</v>
      </c>
      <c r="O99" s="64">
        <v>15.09933638371726</v>
      </c>
      <c r="P99" s="64">
        <v>5.1640263900000001</v>
      </c>
      <c r="Q99" s="64">
        <v>38.046276929999998</v>
      </c>
      <c r="R99" s="64">
        <v>7.3675605160000002</v>
      </c>
      <c r="S99" s="64">
        <v>2.5751213972911979</v>
      </c>
      <c r="T99" s="64">
        <v>4.4970930745598272</v>
      </c>
      <c r="U99" s="64">
        <v>1.3723017032730067</v>
      </c>
      <c r="V99" s="64">
        <v>11.293391802535092</v>
      </c>
      <c r="W99" s="64">
        <v>3.2778275379057638</v>
      </c>
      <c r="X99" s="64">
        <v>4.4139612147870064</v>
      </c>
      <c r="Y99" s="64">
        <v>17.666666666666668</v>
      </c>
      <c r="Z99" s="64">
        <v>356.92450000000002</v>
      </c>
      <c r="AA99" s="64">
        <v>4784.9796999999999</v>
      </c>
      <c r="AB99" s="64">
        <v>44.1113</v>
      </c>
      <c r="AC99" s="64">
        <v>58.42</v>
      </c>
      <c r="AD99" s="64">
        <v>126.1533</v>
      </c>
      <c r="AE99" s="64">
        <v>130.21729999999999</v>
      </c>
      <c r="AF99" s="64">
        <v>131.53129999999999</v>
      </c>
      <c r="AG99" s="64">
        <v>2.2514772338240325</v>
      </c>
      <c r="AH99" s="64">
        <v>2.2290000000000001</v>
      </c>
      <c r="AI99" s="64">
        <v>2.8599000000000001</v>
      </c>
      <c r="AJ99" s="64">
        <v>2.9638</v>
      </c>
      <c r="AK99" s="64">
        <v>9.9000000000000005E-2</v>
      </c>
      <c r="AL99" s="64">
        <v>0.2863</v>
      </c>
      <c r="AM99" s="64">
        <v>0.34970000000000001</v>
      </c>
      <c r="AN99" s="64">
        <v>0.33779999999999999</v>
      </c>
      <c r="AO99" s="64">
        <v>0.71799999999999997</v>
      </c>
      <c r="AP99" s="64">
        <v>0.38</v>
      </c>
      <c r="AQ99" s="64">
        <v>0.47599999999999998</v>
      </c>
      <c r="AR99" s="64">
        <v>0.66900000000000004</v>
      </c>
      <c r="AS99" s="64">
        <v>0.99660000000000004</v>
      </c>
      <c r="AT99" s="64">
        <v>0.59730000000000005</v>
      </c>
      <c r="AU99" s="64">
        <v>151.46</v>
      </c>
      <c r="AV99" s="64">
        <v>0.44080945464148946</v>
      </c>
      <c r="AW99" s="64">
        <v>0.31477617852898454</v>
      </c>
      <c r="AX99" s="64">
        <v>0.24441436682952591</v>
      </c>
      <c r="AY99" s="64">
        <v>13.506025000000001</v>
      </c>
      <c r="AZ99" s="64">
        <v>9.3101124999999989</v>
      </c>
      <c r="BA99" s="64">
        <v>2.1550375000000002</v>
      </c>
      <c r="BB99" s="64">
        <v>2.3852250000000002</v>
      </c>
      <c r="BC99" s="64">
        <v>5.1355624999999998</v>
      </c>
      <c r="BD99" s="64">
        <v>5.1659875</v>
      </c>
      <c r="BE99" s="64">
        <v>5.2958750000000006</v>
      </c>
      <c r="BF99" s="64">
        <v>2.2202832017943801</v>
      </c>
      <c r="BG99" s="64">
        <v>2.1667624999999999</v>
      </c>
      <c r="BH99" s="64">
        <v>2.3855499999999998</v>
      </c>
      <c r="BI99" s="64">
        <v>2.4678249999999999</v>
      </c>
      <c r="BJ99" s="64">
        <v>7.4774999999999994E-2</v>
      </c>
      <c r="BK99" s="64">
        <v>0.25297500000000001</v>
      </c>
      <c r="BL99" s="64">
        <v>0.46678750000000002</v>
      </c>
      <c r="BM99" s="64">
        <v>0.3924125</v>
      </c>
      <c r="BN99" s="64">
        <v>0.27221250000000002</v>
      </c>
      <c r="BO99" s="64">
        <v>0.77392499999999997</v>
      </c>
      <c r="BP99" s="64">
        <v>0.88944999999999996</v>
      </c>
      <c r="BQ99" s="64">
        <v>0.86162499999999986</v>
      </c>
      <c r="BR99" s="64">
        <v>2.3427749999999996</v>
      </c>
      <c r="BS99" s="64">
        <v>0.42568750000000005</v>
      </c>
    </row>
    <row r="100" spans="1:71" x14ac:dyDescent="0.15">
      <c r="A100" s="63" t="s">
        <v>1772</v>
      </c>
      <c r="B100" s="64" t="s">
        <v>1772</v>
      </c>
      <c r="C100" s="64">
        <v>11</v>
      </c>
      <c r="D100" s="64">
        <v>1.5714285714285714</v>
      </c>
      <c r="E100" s="64">
        <v>7</v>
      </c>
      <c r="F100" s="64">
        <v>29</v>
      </c>
      <c r="G100" s="64">
        <v>10.3</v>
      </c>
      <c r="H100" s="64">
        <v>46</v>
      </c>
      <c r="I100" s="64" t="s">
        <v>945</v>
      </c>
      <c r="J100" s="64" t="s">
        <v>945</v>
      </c>
      <c r="K100" s="64">
        <v>31.2</v>
      </c>
      <c r="L100" s="64">
        <v>16.899999999999999</v>
      </c>
      <c r="M100" s="64">
        <v>2.4</v>
      </c>
      <c r="N100" s="64">
        <v>12</v>
      </c>
      <c r="O100" s="64">
        <v>19.706761682242991</v>
      </c>
      <c r="P100" s="64">
        <v>6.1735907839999999</v>
      </c>
      <c r="Q100" s="64">
        <v>39.472856829999998</v>
      </c>
      <c r="R100" s="64">
        <v>6.3938246330000004</v>
      </c>
      <c r="S100" s="64">
        <v>2.4203083481738972</v>
      </c>
      <c r="T100" s="64">
        <v>4.1322848149572016</v>
      </c>
      <c r="U100" s="64">
        <v>1.3602696062691562</v>
      </c>
      <c r="V100" s="64">
        <v>11.041073723134458</v>
      </c>
      <c r="W100" s="64">
        <v>3.0566546968434234</v>
      </c>
      <c r="X100" s="64">
        <v>4.5829769334403219</v>
      </c>
      <c r="Y100" s="64">
        <v>16.333333333333332</v>
      </c>
      <c r="Z100" s="64">
        <v>249.81479999999999</v>
      </c>
      <c r="AA100" s="64">
        <v>2952.0729000000001</v>
      </c>
      <c r="AB100" s="64">
        <v>44.280700000000003</v>
      </c>
      <c r="AC100" s="64">
        <v>53.001300000000001</v>
      </c>
      <c r="AD100" s="64">
        <v>80.263999999999996</v>
      </c>
      <c r="AE100" s="64">
        <v>84.497299999999996</v>
      </c>
      <c r="AF100" s="64">
        <v>85.685400000000001</v>
      </c>
      <c r="AG100" s="64">
        <v>1.6166660063055058</v>
      </c>
      <c r="AH100" s="64">
        <v>1.5942000000000001</v>
      </c>
      <c r="AI100" s="64">
        <v>1.8126</v>
      </c>
      <c r="AJ100" s="64">
        <v>1.9461999999999999</v>
      </c>
      <c r="AK100" s="64">
        <v>8.8800000000000004E-2</v>
      </c>
      <c r="AL100" s="64">
        <v>0.17879999999999999</v>
      </c>
      <c r="AM100" s="64">
        <v>0.37859999999999999</v>
      </c>
      <c r="AN100" s="64">
        <v>0.33260000000000001</v>
      </c>
      <c r="AO100" s="64">
        <v>0.66949999999999998</v>
      </c>
      <c r="AP100" s="64">
        <v>0.64190000000000003</v>
      </c>
      <c r="AQ100" s="64">
        <v>0.75739999999999996</v>
      </c>
      <c r="AR100" s="64">
        <v>0.8377</v>
      </c>
      <c r="AS100" s="64">
        <v>1.4679</v>
      </c>
      <c r="AT100" s="64">
        <v>0.46779999999999999</v>
      </c>
      <c r="AU100" s="64">
        <v>167.404</v>
      </c>
      <c r="AV100" s="64">
        <v>0.47965401065685415</v>
      </c>
      <c r="AW100" s="64">
        <v>0.32984277556091851</v>
      </c>
      <c r="AX100" s="64">
        <v>0.19050321378222743</v>
      </c>
      <c r="AY100" s="64">
        <v>14.119087499999999</v>
      </c>
      <c r="AZ100" s="64">
        <v>11.147550000000001</v>
      </c>
      <c r="BA100" s="64">
        <v>2.62995</v>
      </c>
      <c r="BB100" s="64">
        <v>2.7582999999999998</v>
      </c>
      <c r="BC100" s="64">
        <v>5.2585999999999995</v>
      </c>
      <c r="BD100" s="64">
        <v>5.3842750000000006</v>
      </c>
      <c r="BE100" s="64">
        <v>5.4324625000000006</v>
      </c>
      <c r="BF100" s="64">
        <v>1.9694966102309397</v>
      </c>
      <c r="BG100" s="64">
        <v>1.9536125000000002</v>
      </c>
      <c r="BH100" s="64">
        <v>2.0022375000000001</v>
      </c>
      <c r="BI100" s="64">
        <v>2.0297000000000001</v>
      </c>
      <c r="BJ100" s="64">
        <v>6.0062499999999998E-2</v>
      </c>
      <c r="BK100" s="64">
        <v>0.20493749999999999</v>
      </c>
      <c r="BL100" s="64">
        <v>0.47621249999999998</v>
      </c>
      <c r="BM100" s="64">
        <v>0.30036249999999998</v>
      </c>
      <c r="BN100" s="64">
        <v>0.34236250000000001</v>
      </c>
      <c r="BO100" s="64">
        <v>0.77495000000000003</v>
      </c>
      <c r="BP100" s="64">
        <v>0.88948749999999999</v>
      </c>
      <c r="BQ100" s="64">
        <v>0.87831249999999994</v>
      </c>
      <c r="BR100" s="64">
        <v>1.9987750000000002</v>
      </c>
      <c r="BS100" s="64">
        <v>0.38769999999999993</v>
      </c>
    </row>
    <row r="101" spans="1:71" x14ac:dyDescent="0.15">
      <c r="A101" s="63" t="s">
        <v>1771</v>
      </c>
      <c r="B101" s="64" t="s">
        <v>1771</v>
      </c>
      <c r="C101" s="64">
        <v>18</v>
      </c>
      <c r="D101" s="64">
        <v>0.9</v>
      </c>
      <c r="E101" s="64">
        <v>20</v>
      </c>
      <c r="F101" s="64">
        <v>40</v>
      </c>
      <c r="G101" s="64">
        <v>18.600000000000001</v>
      </c>
      <c r="H101" s="64">
        <v>71.5</v>
      </c>
      <c r="I101" s="64" t="s">
        <v>945</v>
      </c>
      <c r="J101" s="64" t="s">
        <v>945</v>
      </c>
      <c r="K101" s="64">
        <v>42.8</v>
      </c>
      <c r="L101" s="64">
        <v>29.1</v>
      </c>
      <c r="M101" s="64">
        <v>3.5</v>
      </c>
      <c r="N101" s="64">
        <v>19</v>
      </c>
      <c r="O101" s="64">
        <v>17.167805231200376</v>
      </c>
      <c r="P101" s="64">
        <v>6.2610385429999997</v>
      </c>
      <c r="Q101" s="64">
        <v>38.310101060000001</v>
      </c>
      <c r="R101" s="64">
        <v>6.1188093309999996</v>
      </c>
      <c r="S101" s="64">
        <v>3.0576370352120481</v>
      </c>
      <c r="T101" s="64">
        <v>4.28343890300666</v>
      </c>
      <c r="U101" s="64">
        <v>1.5116708467720774</v>
      </c>
      <c r="V101" s="64">
        <v>11.519008141355918</v>
      </c>
      <c r="W101" s="64">
        <v>2.8436743785594429</v>
      </c>
      <c r="X101" s="64">
        <v>3.7761179853646327</v>
      </c>
      <c r="Y101" s="64">
        <v>19.666666666666668</v>
      </c>
      <c r="Z101" s="64">
        <v>288.1379</v>
      </c>
      <c r="AA101" s="64">
        <v>3675.6271000000002</v>
      </c>
      <c r="AB101" s="64">
        <v>46.820700000000002</v>
      </c>
      <c r="AC101" s="64">
        <v>56.726700000000001</v>
      </c>
      <c r="AD101" s="64">
        <v>100.49930000000001</v>
      </c>
      <c r="AE101" s="64">
        <v>103.124</v>
      </c>
      <c r="AF101" s="64">
        <v>104.2582</v>
      </c>
      <c r="AG101" s="64">
        <v>1.8379034916538419</v>
      </c>
      <c r="AH101" s="64">
        <v>1.8179000000000001</v>
      </c>
      <c r="AI101" s="64">
        <v>2.1465000000000001</v>
      </c>
      <c r="AJ101" s="64">
        <v>2.2610000000000001</v>
      </c>
      <c r="AK101" s="64">
        <v>8.9499999999999996E-2</v>
      </c>
      <c r="AL101" s="64">
        <v>0.20860000000000001</v>
      </c>
      <c r="AM101" s="64">
        <v>0.36</v>
      </c>
      <c r="AN101" s="64">
        <v>0.36749999999999999</v>
      </c>
      <c r="AO101" s="64">
        <v>0.72829999999999995</v>
      </c>
      <c r="AP101" s="64">
        <v>0.71650000000000003</v>
      </c>
      <c r="AQ101" s="64">
        <v>0.80520000000000003</v>
      </c>
      <c r="AR101" s="64">
        <v>0.89249999999999996</v>
      </c>
      <c r="AS101" s="64">
        <v>1.964</v>
      </c>
      <c r="AT101" s="64">
        <v>0.40699999999999997</v>
      </c>
      <c r="AU101" s="64">
        <v>162.41899999999998</v>
      </c>
      <c r="AV101" s="64">
        <v>0.45425104205788736</v>
      </c>
      <c r="AW101" s="64">
        <v>0.31804776534765022</v>
      </c>
      <c r="AX101" s="64">
        <v>0.22770119259446248</v>
      </c>
      <c r="AY101" s="64" t="s">
        <v>945</v>
      </c>
      <c r="AZ101" s="64" t="s">
        <v>945</v>
      </c>
      <c r="BA101" s="64" t="s">
        <v>945</v>
      </c>
      <c r="BB101" s="64" t="s">
        <v>945</v>
      </c>
      <c r="BC101" s="64" t="s">
        <v>945</v>
      </c>
      <c r="BD101" s="64" t="s">
        <v>945</v>
      </c>
      <c r="BE101" s="64" t="s">
        <v>945</v>
      </c>
      <c r="BF101" s="64" t="s">
        <v>945</v>
      </c>
      <c r="BG101" s="64" t="s">
        <v>945</v>
      </c>
      <c r="BH101" s="64" t="s">
        <v>945</v>
      </c>
      <c r="BI101" s="64" t="s">
        <v>945</v>
      </c>
      <c r="BJ101" s="64" t="s">
        <v>945</v>
      </c>
      <c r="BK101" s="64" t="s">
        <v>945</v>
      </c>
      <c r="BL101" s="64" t="s">
        <v>945</v>
      </c>
      <c r="BM101" s="64" t="s">
        <v>945</v>
      </c>
      <c r="BN101" s="64" t="s">
        <v>945</v>
      </c>
      <c r="BO101" s="64" t="s">
        <v>945</v>
      </c>
      <c r="BP101" s="64" t="s">
        <v>945</v>
      </c>
      <c r="BQ101" s="64" t="s">
        <v>945</v>
      </c>
      <c r="BR101" s="64" t="s">
        <v>945</v>
      </c>
      <c r="BS101" s="64" t="s">
        <v>945</v>
      </c>
    </row>
    <row r="102" spans="1:71" x14ac:dyDescent="0.15">
      <c r="A102" s="63" t="s">
        <v>1770</v>
      </c>
      <c r="B102" s="64" t="s">
        <v>1770</v>
      </c>
      <c r="C102" s="64">
        <v>9</v>
      </c>
      <c r="D102" s="64">
        <v>0.9</v>
      </c>
      <c r="E102" s="64">
        <v>10</v>
      </c>
      <c r="F102" s="64">
        <v>28</v>
      </c>
      <c r="G102" s="64">
        <v>11.7</v>
      </c>
      <c r="H102" s="64">
        <v>46.2</v>
      </c>
      <c r="I102" s="64" t="s">
        <v>945</v>
      </c>
      <c r="J102" s="64">
        <v>3.08</v>
      </c>
      <c r="K102" s="64">
        <v>46.2</v>
      </c>
      <c r="L102" s="64">
        <v>15.8</v>
      </c>
      <c r="M102" s="64">
        <v>1.4</v>
      </c>
      <c r="N102" s="64">
        <v>12</v>
      </c>
      <c r="O102" s="64">
        <v>20.439939782190905</v>
      </c>
      <c r="P102" s="64">
        <v>6.7441307420000003</v>
      </c>
      <c r="Q102" s="64">
        <v>38.202851359999997</v>
      </c>
      <c r="R102" s="64">
        <v>5.66460717</v>
      </c>
      <c r="S102" s="64">
        <v>2.8297434809594306</v>
      </c>
      <c r="T102" s="64">
        <v>4.5480063797262567</v>
      </c>
      <c r="U102" s="64">
        <v>1.5731164617790983</v>
      </c>
      <c r="V102" s="64">
        <v>11.567648848083238</v>
      </c>
      <c r="W102" s="64">
        <v>2.8920177358974839</v>
      </c>
      <c r="X102" s="64">
        <v>4.0974764735396114</v>
      </c>
      <c r="Y102" s="64">
        <v>19</v>
      </c>
      <c r="Z102" s="64">
        <v>242.47829999999999</v>
      </c>
      <c r="AA102" s="64">
        <v>3190.6745999999998</v>
      </c>
      <c r="AB102" s="64">
        <v>48.429299999999998</v>
      </c>
      <c r="AC102" s="64">
        <v>56.472700000000003</v>
      </c>
      <c r="AD102" s="64">
        <v>79.248000000000005</v>
      </c>
      <c r="AE102" s="64">
        <v>81.872699999999995</v>
      </c>
      <c r="AF102" s="64">
        <v>88.786299999999997</v>
      </c>
      <c r="AG102" s="64">
        <v>1.57219860215644</v>
      </c>
      <c r="AH102" s="64">
        <v>1.4498</v>
      </c>
      <c r="AI102" s="64">
        <v>1.6364000000000001</v>
      </c>
      <c r="AJ102" s="64">
        <v>1.7714000000000001</v>
      </c>
      <c r="AK102" s="64">
        <v>8.5400000000000004E-2</v>
      </c>
      <c r="AL102" s="64">
        <v>0.15509999999999999</v>
      </c>
      <c r="AM102" s="64">
        <v>0.39400000000000002</v>
      </c>
      <c r="AN102" s="64">
        <v>0.41520000000000001</v>
      </c>
      <c r="AO102" s="64">
        <v>0.77659999999999996</v>
      </c>
      <c r="AP102" s="64">
        <v>0.77429999999999999</v>
      </c>
      <c r="AQ102" s="64">
        <v>0.8821</v>
      </c>
      <c r="AR102" s="64">
        <v>0.89370000000000005</v>
      </c>
      <c r="AS102" s="64">
        <v>1.6404000000000001</v>
      </c>
      <c r="AT102" s="64">
        <v>0.39810000000000001</v>
      </c>
      <c r="AU102" s="64">
        <v>171.30100000000002</v>
      </c>
      <c r="AV102" s="64">
        <v>0.49508759435146316</v>
      </c>
      <c r="AW102" s="64">
        <v>0.33599336839831639</v>
      </c>
      <c r="AX102" s="64">
        <v>0.16891903725022037</v>
      </c>
      <c r="AY102" s="64" t="s">
        <v>945</v>
      </c>
      <c r="AZ102" s="64" t="s">
        <v>945</v>
      </c>
      <c r="BA102" s="64" t="s">
        <v>945</v>
      </c>
      <c r="BB102" s="64" t="s">
        <v>945</v>
      </c>
      <c r="BC102" s="64" t="s">
        <v>945</v>
      </c>
      <c r="BD102" s="64" t="s">
        <v>945</v>
      </c>
      <c r="BE102" s="64" t="s">
        <v>945</v>
      </c>
      <c r="BF102" s="64" t="s">
        <v>945</v>
      </c>
      <c r="BG102" s="64" t="s">
        <v>945</v>
      </c>
      <c r="BH102" s="64" t="s">
        <v>945</v>
      </c>
      <c r="BI102" s="64" t="s">
        <v>945</v>
      </c>
      <c r="BJ102" s="64" t="s">
        <v>945</v>
      </c>
      <c r="BK102" s="64" t="s">
        <v>945</v>
      </c>
      <c r="BL102" s="64" t="s">
        <v>945</v>
      </c>
      <c r="BM102" s="64" t="s">
        <v>945</v>
      </c>
      <c r="BN102" s="64" t="s">
        <v>945</v>
      </c>
      <c r="BO102" s="64" t="s">
        <v>945</v>
      </c>
      <c r="BP102" s="64" t="s">
        <v>945</v>
      </c>
      <c r="BQ102" s="64" t="s">
        <v>945</v>
      </c>
      <c r="BR102" s="64" t="s">
        <v>945</v>
      </c>
      <c r="BS102" s="64" t="s">
        <v>945</v>
      </c>
    </row>
    <row r="103" spans="1:71" x14ac:dyDescent="0.15">
      <c r="A103" s="63" t="s">
        <v>1769</v>
      </c>
      <c r="B103" s="64" t="s">
        <v>1768</v>
      </c>
      <c r="C103" s="64">
        <v>16</v>
      </c>
      <c r="D103" s="64">
        <v>0.72727272727272729</v>
      </c>
      <c r="E103" s="64">
        <v>22</v>
      </c>
      <c r="F103" s="64">
        <v>39</v>
      </c>
      <c r="G103" s="64">
        <v>12.5</v>
      </c>
      <c r="H103" s="64">
        <v>70</v>
      </c>
      <c r="I103" s="64" t="s">
        <v>945</v>
      </c>
      <c r="J103" s="64">
        <v>4.375</v>
      </c>
      <c r="K103" s="64">
        <v>36</v>
      </c>
      <c r="L103" s="64">
        <v>18.100000000000001</v>
      </c>
      <c r="M103" s="64">
        <v>0.5</v>
      </c>
      <c r="N103" s="64">
        <v>14</v>
      </c>
      <c r="O103" s="64">
        <v>19.837858617950754</v>
      </c>
      <c r="P103" s="64">
        <v>6.9320000000000004</v>
      </c>
      <c r="Q103" s="64">
        <v>37.475000000000001</v>
      </c>
      <c r="R103" s="64">
        <v>5.4056309320000002</v>
      </c>
      <c r="S103" s="64">
        <v>2.9218450954127722</v>
      </c>
      <c r="T103" s="64">
        <v>4.2361737041670429</v>
      </c>
      <c r="U103" s="64">
        <v>1.5220110234679538</v>
      </c>
      <c r="V103" s="64">
        <v>11.301739930554342</v>
      </c>
      <c r="W103" s="64">
        <v>2.7839527353106814</v>
      </c>
      <c r="X103" s="64">
        <v>3.8709228454663109</v>
      </c>
      <c r="Y103" s="64">
        <v>16.333333333333332</v>
      </c>
      <c r="Z103" s="64">
        <v>227.24930000000001</v>
      </c>
      <c r="AA103" s="64">
        <v>2497.5864000000001</v>
      </c>
      <c r="AB103" s="64">
        <v>34.459299999999999</v>
      </c>
      <c r="AC103" s="64">
        <v>46.99</v>
      </c>
      <c r="AD103" s="64">
        <v>80.602699999999999</v>
      </c>
      <c r="AE103" s="64">
        <v>82.973299999999995</v>
      </c>
      <c r="AF103" s="64">
        <v>82.885999999999996</v>
      </c>
      <c r="AG103" s="64">
        <v>1.7639072143009149</v>
      </c>
      <c r="AH103" s="64">
        <v>1.7658</v>
      </c>
      <c r="AI103" s="64">
        <v>2.3391000000000002</v>
      </c>
      <c r="AJ103" s="64">
        <v>2.4011</v>
      </c>
      <c r="AK103" s="64">
        <v>9.8299999999999998E-2</v>
      </c>
      <c r="AL103" s="64">
        <v>0.2349</v>
      </c>
      <c r="AM103" s="64">
        <v>0.36</v>
      </c>
      <c r="AN103" s="64">
        <v>0.49299999999999999</v>
      </c>
      <c r="AO103" s="64">
        <v>0.7873</v>
      </c>
      <c r="AP103" s="64">
        <v>0.70069999999999999</v>
      </c>
      <c r="AQ103" s="64">
        <v>0.79490000000000005</v>
      </c>
      <c r="AR103" s="64">
        <v>0.88400000000000001</v>
      </c>
      <c r="AS103" s="64">
        <v>2.0295999999999998</v>
      </c>
      <c r="AT103" s="64">
        <v>0.4773</v>
      </c>
      <c r="AU103" s="64">
        <v>171.40900000000002</v>
      </c>
      <c r="AV103" s="64">
        <v>0.47805541132612633</v>
      </c>
      <c r="AW103" s="64">
        <v>0.32725819531063127</v>
      </c>
      <c r="AX103" s="64">
        <v>0.19468639336324228</v>
      </c>
      <c r="AY103" s="64">
        <v>13.424887499999999</v>
      </c>
      <c r="AZ103" s="64">
        <v>9.7188499999999998</v>
      </c>
      <c r="BA103" s="64">
        <v>2.3719999999999999</v>
      </c>
      <c r="BB103" s="64">
        <v>2.5214875000000001</v>
      </c>
      <c r="BC103" s="64">
        <v>5.032375</v>
      </c>
      <c r="BD103" s="64">
        <v>5.1487999999999996</v>
      </c>
      <c r="BE103" s="64">
        <v>5.2435875000000003</v>
      </c>
      <c r="BF103" s="64">
        <v>2.0795611717289892</v>
      </c>
      <c r="BG103" s="64">
        <v>2.0423</v>
      </c>
      <c r="BH103" s="64">
        <v>2.1217250000000001</v>
      </c>
      <c r="BI103" s="64">
        <v>2.1998500000000001</v>
      </c>
      <c r="BJ103" s="64">
        <v>6.687499999999999E-2</v>
      </c>
      <c r="BK103" s="64">
        <v>0.2273375</v>
      </c>
      <c r="BL103" s="64">
        <v>0.456125</v>
      </c>
      <c r="BM103" s="64">
        <v>0.32789999999999997</v>
      </c>
      <c r="BN103" s="64">
        <v>0.33633750000000001</v>
      </c>
      <c r="BO103" s="64">
        <v>0.76156250000000003</v>
      </c>
      <c r="BP103" s="64">
        <v>0.89362500000000011</v>
      </c>
      <c r="BQ103" s="64">
        <v>0.85636250000000014</v>
      </c>
      <c r="BR103" s="64">
        <v>2.0719750000000001</v>
      </c>
      <c r="BS103" s="64">
        <v>0.40308750000000004</v>
      </c>
    </row>
    <row r="104" spans="1:71" x14ac:dyDescent="0.15">
      <c r="A104" s="63" t="s">
        <v>1767</v>
      </c>
      <c r="B104" s="64" t="s">
        <v>1767</v>
      </c>
      <c r="C104" s="64">
        <v>10</v>
      </c>
      <c r="D104" s="64">
        <v>0.55555555555555558</v>
      </c>
      <c r="E104" s="64">
        <v>18</v>
      </c>
      <c r="F104" s="64">
        <v>31</v>
      </c>
      <c r="G104" s="64">
        <v>12.1</v>
      </c>
      <c r="H104" s="64">
        <v>40</v>
      </c>
      <c r="I104" s="64" t="s">
        <v>945</v>
      </c>
      <c r="J104" s="64">
        <v>2</v>
      </c>
      <c r="K104" s="64">
        <v>45</v>
      </c>
      <c r="L104" s="64">
        <v>16.899999999999999</v>
      </c>
      <c r="M104" s="64">
        <v>4.5</v>
      </c>
      <c r="N104" s="64">
        <v>8</v>
      </c>
      <c r="O104" s="64">
        <v>13.743498363874346</v>
      </c>
      <c r="P104" s="64">
        <v>6.0083306969999999</v>
      </c>
      <c r="Q104" s="64">
        <v>40.492035080000001</v>
      </c>
      <c r="R104" s="64">
        <v>6.7393153139999997</v>
      </c>
      <c r="S104" s="64">
        <v>2.730769778258511</v>
      </c>
      <c r="T104" s="64">
        <v>3.6438082769208564</v>
      </c>
      <c r="U104" s="64">
        <v>1.7367303830745291</v>
      </c>
      <c r="V104" s="64">
        <v>9.8432646839944464</v>
      </c>
      <c r="W104" s="64">
        <v>2.1118499567290714</v>
      </c>
      <c r="X104" s="64">
        <v>3.595382151844849</v>
      </c>
      <c r="Y104" s="64">
        <v>19</v>
      </c>
      <c r="Z104" s="64">
        <v>280.84809999999999</v>
      </c>
      <c r="AA104" s="64">
        <v>4200.0131000000001</v>
      </c>
      <c r="AB104" s="64">
        <v>55.710700000000003</v>
      </c>
      <c r="AC104" s="64">
        <v>66.971299999999999</v>
      </c>
      <c r="AD104" s="64">
        <v>89.915999999999997</v>
      </c>
      <c r="AE104" s="64">
        <v>92.71</v>
      </c>
      <c r="AF104" s="64">
        <v>92.264200000000002</v>
      </c>
      <c r="AG104" s="64">
        <v>1.3776677472290371</v>
      </c>
      <c r="AH104" s="64">
        <v>1.3843000000000001</v>
      </c>
      <c r="AI104" s="64">
        <v>1.6140000000000001</v>
      </c>
      <c r="AJ104" s="64">
        <v>1.6801999999999999</v>
      </c>
      <c r="AK104" s="64">
        <v>8.6099999999999996E-2</v>
      </c>
      <c r="AL104" s="64">
        <v>0.14019999999999999</v>
      </c>
      <c r="AM104" s="64">
        <v>0.41149999999999998</v>
      </c>
      <c r="AN104" s="64">
        <v>0.42230000000000001</v>
      </c>
      <c r="AO104" s="64">
        <v>0.71209999999999996</v>
      </c>
      <c r="AP104" s="64">
        <v>0.74590000000000001</v>
      </c>
      <c r="AQ104" s="64">
        <v>0.86350000000000005</v>
      </c>
      <c r="AR104" s="64">
        <v>0.87270000000000003</v>
      </c>
      <c r="AS104" s="64">
        <v>1.5</v>
      </c>
      <c r="AT104" s="64">
        <v>0.40500000000000003</v>
      </c>
      <c r="AU104" s="64">
        <v>164.1</v>
      </c>
      <c r="AV104" s="64">
        <v>0.47197440585009137</v>
      </c>
      <c r="AW104" s="64">
        <v>0.33350396099939061</v>
      </c>
      <c r="AX104" s="64">
        <v>0.19452163315051799</v>
      </c>
      <c r="AY104" s="64">
        <v>15.7157625</v>
      </c>
      <c r="AZ104" s="64">
        <v>12.245975000000001</v>
      </c>
      <c r="BA104" s="64">
        <v>2.5280874999999998</v>
      </c>
      <c r="BB104" s="64">
        <v>2.7305124999999997</v>
      </c>
      <c r="BC104" s="64">
        <v>5.9742875</v>
      </c>
      <c r="BD104" s="64">
        <v>6.052362500000001</v>
      </c>
      <c r="BE104" s="64">
        <v>6.1487999999999996</v>
      </c>
      <c r="BF104" s="64">
        <v>2.2518849483384531</v>
      </c>
      <c r="BG104" s="64">
        <v>2.2185125000000001</v>
      </c>
      <c r="BH104" s="64">
        <v>2.3664000000000001</v>
      </c>
      <c r="BI104" s="64">
        <v>2.3925749999999999</v>
      </c>
      <c r="BJ104" s="64">
        <v>7.06875E-2</v>
      </c>
      <c r="BK104" s="64">
        <v>0.25292500000000001</v>
      </c>
      <c r="BL104" s="64">
        <v>0.45300000000000001</v>
      </c>
      <c r="BM104" s="64">
        <v>0.3379125</v>
      </c>
      <c r="BN104" s="64">
        <v>0.32138749999999994</v>
      </c>
      <c r="BO104" s="64">
        <v>0.76883749999999995</v>
      </c>
      <c r="BP104" s="64">
        <v>0.88311250000000008</v>
      </c>
      <c r="BQ104" s="64">
        <v>0.86793750000000014</v>
      </c>
      <c r="BR104" s="64">
        <v>2.3069250000000001</v>
      </c>
      <c r="BS104" s="64">
        <v>0.3989625</v>
      </c>
    </row>
    <row r="105" spans="1:71" x14ac:dyDescent="0.15">
      <c r="A105" s="63" t="s">
        <v>1766</v>
      </c>
      <c r="B105" s="64" t="s">
        <v>1766</v>
      </c>
      <c r="C105" s="64">
        <v>14</v>
      </c>
      <c r="D105" s="64">
        <v>1.5555555555555556</v>
      </c>
      <c r="E105" s="64">
        <v>9</v>
      </c>
      <c r="F105" s="64">
        <v>39</v>
      </c>
      <c r="G105" s="64">
        <v>14.1</v>
      </c>
      <c r="H105" s="64">
        <v>52.1</v>
      </c>
      <c r="I105" s="64" t="s">
        <v>945</v>
      </c>
      <c r="J105" s="64">
        <v>2.8944444444444444</v>
      </c>
      <c r="K105" s="64">
        <v>32.799999999999997</v>
      </c>
      <c r="L105" s="64">
        <v>18.3</v>
      </c>
      <c r="M105" s="64">
        <v>1.6</v>
      </c>
      <c r="N105" s="64">
        <v>12</v>
      </c>
      <c r="O105" s="64">
        <v>15.698584291187739</v>
      </c>
      <c r="P105" s="64">
        <v>6.417851969</v>
      </c>
      <c r="Q105" s="64">
        <v>39.748775510000002</v>
      </c>
      <c r="R105" s="64">
        <v>6.1934702919999998</v>
      </c>
      <c r="S105" s="64">
        <v>2.4119981633188963</v>
      </c>
      <c r="T105" s="64">
        <v>3.1595224260976784</v>
      </c>
      <c r="U105" s="64">
        <v>1.7409870469668156</v>
      </c>
      <c r="V105" s="64">
        <v>8.5087500615288629</v>
      </c>
      <c r="W105" s="64">
        <v>1.8195823775007811</v>
      </c>
      <c r="X105" s="64">
        <v>3.5315960754868798</v>
      </c>
      <c r="Y105" s="64">
        <v>13.333333333333334</v>
      </c>
      <c r="Z105" s="64">
        <v>257.95490000000001</v>
      </c>
      <c r="AA105" s="64">
        <v>3277.8643999999999</v>
      </c>
      <c r="AB105" s="64">
        <v>40.386000000000003</v>
      </c>
      <c r="AC105" s="64">
        <v>54.694699999999997</v>
      </c>
      <c r="AD105" s="64">
        <v>92.794700000000006</v>
      </c>
      <c r="AE105" s="64">
        <v>95.757999999999996</v>
      </c>
      <c r="AF105" s="64">
        <v>97.109099999999998</v>
      </c>
      <c r="AG105" s="64">
        <v>1.7754755031109049</v>
      </c>
      <c r="AH105" s="64">
        <v>1.7507999999999999</v>
      </c>
      <c r="AI105" s="64">
        <v>2.2976999999999999</v>
      </c>
      <c r="AJ105" s="64">
        <v>2.4428000000000001</v>
      </c>
      <c r="AK105" s="64">
        <v>9.6600000000000005E-2</v>
      </c>
      <c r="AL105" s="64">
        <v>0.2281</v>
      </c>
      <c r="AM105" s="64">
        <v>0.35060000000000002</v>
      </c>
      <c r="AN105" s="64">
        <v>0.44259999999999999</v>
      </c>
      <c r="AO105" s="64">
        <v>0.74760000000000004</v>
      </c>
      <c r="AP105" s="64">
        <v>0.78049999999999997</v>
      </c>
      <c r="AQ105" s="64">
        <v>0.90280000000000005</v>
      </c>
      <c r="AR105" s="64">
        <v>0.88819999999999999</v>
      </c>
      <c r="AS105" s="64">
        <v>2.2968999999999999</v>
      </c>
      <c r="AT105" s="64">
        <v>0.41830000000000001</v>
      </c>
      <c r="AU105" s="64">
        <v>163.553</v>
      </c>
      <c r="AV105" s="64">
        <v>0.44487108154543181</v>
      </c>
      <c r="AW105" s="64">
        <v>0.32182228390796869</v>
      </c>
      <c r="AX105" s="64">
        <v>0.23330663454659958</v>
      </c>
      <c r="AY105" s="64">
        <v>12.794775000000001</v>
      </c>
      <c r="AZ105" s="64">
        <v>9.1401874999999997</v>
      </c>
      <c r="BA105" s="64">
        <v>2.4606249999999998</v>
      </c>
      <c r="BB105" s="64">
        <v>2.60615</v>
      </c>
      <c r="BC105" s="64">
        <v>4.56935</v>
      </c>
      <c r="BD105" s="64">
        <v>4.5958125000000001</v>
      </c>
      <c r="BE105" s="64">
        <v>4.8319875000000003</v>
      </c>
      <c r="BF105" s="64">
        <v>1.8540711394202176</v>
      </c>
      <c r="BG105" s="64">
        <v>1.7639874999999998</v>
      </c>
      <c r="BH105" s="64">
        <v>1.8577624999999998</v>
      </c>
      <c r="BI105" s="64">
        <v>1.9456</v>
      </c>
      <c r="BJ105" s="64">
        <v>5.5525000000000005E-2</v>
      </c>
      <c r="BK105" s="64">
        <v>0.18781249999999999</v>
      </c>
      <c r="BL105" s="64">
        <v>0.48270000000000002</v>
      </c>
      <c r="BM105" s="64">
        <v>0.31830000000000003</v>
      </c>
      <c r="BN105" s="64">
        <v>0.34165000000000001</v>
      </c>
      <c r="BO105" s="64">
        <v>0.72661249999999999</v>
      </c>
      <c r="BP105" s="64">
        <v>0.87934999999999997</v>
      </c>
      <c r="BQ105" s="64">
        <v>0.8122625</v>
      </c>
      <c r="BR105" s="64">
        <v>1.6979125000000002</v>
      </c>
      <c r="BS105" s="64">
        <v>0.43781250000000005</v>
      </c>
    </row>
    <row r="106" spans="1:71" x14ac:dyDescent="0.15">
      <c r="A106" s="63" t="s">
        <v>1765</v>
      </c>
      <c r="B106" s="64" t="s">
        <v>1765</v>
      </c>
      <c r="C106" s="64">
        <v>9</v>
      </c>
      <c r="D106" s="64">
        <v>0.6428571428571429</v>
      </c>
      <c r="E106" s="64">
        <v>14</v>
      </c>
      <c r="F106" s="64">
        <v>32</v>
      </c>
      <c r="G106" s="64">
        <v>13.1</v>
      </c>
      <c r="H106" s="64">
        <v>49.2</v>
      </c>
      <c r="I106" s="64">
        <v>28.3</v>
      </c>
      <c r="J106" s="64">
        <v>4.1000000000000005</v>
      </c>
      <c r="K106" s="64">
        <v>43.1</v>
      </c>
      <c r="L106" s="64">
        <v>21</v>
      </c>
      <c r="M106" s="64">
        <v>2.2000000000000002</v>
      </c>
      <c r="N106" s="64">
        <v>12</v>
      </c>
      <c r="O106" s="64">
        <v>18.688618649517686</v>
      </c>
      <c r="P106" s="64">
        <v>6.0451894289999997</v>
      </c>
      <c r="Q106" s="64">
        <v>38.242077209999998</v>
      </c>
      <c r="R106" s="64">
        <v>6.3260345539999996</v>
      </c>
      <c r="S106" s="64">
        <v>2.2775313666756722</v>
      </c>
      <c r="T106" s="64">
        <v>3.9438168087667531</v>
      </c>
      <c r="U106" s="64">
        <v>1.5972583505772198</v>
      </c>
      <c r="V106" s="64">
        <v>9.6413447671080093</v>
      </c>
      <c r="W106" s="64">
        <v>2.4683819911798492</v>
      </c>
      <c r="X106" s="64">
        <v>4.3907045228162236</v>
      </c>
      <c r="Y106" s="64">
        <v>22</v>
      </c>
      <c r="Z106" s="64">
        <v>240.58779999999999</v>
      </c>
      <c r="AA106" s="64">
        <v>2906.0801999999999</v>
      </c>
      <c r="AB106" s="64">
        <v>50.630699999999997</v>
      </c>
      <c r="AC106" s="64">
        <v>56.557299999999998</v>
      </c>
      <c r="AD106" s="64">
        <v>82.380700000000004</v>
      </c>
      <c r="AE106" s="64">
        <v>86.021299999999997</v>
      </c>
      <c r="AF106" s="64">
        <v>88.470500000000001</v>
      </c>
      <c r="AG106" s="64">
        <v>1.5642631455179086</v>
      </c>
      <c r="AH106" s="64">
        <v>1.5209999999999999</v>
      </c>
      <c r="AI106" s="64">
        <v>1.6271</v>
      </c>
      <c r="AJ106" s="64">
        <v>1.6088</v>
      </c>
      <c r="AK106" s="64">
        <v>7.2900000000000006E-2</v>
      </c>
      <c r="AL106" s="64">
        <v>0.1575</v>
      </c>
      <c r="AM106" s="64">
        <v>0.3256</v>
      </c>
      <c r="AN106" s="64">
        <v>0.1956</v>
      </c>
      <c r="AO106" s="64">
        <v>0.62009999999999998</v>
      </c>
      <c r="AP106" s="64">
        <v>0.76449999999999996</v>
      </c>
      <c r="AQ106" s="64">
        <v>0.89090000000000003</v>
      </c>
      <c r="AR106" s="64">
        <v>0.88580000000000003</v>
      </c>
      <c r="AS106" s="64">
        <v>1.6234</v>
      </c>
      <c r="AT106" s="64">
        <v>0.28139999999999998</v>
      </c>
      <c r="AU106" s="64">
        <v>176.672</v>
      </c>
      <c r="AV106" s="64">
        <v>0.46610102336533232</v>
      </c>
      <c r="AW106" s="64">
        <v>0.32345249954718353</v>
      </c>
      <c r="AX106" s="64">
        <v>0.21044647708748415</v>
      </c>
      <c r="AY106" s="64">
        <v>13.3977375</v>
      </c>
      <c r="AZ106" s="64">
        <v>9.5192750000000004</v>
      </c>
      <c r="BA106" s="64">
        <v>2.2476250000000002</v>
      </c>
      <c r="BB106" s="64">
        <v>2.4460875</v>
      </c>
      <c r="BC106" s="64">
        <v>5.0839625000000002</v>
      </c>
      <c r="BD106" s="64">
        <v>5.1064625000000001</v>
      </c>
      <c r="BE106" s="64">
        <v>5.2336124999999996</v>
      </c>
      <c r="BF106" s="64">
        <v>2.1395851538426158</v>
      </c>
      <c r="BG106" s="64">
        <v>2.0880374999999995</v>
      </c>
      <c r="BH106" s="64">
        <v>2.2628875000000006</v>
      </c>
      <c r="BI106" s="64">
        <v>2.2898624999999999</v>
      </c>
      <c r="BJ106" s="64">
        <v>6.8425E-2</v>
      </c>
      <c r="BK106" s="64">
        <v>0.24002499999999999</v>
      </c>
      <c r="BL106" s="64">
        <v>0.480375</v>
      </c>
      <c r="BM106" s="64">
        <v>0.37383749999999993</v>
      </c>
      <c r="BN106" s="64">
        <v>0.29048750000000001</v>
      </c>
      <c r="BO106" s="64">
        <v>0.76634999999999998</v>
      </c>
      <c r="BP106" s="64">
        <v>0.88300000000000001</v>
      </c>
      <c r="BQ106" s="64">
        <v>0.85814999999999997</v>
      </c>
      <c r="BR106" s="64">
        <v>2.1646749999999999</v>
      </c>
      <c r="BS106" s="64">
        <v>0.4175875</v>
      </c>
    </row>
    <row r="107" spans="1:71" x14ac:dyDescent="0.15">
      <c r="A107" s="63" t="s">
        <v>1764</v>
      </c>
      <c r="B107" s="64" t="s">
        <v>1764</v>
      </c>
      <c r="C107" s="64">
        <v>13</v>
      </c>
      <c r="D107" s="64">
        <v>0.9285714285714286</v>
      </c>
      <c r="E107" s="64">
        <v>14</v>
      </c>
      <c r="F107" s="64">
        <v>38</v>
      </c>
      <c r="G107" s="64">
        <v>18.8</v>
      </c>
      <c r="H107" s="64">
        <v>57.2</v>
      </c>
      <c r="I107" s="64" t="s">
        <v>945</v>
      </c>
      <c r="J107" s="64">
        <v>4.0857142857142863</v>
      </c>
      <c r="K107" s="64">
        <v>33.9</v>
      </c>
      <c r="L107" s="64">
        <v>17.3</v>
      </c>
      <c r="M107" s="64">
        <v>0.5</v>
      </c>
      <c r="N107" s="64">
        <v>10</v>
      </c>
      <c r="O107" s="64">
        <v>18.58466169828365</v>
      </c>
      <c r="P107" s="64">
        <v>6.385578862</v>
      </c>
      <c r="Q107" s="64">
        <v>39.434453990000002</v>
      </c>
      <c r="R107" s="64">
        <v>6.1755488180000002</v>
      </c>
      <c r="S107" s="64">
        <v>2.6928598082879933</v>
      </c>
      <c r="T107" s="64">
        <v>4.7918097863814149</v>
      </c>
      <c r="U107" s="64">
        <v>1.7901377428844383</v>
      </c>
      <c r="V107" s="64">
        <v>12.226835125508773</v>
      </c>
      <c r="W107" s="64">
        <v>2.6817866080417416</v>
      </c>
      <c r="X107" s="64">
        <v>4.6153217695981512</v>
      </c>
      <c r="Y107" s="64">
        <v>16.333333333333332</v>
      </c>
      <c r="Z107" s="64">
        <v>288.10449999999997</v>
      </c>
      <c r="AA107" s="64">
        <v>4114.6441000000004</v>
      </c>
      <c r="AB107" s="64">
        <v>54.525300000000001</v>
      </c>
      <c r="AC107" s="64">
        <v>61.806699999999999</v>
      </c>
      <c r="AD107" s="64">
        <v>97.281999999999996</v>
      </c>
      <c r="AE107" s="64">
        <v>98.890699999999995</v>
      </c>
      <c r="AF107" s="64">
        <v>100.6763</v>
      </c>
      <c r="AG107" s="64">
        <v>1.6288897481988198</v>
      </c>
      <c r="AH107" s="64">
        <v>1.6</v>
      </c>
      <c r="AI107" s="64">
        <v>1.7842</v>
      </c>
      <c r="AJ107" s="64">
        <v>1.8464</v>
      </c>
      <c r="AK107" s="64">
        <v>7.3099999999999998E-2</v>
      </c>
      <c r="AL107" s="64">
        <v>0.16900000000000001</v>
      </c>
      <c r="AM107" s="64">
        <v>0.37919999999999998</v>
      </c>
      <c r="AN107" s="64">
        <v>0.33510000000000001</v>
      </c>
      <c r="AO107" s="64">
        <v>0.64559999999999995</v>
      </c>
      <c r="AP107" s="64">
        <v>0.63239999999999996</v>
      </c>
      <c r="AQ107" s="64">
        <v>0.71789999999999998</v>
      </c>
      <c r="AR107" s="64">
        <v>0.87539999999999996</v>
      </c>
      <c r="AS107" s="64">
        <v>1.337</v>
      </c>
      <c r="AT107" s="64">
        <v>0.44259999999999999</v>
      </c>
      <c r="AU107" s="64">
        <v>148.46299999999999</v>
      </c>
      <c r="AV107" s="64">
        <v>0.47927766514215664</v>
      </c>
      <c r="AW107" s="64">
        <v>0.31068346995547713</v>
      </c>
      <c r="AX107" s="64">
        <v>0.21003886490236626</v>
      </c>
      <c r="AY107" s="64">
        <v>12.706337499999998</v>
      </c>
      <c r="AZ107" s="64">
        <v>8.89255</v>
      </c>
      <c r="BA107" s="64">
        <v>2.2608750000000004</v>
      </c>
      <c r="BB107" s="64">
        <v>2.4579874999999998</v>
      </c>
      <c r="BC107" s="64">
        <v>4.7439874999999994</v>
      </c>
      <c r="BD107" s="64">
        <v>4.7770624999999995</v>
      </c>
      <c r="BE107" s="64">
        <v>4.9053125000000009</v>
      </c>
      <c r="BF107" s="64">
        <v>1.9956621016176856</v>
      </c>
      <c r="BG107" s="64">
        <v>1.9443374999999998</v>
      </c>
      <c r="BH107" s="64">
        <v>2.0996874999999999</v>
      </c>
      <c r="BI107" s="64">
        <v>2.1182875000000001</v>
      </c>
      <c r="BJ107" s="64">
        <v>6.6587499999999994E-2</v>
      </c>
      <c r="BK107" s="64">
        <v>0.21972499999999998</v>
      </c>
      <c r="BL107" s="64">
        <v>0.46829999999999994</v>
      </c>
      <c r="BM107" s="64">
        <v>0.36267500000000003</v>
      </c>
      <c r="BN107" s="64">
        <v>0.3122375</v>
      </c>
      <c r="BO107" s="64">
        <v>0.75464999999999993</v>
      </c>
      <c r="BP107" s="64">
        <v>0.88422500000000004</v>
      </c>
      <c r="BQ107" s="64">
        <v>0.8443250000000001</v>
      </c>
      <c r="BR107" s="64">
        <v>1.9988625</v>
      </c>
      <c r="BS107" s="64">
        <v>0.42985000000000001</v>
      </c>
    </row>
    <row r="108" spans="1:71" x14ac:dyDescent="0.15">
      <c r="A108" s="63" t="s">
        <v>1763</v>
      </c>
      <c r="B108" s="64" t="s">
        <v>1763</v>
      </c>
      <c r="C108" s="64">
        <v>11</v>
      </c>
      <c r="D108" s="64">
        <v>0.91666666666666663</v>
      </c>
      <c r="E108" s="64">
        <v>12</v>
      </c>
      <c r="F108" s="64">
        <v>38</v>
      </c>
      <c r="G108" s="64">
        <v>15.4</v>
      </c>
      <c r="H108" s="64">
        <v>55.1</v>
      </c>
      <c r="I108" s="64" t="s">
        <v>945</v>
      </c>
      <c r="J108" s="64">
        <v>4.2384615384615385</v>
      </c>
      <c r="K108" s="64">
        <v>36.799999999999997</v>
      </c>
      <c r="L108" s="64">
        <v>17.899999999999999</v>
      </c>
      <c r="M108" s="64">
        <v>0.5</v>
      </c>
      <c r="N108" s="64">
        <v>12</v>
      </c>
      <c r="O108" s="64">
        <v>17.177654831460675</v>
      </c>
      <c r="P108" s="64">
        <v>6.4969611140000003</v>
      </c>
      <c r="Q108" s="64">
        <v>38.418524040000001</v>
      </c>
      <c r="R108" s="64">
        <v>5.9133067549999998</v>
      </c>
      <c r="S108" s="64">
        <v>3.0814000290090413</v>
      </c>
      <c r="T108" s="64">
        <v>4.3049789482475473</v>
      </c>
      <c r="U108" s="64">
        <v>1.4708748636364435</v>
      </c>
      <c r="V108" s="64">
        <v>11.30800565043422</v>
      </c>
      <c r="W108" s="64">
        <v>2.9286472187823369</v>
      </c>
      <c r="X108" s="64">
        <v>3.513329896272384</v>
      </c>
      <c r="Y108" s="64">
        <v>20.5</v>
      </c>
      <c r="Z108" s="64">
        <v>295.6087</v>
      </c>
      <c r="AA108" s="64">
        <v>3822.0282000000002</v>
      </c>
      <c r="AB108" s="64">
        <v>44.534700000000001</v>
      </c>
      <c r="AC108" s="64">
        <v>53.255299999999998</v>
      </c>
      <c r="AD108" s="64">
        <v>102.616</v>
      </c>
      <c r="AE108" s="64">
        <v>105.3253</v>
      </c>
      <c r="AF108" s="64">
        <v>107.78789999999999</v>
      </c>
      <c r="AG108" s="64">
        <v>2.0239844672736798</v>
      </c>
      <c r="AH108" s="64">
        <v>1.9777</v>
      </c>
      <c r="AI108" s="64">
        <v>2.3041999999999998</v>
      </c>
      <c r="AJ108" s="64">
        <v>2.2166999999999999</v>
      </c>
      <c r="AK108" s="64">
        <v>8.0199999999999994E-2</v>
      </c>
      <c r="AL108" s="64">
        <v>0.23810000000000001</v>
      </c>
      <c r="AM108" s="64">
        <v>0.4108</v>
      </c>
      <c r="AN108" s="64">
        <v>0.379</v>
      </c>
      <c r="AO108" s="64">
        <v>0.6613</v>
      </c>
      <c r="AP108" s="64">
        <v>0.70150000000000001</v>
      </c>
      <c r="AQ108" s="64">
        <v>0.79339999999999999</v>
      </c>
      <c r="AR108" s="64">
        <v>0.88260000000000005</v>
      </c>
      <c r="AS108" s="64">
        <v>2.0185</v>
      </c>
      <c r="AT108" s="64">
        <v>0.4451</v>
      </c>
      <c r="AU108" s="64">
        <v>167.57499999999999</v>
      </c>
      <c r="AV108" s="64">
        <v>0.44155154408473818</v>
      </c>
      <c r="AW108" s="64">
        <v>0.32090705654184698</v>
      </c>
      <c r="AX108" s="64">
        <v>0.2375413993734149</v>
      </c>
      <c r="AY108" s="64">
        <v>14.232162500000001</v>
      </c>
      <c r="AZ108" s="64">
        <v>10.854725</v>
      </c>
      <c r="BA108" s="64">
        <v>2.4288625000000001</v>
      </c>
      <c r="BB108" s="64">
        <v>2.6722874999999999</v>
      </c>
      <c r="BC108" s="64">
        <v>5.445125</v>
      </c>
      <c r="BD108" s="64">
        <v>5.4702625000000005</v>
      </c>
      <c r="BE108" s="64">
        <v>5.5693999999999999</v>
      </c>
      <c r="BF108" s="64">
        <v>2.0841320404335235</v>
      </c>
      <c r="BG108" s="64">
        <v>2.0494749999999997</v>
      </c>
      <c r="BH108" s="64">
        <v>2.24295</v>
      </c>
      <c r="BI108" s="64">
        <v>2.2830750000000002</v>
      </c>
      <c r="BJ108" s="64">
        <v>7.1837499999999999E-2</v>
      </c>
      <c r="BK108" s="64">
        <v>0.23647499999999999</v>
      </c>
      <c r="BL108" s="64">
        <v>0.452625</v>
      </c>
      <c r="BM108" s="64">
        <v>0.35066250000000004</v>
      </c>
      <c r="BN108" s="64">
        <v>0.29987499999999995</v>
      </c>
      <c r="BO108" s="64">
        <v>0.77627500000000005</v>
      </c>
      <c r="BP108" s="64">
        <v>0.88832500000000003</v>
      </c>
      <c r="BQ108" s="64">
        <v>0.86443749999999997</v>
      </c>
      <c r="BR108" s="64">
        <v>2.1900500000000003</v>
      </c>
      <c r="BS108" s="64">
        <v>0.40610000000000002</v>
      </c>
    </row>
    <row r="109" spans="1:71" x14ac:dyDescent="0.15">
      <c r="A109" s="63" t="s">
        <v>1762</v>
      </c>
      <c r="B109" s="64" t="s">
        <v>1761</v>
      </c>
      <c r="C109" s="64">
        <v>9</v>
      </c>
      <c r="D109" s="64">
        <v>0.6428571428571429</v>
      </c>
      <c r="E109" s="64">
        <v>14</v>
      </c>
      <c r="F109" s="64">
        <v>43</v>
      </c>
      <c r="G109" s="64">
        <v>7.1</v>
      </c>
      <c r="H109" s="64">
        <v>40.6</v>
      </c>
      <c r="I109" s="64">
        <v>27.5</v>
      </c>
      <c r="J109" s="64">
        <v>2.9</v>
      </c>
      <c r="K109" s="64">
        <v>33.200000000000003</v>
      </c>
      <c r="L109" s="64">
        <v>20.5</v>
      </c>
      <c r="M109" s="64">
        <v>2.2000000000000002</v>
      </c>
      <c r="N109" s="64">
        <v>11</v>
      </c>
      <c r="O109" s="64">
        <v>13.066435025617141</v>
      </c>
      <c r="P109" s="64">
        <v>4.819</v>
      </c>
      <c r="Q109" s="64">
        <v>36.771999999999998</v>
      </c>
      <c r="R109" s="64">
        <v>7.6304040649999996</v>
      </c>
      <c r="S109" s="64">
        <v>2.5900175205269647</v>
      </c>
      <c r="T109" s="64">
        <v>3.8652490233325167</v>
      </c>
      <c r="U109" s="64">
        <v>1.5156684293090517</v>
      </c>
      <c r="V109" s="64">
        <v>10.035530122282136</v>
      </c>
      <c r="W109" s="64">
        <v>2.5935332900955972</v>
      </c>
      <c r="X109" s="64">
        <v>3.9251636636989815</v>
      </c>
      <c r="Y109" s="64">
        <v>16.333333333333332</v>
      </c>
      <c r="Z109" s="64">
        <v>240.70490000000001</v>
      </c>
      <c r="AA109" s="64">
        <v>2805.3636000000001</v>
      </c>
      <c r="AB109" s="64">
        <v>39.200699999999998</v>
      </c>
      <c r="AC109" s="64">
        <v>45.212000000000003</v>
      </c>
      <c r="AD109" s="64">
        <v>93.302700000000002</v>
      </c>
      <c r="AE109" s="64">
        <v>94.572699999999998</v>
      </c>
      <c r="AF109" s="64">
        <v>96.2196</v>
      </c>
      <c r="AG109" s="64">
        <v>2.1281872069362113</v>
      </c>
      <c r="AH109" s="64">
        <v>2.0918000000000001</v>
      </c>
      <c r="AI109" s="64">
        <v>2.3801000000000001</v>
      </c>
      <c r="AJ109" s="64">
        <v>2.4598</v>
      </c>
      <c r="AK109" s="64">
        <v>7.6200000000000004E-2</v>
      </c>
      <c r="AL109" s="64">
        <v>0.24329999999999999</v>
      </c>
      <c r="AM109" s="64">
        <v>0.3659</v>
      </c>
      <c r="AN109" s="64">
        <v>0.32219999999999999</v>
      </c>
      <c r="AO109" s="64">
        <v>0.66249999999999998</v>
      </c>
      <c r="AP109" s="64">
        <v>0.78849999999999998</v>
      </c>
      <c r="AQ109" s="64">
        <v>0.88090000000000002</v>
      </c>
      <c r="AR109" s="64">
        <v>0.90069999999999995</v>
      </c>
      <c r="AS109" s="64">
        <v>2.3913000000000002</v>
      </c>
      <c r="AT109" s="64">
        <v>0.35010000000000002</v>
      </c>
      <c r="AU109" s="64">
        <v>165.69200000000001</v>
      </c>
      <c r="AV109" s="64">
        <v>0.46319073944427008</v>
      </c>
      <c r="AW109" s="64">
        <v>0.32278565048403057</v>
      </c>
      <c r="AX109" s="64">
        <v>0.21402361007169932</v>
      </c>
      <c r="AY109" s="64">
        <v>13.430275</v>
      </c>
      <c r="AZ109" s="64">
        <v>9.168099999999999</v>
      </c>
      <c r="BA109" s="64">
        <v>2.1325500000000002</v>
      </c>
      <c r="BB109" s="64">
        <v>2.4010875</v>
      </c>
      <c r="BC109" s="64">
        <v>5.0376625000000006</v>
      </c>
      <c r="BD109" s="64">
        <v>5.0879500000000002</v>
      </c>
      <c r="BE109" s="64">
        <v>5.2347250000000001</v>
      </c>
      <c r="BF109" s="64">
        <v>2.1801475373138213</v>
      </c>
      <c r="BG109" s="64">
        <v>2.1226750000000001</v>
      </c>
      <c r="BH109" s="64">
        <v>2.3640374999999998</v>
      </c>
      <c r="BI109" s="64">
        <v>2.43085</v>
      </c>
      <c r="BJ109" s="64">
        <v>7.3412500000000006E-2</v>
      </c>
      <c r="BK109" s="64">
        <v>0.2512875</v>
      </c>
      <c r="BL109" s="64">
        <v>0.46730000000000005</v>
      </c>
      <c r="BM109" s="64">
        <v>0.39471249999999997</v>
      </c>
      <c r="BN109" s="64">
        <v>0.29052499999999998</v>
      </c>
      <c r="BO109" s="64">
        <v>0.7572875</v>
      </c>
      <c r="BP109" s="64">
        <v>0.88582499999999986</v>
      </c>
      <c r="BQ109" s="64">
        <v>0.84700000000000009</v>
      </c>
      <c r="BR109" s="64">
        <v>2.2241875000000002</v>
      </c>
      <c r="BS109" s="64">
        <v>0.4307875000000001</v>
      </c>
    </row>
    <row r="110" spans="1:71" x14ac:dyDescent="0.15">
      <c r="A110" s="63" t="s">
        <v>1760</v>
      </c>
      <c r="B110" s="64" t="s">
        <v>1759</v>
      </c>
      <c r="C110" s="64">
        <v>9</v>
      </c>
      <c r="D110" s="64">
        <v>0.75</v>
      </c>
      <c r="E110" s="64">
        <v>12</v>
      </c>
      <c r="F110" s="64">
        <v>49</v>
      </c>
      <c r="G110" s="64">
        <v>10</v>
      </c>
      <c r="H110" s="64">
        <v>40.299999999999997</v>
      </c>
      <c r="I110" s="64">
        <v>23</v>
      </c>
      <c r="J110" s="64">
        <v>3.0999999999999996</v>
      </c>
      <c r="K110" s="64">
        <v>40.1</v>
      </c>
      <c r="L110" s="64">
        <v>14.2</v>
      </c>
      <c r="M110" s="64">
        <v>0</v>
      </c>
      <c r="N110" s="64">
        <v>11</v>
      </c>
      <c r="O110" s="64">
        <v>16.228255769230771</v>
      </c>
      <c r="P110" s="64">
        <v>6.6470000000000002</v>
      </c>
      <c r="Q110" s="64">
        <v>40.332999999999998</v>
      </c>
      <c r="R110" s="64">
        <v>6.0682613810000001</v>
      </c>
      <c r="S110" s="64">
        <v>2.3148452049752812</v>
      </c>
      <c r="T110" s="64">
        <v>3.9603572949583632</v>
      </c>
      <c r="U110" s="64">
        <v>1.1773766703409276</v>
      </c>
      <c r="V110" s="64">
        <v>10.118469587111917</v>
      </c>
      <c r="W110" s="64">
        <v>3.3609648945666919</v>
      </c>
      <c r="X110" s="64">
        <v>4.3640882253964275</v>
      </c>
      <c r="Y110" s="64">
        <v>18.5</v>
      </c>
      <c r="Z110" s="64">
        <v>181.66739999999999</v>
      </c>
      <c r="AA110" s="64">
        <v>1687.7385999999999</v>
      </c>
      <c r="AB110" s="64">
        <v>30.734000000000002</v>
      </c>
      <c r="AC110" s="64">
        <v>35.136699999999998</v>
      </c>
      <c r="AD110" s="64">
        <v>67.648700000000005</v>
      </c>
      <c r="AE110" s="64">
        <v>69.003299999999996</v>
      </c>
      <c r="AF110" s="64">
        <v>70.371300000000005</v>
      </c>
      <c r="AG110" s="64">
        <v>2.002786260519628</v>
      </c>
      <c r="AH110" s="64">
        <v>1.9639</v>
      </c>
      <c r="AI110" s="64">
        <v>2.2010999999999998</v>
      </c>
      <c r="AJ110" s="64">
        <v>2.3683000000000001</v>
      </c>
      <c r="AK110" s="64">
        <v>8.14E-2</v>
      </c>
      <c r="AL110" s="64">
        <v>0.2359</v>
      </c>
      <c r="AM110" s="64">
        <v>0.38419999999999999</v>
      </c>
      <c r="AN110" s="64">
        <v>0.4123</v>
      </c>
      <c r="AO110" s="64">
        <v>0.70430000000000004</v>
      </c>
      <c r="AP110" s="64">
        <v>0.78380000000000005</v>
      </c>
      <c r="AQ110" s="64">
        <v>0.88729999999999998</v>
      </c>
      <c r="AR110" s="64">
        <v>0.88729999999999998</v>
      </c>
      <c r="AS110" s="64">
        <v>2.2153</v>
      </c>
      <c r="AT110" s="64">
        <v>0.3871</v>
      </c>
      <c r="AU110" s="64">
        <v>175.548</v>
      </c>
      <c r="AV110" s="64">
        <v>0.45122131838585455</v>
      </c>
      <c r="AW110" s="64">
        <v>0.32446966071957528</v>
      </c>
      <c r="AX110" s="64">
        <v>0.22430902089457017</v>
      </c>
      <c r="AY110" s="64">
        <v>13.8742</v>
      </c>
      <c r="AZ110" s="64">
        <v>9.845112499999999</v>
      </c>
      <c r="BA110" s="64">
        <v>2.1748875000000001</v>
      </c>
      <c r="BB110" s="64">
        <v>2.3137624999999997</v>
      </c>
      <c r="BC110" s="64">
        <v>5.4107250000000002</v>
      </c>
      <c r="BD110" s="64">
        <v>5.4345499999999989</v>
      </c>
      <c r="BE110" s="64">
        <v>5.5222875000000009</v>
      </c>
      <c r="BF110" s="64">
        <v>2.386713199820639</v>
      </c>
      <c r="BG110" s="64">
        <v>2.3515374999999996</v>
      </c>
      <c r="BH110" s="64">
        <v>2.4921875</v>
      </c>
      <c r="BI110" s="64">
        <v>2.5091000000000001</v>
      </c>
      <c r="BJ110" s="64">
        <v>7.0574999999999999E-2</v>
      </c>
      <c r="BK110" s="64">
        <v>0.26671250000000002</v>
      </c>
      <c r="BL110" s="64">
        <v>0.50116249999999996</v>
      </c>
      <c r="BM110" s="64">
        <v>0.35782499999999995</v>
      </c>
      <c r="BN110" s="64">
        <v>0.29603750000000001</v>
      </c>
      <c r="BO110" s="64">
        <v>0.76083749999999994</v>
      </c>
      <c r="BP110" s="64">
        <v>0.88687500000000008</v>
      </c>
      <c r="BQ110" s="64">
        <v>0.84773750000000003</v>
      </c>
      <c r="BR110" s="64">
        <v>2.3732250000000001</v>
      </c>
      <c r="BS110" s="64">
        <v>0.42551250000000002</v>
      </c>
    </row>
    <row r="111" spans="1:71" x14ac:dyDescent="0.15">
      <c r="A111" s="63" t="s">
        <v>1758</v>
      </c>
      <c r="B111" s="64" t="s">
        <v>1758</v>
      </c>
      <c r="C111" s="64">
        <v>14</v>
      </c>
      <c r="D111" s="64">
        <v>0.7</v>
      </c>
      <c r="E111" s="64">
        <v>20</v>
      </c>
      <c r="F111" s="64">
        <v>38</v>
      </c>
      <c r="G111" s="64">
        <v>17.600000000000001</v>
      </c>
      <c r="H111" s="64">
        <v>79</v>
      </c>
      <c r="I111" s="64" t="s">
        <v>945</v>
      </c>
      <c r="J111" s="64">
        <v>3.95</v>
      </c>
      <c r="K111" s="64">
        <v>33.299999999999997</v>
      </c>
      <c r="L111" s="64">
        <v>18.8</v>
      </c>
      <c r="M111" s="64">
        <v>0.6</v>
      </c>
      <c r="N111" s="64">
        <v>15</v>
      </c>
      <c r="O111" s="64">
        <v>16.354579314040731</v>
      </c>
      <c r="P111" s="64">
        <v>5.532266839</v>
      </c>
      <c r="Q111" s="64">
        <v>39.184576960000001</v>
      </c>
      <c r="R111" s="64">
        <v>7.0829152139999998</v>
      </c>
      <c r="S111" s="64">
        <v>2.766952551323671</v>
      </c>
      <c r="T111" s="64">
        <v>4.231693233173436</v>
      </c>
      <c r="U111" s="64">
        <v>1.3393233572548935</v>
      </c>
      <c r="V111" s="64">
        <v>11.072425821820579</v>
      </c>
      <c r="W111" s="64">
        <v>3.1612873892024536</v>
      </c>
      <c r="X111" s="64">
        <v>4.0936470740247737</v>
      </c>
      <c r="Y111" s="64">
        <v>17.5</v>
      </c>
      <c r="Z111" s="64">
        <v>358.62009999999998</v>
      </c>
      <c r="AA111" s="64">
        <v>6103.5290000000005</v>
      </c>
      <c r="AB111" s="64">
        <v>66.886700000000005</v>
      </c>
      <c r="AC111" s="64">
        <v>77.893299999999996</v>
      </c>
      <c r="AD111" s="64">
        <v>117.0093</v>
      </c>
      <c r="AE111" s="64">
        <v>122.5127</v>
      </c>
      <c r="AF111" s="64">
        <v>129.5506</v>
      </c>
      <c r="AG111" s="64">
        <v>1.6631802735280186</v>
      </c>
      <c r="AH111" s="64">
        <v>1.5728</v>
      </c>
      <c r="AI111" s="64">
        <v>1.7494000000000001</v>
      </c>
      <c r="AJ111" s="64">
        <v>1.7927</v>
      </c>
      <c r="AK111" s="64">
        <v>8.6599999999999996E-2</v>
      </c>
      <c r="AL111" s="64">
        <v>0.16209999999999999</v>
      </c>
      <c r="AM111" s="64">
        <v>0.34010000000000001</v>
      </c>
      <c r="AN111" s="64">
        <v>0.31869999999999998</v>
      </c>
      <c r="AO111" s="64">
        <v>0.65820000000000001</v>
      </c>
      <c r="AP111" s="64">
        <v>0.58509999999999995</v>
      </c>
      <c r="AQ111" s="64">
        <v>0.67789999999999995</v>
      </c>
      <c r="AR111" s="64">
        <v>0.87219999999999998</v>
      </c>
      <c r="AS111" s="64">
        <v>1.1849000000000001</v>
      </c>
      <c r="AT111" s="64">
        <v>0.44280000000000003</v>
      </c>
      <c r="AU111" s="64">
        <v>166.83600000000001</v>
      </c>
      <c r="AV111" s="64">
        <v>0.46406051451725044</v>
      </c>
      <c r="AW111" s="64">
        <v>0.32792682634443404</v>
      </c>
      <c r="AX111" s="64">
        <v>0.20801265913831546</v>
      </c>
      <c r="AY111" s="64">
        <v>12.348325000000001</v>
      </c>
      <c r="AZ111" s="64">
        <v>7.6106625000000001</v>
      </c>
      <c r="BA111" s="64">
        <v>1.9301374999999998</v>
      </c>
      <c r="BB111" s="64">
        <v>2.1113750000000002</v>
      </c>
      <c r="BC111" s="64">
        <v>4.7109125000000001</v>
      </c>
      <c r="BD111" s="64">
        <v>4.7982124999999991</v>
      </c>
      <c r="BE111" s="64">
        <v>4.9436125000000004</v>
      </c>
      <c r="BF111" s="64">
        <v>2.3414185068971642</v>
      </c>
      <c r="BG111" s="64">
        <v>2.2734874999999999</v>
      </c>
      <c r="BH111" s="64">
        <v>2.4407625000000004</v>
      </c>
      <c r="BI111" s="64">
        <v>2.5238875000000003</v>
      </c>
      <c r="BJ111" s="64">
        <v>7.0150000000000004E-2</v>
      </c>
      <c r="BK111" s="64">
        <v>0.26027499999999998</v>
      </c>
      <c r="BL111" s="64">
        <v>0.4624125</v>
      </c>
      <c r="BM111" s="64">
        <v>0.33374999999999999</v>
      </c>
      <c r="BN111" s="64">
        <v>0.31163750000000001</v>
      </c>
      <c r="BO111" s="64">
        <v>0.72143749999999995</v>
      </c>
      <c r="BP111" s="64">
        <v>0.88568749999999996</v>
      </c>
      <c r="BQ111" s="64">
        <v>0.81161249999999996</v>
      </c>
      <c r="BR111" s="64">
        <v>2.2392374999999998</v>
      </c>
      <c r="BS111" s="64">
        <v>0.45007499999999995</v>
      </c>
    </row>
    <row r="112" spans="1:71" x14ac:dyDescent="0.15">
      <c r="A112" s="63" t="s">
        <v>1757</v>
      </c>
      <c r="B112" s="64" t="s">
        <v>1757</v>
      </c>
      <c r="C112" s="64">
        <v>11</v>
      </c>
      <c r="D112" s="64">
        <v>1.2222222222222223</v>
      </c>
      <c r="E112" s="64">
        <v>9</v>
      </c>
      <c r="F112" s="64">
        <v>27</v>
      </c>
      <c r="G112" s="64">
        <v>9.5</v>
      </c>
      <c r="H112" s="64">
        <v>43.6</v>
      </c>
      <c r="I112" s="64" t="s">
        <v>945</v>
      </c>
      <c r="J112" s="64">
        <v>2.1800000000000002</v>
      </c>
      <c r="K112" s="64">
        <v>27.4</v>
      </c>
      <c r="L112" s="64">
        <v>15.1</v>
      </c>
      <c r="M112" s="64">
        <v>1.1000000000000001</v>
      </c>
      <c r="N112" s="64">
        <v>11</v>
      </c>
      <c r="O112" s="64">
        <v>17.357152765957444</v>
      </c>
      <c r="P112" s="64">
        <v>6.4135955530000004</v>
      </c>
      <c r="Q112" s="64">
        <v>40.1566866</v>
      </c>
      <c r="R112" s="64">
        <v>6.2611816210000004</v>
      </c>
      <c r="S112" s="64">
        <v>2.4906299650099912</v>
      </c>
      <c r="T112" s="64">
        <v>4.7808508443069746</v>
      </c>
      <c r="U112" s="64">
        <v>1.5008297650606484</v>
      </c>
      <c r="V112" s="64">
        <v>11.711980188816758</v>
      </c>
      <c r="W112" s="64">
        <v>3.1949026745999536</v>
      </c>
      <c r="X112" s="64">
        <v>4.7129836625985098</v>
      </c>
      <c r="Y112" s="64">
        <v>14</v>
      </c>
      <c r="Z112" s="64">
        <v>300.6671</v>
      </c>
      <c r="AA112" s="64">
        <v>4078.9308999999998</v>
      </c>
      <c r="AB112" s="64">
        <v>45.635300000000001</v>
      </c>
      <c r="AC112" s="64">
        <v>61.806699999999999</v>
      </c>
      <c r="AD112" s="64">
        <v>94.233999999999995</v>
      </c>
      <c r="AE112" s="64">
        <v>103.2933</v>
      </c>
      <c r="AF112" s="64">
        <v>105.66330000000001</v>
      </c>
      <c r="AG112" s="64">
        <v>1.7095767934544315</v>
      </c>
      <c r="AH112" s="64">
        <v>1.6712</v>
      </c>
      <c r="AI112" s="64">
        <v>2.0649000000000002</v>
      </c>
      <c r="AJ112" s="64">
        <v>2.0110000000000001</v>
      </c>
      <c r="AK112" s="64">
        <v>9.5000000000000001E-2</v>
      </c>
      <c r="AL112" s="64">
        <v>0.2082</v>
      </c>
      <c r="AM112" s="64">
        <v>0.38990000000000002</v>
      </c>
      <c r="AN112" s="64">
        <v>0.43440000000000001</v>
      </c>
      <c r="AO112" s="64">
        <v>0.75570000000000004</v>
      </c>
      <c r="AP112" s="64">
        <v>0.72850000000000004</v>
      </c>
      <c r="AQ112" s="64">
        <v>0.88449999999999995</v>
      </c>
      <c r="AR112" s="64">
        <v>0.89429999999999998</v>
      </c>
      <c r="AS112" s="64">
        <v>2.0651000000000002</v>
      </c>
      <c r="AT112" s="64">
        <v>0.47299999999999998</v>
      </c>
      <c r="AU112" s="64">
        <v>172.809</v>
      </c>
      <c r="AV112" s="64">
        <v>0.46977298636066406</v>
      </c>
      <c r="AW112" s="64">
        <v>0.33126168197258243</v>
      </c>
      <c r="AX112" s="64">
        <v>0.19896533166675348</v>
      </c>
      <c r="AY112" s="64">
        <v>13.246387499999999</v>
      </c>
      <c r="AZ112" s="64">
        <v>9.0913874999999997</v>
      </c>
      <c r="BA112" s="64">
        <v>2.2410375</v>
      </c>
      <c r="BB112" s="64">
        <v>2.4632874999999999</v>
      </c>
      <c r="BC112" s="64">
        <v>4.9569874999999994</v>
      </c>
      <c r="BD112" s="64">
        <v>5.0045875000000004</v>
      </c>
      <c r="BE112" s="64">
        <v>5.1091125000000002</v>
      </c>
      <c r="BF112" s="64">
        <v>2.0741032055738522</v>
      </c>
      <c r="BG112" s="64">
        <v>2.0339375000000004</v>
      </c>
      <c r="BH112" s="64">
        <v>2.2145874999999995</v>
      </c>
      <c r="BI112" s="64">
        <v>2.2789999999999999</v>
      </c>
      <c r="BJ112" s="64">
        <v>7.0737499999999995E-2</v>
      </c>
      <c r="BK112" s="64">
        <v>0.23241250000000002</v>
      </c>
      <c r="BL112" s="64">
        <v>0.44638750000000005</v>
      </c>
      <c r="BM112" s="64">
        <v>0.3696875</v>
      </c>
      <c r="BN112" s="64">
        <v>0.2981375</v>
      </c>
      <c r="BO112" s="64">
        <v>0.72886250000000008</v>
      </c>
      <c r="BP112" s="64">
        <v>0.87283750000000004</v>
      </c>
      <c r="BQ112" s="64">
        <v>0.82493749999999999</v>
      </c>
      <c r="BR112" s="64">
        <v>2.0253499999999995</v>
      </c>
      <c r="BS112" s="64">
        <v>0.43401250000000002</v>
      </c>
    </row>
    <row r="113" spans="1:71" x14ac:dyDescent="0.15">
      <c r="A113" s="63" t="s">
        <v>1756</v>
      </c>
      <c r="B113" s="64" t="s">
        <v>1756</v>
      </c>
      <c r="C113" s="64">
        <v>12</v>
      </c>
      <c r="D113" s="64">
        <v>1.7142857142857142</v>
      </c>
      <c r="E113" s="64">
        <v>7</v>
      </c>
      <c r="F113" s="64">
        <v>29</v>
      </c>
      <c r="G113" s="64">
        <v>8.4</v>
      </c>
      <c r="H113" s="64">
        <v>46.2</v>
      </c>
      <c r="I113" s="64">
        <v>48</v>
      </c>
      <c r="J113" s="64">
        <v>3.5538461538461541</v>
      </c>
      <c r="K113" s="64">
        <v>31.7</v>
      </c>
      <c r="L113" s="64">
        <v>15.2</v>
      </c>
      <c r="M113" s="64">
        <v>1.5</v>
      </c>
      <c r="N113" s="64">
        <v>13</v>
      </c>
      <c r="O113" s="64">
        <v>20.874134689922482</v>
      </c>
      <c r="P113" s="64">
        <v>6.2292510429999997</v>
      </c>
      <c r="Q113" s="64">
        <v>38.149592169999998</v>
      </c>
      <c r="R113" s="64">
        <v>6.1242662899999996</v>
      </c>
      <c r="S113" s="64">
        <v>2.6581884753644589</v>
      </c>
      <c r="T113" s="64">
        <v>4.3115732416648775</v>
      </c>
      <c r="U113" s="64">
        <v>1.5595850932106754</v>
      </c>
      <c r="V113" s="64">
        <v>10.951126136743184</v>
      </c>
      <c r="W113" s="64">
        <v>2.7529700071257741</v>
      </c>
      <c r="X113" s="64">
        <v>4.1095634814993502</v>
      </c>
      <c r="Y113" s="64">
        <v>17.25</v>
      </c>
      <c r="Z113" s="64">
        <v>231.9657</v>
      </c>
      <c r="AA113" s="64">
        <v>2154.2107000000001</v>
      </c>
      <c r="AB113" s="64">
        <v>33.358699999999999</v>
      </c>
      <c r="AC113" s="64">
        <v>41.063299999999998</v>
      </c>
      <c r="AD113" s="64">
        <v>81.957300000000004</v>
      </c>
      <c r="AE113" s="64">
        <v>87.122</v>
      </c>
      <c r="AF113" s="64">
        <v>88.676100000000005</v>
      </c>
      <c r="AG113" s="64">
        <v>2.1594976536225778</v>
      </c>
      <c r="AH113" s="64">
        <v>2.1215999999999999</v>
      </c>
      <c r="AI113" s="64">
        <v>2.4569000000000001</v>
      </c>
      <c r="AJ113" s="64">
        <v>2.5091000000000001</v>
      </c>
      <c r="AK113" s="64">
        <v>8.3400000000000002E-2</v>
      </c>
      <c r="AL113" s="64">
        <v>0.25700000000000001</v>
      </c>
      <c r="AM113" s="64">
        <v>0.32350000000000001</v>
      </c>
      <c r="AN113" s="64">
        <v>0.2432</v>
      </c>
      <c r="AO113" s="64">
        <v>0.71360000000000001</v>
      </c>
      <c r="AP113" s="64">
        <v>0.47470000000000001</v>
      </c>
      <c r="AQ113" s="64">
        <v>0.56610000000000005</v>
      </c>
      <c r="AR113" s="64">
        <v>0.83850000000000002</v>
      </c>
      <c r="AS113" s="64">
        <v>1.3555999999999999</v>
      </c>
      <c r="AT113" s="64">
        <v>0.54090000000000005</v>
      </c>
      <c r="AU113" s="64">
        <v>172.233</v>
      </c>
      <c r="AV113" s="64">
        <v>0.46910290130230559</v>
      </c>
      <c r="AW113" s="64">
        <v>0.31891681617343942</v>
      </c>
      <c r="AX113" s="64">
        <v>0.21198028252425491</v>
      </c>
      <c r="AY113" s="64">
        <v>13.182575000000002</v>
      </c>
      <c r="AZ113" s="64">
        <v>8.4757125000000002</v>
      </c>
      <c r="BA113" s="64">
        <v>1.9804249999999999</v>
      </c>
      <c r="BB113" s="64">
        <v>2.1285749999999997</v>
      </c>
      <c r="BC113" s="64">
        <v>5.1686375</v>
      </c>
      <c r="BD113" s="64">
        <v>5.2520000000000007</v>
      </c>
      <c r="BE113" s="64">
        <v>5.3646000000000003</v>
      </c>
      <c r="BF113" s="64">
        <v>2.5202776505408555</v>
      </c>
      <c r="BG113" s="64">
        <v>2.4680749999999998</v>
      </c>
      <c r="BH113" s="64">
        <v>2.6112250000000001</v>
      </c>
      <c r="BI113" s="64">
        <v>2.6974</v>
      </c>
      <c r="BJ113" s="64">
        <v>7.1474999999999997E-2</v>
      </c>
      <c r="BK113" s="64">
        <v>0.27811249999999998</v>
      </c>
      <c r="BL113" s="64">
        <v>0.47076249999999997</v>
      </c>
      <c r="BM113" s="64">
        <v>0.33337499999999998</v>
      </c>
      <c r="BN113" s="64">
        <v>0.31039999999999995</v>
      </c>
      <c r="BO113" s="64">
        <v>0.76727500000000004</v>
      </c>
      <c r="BP113" s="64">
        <v>0.88915000000000011</v>
      </c>
      <c r="BQ113" s="64">
        <v>0.86265000000000003</v>
      </c>
      <c r="BR113" s="64">
        <v>2.5301874999999998</v>
      </c>
      <c r="BS113" s="64">
        <v>0.40739999999999998</v>
      </c>
    </row>
    <row r="114" spans="1:71" x14ac:dyDescent="0.15">
      <c r="A114" s="63" t="s">
        <v>1755</v>
      </c>
      <c r="B114" s="64" t="s">
        <v>1755</v>
      </c>
      <c r="C114" s="64">
        <v>11</v>
      </c>
      <c r="D114" s="64">
        <v>0.91666666666666663</v>
      </c>
      <c r="E114" s="64">
        <v>12</v>
      </c>
      <c r="F114" s="64">
        <v>29</v>
      </c>
      <c r="G114" s="64">
        <v>16.399999999999999</v>
      </c>
      <c r="H114" s="64">
        <v>56.7</v>
      </c>
      <c r="I114" s="64" t="s">
        <v>945</v>
      </c>
      <c r="J114" s="64">
        <v>3.335294117647059</v>
      </c>
      <c r="K114" s="64">
        <v>37.5</v>
      </c>
      <c r="L114" s="64">
        <v>37.1</v>
      </c>
      <c r="M114" s="64">
        <v>1.5</v>
      </c>
      <c r="N114" s="64">
        <v>9</v>
      </c>
      <c r="O114" s="64">
        <v>19.129021040327295</v>
      </c>
      <c r="P114" s="64">
        <v>6.3477484510000002</v>
      </c>
      <c r="Q114" s="64">
        <v>38.931143349999999</v>
      </c>
      <c r="R114" s="64">
        <v>6.1330633450000001</v>
      </c>
      <c r="S114" s="64">
        <v>2.7248832236850435</v>
      </c>
      <c r="T114" s="64">
        <v>4.0894266295914434</v>
      </c>
      <c r="U114" s="64">
        <v>1.6770481022046322</v>
      </c>
      <c r="V114" s="64">
        <v>10.854631607378638</v>
      </c>
      <c r="W114" s="64">
        <v>2.4425482500621452</v>
      </c>
      <c r="X114" s="64">
        <v>3.9894754977310929</v>
      </c>
      <c r="Y114" s="64">
        <v>14.333333333333334</v>
      </c>
      <c r="Z114" s="64">
        <v>259.5249</v>
      </c>
      <c r="AA114" s="64">
        <v>3272.9755</v>
      </c>
      <c r="AB114" s="64">
        <v>41.825299999999999</v>
      </c>
      <c r="AC114" s="64">
        <v>55.2027</v>
      </c>
      <c r="AD114" s="64">
        <v>90.17</v>
      </c>
      <c r="AE114" s="64">
        <v>92.201999999999998</v>
      </c>
      <c r="AF114" s="64">
        <v>93.979699999999994</v>
      </c>
      <c r="AG114" s="64">
        <v>1.7024475252116291</v>
      </c>
      <c r="AH114" s="64">
        <v>1.6701999999999999</v>
      </c>
      <c r="AI114" s="64">
        <v>2.1558999999999999</v>
      </c>
      <c r="AJ114" s="64">
        <v>2.1850999999999998</v>
      </c>
      <c r="AK114" s="64">
        <v>9.7699999999999995E-2</v>
      </c>
      <c r="AL114" s="64">
        <v>0.20849999999999999</v>
      </c>
      <c r="AM114" s="64">
        <v>0.35830000000000001</v>
      </c>
      <c r="AN114" s="64">
        <v>0.49459999999999998</v>
      </c>
      <c r="AO114" s="64">
        <v>0.69410000000000005</v>
      </c>
      <c r="AP114" s="64">
        <v>0.73529999999999995</v>
      </c>
      <c r="AQ114" s="64">
        <v>0.82899999999999996</v>
      </c>
      <c r="AR114" s="64">
        <v>0.88690000000000002</v>
      </c>
      <c r="AS114" s="64">
        <v>1.9802</v>
      </c>
      <c r="AT114" s="64">
        <v>0.44400000000000001</v>
      </c>
      <c r="AU114" s="64">
        <v>168.71099999999998</v>
      </c>
      <c r="AV114" s="64">
        <v>0.46551795674259533</v>
      </c>
      <c r="AW114" s="64">
        <v>0.31796978264606346</v>
      </c>
      <c r="AX114" s="64">
        <v>0.2165122606113413</v>
      </c>
      <c r="AY114" s="64" t="s">
        <v>945</v>
      </c>
      <c r="AZ114" s="64" t="s">
        <v>945</v>
      </c>
      <c r="BA114" s="64" t="s">
        <v>945</v>
      </c>
      <c r="BB114" s="64" t="s">
        <v>945</v>
      </c>
      <c r="BC114" s="64" t="s">
        <v>945</v>
      </c>
      <c r="BD114" s="64" t="s">
        <v>945</v>
      </c>
      <c r="BE114" s="64" t="s">
        <v>945</v>
      </c>
      <c r="BF114" s="64" t="s">
        <v>945</v>
      </c>
      <c r="BG114" s="64" t="s">
        <v>945</v>
      </c>
      <c r="BH114" s="64" t="s">
        <v>945</v>
      </c>
      <c r="BI114" s="64" t="s">
        <v>945</v>
      </c>
      <c r="BJ114" s="64" t="s">
        <v>945</v>
      </c>
      <c r="BK114" s="64" t="s">
        <v>945</v>
      </c>
      <c r="BL114" s="64" t="s">
        <v>945</v>
      </c>
      <c r="BM114" s="64" t="s">
        <v>945</v>
      </c>
      <c r="BN114" s="64" t="s">
        <v>945</v>
      </c>
      <c r="BO114" s="64" t="s">
        <v>945</v>
      </c>
      <c r="BP114" s="64" t="s">
        <v>945</v>
      </c>
      <c r="BQ114" s="64" t="s">
        <v>945</v>
      </c>
      <c r="BR114" s="64" t="s">
        <v>945</v>
      </c>
      <c r="BS114" s="64" t="s">
        <v>945</v>
      </c>
    </row>
    <row r="115" spans="1:71" x14ac:dyDescent="0.15">
      <c r="A115" s="63" t="s">
        <v>1754</v>
      </c>
      <c r="B115" s="64" t="s">
        <v>1754</v>
      </c>
      <c r="C115" s="64">
        <v>12</v>
      </c>
      <c r="D115" s="64">
        <v>0.8571428571428571</v>
      </c>
      <c r="E115" s="64">
        <v>14</v>
      </c>
      <c r="F115" s="64">
        <v>36</v>
      </c>
      <c r="G115" s="64">
        <v>15</v>
      </c>
      <c r="H115" s="64">
        <v>72.3</v>
      </c>
      <c r="I115" s="64" t="s">
        <v>945</v>
      </c>
      <c r="J115" s="64">
        <v>3.2863636363636362</v>
      </c>
      <c r="K115" s="64">
        <v>38.700000000000003</v>
      </c>
      <c r="L115" s="64">
        <v>26.5</v>
      </c>
      <c r="M115" s="64">
        <v>1.6</v>
      </c>
      <c r="N115" s="64">
        <v>14</v>
      </c>
      <c r="O115" s="64">
        <v>22.810537589498807</v>
      </c>
      <c r="P115" s="64">
        <v>3.364496961</v>
      </c>
      <c r="Q115" s="64">
        <v>41.484247750000002</v>
      </c>
      <c r="R115" s="64">
        <v>12.330000070000001</v>
      </c>
      <c r="S115" s="64">
        <v>3.2414919069883239</v>
      </c>
      <c r="T115" s="64">
        <v>4.8834853075263664</v>
      </c>
      <c r="U115" s="64">
        <v>1.7447320466490206</v>
      </c>
      <c r="V115" s="64">
        <v>12.881199029608917</v>
      </c>
      <c r="W115" s="64">
        <v>2.8121701851183505</v>
      </c>
      <c r="X115" s="64">
        <v>3.9928742734234706</v>
      </c>
      <c r="Y115" s="64">
        <v>19</v>
      </c>
      <c r="Z115" s="64">
        <v>284.9776</v>
      </c>
      <c r="AA115" s="64">
        <v>3823.0461</v>
      </c>
      <c r="AB115" s="64">
        <v>43.518700000000003</v>
      </c>
      <c r="AC115" s="64">
        <v>54.863999999999997</v>
      </c>
      <c r="AD115" s="64">
        <v>106.0027</v>
      </c>
      <c r="AE115" s="64">
        <v>108.0347</v>
      </c>
      <c r="AF115" s="64">
        <v>109.535</v>
      </c>
      <c r="AG115" s="64">
        <v>1.9964822105570137</v>
      </c>
      <c r="AH115" s="64">
        <v>1.9691000000000001</v>
      </c>
      <c r="AI115" s="64">
        <v>2.4358</v>
      </c>
      <c r="AJ115" s="64">
        <v>2.4584999999999999</v>
      </c>
      <c r="AK115" s="64">
        <v>9.3100000000000002E-2</v>
      </c>
      <c r="AL115" s="64">
        <v>0.25190000000000001</v>
      </c>
      <c r="AM115" s="64">
        <v>0.36420000000000002</v>
      </c>
      <c r="AN115" s="64">
        <v>0.44719999999999999</v>
      </c>
      <c r="AO115" s="64">
        <v>0.74939999999999996</v>
      </c>
      <c r="AP115" s="64">
        <v>0.74670000000000003</v>
      </c>
      <c r="AQ115" s="64">
        <v>0.8417</v>
      </c>
      <c r="AR115" s="64">
        <v>0.8881</v>
      </c>
      <c r="AS115" s="64">
        <v>2.2885</v>
      </c>
      <c r="AT115" s="64">
        <v>0.4168</v>
      </c>
      <c r="AU115" s="64">
        <v>160.21199999999999</v>
      </c>
      <c r="AV115" s="64">
        <v>0.45807582713201045</v>
      </c>
      <c r="AW115" s="64">
        <v>0.32373352106425901</v>
      </c>
      <c r="AX115" s="64">
        <v>0.21819065180373062</v>
      </c>
      <c r="AY115" s="64">
        <v>13.0708375</v>
      </c>
      <c r="AZ115" s="64">
        <v>9.6621124999999992</v>
      </c>
      <c r="BA115" s="64">
        <v>2.4196249999999999</v>
      </c>
      <c r="BB115" s="64">
        <v>2.6669999999999998</v>
      </c>
      <c r="BC115" s="64">
        <v>4.7492749999999999</v>
      </c>
      <c r="BD115" s="64">
        <v>4.8260000000000005</v>
      </c>
      <c r="BE115" s="64">
        <v>4.9531375000000004</v>
      </c>
      <c r="BF115" s="64">
        <v>1.8571944131983504</v>
      </c>
      <c r="BG115" s="64">
        <v>1.8107749999999998</v>
      </c>
      <c r="BH115" s="64">
        <v>1.9670874999999999</v>
      </c>
      <c r="BI115" s="64">
        <v>2.0384625000000001</v>
      </c>
      <c r="BJ115" s="64">
        <v>6.8237499999999993E-2</v>
      </c>
      <c r="BK115" s="64">
        <v>0.20307499999999998</v>
      </c>
      <c r="BL115" s="64">
        <v>0.46366249999999998</v>
      </c>
      <c r="BM115" s="64">
        <v>0.38785000000000003</v>
      </c>
      <c r="BN115" s="64">
        <v>0.29898749999999996</v>
      </c>
      <c r="BO115" s="64">
        <v>0.78615000000000002</v>
      </c>
      <c r="BP115" s="64">
        <v>0.89238750000000011</v>
      </c>
      <c r="BQ115" s="64">
        <v>0.883575</v>
      </c>
      <c r="BR115" s="64">
        <v>1.9872375000000002</v>
      </c>
      <c r="BS115" s="64">
        <v>0.41257500000000003</v>
      </c>
    </row>
    <row r="116" spans="1:71" x14ac:dyDescent="0.15">
      <c r="A116" s="63" t="s">
        <v>1753</v>
      </c>
      <c r="B116" s="64" t="s">
        <v>1753</v>
      </c>
      <c r="C116" s="64">
        <v>15</v>
      </c>
      <c r="D116" s="64">
        <v>1.0714285714285714</v>
      </c>
      <c r="E116" s="64">
        <v>14</v>
      </c>
      <c r="F116" s="64">
        <v>40</v>
      </c>
      <c r="G116" s="64">
        <v>20</v>
      </c>
      <c r="H116" s="64">
        <v>103.2</v>
      </c>
      <c r="I116" s="64" t="s">
        <v>945</v>
      </c>
      <c r="J116" s="64">
        <v>4.9142857142857146</v>
      </c>
      <c r="K116" s="64">
        <v>39.799999999999997</v>
      </c>
      <c r="L116" s="64">
        <v>33.299999999999997</v>
      </c>
      <c r="M116" s="64">
        <v>2.2999999999999998</v>
      </c>
      <c r="N116" s="64">
        <v>14</v>
      </c>
      <c r="O116" s="64">
        <v>17.346440880503145</v>
      </c>
      <c r="P116" s="64">
        <v>6.1881804579999997</v>
      </c>
      <c r="Q116" s="64">
        <v>40.716011940000001</v>
      </c>
      <c r="R116" s="64">
        <v>6.5796419830000001</v>
      </c>
      <c r="S116" s="64">
        <v>3.4916486476129012</v>
      </c>
      <c r="T116" s="64">
        <v>4.644982290246424</v>
      </c>
      <c r="U116" s="64">
        <v>1.6369722246758081</v>
      </c>
      <c r="V116" s="64">
        <v>12.589904196070551</v>
      </c>
      <c r="W116" s="64">
        <v>2.8528126499644713</v>
      </c>
      <c r="X116" s="64">
        <v>3.5966168950114707</v>
      </c>
      <c r="Y116" s="64">
        <v>21.666666666666668</v>
      </c>
      <c r="Z116" s="64">
        <v>330.47680000000003</v>
      </c>
      <c r="AA116" s="64">
        <v>5516.1682000000001</v>
      </c>
      <c r="AB116" s="64">
        <v>66.293999999999997</v>
      </c>
      <c r="AC116" s="64">
        <v>77.47</v>
      </c>
      <c r="AD116" s="64">
        <v>94.995999999999995</v>
      </c>
      <c r="AE116" s="64">
        <v>99.737300000000005</v>
      </c>
      <c r="AF116" s="64">
        <v>105.7731</v>
      </c>
      <c r="AG116" s="64">
        <v>1.3653427133083775</v>
      </c>
      <c r="AH116" s="64">
        <v>1.2874000000000001</v>
      </c>
      <c r="AI116" s="64">
        <v>1.4330000000000001</v>
      </c>
      <c r="AJ116" s="64">
        <v>1.5708</v>
      </c>
      <c r="AK116" s="64">
        <v>8.3699999999999997E-2</v>
      </c>
      <c r="AL116" s="64">
        <v>0.12620000000000001</v>
      </c>
      <c r="AM116" s="64">
        <v>0.46539999999999998</v>
      </c>
      <c r="AN116" s="64">
        <v>0.41189999999999999</v>
      </c>
      <c r="AO116" s="64">
        <v>0.70120000000000005</v>
      </c>
      <c r="AP116" s="64">
        <v>0.76129999999999998</v>
      </c>
      <c r="AQ116" s="64">
        <v>0.88890000000000002</v>
      </c>
      <c r="AR116" s="64">
        <v>0.88800000000000001</v>
      </c>
      <c r="AS116" s="64">
        <v>1.4359</v>
      </c>
      <c r="AT116" s="64">
        <v>0.4294</v>
      </c>
      <c r="AU116" s="64">
        <v>168.80099999999999</v>
      </c>
      <c r="AV116" s="64">
        <v>0.44782910053850394</v>
      </c>
      <c r="AW116" s="64">
        <v>0.31505145111699578</v>
      </c>
      <c r="AX116" s="64">
        <v>0.23711944834450036</v>
      </c>
      <c r="AY116" s="64">
        <v>14.516537499999998</v>
      </c>
      <c r="AZ116" s="64">
        <v>10.782562500000001</v>
      </c>
      <c r="BA116" s="64">
        <v>2.3680250000000003</v>
      </c>
      <c r="BB116" s="64">
        <v>2.5982124999999998</v>
      </c>
      <c r="BC116" s="64">
        <v>5.5218499999999997</v>
      </c>
      <c r="BD116" s="64">
        <v>5.5443375000000001</v>
      </c>
      <c r="BE116" s="64">
        <v>5.6875124999999995</v>
      </c>
      <c r="BF116" s="64">
        <v>2.1890097518967369</v>
      </c>
      <c r="BG116" s="64">
        <v>2.1351000000000004</v>
      </c>
      <c r="BH116" s="64">
        <v>2.333275</v>
      </c>
      <c r="BI116" s="64">
        <v>2.3495874999999997</v>
      </c>
      <c r="BJ116" s="64">
        <v>7.0212500000000011E-2</v>
      </c>
      <c r="BK116" s="64">
        <v>0.24403749999999996</v>
      </c>
      <c r="BL116" s="64">
        <v>0.46689999999999998</v>
      </c>
      <c r="BM116" s="64">
        <v>0.3515625</v>
      </c>
      <c r="BN116" s="64">
        <v>0.3066875</v>
      </c>
      <c r="BO116" s="64">
        <v>0.75646249999999993</v>
      </c>
      <c r="BP116" s="64">
        <v>0.88750000000000007</v>
      </c>
      <c r="BQ116" s="64">
        <v>0.84141250000000001</v>
      </c>
      <c r="BR116" s="64">
        <v>2.2091875000000001</v>
      </c>
      <c r="BS116" s="64">
        <v>0.42154999999999998</v>
      </c>
    </row>
    <row r="117" spans="1:71" x14ac:dyDescent="0.15">
      <c r="A117" s="63" t="s">
        <v>1752</v>
      </c>
      <c r="B117" s="64" t="s">
        <v>1752</v>
      </c>
      <c r="C117" s="64">
        <v>18</v>
      </c>
      <c r="D117" s="64">
        <v>0.38297872340425532</v>
      </c>
      <c r="E117" s="64">
        <v>47</v>
      </c>
      <c r="F117" s="64">
        <v>64</v>
      </c>
      <c r="G117" s="64">
        <v>14.5</v>
      </c>
      <c r="H117" s="64">
        <v>95.5</v>
      </c>
      <c r="I117" s="64">
        <v>37</v>
      </c>
      <c r="J117" s="64">
        <v>5.617647058823529</v>
      </c>
      <c r="K117" s="64">
        <v>25</v>
      </c>
      <c r="L117" s="64">
        <v>20.5</v>
      </c>
      <c r="M117" s="64">
        <v>15</v>
      </c>
      <c r="N117" s="64">
        <v>15</v>
      </c>
      <c r="O117" s="64">
        <v>20.131989171374762</v>
      </c>
      <c r="P117" s="64">
        <v>6.7994488679999998</v>
      </c>
      <c r="Q117" s="64">
        <v>40.937194030000001</v>
      </c>
      <c r="R117" s="64">
        <v>6.02066356</v>
      </c>
      <c r="S117" s="64">
        <v>2.8519689208108328</v>
      </c>
      <c r="T117" s="64">
        <v>4.4646182509334764</v>
      </c>
      <c r="U117" s="64">
        <v>1.5669740708485378</v>
      </c>
      <c r="V117" s="64">
        <v>11.853836904744782</v>
      </c>
      <c r="W117" s="64">
        <v>2.8552715452371813</v>
      </c>
      <c r="X117" s="64">
        <v>4.1583485616743019</v>
      </c>
      <c r="Y117" s="64">
        <v>18.666666666666668</v>
      </c>
      <c r="Z117" s="64">
        <v>284.38639999999998</v>
      </c>
      <c r="AA117" s="64">
        <v>4276.0344999999998</v>
      </c>
      <c r="AB117" s="64">
        <v>47.752000000000002</v>
      </c>
      <c r="AC117" s="64">
        <v>60.028700000000001</v>
      </c>
      <c r="AD117" s="64">
        <v>98.043999999999997</v>
      </c>
      <c r="AE117" s="64">
        <v>101.7693</v>
      </c>
      <c r="AF117" s="64">
        <v>102.79349999999999</v>
      </c>
      <c r="AG117" s="64">
        <v>1.7124058991782263</v>
      </c>
      <c r="AH117" s="64">
        <v>1.6953</v>
      </c>
      <c r="AI117" s="64">
        <v>2.0531999999999999</v>
      </c>
      <c r="AJ117" s="64">
        <v>1.94</v>
      </c>
      <c r="AK117" s="64">
        <v>8.9399999999999993E-2</v>
      </c>
      <c r="AL117" s="64">
        <v>0.1983</v>
      </c>
      <c r="AM117" s="64">
        <v>0.43080000000000002</v>
      </c>
      <c r="AN117" s="64">
        <v>0.5484</v>
      </c>
      <c r="AO117" s="64">
        <v>0.80869999999999997</v>
      </c>
      <c r="AP117" s="64">
        <v>0.77100000000000002</v>
      </c>
      <c r="AQ117" s="64">
        <v>0.88949999999999996</v>
      </c>
      <c r="AR117" s="64">
        <v>0.88870000000000005</v>
      </c>
      <c r="AS117" s="64">
        <v>2.0577999999999999</v>
      </c>
      <c r="AT117" s="64">
        <v>0.45129999999999998</v>
      </c>
      <c r="AU117" s="64">
        <v>161.97899999999998</v>
      </c>
      <c r="AV117" s="64">
        <v>0.47321566375888235</v>
      </c>
      <c r="AW117" s="64">
        <v>0.31853511874996143</v>
      </c>
      <c r="AX117" s="64">
        <v>0.20824921749115627</v>
      </c>
      <c r="AY117" s="64">
        <v>13.352450000000001</v>
      </c>
      <c r="AZ117" s="64">
        <v>9.1582000000000008</v>
      </c>
      <c r="BA117" s="64">
        <v>2.055825</v>
      </c>
      <c r="BB117" s="64">
        <v>2.2132499999999995</v>
      </c>
      <c r="BC117" s="64">
        <v>5.1964125000000001</v>
      </c>
      <c r="BD117" s="64">
        <v>5.2466749999999998</v>
      </c>
      <c r="BE117" s="64">
        <v>5.3380374999999995</v>
      </c>
      <c r="BF117" s="64">
        <v>2.4118547385067211</v>
      </c>
      <c r="BG117" s="64">
        <v>2.3760000000000003</v>
      </c>
      <c r="BH117" s="64" t="s">
        <v>945</v>
      </c>
      <c r="BI117" s="64">
        <v>2.6063000000000001</v>
      </c>
      <c r="BJ117" s="64">
        <v>7.2712499999999999E-2</v>
      </c>
      <c r="BK117" s="64">
        <v>0.27163749999999998</v>
      </c>
      <c r="BL117" s="64">
        <v>0.5046250000000001</v>
      </c>
      <c r="BM117" s="64" t="s">
        <v>945</v>
      </c>
      <c r="BN117" s="64" t="s">
        <v>945</v>
      </c>
      <c r="BO117" s="64" t="s">
        <v>945</v>
      </c>
      <c r="BP117" s="64" t="s">
        <v>945</v>
      </c>
      <c r="BQ117" s="64" t="s">
        <v>945</v>
      </c>
      <c r="BR117" s="64" t="s">
        <v>945</v>
      </c>
      <c r="BS117" s="64" t="s">
        <v>945</v>
      </c>
    </row>
    <row r="118" spans="1:71" x14ac:dyDescent="0.15">
      <c r="A118" s="63" t="s">
        <v>1751</v>
      </c>
      <c r="B118" s="64" t="s">
        <v>1751</v>
      </c>
      <c r="C118" s="64" t="s">
        <v>945</v>
      </c>
      <c r="D118" s="64" t="s">
        <v>945</v>
      </c>
      <c r="E118" s="64" t="s">
        <v>945</v>
      </c>
      <c r="F118" s="64" t="s">
        <v>945</v>
      </c>
      <c r="G118" s="64" t="s">
        <v>945</v>
      </c>
      <c r="H118" s="64" t="s">
        <v>945</v>
      </c>
      <c r="I118" s="64" t="s">
        <v>945</v>
      </c>
      <c r="J118" s="64" t="s">
        <v>945</v>
      </c>
      <c r="K118" s="64" t="s">
        <v>945</v>
      </c>
      <c r="L118" s="64" t="s">
        <v>945</v>
      </c>
      <c r="M118" s="64" t="s">
        <v>945</v>
      </c>
      <c r="N118" s="64" t="s">
        <v>945</v>
      </c>
      <c r="O118" s="64" t="s">
        <v>945</v>
      </c>
      <c r="P118" s="64" t="s">
        <v>945</v>
      </c>
      <c r="Q118" s="64" t="s">
        <v>945</v>
      </c>
      <c r="R118" s="64" t="s">
        <v>945</v>
      </c>
      <c r="S118" s="64" t="s">
        <v>945</v>
      </c>
      <c r="T118" s="64" t="s">
        <v>945</v>
      </c>
      <c r="U118" s="64" t="s">
        <v>945</v>
      </c>
      <c r="V118" s="64" t="s">
        <v>945</v>
      </c>
      <c r="W118" s="64" t="s">
        <v>945</v>
      </c>
      <c r="X118" s="64" t="s">
        <v>945</v>
      </c>
      <c r="Y118" s="64" t="s">
        <v>945</v>
      </c>
      <c r="Z118" s="64" t="s">
        <v>945</v>
      </c>
      <c r="AA118" s="64" t="s">
        <v>945</v>
      </c>
      <c r="AB118" s="64" t="s">
        <v>945</v>
      </c>
      <c r="AC118" s="64" t="s">
        <v>945</v>
      </c>
      <c r="AD118" s="64" t="s">
        <v>945</v>
      </c>
      <c r="AE118" s="64" t="s">
        <v>945</v>
      </c>
      <c r="AF118" s="64" t="s">
        <v>945</v>
      </c>
      <c r="AG118" s="64" t="s">
        <v>945</v>
      </c>
      <c r="AH118" s="64" t="s">
        <v>945</v>
      </c>
      <c r="AI118" s="64" t="s">
        <v>945</v>
      </c>
      <c r="AJ118" s="64" t="s">
        <v>945</v>
      </c>
      <c r="AK118" s="64" t="s">
        <v>945</v>
      </c>
      <c r="AL118" s="64" t="s">
        <v>945</v>
      </c>
      <c r="AM118" s="64" t="s">
        <v>945</v>
      </c>
      <c r="AN118" s="64" t="s">
        <v>945</v>
      </c>
      <c r="AO118" s="64" t="s">
        <v>945</v>
      </c>
      <c r="AP118" s="64" t="s">
        <v>945</v>
      </c>
      <c r="AQ118" s="64" t="s">
        <v>945</v>
      </c>
      <c r="AR118" s="64" t="s">
        <v>945</v>
      </c>
      <c r="AS118" s="64" t="s">
        <v>945</v>
      </c>
      <c r="AT118" s="64" t="s">
        <v>945</v>
      </c>
      <c r="AU118" s="64" t="s">
        <v>945</v>
      </c>
      <c r="AV118" s="64" t="s">
        <v>945</v>
      </c>
      <c r="AW118" s="64" t="s">
        <v>945</v>
      </c>
      <c r="AX118" s="64" t="s">
        <v>945</v>
      </c>
      <c r="AY118" s="64" t="s">
        <v>945</v>
      </c>
      <c r="AZ118" s="64" t="s">
        <v>945</v>
      </c>
      <c r="BA118" s="64" t="s">
        <v>945</v>
      </c>
      <c r="BB118" s="64" t="s">
        <v>945</v>
      </c>
      <c r="BC118" s="64" t="s">
        <v>945</v>
      </c>
      <c r="BD118" s="64" t="s">
        <v>945</v>
      </c>
      <c r="BE118" s="64" t="s">
        <v>945</v>
      </c>
      <c r="BF118" s="64" t="s">
        <v>945</v>
      </c>
      <c r="BG118" s="64" t="s">
        <v>945</v>
      </c>
      <c r="BH118" s="64" t="s">
        <v>945</v>
      </c>
      <c r="BI118" s="64" t="s">
        <v>945</v>
      </c>
      <c r="BJ118" s="64" t="s">
        <v>945</v>
      </c>
      <c r="BK118" s="64" t="s">
        <v>945</v>
      </c>
      <c r="BL118" s="64" t="s">
        <v>945</v>
      </c>
      <c r="BM118" s="64" t="s">
        <v>945</v>
      </c>
      <c r="BN118" s="64" t="s">
        <v>945</v>
      </c>
      <c r="BO118" s="64" t="s">
        <v>945</v>
      </c>
      <c r="BP118" s="64" t="s">
        <v>945</v>
      </c>
      <c r="BQ118" s="64" t="s">
        <v>945</v>
      </c>
      <c r="BR118" s="64" t="s">
        <v>945</v>
      </c>
      <c r="BS118" s="64" t="s">
        <v>945</v>
      </c>
    </row>
    <row r="119" spans="1:71" x14ac:dyDescent="0.15">
      <c r="A119" s="63" t="s">
        <v>1750</v>
      </c>
      <c r="B119" s="64" t="s">
        <v>1750</v>
      </c>
      <c r="C119" s="64" t="s">
        <v>945</v>
      </c>
      <c r="D119" s="64" t="s">
        <v>945</v>
      </c>
      <c r="E119" s="64" t="s">
        <v>945</v>
      </c>
      <c r="F119" s="64" t="s">
        <v>945</v>
      </c>
      <c r="G119" s="64" t="s">
        <v>945</v>
      </c>
      <c r="H119" s="64" t="s">
        <v>945</v>
      </c>
      <c r="I119" s="64" t="s">
        <v>945</v>
      </c>
      <c r="J119" s="64" t="s">
        <v>945</v>
      </c>
      <c r="K119" s="64" t="s">
        <v>945</v>
      </c>
      <c r="L119" s="64" t="s">
        <v>945</v>
      </c>
      <c r="M119" s="64" t="s">
        <v>945</v>
      </c>
      <c r="N119" s="64" t="s">
        <v>945</v>
      </c>
      <c r="O119" s="64" t="s">
        <v>945</v>
      </c>
      <c r="P119" s="64" t="s">
        <v>945</v>
      </c>
      <c r="Q119" s="64" t="s">
        <v>945</v>
      </c>
      <c r="R119" s="64" t="s">
        <v>945</v>
      </c>
      <c r="S119" s="64" t="s">
        <v>945</v>
      </c>
      <c r="T119" s="64" t="s">
        <v>945</v>
      </c>
      <c r="U119" s="64" t="s">
        <v>945</v>
      </c>
      <c r="V119" s="64" t="s">
        <v>945</v>
      </c>
      <c r="W119" s="64" t="s">
        <v>945</v>
      </c>
      <c r="X119" s="64" t="s">
        <v>945</v>
      </c>
      <c r="Y119" s="64" t="s">
        <v>945</v>
      </c>
      <c r="Z119" s="64" t="s">
        <v>945</v>
      </c>
      <c r="AA119" s="64" t="s">
        <v>945</v>
      </c>
      <c r="AB119" s="64" t="s">
        <v>945</v>
      </c>
      <c r="AC119" s="64" t="s">
        <v>945</v>
      </c>
      <c r="AD119" s="64" t="s">
        <v>945</v>
      </c>
      <c r="AE119" s="64" t="s">
        <v>945</v>
      </c>
      <c r="AF119" s="64" t="s">
        <v>945</v>
      </c>
      <c r="AG119" s="64" t="s">
        <v>945</v>
      </c>
      <c r="AH119" s="64" t="s">
        <v>945</v>
      </c>
      <c r="AI119" s="64" t="s">
        <v>945</v>
      </c>
      <c r="AJ119" s="64" t="s">
        <v>945</v>
      </c>
      <c r="AK119" s="64" t="s">
        <v>945</v>
      </c>
      <c r="AL119" s="64" t="s">
        <v>945</v>
      </c>
      <c r="AM119" s="64" t="s">
        <v>945</v>
      </c>
      <c r="AN119" s="64" t="s">
        <v>945</v>
      </c>
      <c r="AO119" s="64" t="s">
        <v>945</v>
      </c>
      <c r="AP119" s="64" t="s">
        <v>945</v>
      </c>
      <c r="AQ119" s="64" t="s">
        <v>945</v>
      </c>
      <c r="AR119" s="64" t="s">
        <v>945</v>
      </c>
      <c r="AS119" s="64" t="s">
        <v>945</v>
      </c>
      <c r="AT119" s="64" t="s">
        <v>945</v>
      </c>
      <c r="AU119" s="64" t="s">
        <v>945</v>
      </c>
      <c r="AV119" s="64" t="s">
        <v>945</v>
      </c>
      <c r="AW119" s="64" t="s">
        <v>945</v>
      </c>
      <c r="AX119" s="64" t="s">
        <v>945</v>
      </c>
      <c r="AY119" s="64" t="s">
        <v>945</v>
      </c>
      <c r="AZ119" s="64" t="s">
        <v>945</v>
      </c>
      <c r="BA119" s="64" t="s">
        <v>945</v>
      </c>
      <c r="BB119" s="64" t="s">
        <v>945</v>
      </c>
      <c r="BC119" s="64" t="s">
        <v>945</v>
      </c>
      <c r="BD119" s="64" t="s">
        <v>945</v>
      </c>
      <c r="BE119" s="64" t="s">
        <v>945</v>
      </c>
      <c r="BF119" s="64" t="s">
        <v>945</v>
      </c>
      <c r="BG119" s="64" t="s">
        <v>945</v>
      </c>
      <c r="BH119" s="64" t="s">
        <v>945</v>
      </c>
      <c r="BI119" s="64" t="s">
        <v>945</v>
      </c>
      <c r="BJ119" s="64" t="s">
        <v>945</v>
      </c>
      <c r="BK119" s="64" t="s">
        <v>945</v>
      </c>
      <c r="BL119" s="64" t="s">
        <v>945</v>
      </c>
      <c r="BM119" s="64" t="s">
        <v>945</v>
      </c>
      <c r="BN119" s="64" t="s">
        <v>945</v>
      </c>
      <c r="BO119" s="64" t="s">
        <v>945</v>
      </c>
      <c r="BP119" s="64" t="s">
        <v>945</v>
      </c>
      <c r="BQ119" s="64" t="s">
        <v>945</v>
      </c>
      <c r="BR119" s="64" t="s">
        <v>945</v>
      </c>
      <c r="BS119" s="64" t="s">
        <v>945</v>
      </c>
    </row>
    <row r="120" spans="1:71" x14ac:dyDescent="0.15">
      <c r="A120" s="63" t="s">
        <v>1749</v>
      </c>
      <c r="B120" s="64" t="s">
        <v>1749</v>
      </c>
      <c r="C120" s="64">
        <v>15</v>
      </c>
      <c r="D120" s="64">
        <v>0.65217391304347827</v>
      </c>
      <c r="E120" s="64">
        <v>23</v>
      </c>
      <c r="F120" s="64">
        <v>41</v>
      </c>
      <c r="G120" s="64">
        <v>16.2</v>
      </c>
      <c r="H120" s="64">
        <v>105</v>
      </c>
      <c r="I120" s="64">
        <v>42</v>
      </c>
      <c r="J120" s="64">
        <v>6.1764705882352944</v>
      </c>
      <c r="K120" s="64">
        <v>33.5</v>
      </c>
      <c r="L120" s="64">
        <v>26.4</v>
      </c>
      <c r="M120" s="64">
        <v>3.3</v>
      </c>
      <c r="N120" s="64">
        <v>22</v>
      </c>
      <c r="O120" s="64">
        <v>13.97642619647355</v>
      </c>
      <c r="P120" s="64">
        <v>5.7866074019999996</v>
      </c>
      <c r="Q120" s="64">
        <v>40.228824070000002</v>
      </c>
      <c r="R120" s="64">
        <v>6.952056926</v>
      </c>
      <c r="S120" s="64">
        <v>3.2940458875844989</v>
      </c>
      <c r="T120" s="64">
        <v>5.0179420876592999</v>
      </c>
      <c r="U120" s="64">
        <v>1.5473646841153434</v>
      </c>
      <c r="V120" s="64">
        <v>13.144777806551673</v>
      </c>
      <c r="W120" s="64">
        <v>3.263258473720323</v>
      </c>
      <c r="X120" s="64">
        <v>3.9941070998090531</v>
      </c>
      <c r="Y120" s="64">
        <v>20.5</v>
      </c>
      <c r="Z120" s="64">
        <v>363.99040000000002</v>
      </c>
      <c r="AA120" s="64">
        <v>5548.6412</v>
      </c>
      <c r="AB120" s="64">
        <v>65.193299999999994</v>
      </c>
      <c r="AC120" s="64">
        <v>84.158699999999996</v>
      </c>
      <c r="AD120" s="64">
        <v>97.536000000000001</v>
      </c>
      <c r="AE120" s="64">
        <v>107.1033</v>
      </c>
      <c r="AF120" s="64">
        <v>106.2247</v>
      </c>
      <c r="AG120" s="64">
        <v>1.262195114705907</v>
      </c>
      <c r="AH120" s="64">
        <v>1.2726</v>
      </c>
      <c r="AI120" s="64">
        <v>1.4961</v>
      </c>
      <c r="AJ120" s="64">
        <v>1.6278999999999999</v>
      </c>
      <c r="AK120" s="64">
        <v>0.10349999999999999</v>
      </c>
      <c r="AL120" s="64">
        <v>0.13170000000000001</v>
      </c>
      <c r="AM120" s="64">
        <v>0.35639999999999999</v>
      </c>
      <c r="AN120" s="64">
        <v>0.28360000000000002</v>
      </c>
      <c r="AO120" s="64">
        <v>0.59660000000000002</v>
      </c>
      <c r="AP120" s="64">
        <v>0.46360000000000001</v>
      </c>
      <c r="AQ120" s="64">
        <v>0.58889999999999998</v>
      </c>
      <c r="AR120" s="64">
        <v>0.75609999999999999</v>
      </c>
      <c r="AS120" s="64">
        <v>0.92430000000000001</v>
      </c>
      <c r="AT120" s="64">
        <v>0.623</v>
      </c>
      <c r="AU120" s="64">
        <v>175.07999999999998</v>
      </c>
      <c r="AV120" s="64">
        <v>0.42982065341558151</v>
      </c>
      <c r="AW120" s="64">
        <v>0.31944254055289012</v>
      </c>
      <c r="AX120" s="64">
        <v>0.25073680603152848</v>
      </c>
      <c r="AY120" s="64">
        <v>15.781812500000001</v>
      </c>
      <c r="AZ120" s="64">
        <v>12.262924999999999</v>
      </c>
      <c r="BA120" s="64">
        <v>2.3759625</v>
      </c>
      <c r="BB120" s="64">
        <v>2.6048249999999999</v>
      </c>
      <c r="BC120" s="64">
        <v>6.1674375000000001</v>
      </c>
      <c r="BD120" s="64">
        <v>6.2097624999999992</v>
      </c>
      <c r="BE120" s="64">
        <v>6.2892750000000008</v>
      </c>
      <c r="BF120" s="64">
        <v>2.4144712216751607</v>
      </c>
      <c r="BG120" s="64">
        <v>2.3851749999999998</v>
      </c>
      <c r="BH120" s="64">
        <v>2.5968999999999998</v>
      </c>
      <c r="BI120" s="64">
        <v>2.6269500000000003</v>
      </c>
      <c r="BJ120" s="64">
        <v>7.4825000000000003E-2</v>
      </c>
      <c r="BK120" s="64">
        <v>0.27518749999999997</v>
      </c>
      <c r="BL120" s="64">
        <v>0.46182499999999999</v>
      </c>
      <c r="BM120" s="64">
        <v>0.37609999999999999</v>
      </c>
      <c r="BN120" s="64">
        <v>0.28692500000000004</v>
      </c>
      <c r="BO120" s="64">
        <v>0.73946250000000002</v>
      </c>
      <c r="BP120" s="64">
        <v>0.88495000000000001</v>
      </c>
      <c r="BQ120" s="64">
        <v>0.82422499999999999</v>
      </c>
      <c r="BR120" s="64">
        <v>2.4047624999999999</v>
      </c>
      <c r="BS120" s="64">
        <v>0.44062499999999993</v>
      </c>
    </row>
    <row r="121" spans="1:71" x14ac:dyDescent="0.15">
      <c r="A121" s="63" t="s">
        <v>1748</v>
      </c>
      <c r="B121" s="64" t="s">
        <v>1748</v>
      </c>
      <c r="C121" s="64">
        <v>16</v>
      </c>
      <c r="D121" s="64">
        <v>0.69565217391304346</v>
      </c>
      <c r="E121" s="64">
        <v>23</v>
      </c>
      <c r="F121" s="64">
        <v>41</v>
      </c>
      <c r="G121" s="64">
        <v>22</v>
      </c>
      <c r="H121" s="64">
        <v>72.599999999999994</v>
      </c>
      <c r="I121" s="64" t="s">
        <v>945</v>
      </c>
      <c r="J121" s="64">
        <v>5.5846153846153843</v>
      </c>
      <c r="K121" s="64">
        <v>44.2</v>
      </c>
      <c r="L121" s="64">
        <v>27.5</v>
      </c>
      <c r="M121" s="64">
        <v>2.8</v>
      </c>
      <c r="N121" s="64" t="s">
        <v>945</v>
      </c>
      <c r="O121" s="64">
        <v>17.960166106442578</v>
      </c>
      <c r="P121" s="64">
        <v>5.8903721469999999</v>
      </c>
      <c r="Q121" s="64">
        <v>41.052772390000001</v>
      </c>
      <c r="R121" s="64">
        <v>6.969470072</v>
      </c>
      <c r="S121" s="64">
        <v>3.2665647475292161</v>
      </c>
      <c r="T121" s="64">
        <v>5.5546166309277973</v>
      </c>
      <c r="U121" s="64">
        <v>1.9629568147042409</v>
      </c>
      <c r="V121" s="64">
        <v>14.004811416574737</v>
      </c>
      <c r="W121" s="64">
        <v>2.8359291473324162</v>
      </c>
      <c r="X121" s="64">
        <v>4.287754346246885</v>
      </c>
      <c r="Y121" s="64">
        <v>19.666666666666668</v>
      </c>
      <c r="Z121" s="64">
        <v>367.80270000000002</v>
      </c>
      <c r="AA121" s="64">
        <v>6411.7793000000001</v>
      </c>
      <c r="AB121" s="64">
        <v>68.241299999999995</v>
      </c>
      <c r="AC121" s="64">
        <v>83.82</v>
      </c>
      <c r="AD121" s="64">
        <v>105.15600000000001</v>
      </c>
      <c r="AE121" s="64">
        <v>114.3</v>
      </c>
      <c r="AF121" s="64">
        <v>122.30329999999999</v>
      </c>
      <c r="AG121" s="64">
        <v>1.4591183488427584</v>
      </c>
      <c r="AH121" s="64">
        <v>1.3635999999999999</v>
      </c>
      <c r="AI121" s="64">
        <v>1.5408999999999999</v>
      </c>
      <c r="AJ121" s="64">
        <v>1.5911</v>
      </c>
      <c r="AK121" s="64">
        <v>0.1042</v>
      </c>
      <c r="AL121" s="64">
        <v>0.14019999999999999</v>
      </c>
      <c r="AM121" s="64">
        <v>0.40739999999999998</v>
      </c>
      <c r="AN121" s="64">
        <v>0.44750000000000001</v>
      </c>
      <c r="AO121" s="64">
        <v>0.7006</v>
      </c>
      <c r="AP121" s="64">
        <v>0.64639999999999997</v>
      </c>
      <c r="AQ121" s="64">
        <v>0.78420000000000001</v>
      </c>
      <c r="AR121" s="64">
        <v>0.8871</v>
      </c>
      <c r="AS121" s="64">
        <v>1.2179</v>
      </c>
      <c r="AT121" s="64">
        <v>0.45179999999999998</v>
      </c>
      <c r="AU121" s="64">
        <v>196.554</v>
      </c>
      <c r="AV121" s="64">
        <v>0.44624886799556357</v>
      </c>
      <c r="AW121" s="64">
        <v>0.32387537267112343</v>
      </c>
      <c r="AX121" s="64">
        <v>0.22987575933331297</v>
      </c>
      <c r="AY121" s="64">
        <v>13.840112499999998</v>
      </c>
      <c r="AZ121" s="64">
        <v>10.375475</v>
      </c>
      <c r="BA121" s="64">
        <v>2.4063750000000002</v>
      </c>
      <c r="BB121" s="64">
        <v>2.6246499999999999</v>
      </c>
      <c r="BC121" s="64">
        <v>5.2056874999999998</v>
      </c>
      <c r="BD121" s="64">
        <v>5.240075</v>
      </c>
      <c r="BE121" s="64">
        <v>5.3488499999999997</v>
      </c>
      <c r="BF121" s="64">
        <v>2.0379288667060371</v>
      </c>
      <c r="BG121" s="64">
        <v>1.9993250000000002</v>
      </c>
      <c r="BH121" s="64">
        <v>2.1666375000000002</v>
      </c>
      <c r="BI121" s="64">
        <v>2.2086750000000004</v>
      </c>
      <c r="BJ121" s="64">
        <v>6.9824999999999998E-2</v>
      </c>
      <c r="BK121" s="64">
        <v>0.22888750000000002</v>
      </c>
      <c r="BL121" s="64">
        <v>0.46553750000000005</v>
      </c>
      <c r="BM121" s="64">
        <v>0.37387500000000001</v>
      </c>
      <c r="BN121" s="64">
        <v>0.29904999999999998</v>
      </c>
      <c r="BO121" s="64">
        <v>0.77617499999999995</v>
      </c>
      <c r="BP121" s="64">
        <v>0.88949999999999985</v>
      </c>
      <c r="BQ121" s="64">
        <v>0.86553749999999996</v>
      </c>
      <c r="BR121" s="64">
        <v>2.1252124999999999</v>
      </c>
      <c r="BS121" s="64">
        <v>0.41225000000000001</v>
      </c>
    </row>
    <row r="122" spans="1:71" x14ac:dyDescent="0.15">
      <c r="A122" s="63" t="s">
        <v>1747</v>
      </c>
      <c r="B122" s="64" t="s">
        <v>1747</v>
      </c>
      <c r="C122" s="64">
        <v>20</v>
      </c>
      <c r="D122" s="64">
        <v>0.43478260869565216</v>
      </c>
      <c r="E122" s="64">
        <v>46</v>
      </c>
      <c r="F122" s="64">
        <v>63</v>
      </c>
      <c r="G122" s="64">
        <v>14.4</v>
      </c>
      <c r="H122" s="64">
        <v>127</v>
      </c>
      <c r="I122" s="64">
        <v>29</v>
      </c>
      <c r="J122" s="64">
        <v>11.545454545454545</v>
      </c>
      <c r="K122" s="64">
        <v>23.3</v>
      </c>
      <c r="L122" s="64">
        <v>20</v>
      </c>
      <c r="M122" s="64">
        <v>16</v>
      </c>
      <c r="N122" s="64">
        <v>18</v>
      </c>
      <c r="O122" s="64">
        <v>21.098234352256185</v>
      </c>
      <c r="P122" s="64">
        <v>5.9766494669999997</v>
      </c>
      <c r="Q122" s="64">
        <v>39.635817529999997</v>
      </c>
      <c r="R122" s="64">
        <v>6.6317788489999998</v>
      </c>
      <c r="S122" s="64">
        <v>3.0510373887255127</v>
      </c>
      <c r="T122" s="64">
        <v>3.9898372421969417</v>
      </c>
      <c r="U122" s="64">
        <v>1.3681379628014181</v>
      </c>
      <c r="V122" s="64">
        <v>11.0087752964742</v>
      </c>
      <c r="W122" s="64">
        <v>3.0474974456376405</v>
      </c>
      <c r="X122" s="64">
        <v>3.6431761898931114</v>
      </c>
      <c r="Y122" s="64">
        <v>19</v>
      </c>
      <c r="Z122" s="64">
        <v>240.39279999999999</v>
      </c>
      <c r="AA122" s="64">
        <v>2898.8973999999998</v>
      </c>
      <c r="AB122" s="64">
        <v>41.740699999999997</v>
      </c>
      <c r="AC122" s="64">
        <v>52.662700000000001</v>
      </c>
      <c r="AD122" s="64">
        <v>83.142700000000005</v>
      </c>
      <c r="AE122" s="64">
        <v>86.529300000000006</v>
      </c>
      <c r="AF122" s="64">
        <v>90.112399999999994</v>
      </c>
      <c r="AG122" s="64">
        <v>1.7111238124896746</v>
      </c>
      <c r="AH122" s="64">
        <v>1.6431</v>
      </c>
      <c r="AI122" s="64">
        <v>1.9919</v>
      </c>
      <c r="AJ122" s="64">
        <v>2.0830000000000002</v>
      </c>
      <c r="AK122" s="64">
        <v>9.35E-2</v>
      </c>
      <c r="AL122" s="64">
        <v>0.2021</v>
      </c>
      <c r="AM122" s="64">
        <v>0.33710000000000001</v>
      </c>
      <c r="AN122" s="64">
        <v>0.33929999999999999</v>
      </c>
      <c r="AO122" s="64">
        <v>0.67020000000000002</v>
      </c>
      <c r="AP122" s="64">
        <v>0.78939999999999999</v>
      </c>
      <c r="AQ122" s="64">
        <v>0.90559999999999996</v>
      </c>
      <c r="AR122" s="64">
        <v>0.88470000000000004</v>
      </c>
      <c r="AS122" s="64">
        <v>1.9659</v>
      </c>
      <c r="AT122" s="64">
        <v>0.35820000000000002</v>
      </c>
      <c r="AU122" s="64">
        <v>172.96699999999998</v>
      </c>
      <c r="AV122" s="64">
        <v>0.4918163580336134</v>
      </c>
      <c r="AW122" s="64">
        <v>0.32409072250776166</v>
      </c>
      <c r="AX122" s="64">
        <v>0.18409291945862508</v>
      </c>
      <c r="AY122" s="64">
        <v>12.397512499999999</v>
      </c>
      <c r="AZ122" s="64">
        <v>8.1173375000000014</v>
      </c>
      <c r="BA122" s="64">
        <v>2.0624375000000001</v>
      </c>
      <c r="BB122" s="64">
        <v>2.2093000000000003</v>
      </c>
      <c r="BC122" s="64">
        <v>4.7664625000000003</v>
      </c>
      <c r="BD122" s="64">
        <v>4.8206999999999995</v>
      </c>
      <c r="BE122" s="64">
        <v>4.9384874999999999</v>
      </c>
      <c r="BF122" s="64">
        <v>2.2353177477028918</v>
      </c>
      <c r="BG122" s="64">
        <v>2.1850375</v>
      </c>
      <c r="BH122" s="64">
        <v>2.3129749999999998</v>
      </c>
      <c r="BI122" s="64">
        <v>2.3662749999999999</v>
      </c>
      <c r="BJ122" s="64">
        <v>6.9237500000000007E-2</v>
      </c>
      <c r="BK122" s="64">
        <v>0.24742499999999998</v>
      </c>
      <c r="BL122" s="64">
        <v>0.46684999999999999</v>
      </c>
      <c r="BM122" s="64">
        <v>0.33705000000000002</v>
      </c>
      <c r="BN122" s="64">
        <v>0.32069999999999999</v>
      </c>
      <c r="BO122" s="64">
        <v>0.78011249999999999</v>
      </c>
      <c r="BP122" s="64">
        <v>0.88668750000000007</v>
      </c>
      <c r="BQ122" s="64">
        <v>0.87593749999999992</v>
      </c>
      <c r="BR122" s="64">
        <v>2.2900499999999999</v>
      </c>
      <c r="BS122" s="64">
        <v>0.40442500000000003</v>
      </c>
    </row>
    <row r="123" spans="1:71" x14ac:dyDescent="0.15">
      <c r="A123" s="63" t="s">
        <v>1746</v>
      </c>
      <c r="B123" s="64" t="s">
        <v>1746</v>
      </c>
      <c r="C123" s="64">
        <v>18</v>
      </c>
      <c r="D123" s="64">
        <v>0.66666666666666663</v>
      </c>
      <c r="E123" s="64">
        <v>27</v>
      </c>
      <c r="F123" s="64">
        <v>48</v>
      </c>
      <c r="G123" s="64">
        <v>22.9</v>
      </c>
      <c r="H123" s="64">
        <v>80.3</v>
      </c>
      <c r="I123" s="64">
        <v>25.5</v>
      </c>
      <c r="J123" s="64">
        <v>6.1769230769230763</v>
      </c>
      <c r="K123" s="64">
        <v>42.6</v>
      </c>
      <c r="L123" s="64">
        <v>27.9</v>
      </c>
      <c r="M123" s="64">
        <v>4.5</v>
      </c>
      <c r="N123" s="64">
        <v>17</v>
      </c>
      <c r="O123" s="64">
        <v>17.574227567067531</v>
      </c>
      <c r="P123" s="64">
        <v>6.025460904</v>
      </c>
      <c r="Q123" s="64">
        <v>40.983559960000001</v>
      </c>
      <c r="R123" s="64">
        <v>6.8017302930000003</v>
      </c>
      <c r="S123" s="64">
        <v>3.5023099819264565</v>
      </c>
      <c r="T123" s="64">
        <v>3.8826635128048999</v>
      </c>
      <c r="U123" s="64">
        <v>1.7837346922645743</v>
      </c>
      <c r="V123" s="64">
        <v>11.184501717677987</v>
      </c>
      <c r="W123" s="64">
        <v>2.1842656757715555</v>
      </c>
      <c r="X123" s="64">
        <v>3.1944243736175912</v>
      </c>
      <c r="Y123" s="64">
        <v>20.666666666666668</v>
      </c>
      <c r="Z123" s="64">
        <v>301.73770000000002</v>
      </c>
      <c r="AA123" s="64">
        <v>3799.5479999999998</v>
      </c>
      <c r="AB123" s="64">
        <v>34.036000000000001</v>
      </c>
      <c r="AC123" s="64">
        <v>50.545999999999999</v>
      </c>
      <c r="AD123" s="64">
        <v>123.8673</v>
      </c>
      <c r="AE123" s="64">
        <v>124.46</v>
      </c>
      <c r="AF123" s="64">
        <v>125.0735</v>
      </c>
      <c r="AG123" s="64">
        <v>2.4744490167372293</v>
      </c>
      <c r="AH123" s="64">
        <v>2.4622999999999999</v>
      </c>
      <c r="AI123" s="64">
        <v>3.6393</v>
      </c>
      <c r="AJ123" s="64">
        <v>3.3614000000000002</v>
      </c>
      <c r="AK123" s="64">
        <v>0.11799999999999999</v>
      </c>
      <c r="AL123" s="64">
        <v>0.31680000000000003</v>
      </c>
      <c r="AM123" s="64">
        <v>0.3221</v>
      </c>
      <c r="AN123" s="64">
        <v>0.42280000000000001</v>
      </c>
      <c r="AO123" s="64">
        <v>0.75309999999999999</v>
      </c>
      <c r="AP123" s="64">
        <v>0.79510000000000003</v>
      </c>
      <c r="AQ123" s="64">
        <v>0.89159999999999995</v>
      </c>
      <c r="AR123" s="64">
        <v>0.88690000000000002</v>
      </c>
      <c r="AS123" s="64">
        <v>3.65</v>
      </c>
      <c r="AT123" s="64">
        <v>0.44619999999999999</v>
      </c>
      <c r="AU123" s="64">
        <v>182.78800000000001</v>
      </c>
      <c r="AV123" s="64">
        <v>0.43792809155962098</v>
      </c>
      <c r="AW123" s="64">
        <v>0.31662910037858061</v>
      </c>
      <c r="AX123" s="64">
        <v>0.24544280806179833</v>
      </c>
      <c r="AY123" s="64">
        <v>16.99485</v>
      </c>
      <c r="AZ123" s="64">
        <v>14.18985</v>
      </c>
      <c r="BA123" s="64">
        <v>2.4897499999999999</v>
      </c>
      <c r="BB123" s="64">
        <v>2.7132999999999998</v>
      </c>
      <c r="BC123" s="64">
        <v>6.6502999999999997</v>
      </c>
      <c r="BD123" s="64">
        <v>6.7177750000000005</v>
      </c>
      <c r="BE123" s="64">
        <v>6.8201499999999999</v>
      </c>
      <c r="BF123" s="64">
        <v>2.5135996756716916</v>
      </c>
      <c r="BG123" s="64">
        <v>2.4784124999999997</v>
      </c>
      <c r="BH123" s="64">
        <v>2.6731250000000002</v>
      </c>
      <c r="BI123" s="64">
        <v>2.6591624999999999</v>
      </c>
      <c r="BJ123" s="64">
        <v>7.3737500000000011E-2</v>
      </c>
      <c r="BK123" s="64">
        <v>0.28273750000000003</v>
      </c>
      <c r="BL123" s="64">
        <v>0.49445000000000006</v>
      </c>
      <c r="BM123" s="64">
        <v>0.39233750000000006</v>
      </c>
      <c r="BN123" s="64">
        <v>0.28851250000000006</v>
      </c>
      <c r="BO123" s="64">
        <v>0.78636249999999996</v>
      </c>
      <c r="BP123" s="64">
        <v>0.88916249999999997</v>
      </c>
      <c r="BQ123" s="64">
        <v>0.88041250000000004</v>
      </c>
      <c r="BR123" s="64">
        <v>2.6495125000000002</v>
      </c>
      <c r="BS123" s="64">
        <v>0.41861249999999994</v>
      </c>
    </row>
    <row r="124" spans="1:71" x14ac:dyDescent="0.15">
      <c r="A124" s="63" t="s">
        <v>1745</v>
      </c>
      <c r="B124" s="64" t="s">
        <v>1745</v>
      </c>
      <c r="C124" s="64">
        <v>12</v>
      </c>
      <c r="D124" s="64">
        <v>1</v>
      </c>
      <c r="E124" s="64">
        <v>12</v>
      </c>
      <c r="F124" s="64">
        <v>33</v>
      </c>
      <c r="G124" s="64">
        <v>19.3</v>
      </c>
      <c r="H124" s="64">
        <v>62.2</v>
      </c>
      <c r="I124" s="64" t="s">
        <v>945</v>
      </c>
      <c r="J124" s="64">
        <v>4.4428571428571431</v>
      </c>
      <c r="K124" s="64">
        <v>51.4</v>
      </c>
      <c r="L124" s="64">
        <v>35.799999999999997</v>
      </c>
      <c r="M124" s="64">
        <v>5</v>
      </c>
      <c r="N124" s="64">
        <v>13</v>
      </c>
      <c r="O124" s="64">
        <v>19.158717577353521</v>
      </c>
      <c r="P124" s="64">
        <v>6.2419303880000001</v>
      </c>
      <c r="Q124" s="64">
        <v>37.31317069</v>
      </c>
      <c r="R124" s="64">
        <v>5.9778255079999996</v>
      </c>
      <c r="S124" s="64">
        <v>3.0317163468977339</v>
      </c>
      <c r="T124" s="64">
        <v>4.9060378059928684</v>
      </c>
      <c r="U124" s="64">
        <v>1.521946560602867</v>
      </c>
      <c r="V124" s="64">
        <v>12.915566002792506</v>
      </c>
      <c r="W124" s="64">
        <v>3.2321777704040859</v>
      </c>
      <c r="X124" s="64">
        <v>4.2873480290726436</v>
      </c>
      <c r="Y124" s="64">
        <v>25.666666666666668</v>
      </c>
      <c r="Z124" s="64">
        <v>238.80109999999999</v>
      </c>
      <c r="AA124" s="64">
        <v>2910.2091999999998</v>
      </c>
      <c r="AB124" s="64">
        <v>44.280700000000003</v>
      </c>
      <c r="AC124" s="64">
        <v>49.868699999999997</v>
      </c>
      <c r="AD124" s="64">
        <v>85.682699999999997</v>
      </c>
      <c r="AE124" s="64">
        <v>87.122</v>
      </c>
      <c r="AF124" s="64">
        <v>87.959100000000007</v>
      </c>
      <c r="AG124" s="64">
        <v>1.7638137749730796</v>
      </c>
      <c r="AH124" s="64">
        <v>1.7470000000000001</v>
      </c>
      <c r="AI124" s="64">
        <v>1.9350000000000001</v>
      </c>
      <c r="AJ124" s="64">
        <v>2.0087000000000002</v>
      </c>
      <c r="AK124" s="64">
        <v>7.9799999999999996E-2</v>
      </c>
      <c r="AL124" s="64">
        <v>0.19589999999999999</v>
      </c>
      <c r="AM124" s="64">
        <v>0.37280000000000002</v>
      </c>
      <c r="AN124" s="64">
        <v>0.33310000000000001</v>
      </c>
      <c r="AO124" s="64">
        <v>0.73680000000000001</v>
      </c>
      <c r="AP124" s="64">
        <v>0.77239999999999998</v>
      </c>
      <c r="AQ124" s="64">
        <v>0.8911</v>
      </c>
      <c r="AR124" s="64">
        <v>0.86870000000000003</v>
      </c>
      <c r="AS124" s="64">
        <v>1.9087000000000001</v>
      </c>
      <c r="AT124" s="64">
        <v>0.36099999999999999</v>
      </c>
      <c r="AU124" s="64">
        <v>171.39000000000001</v>
      </c>
      <c r="AV124" s="64">
        <v>0.46275161911430074</v>
      </c>
      <c r="AW124" s="64">
        <v>0.32622089970243301</v>
      </c>
      <c r="AX124" s="64">
        <v>0.21102748118326622</v>
      </c>
      <c r="AY124" s="64">
        <v>14.070237499999998</v>
      </c>
      <c r="AZ124" s="64">
        <v>10.3154875</v>
      </c>
      <c r="BA124" s="64">
        <v>2.3587750000000001</v>
      </c>
      <c r="BB124" s="64">
        <v>2.5783749999999999</v>
      </c>
      <c r="BC124" s="64">
        <v>5.3551625000000005</v>
      </c>
      <c r="BD124" s="64">
        <v>5.4041125000000001</v>
      </c>
      <c r="BE124" s="64">
        <v>5.4777750000000003</v>
      </c>
      <c r="BF124" s="64">
        <v>2.1245067145004124</v>
      </c>
      <c r="BG124" s="64">
        <v>2.0974249999999999</v>
      </c>
      <c r="BH124" s="64">
        <v>2.2718625000000001</v>
      </c>
      <c r="BI124" s="64">
        <v>2.2536749999999999</v>
      </c>
      <c r="BJ124" s="64">
        <v>6.9312499999999999E-2</v>
      </c>
      <c r="BK124" s="64">
        <v>0.23807500000000001</v>
      </c>
      <c r="BL124" s="64">
        <v>0.45026250000000001</v>
      </c>
      <c r="BM124" s="64">
        <v>0.34911249999999999</v>
      </c>
      <c r="BN124" s="64">
        <v>0.30980000000000002</v>
      </c>
      <c r="BO124" s="64">
        <v>0.76766250000000014</v>
      </c>
      <c r="BP124" s="64">
        <v>0.86862500000000009</v>
      </c>
      <c r="BQ124" s="64">
        <v>0.87628749999999989</v>
      </c>
      <c r="BR124" s="64">
        <v>2.1873</v>
      </c>
      <c r="BS124" s="64">
        <v>0.40203749999999999</v>
      </c>
    </row>
    <row r="125" spans="1:71" x14ac:dyDescent="0.15">
      <c r="A125" s="63" t="s">
        <v>1744</v>
      </c>
      <c r="B125" s="64" t="s">
        <v>1744</v>
      </c>
      <c r="C125" s="64">
        <v>14</v>
      </c>
      <c r="D125" s="64">
        <v>1</v>
      </c>
      <c r="E125" s="64">
        <v>14</v>
      </c>
      <c r="F125" s="64">
        <v>40</v>
      </c>
      <c r="G125" s="64">
        <v>17.899999999999999</v>
      </c>
      <c r="H125" s="64">
        <v>59.8</v>
      </c>
      <c r="I125" s="64">
        <v>37.799999999999997</v>
      </c>
      <c r="J125" s="64">
        <v>4.5999999999999996</v>
      </c>
      <c r="K125" s="64" t="s">
        <v>945</v>
      </c>
      <c r="L125" s="64" t="s">
        <v>945</v>
      </c>
      <c r="M125" s="64" t="s">
        <v>945</v>
      </c>
      <c r="N125" s="64" t="s">
        <v>945</v>
      </c>
      <c r="O125" s="64">
        <v>19.005651538862807</v>
      </c>
      <c r="P125" s="64">
        <v>6.9153048009999996</v>
      </c>
      <c r="Q125" s="64">
        <v>37.427031650000004</v>
      </c>
      <c r="R125" s="64">
        <v>5.4122027490000004</v>
      </c>
      <c r="S125" s="64">
        <v>3.1093977673936535</v>
      </c>
      <c r="T125" s="64">
        <v>4.5470781427812552</v>
      </c>
      <c r="U125" s="64">
        <v>1.571811818711403</v>
      </c>
      <c r="V125" s="64">
        <v>12.170021811243075</v>
      </c>
      <c r="W125" s="64">
        <v>2.8983703384033124</v>
      </c>
      <c r="X125" s="64">
        <v>3.9163330714901665</v>
      </c>
      <c r="Y125" s="64">
        <v>19.666666666666668</v>
      </c>
      <c r="Z125" s="64">
        <v>283.29430000000002</v>
      </c>
      <c r="AA125" s="64">
        <v>3643.3834000000002</v>
      </c>
      <c r="AB125" s="64">
        <v>42.248699999999999</v>
      </c>
      <c r="AC125" s="64">
        <v>53.763300000000001</v>
      </c>
      <c r="AD125" s="64">
        <v>98.467299999999994</v>
      </c>
      <c r="AE125" s="64">
        <v>104.30929999999999</v>
      </c>
      <c r="AF125" s="64">
        <v>106.4431</v>
      </c>
      <c r="AG125" s="64">
        <v>1.9798468471987396</v>
      </c>
      <c r="AH125" s="64">
        <v>1.9401999999999999</v>
      </c>
      <c r="AI125" s="64">
        <v>2.3307000000000002</v>
      </c>
      <c r="AJ125" s="64">
        <v>2.4998999999999998</v>
      </c>
      <c r="AK125" s="64">
        <v>0.10050000000000001</v>
      </c>
      <c r="AL125" s="64">
        <v>0.24729999999999999</v>
      </c>
      <c r="AM125" s="64">
        <v>0.33789999999999998</v>
      </c>
      <c r="AN125" s="64">
        <v>0.49299999999999999</v>
      </c>
      <c r="AO125" s="64">
        <v>0.79339999999999999</v>
      </c>
      <c r="AP125" s="64">
        <v>0.76690000000000003</v>
      </c>
      <c r="AQ125" s="64">
        <v>0.8982</v>
      </c>
      <c r="AR125" s="64">
        <v>0.88719999999999999</v>
      </c>
      <c r="AS125" s="64">
        <v>2.3136999999999999</v>
      </c>
      <c r="AT125" s="64">
        <v>0.40479999999999999</v>
      </c>
      <c r="AU125" s="64">
        <v>162.49200000000002</v>
      </c>
      <c r="AV125" s="64">
        <v>0.49419663737291675</v>
      </c>
      <c r="AW125" s="64">
        <v>0.32215739851808084</v>
      </c>
      <c r="AX125" s="64">
        <v>0.18364596410900227</v>
      </c>
      <c r="AY125" s="64">
        <v>15.395262500000001</v>
      </c>
      <c r="AZ125" s="64">
        <v>12.833975000000001</v>
      </c>
      <c r="BA125" s="64">
        <v>2.6828874999999996</v>
      </c>
      <c r="BB125" s="64">
        <v>2.9051374999999999</v>
      </c>
      <c r="BC125" s="64">
        <v>5.7586624999999998</v>
      </c>
      <c r="BD125" s="64">
        <v>5.7996750000000006</v>
      </c>
      <c r="BE125" s="64">
        <v>5.9302249999999992</v>
      </c>
      <c r="BF125" s="64">
        <v>2.0412889235018996</v>
      </c>
      <c r="BG125" s="64">
        <v>1.9983874999999998</v>
      </c>
      <c r="BH125" s="64">
        <v>2.1496124999999995</v>
      </c>
      <c r="BI125" s="64">
        <v>2.1478000000000002</v>
      </c>
      <c r="BJ125" s="64">
        <v>6.5500000000000003E-2</v>
      </c>
      <c r="BK125" s="64">
        <v>0.22512499999999999</v>
      </c>
      <c r="BL125" s="64">
        <v>0.47242499999999998</v>
      </c>
      <c r="BM125" s="64">
        <v>0.35199999999999998</v>
      </c>
      <c r="BN125" s="64">
        <v>0.28682499999999994</v>
      </c>
      <c r="BO125" s="64">
        <v>0.78799999999999992</v>
      </c>
      <c r="BP125" s="64">
        <v>0.88601249999999987</v>
      </c>
      <c r="BQ125" s="64">
        <v>0.88343749999999988</v>
      </c>
      <c r="BR125" s="64">
        <v>2.1505624999999999</v>
      </c>
      <c r="BS125" s="64">
        <v>0.40709999999999996</v>
      </c>
    </row>
    <row r="126" spans="1:71" x14ac:dyDescent="0.15">
      <c r="A126" s="63" t="s">
        <v>1743</v>
      </c>
      <c r="B126" s="64" t="s">
        <v>1743</v>
      </c>
      <c r="C126" s="64">
        <v>13</v>
      </c>
      <c r="D126" s="64">
        <v>0.59090909090909094</v>
      </c>
      <c r="E126" s="64">
        <v>22</v>
      </c>
      <c r="F126" s="64">
        <v>41</v>
      </c>
      <c r="G126" s="64">
        <v>16.8</v>
      </c>
      <c r="H126" s="64">
        <v>67.5</v>
      </c>
      <c r="I126" s="64" t="s">
        <v>945</v>
      </c>
      <c r="J126" s="64">
        <v>3.75</v>
      </c>
      <c r="K126" s="64">
        <v>36.6</v>
      </c>
      <c r="L126" s="64">
        <v>22.3</v>
      </c>
      <c r="M126" s="64">
        <v>1.4</v>
      </c>
      <c r="N126" s="64">
        <v>15</v>
      </c>
      <c r="O126" s="64">
        <v>30.169211298606015</v>
      </c>
      <c r="P126" s="64">
        <v>6.8543315290000004</v>
      </c>
      <c r="Q126" s="64">
        <v>39.707112879999997</v>
      </c>
      <c r="R126" s="64">
        <v>5.792995672</v>
      </c>
      <c r="S126" s="64">
        <v>3.2954886543408786</v>
      </c>
      <c r="T126" s="64">
        <v>4.699659001321205</v>
      </c>
      <c r="U126" s="64">
        <v>1.3381365709313655</v>
      </c>
      <c r="V126" s="64">
        <v>12.433265875369617</v>
      </c>
      <c r="W126" s="64">
        <v>3.5149059295607223</v>
      </c>
      <c r="X126" s="64">
        <v>3.7916367979490531</v>
      </c>
      <c r="Y126" s="64">
        <v>20.666666666666668</v>
      </c>
      <c r="Z126" s="64">
        <v>307.17689999999999</v>
      </c>
      <c r="AA126" s="64">
        <v>4112.0635000000002</v>
      </c>
      <c r="AB126" s="64">
        <v>46.143300000000004</v>
      </c>
      <c r="AC126" s="64">
        <v>61.383299999999998</v>
      </c>
      <c r="AD126" s="64">
        <v>105.3253</v>
      </c>
      <c r="AE126" s="64">
        <v>108.62730000000001</v>
      </c>
      <c r="AF126" s="64">
        <v>108.6284</v>
      </c>
      <c r="AG126" s="64">
        <v>1.7696735105476571</v>
      </c>
      <c r="AH126" s="64">
        <v>1.7697000000000001</v>
      </c>
      <c r="AI126" s="64">
        <v>2.2826</v>
      </c>
      <c r="AJ126" s="64">
        <v>2.3062999999999998</v>
      </c>
      <c r="AK126" s="64">
        <v>0.1075</v>
      </c>
      <c r="AL126" s="64">
        <v>0.2258</v>
      </c>
      <c r="AM126" s="64">
        <v>0.33200000000000002</v>
      </c>
      <c r="AN126" s="64">
        <v>0.46550000000000002</v>
      </c>
      <c r="AO126" s="64">
        <v>0.7298</v>
      </c>
      <c r="AP126" s="64">
        <v>0.70509999999999995</v>
      </c>
      <c r="AQ126" s="64">
        <v>0.79720000000000002</v>
      </c>
      <c r="AR126" s="64">
        <v>0.88280000000000003</v>
      </c>
      <c r="AS126" s="64">
        <v>1.9824999999999999</v>
      </c>
      <c r="AT126" s="64">
        <v>0.43559999999999999</v>
      </c>
      <c r="AU126" s="64">
        <v>156.541</v>
      </c>
      <c r="AV126" s="64">
        <v>0.48118384321040497</v>
      </c>
      <c r="AW126" s="64">
        <v>0.31757814246746857</v>
      </c>
      <c r="AX126" s="64">
        <v>0.20123801432212646</v>
      </c>
      <c r="AY126" s="64">
        <v>14.831100000000001</v>
      </c>
      <c r="AZ126" s="64">
        <v>11.1605875</v>
      </c>
      <c r="BA126" s="64">
        <v>2.4090375000000002</v>
      </c>
      <c r="BB126" s="64">
        <v>2.6273249999999999</v>
      </c>
      <c r="BC126" s="64">
        <v>5.6911999999999994</v>
      </c>
      <c r="BD126" s="64">
        <v>5.7361624999999998</v>
      </c>
      <c r="BE126" s="64">
        <v>5.8156249999999998</v>
      </c>
      <c r="BF126" s="64">
        <v>2.2135156480450648</v>
      </c>
      <c r="BG126" s="64">
        <v>2.1854500000000003</v>
      </c>
      <c r="BH126" s="64">
        <v>2.3643124999999996</v>
      </c>
      <c r="BI126" s="64">
        <v>2.3883624999999999</v>
      </c>
      <c r="BJ126" s="64">
        <v>7.2450000000000001E-2</v>
      </c>
      <c r="BK126" s="64">
        <v>0.25122500000000003</v>
      </c>
      <c r="BL126" s="64">
        <v>0.45363750000000003</v>
      </c>
      <c r="BM126" s="64">
        <v>0.34987499999999999</v>
      </c>
      <c r="BN126" s="64">
        <v>0.32950000000000002</v>
      </c>
      <c r="BO126" s="64">
        <v>0.76029999999999998</v>
      </c>
      <c r="BP126" s="64">
        <v>0.88933749999999989</v>
      </c>
      <c r="BQ126" s="64">
        <v>0.84807500000000002</v>
      </c>
      <c r="BR126" s="64">
        <v>2.2776124999999996</v>
      </c>
      <c r="BS126" s="64">
        <v>0.41386250000000002</v>
      </c>
    </row>
    <row r="127" spans="1:71" x14ac:dyDescent="0.15">
      <c r="A127" s="63" t="s">
        <v>1742</v>
      </c>
      <c r="B127" s="64" t="s">
        <v>1742</v>
      </c>
      <c r="C127" s="64">
        <v>14</v>
      </c>
      <c r="D127" s="64">
        <v>0.63636363636363635</v>
      </c>
      <c r="E127" s="64">
        <v>22</v>
      </c>
      <c r="F127" s="64">
        <v>44</v>
      </c>
      <c r="G127" s="64">
        <v>14.8</v>
      </c>
      <c r="H127" s="64">
        <v>90.1</v>
      </c>
      <c r="I127" s="64">
        <v>45.5</v>
      </c>
      <c r="J127" s="64">
        <v>6.4357142857142851</v>
      </c>
      <c r="K127" s="64">
        <v>24</v>
      </c>
      <c r="L127" s="64">
        <v>21.1</v>
      </c>
      <c r="M127" s="64">
        <v>3.6</v>
      </c>
      <c r="N127" s="64">
        <v>14</v>
      </c>
      <c r="O127" s="64">
        <v>27.110801780415429</v>
      </c>
      <c r="P127" s="64">
        <v>6.3725276949999996</v>
      </c>
      <c r="Q127" s="64">
        <v>39.389527739999998</v>
      </c>
      <c r="R127" s="64">
        <v>6.1811465749999996</v>
      </c>
      <c r="S127" s="64">
        <v>3.1918545299636132</v>
      </c>
      <c r="T127" s="64">
        <v>4.4264361195242374</v>
      </c>
      <c r="U127" s="64">
        <v>1.3826737314606783</v>
      </c>
      <c r="V127" s="64">
        <v>11.98713876758346</v>
      </c>
      <c r="W127" s="64">
        <v>3.2155247094500972</v>
      </c>
      <c r="X127" s="64">
        <v>3.7671200869772883</v>
      </c>
      <c r="Y127" s="64">
        <v>27.666666666666668</v>
      </c>
      <c r="Z127" s="64">
        <v>321.81189999999998</v>
      </c>
      <c r="AA127" s="64">
        <v>4568.1701000000003</v>
      </c>
      <c r="AB127" s="64">
        <v>53.170699999999997</v>
      </c>
      <c r="AC127" s="64">
        <v>61.722000000000001</v>
      </c>
      <c r="AD127" s="64">
        <v>110.49</v>
      </c>
      <c r="AE127" s="64">
        <v>117.2633</v>
      </c>
      <c r="AF127" s="64">
        <v>118.6536</v>
      </c>
      <c r="AG127" s="64">
        <v>1.9223874793428599</v>
      </c>
      <c r="AH127" s="64">
        <v>1.8998999999999999</v>
      </c>
      <c r="AI127" s="64">
        <v>2.0779999999999998</v>
      </c>
      <c r="AJ127" s="64">
        <v>2.1694</v>
      </c>
      <c r="AK127" s="64">
        <v>8.09E-2</v>
      </c>
      <c r="AL127" s="64">
        <v>0.21890000000000001</v>
      </c>
      <c r="AM127" s="64">
        <v>0.35</v>
      </c>
      <c r="AN127" s="64">
        <v>0.31730000000000003</v>
      </c>
      <c r="AO127" s="64">
        <v>0.66420000000000001</v>
      </c>
      <c r="AP127" s="64">
        <v>0.67200000000000004</v>
      </c>
      <c r="AQ127" s="64">
        <v>0.76990000000000003</v>
      </c>
      <c r="AR127" s="64">
        <v>0.86919999999999997</v>
      </c>
      <c r="AS127" s="64">
        <v>1.7416</v>
      </c>
      <c r="AT127" s="64">
        <v>0.38790000000000002</v>
      </c>
      <c r="AU127" s="64">
        <v>171.322</v>
      </c>
      <c r="AV127" s="64">
        <v>0.4575361016098341</v>
      </c>
      <c r="AW127" s="64">
        <v>0.31640419794305458</v>
      </c>
      <c r="AX127" s="64">
        <v>0.22605970044711127</v>
      </c>
      <c r="AY127" s="64">
        <v>14.014699999999999</v>
      </c>
      <c r="AZ127" s="64">
        <v>10.626799999999999</v>
      </c>
      <c r="BA127" s="64">
        <v>2.3565666666666667</v>
      </c>
      <c r="BB127" s="64">
        <v>2.5788333333333333</v>
      </c>
      <c r="BC127" s="64">
        <v>5.4327666666666659</v>
      </c>
      <c r="BD127" s="64">
        <v>5.461033333333333</v>
      </c>
      <c r="BE127" s="64">
        <v>5.5494666666666674</v>
      </c>
      <c r="BF127" s="64">
        <v>2.1519291669359535</v>
      </c>
      <c r="BG127" s="64">
        <v>2.1177333333333332</v>
      </c>
      <c r="BH127" s="64">
        <v>2.3064666666666667</v>
      </c>
      <c r="BI127" s="64">
        <v>2.3262666666666667</v>
      </c>
      <c r="BJ127" s="64">
        <v>7.2400000000000006E-2</v>
      </c>
      <c r="BK127" s="64">
        <v>0.24453333333333335</v>
      </c>
      <c r="BL127" s="64">
        <v>0.46573333333333333</v>
      </c>
      <c r="BM127" s="64">
        <v>0.3842666666666667</v>
      </c>
      <c r="BN127" s="64">
        <v>0.29559999999999997</v>
      </c>
      <c r="BO127" s="64">
        <v>0.79480000000000006</v>
      </c>
      <c r="BP127" s="64">
        <v>0.8892000000000001</v>
      </c>
      <c r="BQ127" s="64">
        <v>0.88856666666666673</v>
      </c>
      <c r="BR127" s="64">
        <v>2.3183666666666665</v>
      </c>
      <c r="BS127" s="64">
        <v>0.40096666666666669</v>
      </c>
    </row>
    <row r="128" spans="1:71" x14ac:dyDescent="0.15">
      <c r="A128" s="63" t="s">
        <v>1741</v>
      </c>
      <c r="B128" s="64" t="s">
        <v>1741</v>
      </c>
      <c r="C128" s="64">
        <v>13</v>
      </c>
      <c r="D128" s="64">
        <v>0.59090909090909094</v>
      </c>
      <c r="E128" s="64">
        <v>22</v>
      </c>
      <c r="F128" s="64">
        <v>41</v>
      </c>
      <c r="G128" s="64">
        <v>18.2</v>
      </c>
      <c r="H128" s="64">
        <v>93.6</v>
      </c>
      <c r="I128" s="64" t="s">
        <v>945</v>
      </c>
      <c r="J128" s="64">
        <v>7.8</v>
      </c>
      <c r="K128" s="64">
        <v>43.5</v>
      </c>
      <c r="L128" s="64">
        <v>25.5</v>
      </c>
      <c r="M128" s="64">
        <v>2.2000000000000002</v>
      </c>
      <c r="N128" s="64">
        <v>14</v>
      </c>
      <c r="O128" s="64">
        <v>20.36173441108545</v>
      </c>
      <c r="P128" s="64">
        <v>6.3525214280000002</v>
      </c>
      <c r="Q128" s="64">
        <v>40.045967689999998</v>
      </c>
      <c r="R128" s="64">
        <v>6.3039484630000002</v>
      </c>
      <c r="S128" s="64">
        <v>3.1242319263106553</v>
      </c>
      <c r="T128" s="64">
        <v>5.2801318219127369</v>
      </c>
      <c r="U128" s="64">
        <v>1.1081838454908972</v>
      </c>
      <c r="V128" s="64">
        <v>13.295942240694965</v>
      </c>
      <c r="W128" s="64">
        <v>4.8675547894905087</v>
      </c>
      <c r="X128" s="64">
        <v>4.2306047932512847</v>
      </c>
      <c r="Y128" s="64">
        <v>19</v>
      </c>
      <c r="Z128" s="64">
        <v>297.00799999999998</v>
      </c>
      <c r="AA128" s="64">
        <v>3526.6523999999999</v>
      </c>
      <c r="AB128" s="64">
        <v>39.031300000000002</v>
      </c>
      <c r="AC128" s="64">
        <v>55.2027</v>
      </c>
      <c r="AD128" s="64">
        <v>97.874700000000004</v>
      </c>
      <c r="AE128" s="64">
        <v>103.20869999999999</v>
      </c>
      <c r="AF128" s="64">
        <v>102.6409</v>
      </c>
      <c r="AG128" s="64">
        <v>1.8593456479483794</v>
      </c>
      <c r="AH128" s="64">
        <v>1.8695999999999999</v>
      </c>
      <c r="AI128" s="64">
        <v>2.5076000000000001</v>
      </c>
      <c r="AJ128" s="64">
        <v>2.3744000000000001</v>
      </c>
      <c r="AK128" s="64">
        <v>0.1084</v>
      </c>
      <c r="AL128" s="64">
        <v>0.25109999999999999</v>
      </c>
      <c r="AM128" s="64">
        <v>0.34599999999999997</v>
      </c>
      <c r="AN128" s="64">
        <v>0.46779999999999999</v>
      </c>
      <c r="AO128" s="64">
        <v>0.70509999999999995</v>
      </c>
      <c r="AP128" s="64">
        <v>0.50739999999999996</v>
      </c>
      <c r="AQ128" s="64">
        <v>0.57169999999999999</v>
      </c>
      <c r="AR128" s="64">
        <v>0.85360000000000003</v>
      </c>
      <c r="AS128" s="64">
        <v>1.4644999999999999</v>
      </c>
      <c r="AT128" s="64">
        <v>0.5837</v>
      </c>
      <c r="AU128" s="64">
        <v>181.38400000000001</v>
      </c>
      <c r="AV128" s="64">
        <v>0.45931835222511352</v>
      </c>
      <c r="AW128" s="64">
        <v>0.32063467560534553</v>
      </c>
      <c r="AX128" s="64">
        <v>0.22004697216954083</v>
      </c>
      <c r="AY128" s="64">
        <v>15.822162499999999</v>
      </c>
      <c r="AZ128" s="64">
        <v>11.735812499999998</v>
      </c>
      <c r="BA128" s="64">
        <v>2.1775250000000002</v>
      </c>
      <c r="BB128" s="64">
        <v>2.4883999999999999</v>
      </c>
      <c r="BC128" s="64">
        <v>6.3539500000000002</v>
      </c>
      <c r="BD128" s="64">
        <v>6.3830625000000003</v>
      </c>
      <c r="BE128" s="64">
        <v>6.4952250000000005</v>
      </c>
      <c r="BF128" s="64">
        <v>2.6102013341906449</v>
      </c>
      <c r="BG128" s="64">
        <v>2.5718875000000003</v>
      </c>
      <c r="BH128" s="64">
        <v>2.9228874999999999</v>
      </c>
      <c r="BI128" s="64">
        <v>2.970475</v>
      </c>
      <c r="BJ128" s="64">
        <v>8.4074999999999997E-2</v>
      </c>
      <c r="BK128" s="64">
        <v>0.300425</v>
      </c>
      <c r="BL128" s="64">
        <v>0.44253749999999992</v>
      </c>
      <c r="BM128" s="64">
        <v>0.43172499999999997</v>
      </c>
      <c r="BN128" s="64">
        <v>0.243925</v>
      </c>
      <c r="BO128" s="64">
        <v>0.76308749999999992</v>
      </c>
      <c r="BP128" s="64">
        <v>0.88990000000000002</v>
      </c>
      <c r="BQ128" s="64">
        <v>0.84673750000000003</v>
      </c>
      <c r="BR128" s="64">
        <v>2.8101625000000001</v>
      </c>
      <c r="BS128" s="64">
        <v>0.43592499999999995</v>
      </c>
    </row>
    <row r="129" spans="1:71" x14ac:dyDescent="0.15">
      <c r="A129" s="63" t="s">
        <v>1740</v>
      </c>
      <c r="B129" s="64" t="s">
        <v>1740</v>
      </c>
      <c r="C129" s="64">
        <v>20</v>
      </c>
      <c r="D129" s="64">
        <v>0.68965517241379315</v>
      </c>
      <c r="E129" s="64">
        <v>29</v>
      </c>
      <c r="F129" s="64">
        <v>49</v>
      </c>
      <c r="G129" s="64">
        <v>24.6</v>
      </c>
      <c r="H129" s="64">
        <v>108.1</v>
      </c>
      <c r="I129" s="64">
        <v>34.5</v>
      </c>
      <c r="J129" s="64">
        <v>7.2066666666666661</v>
      </c>
      <c r="K129" s="64">
        <v>32.799999999999997</v>
      </c>
      <c r="L129" s="64">
        <v>25.9</v>
      </c>
      <c r="M129" s="64">
        <v>4.4000000000000004</v>
      </c>
      <c r="N129" s="64">
        <v>20</v>
      </c>
      <c r="O129" s="64">
        <v>21.516301752723827</v>
      </c>
      <c r="P129" s="64">
        <v>6.2388621290000001</v>
      </c>
      <c r="Q129" s="64">
        <v>40.297034850000003</v>
      </c>
      <c r="R129" s="64">
        <v>6.4590359609999997</v>
      </c>
      <c r="S129" s="64">
        <v>2.7023502372354105</v>
      </c>
      <c r="T129" s="64">
        <v>4.2059432856965513</v>
      </c>
      <c r="U129" s="64">
        <v>1.3021087430853784</v>
      </c>
      <c r="V129" s="64">
        <v>10.723821284613161</v>
      </c>
      <c r="W129" s="64">
        <v>3.2480595581269491</v>
      </c>
      <c r="X129" s="64">
        <v>3.96792524373206</v>
      </c>
      <c r="Y129" s="64">
        <v>18.333333333333332</v>
      </c>
      <c r="Z129" s="64">
        <v>307.81729999999999</v>
      </c>
      <c r="AA129" s="64">
        <v>4542.0913</v>
      </c>
      <c r="AB129" s="64">
        <v>54.271299999999997</v>
      </c>
      <c r="AC129" s="64">
        <v>68.325999999999993</v>
      </c>
      <c r="AD129" s="64">
        <v>95.419300000000007</v>
      </c>
      <c r="AE129" s="64">
        <v>104.8173</v>
      </c>
      <c r="AF129" s="64">
        <v>109.6293</v>
      </c>
      <c r="AG129" s="64">
        <v>1.6045034101220621</v>
      </c>
      <c r="AH129" s="64">
        <v>1.5341</v>
      </c>
      <c r="AI129" s="64">
        <v>1.7582</v>
      </c>
      <c r="AJ129" s="64">
        <v>2.0444</v>
      </c>
      <c r="AK129" s="64">
        <v>0.1086</v>
      </c>
      <c r="AL129" s="64">
        <v>0.18340000000000001</v>
      </c>
      <c r="AM129" s="64">
        <v>0.3584</v>
      </c>
      <c r="AN129" s="64">
        <v>0.52270000000000005</v>
      </c>
      <c r="AO129" s="64">
        <v>0.70889999999999997</v>
      </c>
      <c r="AP129" s="64">
        <v>0.72919999999999996</v>
      </c>
      <c r="AQ129" s="64">
        <v>0.85089999999999999</v>
      </c>
      <c r="AR129" s="64">
        <v>0.89659999999999995</v>
      </c>
      <c r="AS129" s="64">
        <v>1.7148000000000001</v>
      </c>
      <c r="AT129" s="64">
        <v>0.41189999999999999</v>
      </c>
      <c r="AU129" s="64">
        <v>181.31900000000002</v>
      </c>
      <c r="AV129" s="64">
        <v>0.47169353459924218</v>
      </c>
      <c r="AW129" s="64">
        <v>0.32670045610222864</v>
      </c>
      <c r="AX129" s="64">
        <v>0.20160600929852909</v>
      </c>
      <c r="AY129" s="64">
        <v>13.848100000000002</v>
      </c>
      <c r="AZ129" s="64">
        <v>9.8750499999999999</v>
      </c>
      <c r="BA129" s="64">
        <v>2.2396875000000001</v>
      </c>
      <c r="BB129" s="64">
        <v>2.4579749999999998</v>
      </c>
      <c r="BC129" s="64">
        <v>5.30755</v>
      </c>
      <c r="BD129" s="64">
        <v>5.3393125000000001</v>
      </c>
      <c r="BE129" s="64">
        <v>5.4315125000000002</v>
      </c>
      <c r="BF129" s="64">
        <v>2.2097509128449233</v>
      </c>
      <c r="BG129" s="64">
        <v>2.1762375</v>
      </c>
      <c r="BH129" s="64">
        <v>2.3755499999999996</v>
      </c>
      <c r="BI129" s="64">
        <v>2.3769499999999999</v>
      </c>
      <c r="BJ129" s="64">
        <v>7.097500000000001E-2</v>
      </c>
      <c r="BK129" s="64">
        <v>0.25264999999999999</v>
      </c>
      <c r="BL129" s="64">
        <v>0.46538749999999995</v>
      </c>
      <c r="BM129" s="64">
        <v>0.36594999999999994</v>
      </c>
      <c r="BN129" s="64">
        <v>0.30345000000000005</v>
      </c>
      <c r="BO129" s="64">
        <v>0.75060000000000004</v>
      </c>
      <c r="BP129" s="64">
        <v>0.88236250000000005</v>
      </c>
      <c r="BQ129" s="64">
        <v>0.83887499999999993</v>
      </c>
      <c r="BR129" s="64">
        <v>2.2361374999999999</v>
      </c>
      <c r="BS129" s="64">
        <v>0.43017499999999997</v>
      </c>
    </row>
    <row r="130" spans="1:71" x14ac:dyDescent="0.15">
      <c r="A130" s="63" t="s">
        <v>1739</v>
      </c>
      <c r="B130" s="64" t="s">
        <v>1739</v>
      </c>
      <c r="C130" s="64">
        <v>20</v>
      </c>
      <c r="D130" s="64">
        <v>0.7407407407407407</v>
      </c>
      <c r="E130" s="64">
        <v>27</v>
      </c>
      <c r="F130" s="64">
        <v>49</v>
      </c>
      <c r="G130" s="64">
        <v>29.6</v>
      </c>
      <c r="H130" s="64">
        <v>103.7</v>
      </c>
      <c r="I130" s="64">
        <v>37</v>
      </c>
      <c r="J130" s="64">
        <v>6.9133333333333331</v>
      </c>
      <c r="K130" s="64">
        <v>33.1</v>
      </c>
      <c r="L130" s="64">
        <v>25</v>
      </c>
      <c r="M130" s="64">
        <v>1</v>
      </c>
      <c r="N130" s="64">
        <v>20</v>
      </c>
      <c r="O130" s="64">
        <v>14.652019588313411</v>
      </c>
      <c r="P130" s="64">
        <v>5.5628292830000001</v>
      </c>
      <c r="Q130" s="64">
        <v>40.08813662</v>
      </c>
      <c r="R130" s="64">
        <v>7.2064294220000003</v>
      </c>
      <c r="S130" s="64">
        <v>3.1906549195757878</v>
      </c>
      <c r="T130" s="64">
        <v>4.9478583414655182</v>
      </c>
      <c r="U130" s="64">
        <v>1.2826437021531492</v>
      </c>
      <c r="V130" s="64">
        <v>13.492515443267175</v>
      </c>
      <c r="W130" s="64">
        <v>3.8918612856473285</v>
      </c>
      <c r="X130" s="64">
        <v>4.2132158496817356</v>
      </c>
      <c r="Y130" s="64">
        <v>28.5</v>
      </c>
      <c r="Z130" s="64">
        <v>312.43470000000002</v>
      </c>
      <c r="AA130" s="64">
        <v>4413.1882999999998</v>
      </c>
      <c r="AB130" s="64">
        <v>46.481999999999999</v>
      </c>
      <c r="AC130" s="64">
        <v>60.113300000000002</v>
      </c>
      <c r="AD130" s="64">
        <v>108.62730000000001</v>
      </c>
      <c r="AE130" s="64">
        <v>116.33199999999999</v>
      </c>
      <c r="AF130" s="64">
        <v>118.6955</v>
      </c>
      <c r="AG130" s="64">
        <v>1.9745297629642691</v>
      </c>
      <c r="AH130" s="64">
        <v>1.9352</v>
      </c>
      <c r="AI130" s="64">
        <v>2.3370000000000002</v>
      </c>
      <c r="AJ130" s="64">
        <v>2.4399000000000002</v>
      </c>
      <c r="AK130" s="64">
        <v>9.9400000000000002E-2</v>
      </c>
      <c r="AL130" s="64">
        <v>0.2414</v>
      </c>
      <c r="AM130" s="64">
        <v>0.34839999999999999</v>
      </c>
      <c r="AN130" s="64">
        <v>0.46729999999999999</v>
      </c>
      <c r="AO130" s="64">
        <v>0.75619999999999998</v>
      </c>
      <c r="AP130" s="64">
        <v>0.74580000000000002</v>
      </c>
      <c r="AQ130" s="64">
        <v>0.89200000000000002</v>
      </c>
      <c r="AR130" s="64">
        <v>0.88729999999999998</v>
      </c>
      <c r="AS130" s="64">
        <v>2.3378999999999999</v>
      </c>
      <c r="AT130" s="64">
        <v>0.42780000000000001</v>
      </c>
      <c r="AU130" s="64">
        <v>154.22399999999999</v>
      </c>
      <c r="AV130" s="64">
        <v>0.43820028011204487</v>
      </c>
      <c r="AW130" s="64">
        <v>0.31305763045959129</v>
      </c>
      <c r="AX130" s="64">
        <v>0.24874208942836395</v>
      </c>
      <c r="AY130" s="64">
        <v>16.495900000000002</v>
      </c>
      <c r="AZ130" s="64">
        <v>12.604687499999999</v>
      </c>
      <c r="BA130" s="64">
        <v>2.3508249999999999</v>
      </c>
      <c r="BB130" s="64">
        <v>2.6378875000000006</v>
      </c>
      <c r="BC130" s="64">
        <v>6.3698249999999996</v>
      </c>
      <c r="BD130" s="64">
        <v>6.4148375</v>
      </c>
      <c r="BE130" s="64">
        <v>6.5426625000000005</v>
      </c>
      <c r="BF130" s="64">
        <v>2.4802659324933298</v>
      </c>
      <c r="BG130" s="64">
        <v>2.4325999999999999</v>
      </c>
      <c r="BH130" s="64">
        <v>2.7098874999999998</v>
      </c>
      <c r="BI130" s="64">
        <v>2.7565624999999998</v>
      </c>
      <c r="BJ130" s="64">
        <v>8.0299999999999996E-2</v>
      </c>
      <c r="BK130" s="64">
        <v>0.28552499999999997</v>
      </c>
      <c r="BL130" s="64">
        <v>0.45270000000000005</v>
      </c>
      <c r="BM130" s="64">
        <v>0.42248749999999996</v>
      </c>
      <c r="BN130" s="64">
        <v>0.27641250000000006</v>
      </c>
      <c r="BO130" s="64">
        <v>0.73266249999999999</v>
      </c>
      <c r="BP130" s="64">
        <v>0.88614999999999988</v>
      </c>
      <c r="BQ130" s="64">
        <v>0.81557500000000005</v>
      </c>
      <c r="BR130" s="64">
        <v>2.4829249999999998</v>
      </c>
      <c r="BS130" s="64">
        <v>0.44782500000000003</v>
      </c>
    </row>
    <row r="131" spans="1:71" x14ac:dyDescent="0.15">
      <c r="A131" s="63" t="s">
        <v>1738</v>
      </c>
      <c r="B131" s="64" t="s">
        <v>1738</v>
      </c>
      <c r="C131" s="64">
        <v>13</v>
      </c>
      <c r="D131" s="64">
        <v>0.72222222222222221</v>
      </c>
      <c r="E131" s="64">
        <v>18</v>
      </c>
      <c r="F131" s="64">
        <v>35</v>
      </c>
      <c r="G131" s="64">
        <v>15</v>
      </c>
      <c r="H131" s="64">
        <v>75.599999999999994</v>
      </c>
      <c r="I131" s="64" t="s">
        <v>945</v>
      </c>
      <c r="J131" s="64">
        <v>5.3999999999999995</v>
      </c>
      <c r="K131" s="64">
        <v>38.299999999999997</v>
      </c>
      <c r="L131" s="64">
        <v>23</v>
      </c>
      <c r="M131" s="64">
        <v>2.5</v>
      </c>
      <c r="N131" s="64">
        <v>13</v>
      </c>
      <c r="O131" s="64">
        <v>16.321443554538522</v>
      </c>
      <c r="P131" s="64">
        <v>6.6327121440000001</v>
      </c>
      <c r="Q131" s="64">
        <v>38.687869339999999</v>
      </c>
      <c r="R131" s="64">
        <v>5.8328883429999996</v>
      </c>
      <c r="S131" s="64">
        <v>3.1686087607142626</v>
      </c>
      <c r="T131" s="64">
        <v>4.5274766988612676</v>
      </c>
      <c r="U131" s="64">
        <v>1.2760565097047492</v>
      </c>
      <c r="V131" s="64">
        <v>12.097543176346415</v>
      </c>
      <c r="W131" s="64">
        <v>3.5465671542599835</v>
      </c>
      <c r="X131" s="64">
        <v>3.8203776576512554</v>
      </c>
      <c r="Y131" s="64">
        <v>21.333333333333332</v>
      </c>
      <c r="Z131" s="64">
        <v>311.30059999999997</v>
      </c>
      <c r="AA131" s="64">
        <v>4279.4825000000001</v>
      </c>
      <c r="AB131" s="64">
        <v>46.651299999999999</v>
      </c>
      <c r="AC131" s="64">
        <v>58.42</v>
      </c>
      <c r="AD131" s="64">
        <v>113.3687</v>
      </c>
      <c r="AE131" s="64">
        <v>117.0093</v>
      </c>
      <c r="AF131" s="64">
        <v>115.7175</v>
      </c>
      <c r="AG131" s="64">
        <v>1.9807856898322491</v>
      </c>
      <c r="AH131" s="64">
        <v>2.0028999999999999</v>
      </c>
      <c r="AI131" s="64">
        <v>2.4300999999999999</v>
      </c>
      <c r="AJ131" s="64">
        <v>2.5021</v>
      </c>
      <c r="AK131" s="64">
        <v>0.1013</v>
      </c>
      <c r="AL131" s="64">
        <v>0.26079999999999998</v>
      </c>
      <c r="AM131" s="64">
        <v>0.33189999999999997</v>
      </c>
      <c r="AN131" s="64">
        <v>0.3826</v>
      </c>
      <c r="AO131" s="64">
        <v>0.70620000000000005</v>
      </c>
      <c r="AP131" s="64">
        <v>0.78200000000000003</v>
      </c>
      <c r="AQ131" s="64">
        <v>0.90300000000000002</v>
      </c>
      <c r="AR131" s="64">
        <v>0.88600000000000001</v>
      </c>
      <c r="AS131" s="64">
        <v>2.4106999999999998</v>
      </c>
      <c r="AT131" s="64">
        <v>0.36349999999999999</v>
      </c>
      <c r="AU131" s="64">
        <v>152.81299999999999</v>
      </c>
      <c r="AV131" s="64">
        <v>0.47432482838501966</v>
      </c>
      <c r="AW131" s="64">
        <v>0.31431880795482059</v>
      </c>
      <c r="AX131" s="64">
        <v>0.21135636366015984</v>
      </c>
      <c r="AY131" s="64">
        <v>12.880487499999999</v>
      </c>
      <c r="AZ131" s="64">
        <v>7.9216999999999986</v>
      </c>
      <c r="BA131" s="64">
        <v>1.9248499999999999</v>
      </c>
      <c r="BB131" s="64">
        <v>2.1431374999999999</v>
      </c>
      <c r="BC131" s="64">
        <v>4.9940124999999993</v>
      </c>
      <c r="BD131" s="64">
        <v>5.0959000000000003</v>
      </c>
      <c r="BE131" s="64">
        <v>5.2016750000000007</v>
      </c>
      <c r="BF131" s="64">
        <v>2.4271307837224634</v>
      </c>
      <c r="BG131" s="64">
        <v>2.3800875000000001</v>
      </c>
      <c r="BH131" s="64">
        <v>2.5997624999999998</v>
      </c>
      <c r="BI131" s="64">
        <v>2.6833124999999995</v>
      </c>
      <c r="BJ131" s="64">
        <v>7.6512499999999997E-2</v>
      </c>
      <c r="BK131" s="64">
        <v>0.27502500000000002</v>
      </c>
      <c r="BL131" s="64">
        <v>0.4352125</v>
      </c>
      <c r="BM131" s="64">
        <v>0.33748750000000005</v>
      </c>
      <c r="BN131" s="64">
        <v>0.30094999999999994</v>
      </c>
      <c r="BO131" s="64">
        <v>0.70914999999999995</v>
      </c>
      <c r="BP131" s="64">
        <v>0.88152499999999989</v>
      </c>
      <c r="BQ131" s="64">
        <v>0.80415000000000003</v>
      </c>
      <c r="BR131" s="64">
        <v>2.3387499999999997</v>
      </c>
      <c r="BS131" s="64">
        <v>0.44648749999999993</v>
      </c>
    </row>
    <row r="132" spans="1:71" x14ac:dyDescent="0.15">
      <c r="A132" s="63" t="s">
        <v>1737</v>
      </c>
      <c r="B132" s="64" t="s">
        <v>1737</v>
      </c>
      <c r="C132" s="64">
        <v>17</v>
      </c>
      <c r="D132" s="64">
        <v>0.68</v>
      </c>
      <c r="E132" s="64">
        <v>25</v>
      </c>
      <c r="F132" s="64">
        <v>45</v>
      </c>
      <c r="G132" s="64">
        <v>22.5</v>
      </c>
      <c r="H132" s="64">
        <v>89</v>
      </c>
      <c r="I132" s="64">
        <v>23</v>
      </c>
      <c r="J132" s="64">
        <v>5.9333333333333336</v>
      </c>
      <c r="K132" s="64">
        <v>36</v>
      </c>
      <c r="L132" s="64">
        <v>25.3</v>
      </c>
      <c r="M132" s="64">
        <v>2.2000000000000002</v>
      </c>
      <c r="N132" s="64">
        <v>12</v>
      </c>
      <c r="O132" s="64">
        <v>18.205007431874485</v>
      </c>
      <c r="P132" s="64">
        <v>5.9355904610000003</v>
      </c>
      <c r="Q132" s="64">
        <v>40.564113710000001</v>
      </c>
      <c r="R132" s="64">
        <v>6.8340486050000004</v>
      </c>
      <c r="S132" s="64">
        <v>2.8904267519158071</v>
      </c>
      <c r="T132" s="64">
        <v>4.5061703354145246</v>
      </c>
      <c r="U132" s="64">
        <v>1.567777694826896</v>
      </c>
      <c r="V132" s="64">
        <v>12.032937381780842</v>
      </c>
      <c r="W132" s="64">
        <v>2.8786680072198192</v>
      </c>
      <c r="X132" s="64">
        <v>4.1794494564821782</v>
      </c>
      <c r="Y132" s="64">
        <v>19</v>
      </c>
      <c r="Z132" s="64">
        <v>327.1053</v>
      </c>
      <c r="AA132" s="64">
        <v>4409.2528000000002</v>
      </c>
      <c r="AB132" s="64">
        <v>48.852699999999999</v>
      </c>
      <c r="AC132" s="64">
        <v>65.616699999999994</v>
      </c>
      <c r="AD132" s="64">
        <v>105.2407</v>
      </c>
      <c r="AE132" s="64">
        <v>107.7807</v>
      </c>
      <c r="AF132" s="64">
        <v>110.9242</v>
      </c>
      <c r="AG132" s="64">
        <v>1.6904873302070968</v>
      </c>
      <c r="AH132" s="64">
        <v>1.6426000000000001</v>
      </c>
      <c r="AI132" s="64">
        <v>2.1541999999999999</v>
      </c>
      <c r="AJ132" s="64">
        <v>2.2648999999999999</v>
      </c>
      <c r="AK132" s="64">
        <v>0.1094</v>
      </c>
      <c r="AL132" s="64">
        <v>0.20930000000000001</v>
      </c>
      <c r="AM132" s="64">
        <v>0.34339999999999998</v>
      </c>
      <c r="AN132" s="64">
        <v>0.50349999999999995</v>
      </c>
      <c r="AO132" s="64">
        <v>0.72660000000000002</v>
      </c>
      <c r="AP132" s="64">
        <v>0.6462</v>
      </c>
      <c r="AQ132" s="64">
        <v>0.73070000000000002</v>
      </c>
      <c r="AR132" s="64">
        <v>0.88009999999999999</v>
      </c>
      <c r="AS132" s="64">
        <v>1.6439999999999999</v>
      </c>
      <c r="AT132" s="64">
        <v>0.47520000000000001</v>
      </c>
      <c r="AU132" s="64">
        <v>181.30650000000003</v>
      </c>
      <c r="AV132" s="64">
        <v>0.45556669800589078</v>
      </c>
      <c r="AW132" s="64">
        <v>0.31675840423006085</v>
      </c>
      <c r="AX132" s="64">
        <v>0.22767489776404831</v>
      </c>
      <c r="AY132" s="64">
        <v>12.955725000000001</v>
      </c>
      <c r="AZ132" s="64">
        <v>8.6146875000000005</v>
      </c>
      <c r="BA132" s="64">
        <v>2.0862375000000002</v>
      </c>
      <c r="BB132" s="64">
        <v>2.2714249999999998</v>
      </c>
      <c r="BC132" s="64">
        <v>5.0734000000000004</v>
      </c>
      <c r="BD132" s="64">
        <v>5.1051625000000005</v>
      </c>
      <c r="BE132" s="64">
        <v>5.2197874999999998</v>
      </c>
      <c r="BF132" s="64">
        <v>2.2980232673321814</v>
      </c>
      <c r="BG132" s="64">
        <v>2.2519374999999999</v>
      </c>
      <c r="BH132" s="64">
        <v>2.4390375000000004</v>
      </c>
      <c r="BI132" s="64">
        <v>2.4965625000000005</v>
      </c>
      <c r="BJ132" s="64">
        <v>7.2300000000000003E-2</v>
      </c>
      <c r="BK132" s="64">
        <v>0.25902500000000001</v>
      </c>
      <c r="BL132" s="64">
        <v>0.45588750000000006</v>
      </c>
      <c r="BM132" s="64">
        <v>0.35492500000000005</v>
      </c>
      <c r="BN132" s="64">
        <v>0.31141250000000004</v>
      </c>
      <c r="BO132" s="64">
        <v>0.76895000000000002</v>
      </c>
      <c r="BP132" s="64">
        <v>0.88582499999999986</v>
      </c>
      <c r="BQ132" s="64">
        <v>0.86067500000000008</v>
      </c>
      <c r="BR132" s="64">
        <v>2.3791374999999997</v>
      </c>
      <c r="BS132" s="64">
        <v>0.40963749999999999</v>
      </c>
    </row>
    <row r="133" spans="1:71" x14ac:dyDescent="0.15">
      <c r="A133" s="63" t="s">
        <v>1736</v>
      </c>
      <c r="B133" s="64" t="s">
        <v>1736</v>
      </c>
      <c r="C133" s="64">
        <v>22</v>
      </c>
      <c r="D133" s="64">
        <v>0.81481481481481477</v>
      </c>
      <c r="E133" s="64">
        <v>27</v>
      </c>
      <c r="F133" s="64">
        <v>49</v>
      </c>
      <c r="G133" s="64">
        <v>22.7</v>
      </c>
      <c r="H133" s="64">
        <v>123.3</v>
      </c>
      <c r="I133" s="64">
        <v>38.299999999999997</v>
      </c>
      <c r="J133" s="64">
        <v>8.2200000000000006</v>
      </c>
      <c r="K133" s="64">
        <v>34.200000000000003</v>
      </c>
      <c r="L133" s="64">
        <v>26.3</v>
      </c>
      <c r="M133" s="64">
        <v>2.7</v>
      </c>
      <c r="N133" s="64">
        <v>23</v>
      </c>
      <c r="O133" s="64">
        <v>15.943903036238982</v>
      </c>
      <c r="P133" s="64">
        <v>5.8413788960000002</v>
      </c>
      <c r="Q133" s="64">
        <v>40.419511489999998</v>
      </c>
      <c r="R133" s="64">
        <v>6.919515445</v>
      </c>
      <c r="S133" s="64">
        <v>3.0689146051895713</v>
      </c>
      <c r="T133" s="64">
        <v>4.8241627276794388</v>
      </c>
      <c r="U133" s="64">
        <v>1.6996580551907277</v>
      </c>
      <c r="V133" s="64">
        <v>12.704838220954391</v>
      </c>
      <c r="W133" s="64">
        <v>2.8409810577443912</v>
      </c>
      <c r="X133" s="64">
        <v>4.143573263562673</v>
      </c>
      <c r="Y133" s="64">
        <v>21.333333333333332</v>
      </c>
      <c r="Z133" s="64">
        <v>384.4907</v>
      </c>
      <c r="AA133" s="64">
        <v>4883.6175000000003</v>
      </c>
      <c r="AB133" s="64">
        <v>42.841299999999997</v>
      </c>
      <c r="AC133" s="64">
        <v>60.113300000000002</v>
      </c>
      <c r="AD133" s="64">
        <v>134.36600000000001</v>
      </c>
      <c r="AE133" s="64">
        <v>142.5787</v>
      </c>
      <c r="AF133" s="64">
        <v>139.03</v>
      </c>
      <c r="AG133" s="64">
        <v>2.3127993305973886</v>
      </c>
      <c r="AH133" s="64">
        <v>2.3717999999999999</v>
      </c>
      <c r="AI133" s="64">
        <v>3.1364000000000001</v>
      </c>
      <c r="AJ133" s="64">
        <v>3.1758000000000002</v>
      </c>
      <c r="AK133" s="64">
        <v>9.6799999999999997E-2</v>
      </c>
      <c r="AL133" s="64">
        <v>0.29409999999999997</v>
      </c>
      <c r="AM133" s="64">
        <v>0.2898</v>
      </c>
      <c r="AN133" s="64">
        <v>0.29120000000000001</v>
      </c>
      <c r="AO133" s="64">
        <v>0.70950000000000002</v>
      </c>
      <c r="AP133" s="64">
        <v>0.3387</v>
      </c>
      <c r="AQ133" s="64">
        <v>0.4481</v>
      </c>
      <c r="AR133" s="64">
        <v>0.81079999999999997</v>
      </c>
      <c r="AS133" s="64">
        <v>1.0179</v>
      </c>
      <c r="AT133" s="64">
        <v>0.63200000000000001</v>
      </c>
      <c r="AU133" s="64">
        <v>189.81800000000001</v>
      </c>
      <c r="AV133" s="64">
        <v>0.45346068339145917</v>
      </c>
      <c r="AW133" s="64">
        <v>0.32876228808648283</v>
      </c>
      <c r="AX133" s="64">
        <v>0.21777702852205796</v>
      </c>
      <c r="AY133" s="64">
        <v>15.277199999999999</v>
      </c>
      <c r="AZ133" s="64">
        <v>11.2463625</v>
      </c>
      <c r="BA133" s="64">
        <v>2.2952624999999998</v>
      </c>
      <c r="BB133" s="64">
        <v>2.4672375</v>
      </c>
      <c r="BC133" s="64">
        <v>5.8856374999999996</v>
      </c>
      <c r="BD133" s="64">
        <v>6.0443874999999991</v>
      </c>
      <c r="BE133" s="64">
        <v>6.1626124999999998</v>
      </c>
      <c r="BF133" s="64">
        <v>2.4977783857451907</v>
      </c>
      <c r="BG133" s="64">
        <v>2.4513749999999996</v>
      </c>
      <c r="BH133" s="64">
        <v>2.5648624999999994</v>
      </c>
      <c r="BI133" s="64">
        <v>2.6802625</v>
      </c>
      <c r="BJ133" s="64">
        <v>7.2349999999999998E-2</v>
      </c>
      <c r="BK133" s="64">
        <v>0.27718749999999998</v>
      </c>
      <c r="BL133" s="64">
        <v>0.46845000000000003</v>
      </c>
      <c r="BM133" s="64">
        <v>0.33983749999999996</v>
      </c>
      <c r="BN133" s="64">
        <v>0.32519999999999999</v>
      </c>
      <c r="BO133" s="64">
        <v>0.77439999999999998</v>
      </c>
      <c r="BP133" s="64">
        <v>0.88206249999999997</v>
      </c>
      <c r="BQ133" s="64">
        <v>0.8922874999999999</v>
      </c>
      <c r="BR133" s="64">
        <v>2.5293999999999999</v>
      </c>
      <c r="BS133" s="64">
        <v>0.39657500000000001</v>
      </c>
    </row>
    <row r="134" spans="1:71" x14ac:dyDescent="0.15">
      <c r="A134" s="63" t="s">
        <v>1735</v>
      </c>
      <c r="B134" s="64" t="s">
        <v>1735</v>
      </c>
      <c r="C134" s="64">
        <v>21</v>
      </c>
      <c r="D134" s="64">
        <v>0.45652173913043476</v>
      </c>
      <c r="E134" s="64">
        <v>46</v>
      </c>
      <c r="F134" s="64">
        <v>64</v>
      </c>
      <c r="G134" s="64">
        <v>18.100000000000001</v>
      </c>
      <c r="H134" s="64">
        <v>124.2</v>
      </c>
      <c r="I134" s="64">
        <v>48</v>
      </c>
      <c r="J134" s="64">
        <v>11.290909090909091</v>
      </c>
      <c r="K134" s="64">
        <v>35.5</v>
      </c>
      <c r="L134" s="64">
        <v>30.8</v>
      </c>
      <c r="M134" s="64">
        <v>4.4000000000000004</v>
      </c>
      <c r="N134" s="64">
        <v>20</v>
      </c>
      <c r="O134" s="64">
        <v>22.925175427485748</v>
      </c>
      <c r="P134" s="64">
        <v>6.8987565999999996</v>
      </c>
      <c r="Q134" s="64">
        <v>41.305325320000001</v>
      </c>
      <c r="R134" s="64">
        <v>5.9873579719999999</v>
      </c>
      <c r="S134" s="64">
        <v>3.6215287598903565</v>
      </c>
      <c r="T134" s="64">
        <v>6.1446027142681139</v>
      </c>
      <c r="U134" s="64">
        <v>1.7639523616491279</v>
      </c>
      <c r="V134" s="64">
        <v>15.369333398121256</v>
      </c>
      <c r="W134" s="64">
        <v>3.4849466724653921</v>
      </c>
      <c r="X134" s="64">
        <v>4.2411205451200535</v>
      </c>
      <c r="Y134" s="64">
        <v>19.333333333333332</v>
      </c>
      <c r="Z134" s="64">
        <v>276.22730000000001</v>
      </c>
      <c r="AA134" s="64">
        <v>3619.8852000000002</v>
      </c>
      <c r="AB134" s="64">
        <v>43.857300000000002</v>
      </c>
      <c r="AC134" s="64">
        <v>56.980699999999999</v>
      </c>
      <c r="AD134" s="64">
        <v>93.810699999999997</v>
      </c>
      <c r="AE134" s="64">
        <v>97.028000000000006</v>
      </c>
      <c r="AF134" s="64">
        <v>98.178600000000003</v>
      </c>
      <c r="AG134" s="64">
        <v>1.7230149857758856</v>
      </c>
      <c r="AH134" s="64">
        <v>1.7028000000000001</v>
      </c>
      <c r="AI134" s="64">
        <v>2.1389999999999998</v>
      </c>
      <c r="AJ134" s="64">
        <v>2.1756000000000002</v>
      </c>
      <c r="AK134" s="64">
        <v>9.9000000000000005E-2</v>
      </c>
      <c r="AL134" s="64">
        <v>0.21379999999999999</v>
      </c>
      <c r="AM134" s="64">
        <v>0.37109999999999999</v>
      </c>
      <c r="AN134" s="64">
        <v>0.55330000000000001</v>
      </c>
      <c r="AO134" s="64">
        <v>0.76700000000000002</v>
      </c>
      <c r="AP134" s="64">
        <v>0.77380000000000004</v>
      </c>
      <c r="AQ134" s="64">
        <v>0.90039999999999998</v>
      </c>
      <c r="AR134" s="64">
        <v>0.89400000000000002</v>
      </c>
      <c r="AS134" s="64">
        <v>2.1400999999999999</v>
      </c>
      <c r="AT134" s="64">
        <v>0.42949999999999999</v>
      </c>
      <c r="AU134" s="64">
        <v>151.03800000000001</v>
      </c>
      <c r="AV134" s="64">
        <v>0.47695281982017762</v>
      </c>
      <c r="AW134" s="64">
        <v>0.3093658549504098</v>
      </c>
      <c r="AX134" s="64">
        <v>0.21368132522941247</v>
      </c>
      <c r="AY134" s="64">
        <v>15.748575000000002</v>
      </c>
      <c r="AZ134" s="64">
        <v>12.7639625</v>
      </c>
      <c r="BA134" s="64">
        <v>2.489725</v>
      </c>
      <c r="BB134" s="64">
        <v>2.722575</v>
      </c>
      <c r="BC134" s="64">
        <v>6.2097750000000005</v>
      </c>
      <c r="BD134" s="64">
        <v>6.234912500000001</v>
      </c>
      <c r="BE134" s="64">
        <v>6.3358000000000008</v>
      </c>
      <c r="BF134" s="64">
        <v>2.3271351569745558</v>
      </c>
      <c r="BG134" s="64">
        <v>2.2919499999999999</v>
      </c>
      <c r="BH134" s="64" t="s">
        <v>945</v>
      </c>
      <c r="BI134" s="64">
        <v>2.5064500000000001</v>
      </c>
      <c r="BJ134" s="64">
        <v>7.4687500000000004E-2</v>
      </c>
      <c r="BK134" s="64">
        <v>0.26329999999999998</v>
      </c>
      <c r="BL134" s="64">
        <v>0.46133750000000001</v>
      </c>
      <c r="BM134" s="64" t="s">
        <v>945</v>
      </c>
      <c r="BN134" s="64" t="s">
        <v>945</v>
      </c>
      <c r="BO134" s="64" t="s">
        <v>945</v>
      </c>
      <c r="BP134" s="64" t="s">
        <v>945</v>
      </c>
      <c r="BQ134" s="64" t="s">
        <v>945</v>
      </c>
      <c r="BR134" s="64" t="s">
        <v>945</v>
      </c>
      <c r="BS134" s="64" t="s">
        <v>945</v>
      </c>
    </row>
    <row r="135" spans="1:71" x14ac:dyDescent="0.15">
      <c r="A135" s="63" t="s">
        <v>1734</v>
      </c>
      <c r="B135" s="64" t="s">
        <v>1733</v>
      </c>
      <c r="C135" s="64">
        <v>17</v>
      </c>
      <c r="D135" s="64">
        <v>0.68</v>
      </c>
      <c r="E135" s="64">
        <v>25</v>
      </c>
      <c r="F135" s="64">
        <v>49</v>
      </c>
      <c r="G135" s="64">
        <v>15.8</v>
      </c>
      <c r="H135" s="64">
        <v>65.8</v>
      </c>
      <c r="I135" s="64">
        <v>30.5</v>
      </c>
      <c r="J135" s="64">
        <v>4.7</v>
      </c>
      <c r="K135" s="64" t="s">
        <v>945</v>
      </c>
      <c r="L135" s="64" t="s">
        <v>945</v>
      </c>
      <c r="M135" s="64" t="s">
        <v>945</v>
      </c>
      <c r="N135" s="64" t="s">
        <v>945</v>
      </c>
      <c r="O135" s="64">
        <v>16.633232734153264</v>
      </c>
      <c r="P135" s="64">
        <v>6.4080000000000004</v>
      </c>
      <c r="Q135" s="64">
        <v>40.634</v>
      </c>
      <c r="R135" s="64">
        <v>6.3414706430000001</v>
      </c>
      <c r="S135" s="64">
        <v>2.8556488789685339</v>
      </c>
      <c r="T135" s="64">
        <v>4.396895134353036</v>
      </c>
      <c r="U135" s="64">
        <v>1.5222033144034193</v>
      </c>
      <c r="V135" s="64">
        <v>11.424825584344909</v>
      </c>
      <c r="W135" s="64">
        <v>2.9079631386815943</v>
      </c>
      <c r="X135" s="64">
        <v>4.0066614819947182</v>
      </c>
      <c r="Y135" s="64">
        <v>20</v>
      </c>
      <c r="Z135" s="64">
        <v>346.23599999999999</v>
      </c>
      <c r="AA135" s="64">
        <v>5274.3981000000003</v>
      </c>
      <c r="AB135" s="64">
        <v>49.783999999999999</v>
      </c>
      <c r="AC135" s="64">
        <v>64.600700000000003</v>
      </c>
      <c r="AD135" s="64">
        <v>117.6867</v>
      </c>
      <c r="AE135" s="64">
        <v>119.88800000000001</v>
      </c>
      <c r="AF135" s="64">
        <v>126.0532</v>
      </c>
      <c r="AG135" s="64">
        <v>1.9512667819388954</v>
      </c>
      <c r="AH135" s="64">
        <v>1.8557999999999999</v>
      </c>
      <c r="AI135" s="64">
        <v>2.3639000000000001</v>
      </c>
      <c r="AJ135" s="64">
        <v>2.4331</v>
      </c>
      <c r="AK135" s="64">
        <v>9.11E-2</v>
      </c>
      <c r="AL135" s="64">
        <v>0.23130000000000001</v>
      </c>
      <c r="AM135" s="64">
        <v>0.42259999999999998</v>
      </c>
      <c r="AN135" s="64">
        <v>0.51329999999999998</v>
      </c>
      <c r="AO135" s="64">
        <v>0.75</v>
      </c>
      <c r="AP135" s="64">
        <v>0.70530000000000004</v>
      </c>
      <c r="AQ135" s="64">
        <v>0.78339999999999999</v>
      </c>
      <c r="AR135" s="64">
        <v>0.88400000000000001</v>
      </c>
      <c r="AS135" s="64">
        <v>2.0619999999999998</v>
      </c>
      <c r="AT135" s="64">
        <v>0.4844</v>
      </c>
      <c r="AU135" s="64">
        <v>160.01400000000001</v>
      </c>
      <c r="AV135" s="64">
        <v>0.44198632619645778</v>
      </c>
      <c r="AW135" s="64">
        <v>0.32078443136225576</v>
      </c>
      <c r="AX135" s="64">
        <v>0.23722924244128638</v>
      </c>
      <c r="AY135" s="64" t="s">
        <v>945</v>
      </c>
      <c r="AZ135" s="64" t="s">
        <v>945</v>
      </c>
      <c r="BA135" s="64" t="s">
        <v>945</v>
      </c>
      <c r="BB135" s="64" t="s">
        <v>945</v>
      </c>
      <c r="BC135" s="64" t="s">
        <v>945</v>
      </c>
      <c r="BD135" s="64" t="s">
        <v>945</v>
      </c>
      <c r="BE135" s="64" t="s">
        <v>945</v>
      </c>
      <c r="BF135" s="64" t="s">
        <v>945</v>
      </c>
      <c r="BG135" s="64" t="s">
        <v>945</v>
      </c>
      <c r="BH135" s="64" t="s">
        <v>945</v>
      </c>
      <c r="BI135" s="64" t="s">
        <v>945</v>
      </c>
      <c r="BJ135" s="64" t="s">
        <v>945</v>
      </c>
      <c r="BK135" s="64" t="s">
        <v>945</v>
      </c>
      <c r="BL135" s="64" t="s">
        <v>945</v>
      </c>
      <c r="BM135" s="64" t="s">
        <v>945</v>
      </c>
      <c r="BN135" s="64" t="s">
        <v>945</v>
      </c>
      <c r="BO135" s="64" t="s">
        <v>945</v>
      </c>
      <c r="BP135" s="64" t="s">
        <v>945</v>
      </c>
      <c r="BQ135" s="64" t="s">
        <v>945</v>
      </c>
      <c r="BR135" s="64" t="s">
        <v>945</v>
      </c>
      <c r="BS135" s="64" t="s">
        <v>945</v>
      </c>
    </row>
    <row r="136" spans="1:71" x14ac:dyDescent="0.15">
      <c r="A136" s="63" t="s">
        <v>1732</v>
      </c>
      <c r="B136" s="64" t="s">
        <v>1732</v>
      </c>
      <c r="C136" s="64">
        <v>26</v>
      </c>
      <c r="D136" s="64">
        <v>0.5</v>
      </c>
      <c r="E136" s="64">
        <v>52</v>
      </c>
      <c r="F136" s="64">
        <v>71</v>
      </c>
      <c r="G136" s="64">
        <v>15.7</v>
      </c>
      <c r="H136" s="64">
        <v>99.9</v>
      </c>
      <c r="I136" s="64">
        <v>18.5</v>
      </c>
      <c r="J136" s="64">
        <v>7.1357142857142861</v>
      </c>
      <c r="K136" s="64">
        <v>19.7</v>
      </c>
      <c r="L136" s="64">
        <v>23.8</v>
      </c>
      <c r="M136" s="64">
        <v>4.5999999999999996</v>
      </c>
      <c r="N136" s="64">
        <v>25</v>
      </c>
      <c r="O136" s="64">
        <v>15.287703189300414</v>
      </c>
      <c r="P136" s="64">
        <v>4.7596156939999998</v>
      </c>
      <c r="Q136" s="64">
        <v>41.510591650000002</v>
      </c>
      <c r="R136" s="64">
        <v>8.72141667</v>
      </c>
      <c r="S136" s="64">
        <v>2.8348354822767146</v>
      </c>
      <c r="T136" s="64">
        <v>4.175333727598936</v>
      </c>
      <c r="U136" s="64">
        <v>1.6008234999342934</v>
      </c>
      <c r="V136" s="64">
        <v>10.762754179855841</v>
      </c>
      <c r="W136" s="64">
        <v>2.6387610978842191</v>
      </c>
      <c r="X136" s="64">
        <v>3.8046875552504069</v>
      </c>
      <c r="Y136" s="64">
        <v>18</v>
      </c>
      <c r="Z136" s="64">
        <v>258.27510000000001</v>
      </c>
      <c r="AA136" s="64">
        <v>2971.9295000000002</v>
      </c>
      <c r="AB136" s="64">
        <v>44.026699999999998</v>
      </c>
      <c r="AC136" s="64">
        <v>53.424700000000001</v>
      </c>
      <c r="AD136" s="64">
        <v>76.962000000000003</v>
      </c>
      <c r="AE136" s="64">
        <v>82.465299999999999</v>
      </c>
      <c r="AF136" s="64">
        <v>85.882400000000004</v>
      </c>
      <c r="AG136" s="64">
        <v>1.6075410811852944</v>
      </c>
      <c r="AH136" s="64">
        <v>1.5436000000000001</v>
      </c>
      <c r="AI136" s="64">
        <v>1.7481</v>
      </c>
      <c r="AJ136" s="64">
        <v>1.9923999999999999</v>
      </c>
      <c r="AK136" s="64">
        <v>8.6800000000000002E-2</v>
      </c>
      <c r="AL136" s="64">
        <v>0.16930000000000001</v>
      </c>
      <c r="AM136" s="64">
        <v>0.4088</v>
      </c>
      <c r="AN136" s="64">
        <v>0.40429999999999999</v>
      </c>
      <c r="AO136" s="64">
        <v>0.75700000000000001</v>
      </c>
      <c r="AP136" s="64">
        <v>0.75639999999999996</v>
      </c>
      <c r="AQ136" s="64">
        <v>0.871</v>
      </c>
      <c r="AR136" s="64">
        <v>0.91539999999999999</v>
      </c>
      <c r="AS136" s="64">
        <v>1.607</v>
      </c>
      <c r="AT136" s="64">
        <v>0.3614</v>
      </c>
      <c r="AU136" s="64">
        <v>165.501</v>
      </c>
      <c r="AV136" s="64">
        <v>0.46504854955559177</v>
      </c>
      <c r="AW136" s="64">
        <v>0.31415520147914516</v>
      </c>
      <c r="AX136" s="64">
        <v>0.22079624896526306</v>
      </c>
      <c r="AY136" s="64" t="s">
        <v>945</v>
      </c>
      <c r="AZ136" s="64" t="s">
        <v>945</v>
      </c>
      <c r="BA136" s="64" t="s">
        <v>945</v>
      </c>
      <c r="BB136" s="64" t="s">
        <v>945</v>
      </c>
      <c r="BC136" s="64" t="s">
        <v>945</v>
      </c>
      <c r="BD136" s="64" t="s">
        <v>945</v>
      </c>
      <c r="BE136" s="64" t="s">
        <v>945</v>
      </c>
      <c r="BF136" s="64" t="s">
        <v>945</v>
      </c>
      <c r="BG136" s="64" t="s">
        <v>945</v>
      </c>
      <c r="BH136" s="64" t="s">
        <v>945</v>
      </c>
      <c r="BI136" s="64" t="s">
        <v>945</v>
      </c>
      <c r="BJ136" s="64" t="s">
        <v>945</v>
      </c>
      <c r="BK136" s="64" t="s">
        <v>945</v>
      </c>
      <c r="BL136" s="64" t="s">
        <v>945</v>
      </c>
      <c r="BM136" s="64" t="s">
        <v>945</v>
      </c>
      <c r="BN136" s="64" t="s">
        <v>945</v>
      </c>
      <c r="BO136" s="64" t="s">
        <v>945</v>
      </c>
      <c r="BP136" s="64" t="s">
        <v>945</v>
      </c>
      <c r="BQ136" s="64" t="s">
        <v>945</v>
      </c>
      <c r="BR136" s="64" t="s">
        <v>945</v>
      </c>
      <c r="BS136" s="64" t="s">
        <v>945</v>
      </c>
    </row>
    <row r="137" spans="1:71" x14ac:dyDescent="0.15">
      <c r="A137" s="63" t="s">
        <v>1731</v>
      </c>
      <c r="B137" s="64" t="s">
        <v>1731</v>
      </c>
      <c r="C137" s="64">
        <v>14</v>
      </c>
      <c r="D137" s="64">
        <v>0.77777777777777779</v>
      </c>
      <c r="E137" s="64">
        <v>18</v>
      </c>
      <c r="F137" s="64">
        <v>35</v>
      </c>
      <c r="G137" s="64">
        <v>19.8</v>
      </c>
      <c r="H137" s="64">
        <v>72.2</v>
      </c>
      <c r="I137" s="64" t="s">
        <v>945</v>
      </c>
      <c r="J137" s="64">
        <v>6.0166666666666666</v>
      </c>
      <c r="K137" s="64">
        <v>48.3</v>
      </c>
      <c r="L137" s="64">
        <v>28.6</v>
      </c>
      <c r="M137" s="64">
        <v>3</v>
      </c>
      <c r="N137" s="64">
        <v>13</v>
      </c>
      <c r="O137" s="64">
        <v>35.560149282296656</v>
      </c>
      <c r="P137" s="64">
        <v>6.7639688549999999</v>
      </c>
      <c r="Q137" s="64">
        <v>40.081036650000001</v>
      </c>
      <c r="R137" s="64">
        <v>5.9256684220000002</v>
      </c>
      <c r="S137" s="64">
        <v>2.9708739971367386</v>
      </c>
      <c r="T137" s="64">
        <v>4.3230607978387363</v>
      </c>
      <c r="U137" s="64">
        <v>1.4537993709285457</v>
      </c>
      <c r="V137" s="64">
        <v>11.460504249649855</v>
      </c>
      <c r="W137" s="64">
        <v>3.0085986532687174</v>
      </c>
      <c r="X137" s="64">
        <v>3.8649076002449525</v>
      </c>
      <c r="Y137" s="64">
        <v>21</v>
      </c>
      <c r="Z137" s="64">
        <v>264.80599999999998</v>
      </c>
      <c r="AA137" s="64">
        <v>3716.0356000000002</v>
      </c>
      <c r="AB137" s="64">
        <v>54.101999999999997</v>
      </c>
      <c r="AC137" s="64">
        <v>60.621299999999998</v>
      </c>
      <c r="AD137" s="64">
        <v>87.545299999999997</v>
      </c>
      <c r="AE137" s="64">
        <v>88.646000000000001</v>
      </c>
      <c r="AF137" s="64">
        <v>89.354399999999998</v>
      </c>
      <c r="AG137" s="64">
        <v>1.4739769684912729</v>
      </c>
      <c r="AH137" s="64">
        <v>1.4622999999999999</v>
      </c>
      <c r="AI137" s="64">
        <v>1.6182000000000001</v>
      </c>
      <c r="AJ137" s="64">
        <v>1.6541999999999999</v>
      </c>
      <c r="AK137" s="64">
        <v>6.4600000000000005E-2</v>
      </c>
      <c r="AL137" s="64">
        <v>0.1394</v>
      </c>
      <c r="AM137" s="64">
        <v>0.4078</v>
      </c>
      <c r="AN137" s="64">
        <v>0.31469999999999998</v>
      </c>
      <c r="AO137" s="64">
        <v>0.63670000000000004</v>
      </c>
      <c r="AP137" s="64">
        <v>0.65969999999999995</v>
      </c>
      <c r="AQ137" s="64">
        <v>0.73880000000000001</v>
      </c>
      <c r="AR137" s="64">
        <v>0.87450000000000006</v>
      </c>
      <c r="AS137" s="64">
        <v>1.2730999999999999</v>
      </c>
      <c r="AT137" s="64">
        <v>0.43340000000000001</v>
      </c>
      <c r="AU137" s="64">
        <v>183.10199999999998</v>
      </c>
      <c r="AV137" s="64">
        <v>0.46231737957639885</v>
      </c>
      <c r="AW137" s="64">
        <v>0.32483059647530105</v>
      </c>
      <c r="AX137" s="64">
        <v>0.21285202394830019</v>
      </c>
      <c r="AY137" s="64">
        <v>14.0466125</v>
      </c>
      <c r="AZ137" s="64">
        <v>10.2195125</v>
      </c>
      <c r="BA137" s="64">
        <v>2.3587500000000006</v>
      </c>
      <c r="BB137" s="64">
        <v>2.5783750000000003</v>
      </c>
      <c r="BC137" s="64">
        <v>5.2996125000000003</v>
      </c>
      <c r="BD137" s="64">
        <v>5.3498874999999995</v>
      </c>
      <c r="BE137" s="64">
        <v>5.4711874999999992</v>
      </c>
      <c r="BF137" s="64">
        <v>2.121951810733504</v>
      </c>
      <c r="BG137" s="64">
        <v>2.0751499999999998</v>
      </c>
      <c r="BH137" s="64">
        <v>2.2474750000000006</v>
      </c>
      <c r="BI137" s="64">
        <v>2.2820499999999999</v>
      </c>
      <c r="BJ137" s="64">
        <v>7.110000000000001E-2</v>
      </c>
      <c r="BK137" s="64">
        <v>0.23931249999999998</v>
      </c>
      <c r="BL137" s="64">
        <v>0.445575</v>
      </c>
      <c r="BM137" s="64">
        <v>0.37642500000000001</v>
      </c>
      <c r="BN137" s="64">
        <v>0.30654999999999999</v>
      </c>
      <c r="BO137" s="64">
        <v>0.76458749999999998</v>
      </c>
      <c r="BP137" s="64">
        <v>0.89156250000000004</v>
      </c>
      <c r="BQ137" s="64">
        <v>0.85133750000000019</v>
      </c>
      <c r="BR137" s="64">
        <v>2.1624249999999998</v>
      </c>
      <c r="BS137" s="64">
        <v>0.40706249999999999</v>
      </c>
    </row>
    <row r="138" spans="1:71" x14ac:dyDescent="0.15">
      <c r="A138" s="63" t="s">
        <v>1730</v>
      </c>
      <c r="B138" s="64" t="s">
        <v>1730</v>
      </c>
      <c r="C138" s="64">
        <v>17</v>
      </c>
      <c r="D138" s="64">
        <v>0.77272727272727271</v>
      </c>
      <c r="E138" s="64">
        <v>22</v>
      </c>
      <c r="F138" s="64">
        <v>43</v>
      </c>
      <c r="G138" s="64">
        <v>17.5</v>
      </c>
      <c r="H138" s="64">
        <v>64.8</v>
      </c>
      <c r="I138" s="64">
        <v>29</v>
      </c>
      <c r="J138" s="64">
        <v>2.9454545454545453</v>
      </c>
      <c r="K138" s="64">
        <v>45.7</v>
      </c>
      <c r="L138" s="64">
        <v>34</v>
      </c>
      <c r="M138" s="64">
        <v>2.2999999999999998</v>
      </c>
      <c r="N138" s="64">
        <v>16</v>
      </c>
      <c r="O138" s="64">
        <v>22.159841730883226</v>
      </c>
      <c r="P138" s="64">
        <v>6.2485485069999998</v>
      </c>
      <c r="Q138" s="64">
        <v>39.49053086</v>
      </c>
      <c r="R138" s="64">
        <v>6.3199526759999998</v>
      </c>
      <c r="S138" s="64">
        <v>3.1919214969128484</v>
      </c>
      <c r="T138" s="64">
        <v>4.2739844302070544</v>
      </c>
      <c r="U138" s="64">
        <v>1.2820657536554314</v>
      </c>
      <c r="V138" s="64">
        <v>11.366438586368218</v>
      </c>
      <c r="W138" s="64">
        <v>3.3334314277332133</v>
      </c>
      <c r="X138" s="64">
        <v>3.560156584801967</v>
      </c>
      <c r="Y138" s="64">
        <v>21</v>
      </c>
      <c r="Z138" s="64">
        <v>283.29880000000003</v>
      </c>
      <c r="AA138" s="64">
        <v>3738.3652999999999</v>
      </c>
      <c r="AB138" s="64">
        <v>47.921300000000002</v>
      </c>
      <c r="AC138" s="64">
        <v>56.3033</v>
      </c>
      <c r="AD138" s="64">
        <v>94.572699999999998</v>
      </c>
      <c r="AE138" s="64">
        <v>96.435299999999998</v>
      </c>
      <c r="AF138" s="64">
        <v>100.7518</v>
      </c>
      <c r="AG138" s="64">
        <v>1.7894475101814638</v>
      </c>
      <c r="AH138" s="64">
        <v>1.7128000000000001</v>
      </c>
      <c r="AI138" s="64">
        <v>1.9735</v>
      </c>
      <c r="AJ138" s="64">
        <v>1.8478000000000001</v>
      </c>
      <c r="AK138" s="64">
        <v>7.7899999999999997E-2</v>
      </c>
      <c r="AL138" s="64">
        <v>0.188</v>
      </c>
      <c r="AM138" s="64">
        <v>0.4264</v>
      </c>
      <c r="AN138" s="64">
        <v>0.48080000000000001</v>
      </c>
      <c r="AO138" s="64">
        <v>0.71530000000000005</v>
      </c>
      <c r="AP138" s="64">
        <v>0.73460000000000003</v>
      </c>
      <c r="AQ138" s="64">
        <v>0.82450000000000001</v>
      </c>
      <c r="AR138" s="64">
        <v>0.88839999999999997</v>
      </c>
      <c r="AS138" s="64">
        <v>1.8173999999999999</v>
      </c>
      <c r="AT138" s="64">
        <v>0.42080000000000001</v>
      </c>
      <c r="AU138" s="64">
        <v>189.17</v>
      </c>
      <c r="AV138" s="64">
        <v>0.46653274832161551</v>
      </c>
      <c r="AW138" s="64">
        <v>0.3267378548395623</v>
      </c>
      <c r="AX138" s="64">
        <v>0.20672939683882224</v>
      </c>
      <c r="AY138" s="64">
        <v>14.315625000000002</v>
      </c>
      <c r="AZ138" s="64">
        <v>10.539937499999999</v>
      </c>
      <c r="BA138" s="64">
        <v>2.4645874999999999</v>
      </c>
      <c r="BB138" s="64">
        <v>2.6418625000000002</v>
      </c>
      <c r="BC138" s="64">
        <v>5.4305750000000002</v>
      </c>
      <c r="BD138" s="64">
        <v>5.4861375000000008</v>
      </c>
      <c r="BE138" s="64">
        <v>5.6102249999999998</v>
      </c>
      <c r="BF138" s="64">
        <v>2.1235870526948317</v>
      </c>
      <c r="BG138" s="64">
        <v>2.0768249999999999</v>
      </c>
      <c r="BH138" s="64">
        <v>2.2042999999999999</v>
      </c>
      <c r="BI138" s="64">
        <v>2.2683749999999998</v>
      </c>
      <c r="BJ138" s="64">
        <v>6.5512500000000001E-2</v>
      </c>
      <c r="BK138" s="64">
        <v>0.23015000000000002</v>
      </c>
      <c r="BL138" s="64">
        <v>0.44441249999999993</v>
      </c>
      <c r="BM138" s="64">
        <v>0.32092500000000002</v>
      </c>
      <c r="BN138" s="64">
        <v>0.33452500000000002</v>
      </c>
      <c r="BO138" s="64">
        <v>0.72458749999999994</v>
      </c>
      <c r="BP138" s="64">
        <v>0.88668749999999996</v>
      </c>
      <c r="BQ138" s="64">
        <v>0.80878749999999988</v>
      </c>
      <c r="BR138" s="64">
        <v>2.0352000000000001</v>
      </c>
      <c r="BS138" s="64">
        <v>0.42132499999999995</v>
      </c>
    </row>
    <row r="139" spans="1:71" x14ac:dyDescent="0.15">
      <c r="A139" s="63" t="s">
        <v>1729</v>
      </c>
      <c r="B139" s="64" t="s">
        <v>1729</v>
      </c>
      <c r="C139" s="64">
        <v>13</v>
      </c>
      <c r="D139" s="64">
        <v>0.8125</v>
      </c>
      <c r="E139" s="64">
        <v>16</v>
      </c>
      <c r="F139" s="64">
        <v>36</v>
      </c>
      <c r="G139" s="64">
        <v>14.8</v>
      </c>
      <c r="H139" s="64">
        <v>50.3</v>
      </c>
      <c r="I139" s="64" t="s">
        <v>945</v>
      </c>
      <c r="J139" s="64">
        <v>2.7944444444444443</v>
      </c>
      <c r="K139" s="64">
        <v>38.1</v>
      </c>
      <c r="L139" s="64">
        <v>26.2</v>
      </c>
      <c r="M139" s="64">
        <v>3</v>
      </c>
      <c r="N139" s="64">
        <v>14</v>
      </c>
      <c r="O139" s="64">
        <v>20.873206659619449</v>
      </c>
      <c r="P139" s="64">
        <v>6.7762473410000004</v>
      </c>
      <c r="Q139" s="64">
        <v>39.671699830000001</v>
      </c>
      <c r="R139" s="64">
        <v>5.8545235780000002</v>
      </c>
      <c r="S139" s="64">
        <v>2.8816320280587635</v>
      </c>
      <c r="T139" s="64">
        <v>4.8376314506841096</v>
      </c>
      <c r="U139" s="64">
        <v>1.8151643244819493</v>
      </c>
      <c r="V139" s="64">
        <v>12.626779754922495</v>
      </c>
      <c r="W139" s="64">
        <v>2.667372062314818</v>
      </c>
      <c r="X139" s="64">
        <v>4.3909194328791905</v>
      </c>
      <c r="Y139" s="64">
        <v>17.333333333333332</v>
      </c>
      <c r="Z139" s="64">
        <v>290.01650000000001</v>
      </c>
      <c r="AA139" s="64">
        <v>3949.2107000000001</v>
      </c>
      <c r="AB139" s="64">
        <v>45.212000000000003</v>
      </c>
      <c r="AC139" s="64">
        <v>53.594000000000001</v>
      </c>
      <c r="AD139" s="64">
        <v>107.52670000000001</v>
      </c>
      <c r="AE139" s="64">
        <v>108.62730000000001</v>
      </c>
      <c r="AF139" s="64">
        <v>110.0111</v>
      </c>
      <c r="AG139" s="64">
        <v>2.0526756726499236</v>
      </c>
      <c r="AH139" s="64">
        <v>2.0268999999999999</v>
      </c>
      <c r="AI139" s="64">
        <v>2.3782999999999999</v>
      </c>
      <c r="AJ139" s="64">
        <v>2.4701</v>
      </c>
      <c r="AK139" s="64">
        <v>8.48E-2</v>
      </c>
      <c r="AL139" s="64">
        <v>0.24160000000000001</v>
      </c>
      <c r="AM139" s="64">
        <v>0.39889999999999998</v>
      </c>
      <c r="AN139" s="64">
        <v>0.4234</v>
      </c>
      <c r="AO139" s="64">
        <v>0.72550000000000003</v>
      </c>
      <c r="AP139" s="64">
        <v>0.73319999999999996</v>
      </c>
      <c r="AQ139" s="64">
        <v>0.82240000000000002</v>
      </c>
      <c r="AR139" s="64">
        <v>0.88759999999999994</v>
      </c>
      <c r="AS139" s="64">
        <v>2.1758999999999999</v>
      </c>
      <c r="AT139" s="64">
        <v>0.42109999999999997</v>
      </c>
      <c r="AU139" s="64">
        <v>152.61000000000001</v>
      </c>
      <c r="AV139" s="64">
        <v>0.48194744774261183</v>
      </c>
      <c r="AW139" s="64">
        <v>0.31482864818819212</v>
      </c>
      <c r="AX139" s="64">
        <v>0.20322390406919597</v>
      </c>
      <c r="AY139" s="64">
        <v>13.368874999999999</v>
      </c>
      <c r="AZ139" s="64">
        <v>9.1672499999999992</v>
      </c>
      <c r="BA139" s="64">
        <v>2.1140374999999998</v>
      </c>
      <c r="BB139" s="64">
        <v>2.4037249999999997</v>
      </c>
      <c r="BC139" s="64">
        <v>4.9860499999999988</v>
      </c>
      <c r="BD139" s="64">
        <v>5.0614875000000001</v>
      </c>
      <c r="BE139" s="64">
        <v>5.1633624999999999</v>
      </c>
      <c r="BF139" s="64">
        <v>2.1480670625799543</v>
      </c>
      <c r="BG139" s="64">
        <v>2.1118000000000001</v>
      </c>
      <c r="BH139" s="64">
        <v>2.3652249999999997</v>
      </c>
      <c r="BI139" s="64">
        <v>2.4021249999999998</v>
      </c>
      <c r="BJ139" s="64">
        <v>7.7600000000000016E-2</v>
      </c>
      <c r="BK139" s="64">
        <v>0.25293749999999998</v>
      </c>
      <c r="BL139" s="64">
        <v>0.47070000000000001</v>
      </c>
      <c r="BM139" s="64">
        <v>0.40269999999999995</v>
      </c>
      <c r="BN139" s="64">
        <v>0.27215</v>
      </c>
      <c r="BO139" s="64">
        <v>0.74730000000000008</v>
      </c>
      <c r="BP139" s="64">
        <v>0.88694999999999991</v>
      </c>
      <c r="BQ139" s="64">
        <v>0.84045000000000003</v>
      </c>
      <c r="BR139" s="64">
        <v>2.2392999999999996</v>
      </c>
      <c r="BS139" s="64">
        <v>0.45526250000000001</v>
      </c>
    </row>
    <row r="140" spans="1:71" x14ac:dyDescent="0.15">
      <c r="A140" s="63" t="s">
        <v>1728</v>
      </c>
      <c r="B140" s="64" t="s">
        <v>1728</v>
      </c>
      <c r="C140" s="64">
        <v>11</v>
      </c>
      <c r="D140" s="64">
        <v>0.91666666666666663</v>
      </c>
      <c r="E140" s="64">
        <v>12</v>
      </c>
      <c r="F140" s="64">
        <v>36</v>
      </c>
      <c r="G140" s="64">
        <v>12.6</v>
      </c>
      <c r="H140" s="64">
        <v>78.8</v>
      </c>
      <c r="I140" s="64" t="s">
        <v>945</v>
      </c>
      <c r="J140" s="64">
        <v>5.6285714285714281</v>
      </c>
      <c r="K140" s="64">
        <v>47.1</v>
      </c>
      <c r="L140" s="64">
        <v>21.5</v>
      </c>
      <c r="M140" s="64">
        <v>4.5</v>
      </c>
      <c r="N140" s="64">
        <v>12</v>
      </c>
      <c r="O140" s="64">
        <v>18.197270810810814</v>
      </c>
      <c r="P140" s="64">
        <v>6.0230567099999996</v>
      </c>
      <c r="Q140" s="64">
        <v>38.501958270000003</v>
      </c>
      <c r="R140" s="64">
        <v>6.3924283160000002</v>
      </c>
      <c r="S140" s="64">
        <v>2.7564796937106535</v>
      </c>
      <c r="T140" s="64">
        <v>4.4242545840761549</v>
      </c>
      <c r="U140" s="64">
        <v>1.777382940830244</v>
      </c>
      <c r="V140" s="64">
        <v>11.383355459635325</v>
      </c>
      <c r="W140" s="64">
        <v>2.490360686682092</v>
      </c>
      <c r="X140" s="64">
        <v>4.164180193300079</v>
      </c>
      <c r="Y140" s="64">
        <v>15.333333333333334</v>
      </c>
      <c r="Z140" s="64">
        <v>284.15050000000002</v>
      </c>
      <c r="AA140" s="64">
        <v>3366.4951000000001</v>
      </c>
      <c r="AB140" s="64">
        <v>39.624000000000002</v>
      </c>
      <c r="AC140" s="64">
        <v>45.466000000000001</v>
      </c>
      <c r="AD140" s="64">
        <v>104.2247</v>
      </c>
      <c r="AE140" s="64">
        <v>115.7393</v>
      </c>
      <c r="AF140" s="64">
        <v>115.9863</v>
      </c>
      <c r="AG140" s="64">
        <v>2.5510557339550433</v>
      </c>
      <c r="AH140" s="64">
        <v>2.5455999999999999</v>
      </c>
      <c r="AI140" s="64">
        <v>2.6303000000000001</v>
      </c>
      <c r="AJ140" s="64">
        <v>2.8180999999999998</v>
      </c>
      <c r="AK140" s="64">
        <v>0.09</v>
      </c>
      <c r="AL140" s="64">
        <v>0.2984</v>
      </c>
      <c r="AM140" s="64">
        <v>0.32569999999999999</v>
      </c>
      <c r="AN140" s="64">
        <v>0.31109999999999999</v>
      </c>
      <c r="AO140" s="64">
        <v>0.70450000000000002</v>
      </c>
      <c r="AP140" s="64">
        <v>0.72040000000000004</v>
      </c>
      <c r="AQ140" s="64">
        <v>0.86319999999999997</v>
      </c>
      <c r="AR140" s="64">
        <v>0.89539999999999997</v>
      </c>
      <c r="AS140" s="64">
        <v>2.6309999999999998</v>
      </c>
      <c r="AT140" s="64">
        <v>0.38450000000000001</v>
      </c>
      <c r="AU140" s="64">
        <v>168.16800000000001</v>
      </c>
      <c r="AV140" s="64">
        <v>0.47602397602397606</v>
      </c>
      <c r="AW140" s="64">
        <v>0.32240973312401883</v>
      </c>
      <c r="AX140" s="64">
        <v>0.20156629085200511</v>
      </c>
      <c r="AY140" s="64">
        <v>14.922974999999999</v>
      </c>
      <c r="AZ140" s="64">
        <v>12.1225375</v>
      </c>
      <c r="BA140" s="64">
        <v>2.7397624999999999</v>
      </c>
      <c r="BB140" s="64">
        <v>2.9368750000000001</v>
      </c>
      <c r="BC140" s="64">
        <v>5.4768749999999997</v>
      </c>
      <c r="BD140" s="64">
        <v>5.5139249999999995</v>
      </c>
      <c r="BE140" s="64">
        <v>5.6522375</v>
      </c>
      <c r="BF140" s="64">
        <v>1.9245754415833156</v>
      </c>
      <c r="BG140" s="64">
        <v>1.8775750000000002</v>
      </c>
      <c r="BH140" s="64">
        <v>1.9989750000000002</v>
      </c>
      <c r="BI140" s="64">
        <v>2.0019499999999999</v>
      </c>
      <c r="BJ140" s="64">
        <v>6.2187499999999993E-2</v>
      </c>
      <c r="BK140" s="64">
        <v>0.208425</v>
      </c>
      <c r="BL140" s="64">
        <v>0.45351250000000004</v>
      </c>
      <c r="BM140" s="64">
        <v>0.31956249999999997</v>
      </c>
      <c r="BN140" s="64">
        <v>0.33856249999999999</v>
      </c>
      <c r="BO140" s="64">
        <v>0.74448749999999986</v>
      </c>
      <c r="BP140" s="64">
        <v>0.88655000000000006</v>
      </c>
      <c r="BQ140" s="64">
        <v>0.83226250000000002</v>
      </c>
      <c r="BR140" s="64">
        <v>1.8674000000000004</v>
      </c>
      <c r="BS140" s="64">
        <v>0.41800000000000004</v>
      </c>
    </row>
    <row r="141" spans="1:71" x14ac:dyDescent="0.15">
      <c r="A141" s="63" t="s">
        <v>1727</v>
      </c>
      <c r="B141" s="64" t="s">
        <v>1727</v>
      </c>
      <c r="C141" s="64">
        <v>13</v>
      </c>
      <c r="D141" s="64">
        <v>1.0833333333333333</v>
      </c>
      <c r="E141" s="64">
        <v>12</v>
      </c>
      <c r="F141" s="64">
        <v>40</v>
      </c>
      <c r="G141" s="64">
        <v>13.6</v>
      </c>
      <c r="H141" s="64">
        <v>44.8</v>
      </c>
      <c r="I141" s="64">
        <v>27.3</v>
      </c>
      <c r="J141" s="64">
        <v>3.1999999999999997</v>
      </c>
      <c r="K141" s="64">
        <v>46.9</v>
      </c>
      <c r="L141" s="64">
        <v>27.4</v>
      </c>
      <c r="M141" s="64">
        <v>0.5</v>
      </c>
      <c r="N141" s="64">
        <v>13</v>
      </c>
      <c r="O141" s="64">
        <v>17.807388337468982</v>
      </c>
      <c r="P141" s="64">
        <v>6.2038948170000001</v>
      </c>
      <c r="Q141" s="64">
        <v>39.791618329999999</v>
      </c>
      <c r="R141" s="64">
        <v>6.4139737229999998</v>
      </c>
      <c r="S141" s="64">
        <v>2.8071608695267711</v>
      </c>
      <c r="T141" s="64">
        <v>4.7929091960241044</v>
      </c>
      <c r="U141" s="64">
        <v>1.9559208963896553</v>
      </c>
      <c r="V141" s="64">
        <v>12.489632734514011</v>
      </c>
      <c r="W141" s="64">
        <v>2.4485792754973574</v>
      </c>
      <c r="X141" s="64">
        <v>4.4743219447240152</v>
      </c>
      <c r="Y141" s="64">
        <v>17.666666666666668</v>
      </c>
      <c r="Z141" s="64">
        <v>288.964</v>
      </c>
      <c r="AA141" s="64">
        <v>4305.8265000000001</v>
      </c>
      <c r="AB141" s="64">
        <v>53.594000000000001</v>
      </c>
      <c r="AC141" s="64">
        <v>65.786000000000001</v>
      </c>
      <c r="AD141" s="64">
        <v>92.1173</v>
      </c>
      <c r="AE141" s="64">
        <v>98.805999999999997</v>
      </c>
      <c r="AF141" s="64">
        <v>100.6755</v>
      </c>
      <c r="AG141" s="64">
        <v>1.5303484023956464</v>
      </c>
      <c r="AH141" s="64">
        <v>1.5019</v>
      </c>
      <c r="AI141" s="64">
        <v>1.7188000000000001</v>
      </c>
      <c r="AJ141" s="64">
        <v>1.8785000000000001</v>
      </c>
      <c r="AK141" s="64">
        <v>9.4399999999999998E-2</v>
      </c>
      <c r="AL141" s="64">
        <v>0.17169999999999999</v>
      </c>
      <c r="AM141" s="64">
        <v>0.3745</v>
      </c>
      <c r="AN141" s="64">
        <v>0.47160000000000002</v>
      </c>
      <c r="AO141" s="64">
        <v>0.76180000000000003</v>
      </c>
      <c r="AP141" s="64">
        <v>0.74609999999999999</v>
      </c>
      <c r="AQ141" s="64">
        <v>0.88959999999999995</v>
      </c>
      <c r="AR141" s="64">
        <v>0.88870000000000005</v>
      </c>
      <c r="AS141" s="64">
        <v>1.7262</v>
      </c>
      <c r="AT141" s="64">
        <v>0.42670000000000002</v>
      </c>
      <c r="AU141" s="64">
        <v>156.601</v>
      </c>
      <c r="AV141" s="64">
        <v>0.48666355898110486</v>
      </c>
      <c r="AW141" s="64">
        <v>0.32040025287194845</v>
      </c>
      <c r="AX141" s="64">
        <v>0.19293618814694669</v>
      </c>
      <c r="AY141" s="64">
        <v>14.758124999999998</v>
      </c>
      <c r="AZ141" s="64">
        <v>10.5763</v>
      </c>
      <c r="BA141" s="64">
        <v>2.1378624999999998</v>
      </c>
      <c r="BB141" s="64">
        <v>2.3719874999999999</v>
      </c>
      <c r="BC141" s="64">
        <v>5.8777249999999999</v>
      </c>
      <c r="BD141" s="64">
        <v>5.9240250000000003</v>
      </c>
      <c r="BE141" s="64">
        <v>6.0087624999999996</v>
      </c>
      <c r="BF141" s="64">
        <v>2.5332184507717681</v>
      </c>
      <c r="BG141" s="64">
        <v>2.4983874999999998</v>
      </c>
      <c r="BH141" s="64">
        <v>2.7507374999999996</v>
      </c>
      <c r="BI141" s="64">
        <v>2.7342124999999999</v>
      </c>
      <c r="BJ141" s="64">
        <v>7.5874999999999998E-2</v>
      </c>
      <c r="BK141" s="64">
        <v>0.28547499999999998</v>
      </c>
      <c r="BL141" s="64">
        <v>0.47011249999999999</v>
      </c>
      <c r="BM141" s="64">
        <v>0.33941250000000001</v>
      </c>
      <c r="BN141" s="64">
        <v>0.2850375</v>
      </c>
      <c r="BO141" s="64">
        <v>0.76339999999999997</v>
      </c>
      <c r="BP141" s="64">
        <v>0.87998750000000003</v>
      </c>
      <c r="BQ141" s="64">
        <v>0.86006250000000006</v>
      </c>
      <c r="BR141" s="64">
        <v>2.6408125</v>
      </c>
      <c r="BS141" s="64">
        <v>0.42652500000000004</v>
      </c>
    </row>
    <row r="142" spans="1:71" x14ac:dyDescent="0.15">
      <c r="A142" s="63" t="s">
        <v>1726</v>
      </c>
      <c r="B142" s="64" t="s">
        <v>1726</v>
      </c>
      <c r="C142" s="64">
        <v>14</v>
      </c>
      <c r="D142" s="64">
        <v>1.1666666666666667</v>
      </c>
      <c r="E142" s="64">
        <v>12</v>
      </c>
      <c r="F142" s="64">
        <v>37</v>
      </c>
      <c r="G142" s="64">
        <v>11.6</v>
      </c>
      <c r="H142" s="64">
        <v>68.099999999999994</v>
      </c>
      <c r="I142" s="64">
        <v>34.700000000000003</v>
      </c>
      <c r="J142" s="64">
        <v>3.5842105263157893</v>
      </c>
      <c r="K142" s="64">
        <v>36</v>
      </c>
      <c r="L142" s="64">
        <v>18</v>
      </c>
      <c r="M142" s="64">
        <v>4.7</v>
      </c>
      <c r="N142" s="64">
        <v>11</v>
      </c>
      <c r="O142" s="64">
        <v>14.357978190255221</v>
      </c>
      <c r="P142" s="64">
        <v>6.5879320999999997</v>
      </c>
      <c r="Q142" s="64">
        <v>40.265309299999998</v>
      </c>
      <c r="R142" s="64">
        <v>6.1119800099999999</v>
      </c>
      <c r="S142" s="64">
        <v>3.3239754247631934</v>
      </c>
      <c r="T142" s="64">
        <v>4.2259528938072712</v>
      </c>
      <c r="U142" s="64">
        <v>1.7025558558548408</v>
      </c>
      <c r="V142" s="64">
        <v>11.503057941647</v>
      </c>
      <c r="W142" s="64">
        <v>2.4844210798853683</v>
      </c>
      <c r="X142" s="64">
        <v>3.4637022068443732</v>
      </c>
      <c r="Y142" s="64">
        <v>17.5</v>
      </c>
      <c r="Z142" s="64">
        <v>255.57169999999999</v>
      </c>
      <c r="AA142" s="64">
        <v>3094.1442999999999</v>
      </c>
      <c r="AB142" s="64">
        <v>41.655999999999999</v>
      </c>
      <c r="AC142" s="64">
        <v>47.497999999999998</v>
      </c>
      <c r="AD142" s="64">
        <v>101.0073</v>
      </c>
      <c r="AE142" s="64">
        <v>102.36199999999999</v>
      </c>
      <c r="AF142" s="64">
        <v>102.1408</v>
      </c>
      <c r="AG142" s="64">
        <v>2.1504231757126617</v>
      </c>
      <c r="AH142" s="64">
        <v>2.1551</v>
      </c>
      <c r="AI142" s="64">
        <v>2.4247999999999998</v>
      </c>
      <c r="AJ142" s="64">
        <v>2.2654000000000001</v>
      </c>
      <c r="AK142" s="64">
        <v>8.9700000000000002E-2</v>
      </c>
      <c r="AL142" s="64">
        <v>0.25530000000000003</v>
      </c>
      <c r="AM142" s="64">
        <v>0.3306</v>
      </c>
      <c r="AN142" s="64">
        <v>0.31169999999999998</v>
      </c>
      <c r="AO142" s="64">
        <v>0.66830000000000001</v>
      </c>
      <c r="AP142" s="64">
        <v>0.78810000000000002</v>
      </c>
      <c r="AQ142" s="64">
        <v>0.88639999999999997</v>
      </c>
      <c r="AR142" s="64">
        <v>0.89810000000000001</v>
      </c>
      <c r="AS142" s="64">
        <v>2.4285999999999999</v>
      </c>
      <c r="AT142" s="64">
        <v>0.32100000000000001</v>
      </c>
      <c r="AU142" s="64">
        <v>177.54899999999998</v>
      </c>
      <c r="AV142" s="64">
        <v>0.44992086691561206</v>
      </c>
      <c r="AW142" s="64">
        <v>0.31983283487938546</v>
      </c>
      <c r="AX142" s="64">
        <v>0.23024629820500261</v>
      </c>
      <c r="AY142" s="64">
        <v>14.228600000000002</v>
      </c>
      <c r="AZ142" s="64">
        <v>10.755925</v>
      </c>
      <c r="BA142" s="64">
        <v>2.3759749999999999</v>
      </c>
      <c r="BB142" s="64">
        <v>2.6590625000000001</v>
      </c>
      <c r="BC142" s="64">
        <v>5.3472249999999999</v>
      </c>
      <c r="BD142" s="64">
        <v>5.3922125000000003</v>
      </c>
      <c r="BE142" s="64">
        <v>5.5098625000000006</v>
      </c>
      <c r="BF142" s="64">
        <v>2.0721071806322717</v>
      </c>
      <c r="BG142" s="64">
        <v>2.0308250000000001</v>
      </c>
      <c r="BH142" s="64">
        <v>2.2530750000000004</v>
      </c>
      <c r="BI142" s="64">
        <v>2.3295250000000003</v>
      </c>
      <c r="BJ142" s="64">
        <v>7.4787499999999993E-2</v>
      </c>
      <c r="BK142" s="64">
        <v>0.23946249999999997</v>
      </c>
      <c r="BL142" s="64">
        <v>0.45922499999999999</v>
      </c>
      <c r="BM142" s="64">
        <v>0.40352500000000008</v>
      </c>
      <c r="BN142" s="64">
        <v>0.28328750000000003</v>
      </c>
      <c r="BO142" s="64">
        <v>0.78598750000000006</v>
      </c>
      <c r="BP142" s="64">
        <v>0.88956250000000003</v>
      </c>
      <c r="BQ142" s="64">
        <v>0.87683750000000016</v>
      </c>
      <c r="BR142" s="64">
        <v>2.254</v>
      </c>
      <c r="BS142" s="64">
        <v>0.41946249999999996</v>
      </c>
    </row>
    <row r="143" spans="1:71" x14ac:dyDescent="0.15">
      <c r="A143" s="63" t="s">
        <v>1725</v>
      </c>
      <c r="B143" s="64" t="s">
        <v>1725</v>
      </c>
      <c r="C143" s="64">
        <v>13</v>
      </c>
      <c r="D143" s="64">
        <v>0.72222222222222221</v>
      </c>
      <c r="E143" s="64">
        <v>18</v>
      </c>
      <c r="F143" s="64">
        <v>38</v>
      </c>
      <c r="G143" s="64">
        <v>15.1</v>
      </c>
      <c r="H143" s="64">
        <v>66</v>
      </c>
      <c r="I143" s="64" t="s">
        <v>945</v>
      </c>
      <c r="J143" s="64">
        <v>3</v>
      </c>
      <c r="K143" s="64">
        <v>33</v>
      </c>
      <c r="L143" s="64">
        <v>18.100000000000001</v>
      </c>
      <c r="M143" s="64">
        <v>1.9</v>
      </c>
      <c r="N143" s="64">
        <v>13</v>
      </c>
      <c r="O143" s="64">
        <v>10.826300873069174</v>
      </c>
      <c r="P143" s="64">
        <v>5.2362749610000003</v>
      </c>
      <c r="Q143" s="64">
        <v>38.02794316</v>
      </c>
      <c r="R143" s="64">
        <v>7.2624037970000002</v>
      </c>
      <c r="S143" s="64">
        <v>2.4453398913596112</v>
      </c>
      <c r="T143" s="64">
        <v>4.0004942786481736</v>
      </c>
      <c r="U143" s="64">
        <v>1.3482537626069473</v>
      </c>
      <c r="V143" s="64">
        <v>10.180578658605898</v>
      </c>
      <c r="W143" s="64">
        <v>2.9752847920075243</v>
      </c>
      <c r="X143" s="64">
        <v>4.1684665503284259</v>
      </c>
      <c r="Y143" s="64">
        <v>15.666666666666666</v>
      </c>
      <c r="Z143" s="64">
        <v>263.18680000000001</v>
      </c>
      <c r="AA143" s="64">
        <v>3224.0724</v>
      </c>
      <c r="AB143" s="64">
        <v>42.926000000000002</v>
      </c>
      <c r="AC143" s="64">
        <v>49.868699999999997</v>
      </c>
      <c r="AD143" s="64">
        <v>97.112700000000004</v>
      </c>
      <c r="AE143" s="64">
        <v>104.4787</v>
      </c>
      <c r="AF143" s="64">
        <v>103.5733</v>
      </c>
      <c r="AG143" s="64">
        <v>2.0769199918987264</v>
      </c>
      <c r="AH143" s="64">
        <v>2.0951</v>
      </c>
      <c r="AI143" s="64">
        <v>2.2623000000000002</v>
      </c>
      <c r="AJ143" s="64">
        <v>2.4763000000000002</v>
      </c>
      <c r="AK143" s="64">
        <v>7.9899999999999999E-2</v>
      </c>
      <c r="AL143" s="64">
        <v>0.2349</v>
      </c>
      <c r="AM143" s="64">
        <v>0.3417</v>
      </c>
      <c r="AN143" s="64">
        <v>0.3165</v>
      </c>
      <c r="AO143" s="64">
        <v>0.6653</v>
      </c>
      <c r="AP143" s="64">
        <v>0.7429</v>
      </c>
      <c r="AQ143" s="64">
        <v>0.90959999999999996</v>
      </c>
      <c r="AR143" s="64">
        <v>0.874</v>
      </c>
      <c r="AS143" s="64">
        <v>2.2673000000000001</v>
      </c>
      <c r="AT143" s="64">
        <v>0.3538</v>
      </c>
      <c r="AU143" s="64">
        <v>149.739</v>
      </c>
      <c r="AV143" s="64">
        <v>0.44303755200715911</v>
      </c>
      <c r="AW143" s="64">
        <v>0.32378338308657062</v>
      </c>
      <c r="AX143" s="64">
        <v>0.23317906490627022</v>
      </c>
      <c r="AY143" s="64">
        <v>14.05955</v>
      </c>
      <c r="AZ143" s="64">
        <v>9.6859875000000013</v>
      </c>
      <c r="BA143" s="64">
        <v>2.0544875</v>
      </c>
      <c r="BB143" s="64">
        <v>2.2741000000000002</v>
      </c>
      <c r="BC143" s="64">
        <v>5.4887874999999999</v>
      </c>
      <c r="BD143" s="64">
        <v>5.5139125</v>
      </c>
      <c r="BE143" s="64">
        <v>5.6314000000000002</v>
      </c>
      <c r="BF143" s="64">
        <v>2.4763203025372675</v>
      </c>
      <c r="BG143" s="64">
        <v>2.4503125000000003</v>
      </c>
      <c r="BH143" s="64">
        <v>2.6950500000000002</v>
      </c>
      <c r="BI143" s="64">
        <v>2.7415749999999997</v>
      </c>
      <c r="BJ143" s="64">
        <v>7.5737500000000013E-2</v>
      </c>
      <c r="BK143" s="64">
        <v>0.28091249999999995</v>
      </c>
      <c r="BL143" s="64">
        <v>0.49659999999999999</v>
      </c>
      <c r="BM143" s="64">
        <v>0.43945000000000001</v>
      </c>
      <c r="BN143" s="64">
        <v>0.24651250000000002</v>
      </c>
      <c r="BO143" s="64">
        <v>0.76424999999999998</v>
      </c>
      <c r="BP143" s="64">
        <v>0.88771250000000002</v>
      </c>
      <c r="BQ143" s="64">
        <v>0.84960000000000002</v>
      </c>
      <c r="BR143" s="64">
        <v>2.5995875000000002</v>
      </c>
      <c r="BS143" s="64">
        <v>0.44248749999999998</v>
      </c>
    </row>
    <row r="144" spans="1:71" x14ac:dyDescent="0.15">
      <c r="A144" s="63" t="s">
        <v>1724</v>
      </c>
      <c r="B144" s="64" t="s">
        <v>1724</v>
      </c>
      <c r="C144" s="64">
        <v>18</v>
      </c>
      <c r="D144" s="64">
        <v>0.81818181818181823</v>
      </c>
      <c r="E144" s="64">
        <v>22</v>
      </c>
      <c r="F144" s="64">
        <v>42</v>
      </c>
      <c r="G144" s="64">
        <v>23.4</v>
      </c>
      <c r="H144" s="64">
        <v>83.7</v>
      </c>
      <c r="I144" s="64">
        <v>43.5</v>
      </c>
      <c r="J144" s="64">
        <v>6.9750000000000005</v>
      </c>
      <c r="K144" s="64">
        <v>48</v>
      </c>
      <c r="L144" s="64">
        <v>27.6</v>
      </c>
      <c r="M144" s="64">
        <v>2.7</v>
      </c>
      <c r="N144" s="64">
        <v>16</v>
      </c>
      <c r="O144" s="64">
        <v>15.965898091758019</v>
      </c>
      <c r="P144" s="64">
        <v>5.9753356889999996</v>
      </c>
      <c r="Q144" s="64">
        <v>41.258505239999998</v>
      </c>
      <c r="R144" s="64">
        <v>6.9048012339999998</v>
      </c>
      <c r="S144" s="64">
        <v>2.9440149668380973</v>
      </c>
      <c r="T144" s="64">
        <v>4.59923149647953</v>
      </c>
      <c r="U144" s="64">
        <v>1.5363953469387961</v>
      </c>
      <c r="V144" s="64">
        <v>11.900033324543969</v>
      </c>
      <c r="W144" s="64">
        <v>3.0281608988542925</v>
      </c>
      <c r="X144" s="64">
        <v>4.0524315997605003</v>
      </c>
      <c r="Y144" s="64">
        <v>20</v>
      </c>
      <c r="Z144" s="64">
        <v>278.69189999999998</v>
      </c>
      <c r="AA144" s="64">
        <v>3932.4007000000001</v>
      </c>
      <c r="AB144" s="64">
        <v>57.573300000000003</v>
      </c>
      <c r="AC144" s="64">
        <v>64.939300000000003</v>
      </c>
      <c r="AD144" s="64">
        <v>81.449299999999994</v>
      </c>
      <c r="AE144" s="64">
        <v>87.545299999999997</v>
      </c>
      <c r="AF144" s="64">
        <v>85.091300000000004</v>
      </c>
      <c r="AG144" s="64">
        <v>1.3103205608930186</v>
      </c>
      <c r="AH144" s="64">
        <v>1.3481000000000001</v>
      </c>
      <c r="AI144" s="64">
        <v>1.4147000000000001</v>
      </c>
      <c r="AJ144" s="64">
        <v>1.3694999999999999</v>
      </c>
      <c r="AK144" s="64">
        <v>7.1199999999999999E-2</v>
      </c>
      <c r="AL144" s="64">
        <v>0.1145</v>
      </c>
      <c r="AM144" s="64">
        <v>0.4229</v>
      </c>
      <c r="AN144" s="64">
        <v>0.26440000000000002</v>
      </c>
      <c r="AO144" s="64">
        <v>0.64170000000000005</v>
      </c>
      <c r="AP144" s="64">
        <v>0.58279999999999998</v>
      </c>
      <c r="AQ144" s="64">
        <v>0.7107</v>
      </c>
      <c r="AR144" s="64">
        <v>0.86370000000000002</v>
      </c>
      <c r="AS144" s="64">
        <v>1.0066999999999999</v>
      </c>
      <c r="AT144" s="64">
        <v>0.48459999999999998</v>
      </c>
      <c r="AU144" s="64">
        <v>182.18799999999999</v>
      </c>
      <c r="AV144" s="64">
        <v>0.45771400970426157</v>
      </c>
      <c r="AW144" s="64">
        <v>0.31992776692208053</v>
      </c>
      <c r="AX144" s="64">
        <v>0.22235822337365801</v>
      </c>
      <c r="AY144" s="64">
        <v>14.052887499999997</v>
      </c>
      <c r="AZ144" s="64">
        <v>10.771525</v>
      </c>
      <c r="BA144" s="64">
        <v>2.4791625000000002</v>
      </c>
      <c r="BB144" s="64">
        <v>2.6749374999999995</v>
      </c>
      <c r="BC144" s="64">
        <v>5.2016999999999998</v>
      </c>
      <c r="BD144" s="64">
        <v>5.2374374999999995</v>
      </c>
      <c r="BE144" s="64">
        <v>5.3333750000000002</v>
      </c>
      <c r="BF144" s="64">
        <v>1.9938316315801776</v>
      </c>
      <c r="BG144" s="64">
        <v>1.9607500000000002</v>
      </c>
      <c r="BH144" s="64" t="s">
        <v>945</v>
      </c>
      <c r="BI144" s="64">
        <v>2.1283749999999997</v>
      </c>
      <c r="BJ144" s="64">
        <v>6.9862500000000008E-2</v>
      </c>
      <c r="BK144" s="64">
        <v>0.22033750000000002</v>
      </c>
      <c r="BL144" s="64">
        <v>0.47891249999999996</v>
      </c>
      <c r="BM144" s="64" t="s">
        <v>945</v>
      </c>
      <c r="BN144" s="64" t="s">
        <v>945</v>
      </c>
      <c r="BO144" s="64" t="s">
        <v>945</v>
      </c>
      <c r="BP144" s="64" t="s">
        <v>945</v>
      </c>
      <c r="BQ144" s="64" t="s">
        <v>945</v>
      </c>
      <c r="BR144" s="64" t="s">
        <v>945</v>
      </c>
      <c r="BS144" s="64" t="s">
        <v>945</v>
      </c>
    </row>
    <row r="145" spans="1:71" x14ac:dyDescent="0.15">
      <c r="A145" s="63" t="s">
        <v>1723</v>
      </c>
      <c r="B145" s="64" t="s">
        <v>1723</v>
      </c>
      <c r="C145" s="64">
        <v>14</v>
      </c>
      <c r="D145" s="64">
        <v>0.7</v>
      </c>
      <c r="E145" s="64">
        <v>20</v>
      </c>
      <c r="F145" s="64">
        <v>35</v>
      </c>
      <c r="G145" s="64">
        <v>11.8</v>
      </c>
      <c r="H145" s="64">
        <v>69.400000000000006</v>
      </c>
      <c r="I145" s="64" t="s">
        <v>945</v>
      </c>
      <c r="J145" s="64">
        <v>4.6266666666666669</v>
      </c>
      <c r="K145" s="64">
        <v>35.6</v>
      </c>
      <c r="L145" s="64">
        <v>19.100000000000001</v>
      </c>
      <c r="M145" s="64">
        <v>2.4</v>
      </c>
      <c r="N145" s="64">
        <v>14</v>
      </c>
      <c r="O145" s="64">
        <v>16.150699912510937</v>
      </c>
      <c r="P145" s="64">
        <v>6.5944390349999997</v>
      </c>
      <c r="Q145" s="64">
        <v>40.753223800000001</v>
      </c>
      <c r="R145" s="64">
        <v>6.1799379119999998</v>
      </c>
      <c r="S145" s="64">
        <v>3.1992236479721683</v>
      </c>
      <c r="T145" s="64">
        <v>4.3491108971850334</v>
      </c>
      <c r="U145" s="64">
        <v>1.703466378324858</v>
      </c>
      <c r="V145" s="64">
        <v>11.932073019560656</v>
      </c>
      <c r="W145" s="64">
        <v>2.5614968437582877</v>
      </c>
      <c r="X145" s="64">
        <v>3.7355167145195316</v>
      </c>
      <c r="Y145" s="64">
        <v>20</v>
      </c>
      <c r="Z145" s="64">
        <v>263.8184</v>
      </c>
      <c r="AA145" s="64">
        <v>3692.05</v>
      </c>
      <c r="AB145" s="64">
        <v>53.932699999999997</v>
      </c>
      <c r="AC145" s="64">
        <v>66.209299999999999</v>
      </c>
      <c r="AD145" s="64">
        <v>78.655299999999997</v>
      </c>
      <c r="AE145" s="64">
        <v>83.2273</v>
      </c>
      <c r="AF145" s="64">
        <v>85.3489</v>
      </c>
      <c r="AG145" s="64">
        <v>1.2890772142282128</v>
      </c>
      <c r="AH145" s="64">
        <v>1.2569999999999999</v>
      </c>
      <c r="AI145" s="64">
        <v>1.4583999999999999</v>
      </c>
      <c r="AJ145" s="64">
        <v>1.6001000000000001</v>
      </c>
      <c r="AK145" s="64">
        <v>0.1016</v>
      </c>
      <c r="AL145" s="64">
        <v>0.12790000000000001</v>
      </c>
      <c r="AM145" s="64">
        <v>0.37540000000000001</v>
      </c>
      <c r="AN145" s="64">
        <v>0.50480000000000003</v>
      </c>
      <c r="AO145" s="64">
        <v>0.7782</v>
      </c>
      <c r="AP145" s="64">
        <v>0.74539999999999995</v>
      </c>
      <c r="AQ145" s="64">
        <v>0.87770000000000004</v>
      </c>
      <c r="AR145" s="64">
        <v>0.88829999999999998</v>
      </c>
      <c r="AS145" s="64">
        <v>1.4077</v>
      </c>
      <c r="AT145" s="64">
        <v>0.41959999999999997</v>
      </c>
      <c r="AU145" s="64">
        <v>160.36699999999999</v>
      </c>
      <c r="AV145" s="64">
        <v>0.4369352797021831</v>
      </c>
      <c r="AW145" s="64">
        <v>0.30963976379180258</v>
      </c>
      <c r="AX145" s="64">
        <v>0.25342495650601432</v>
      </c>
      <c r="AY145" s="64">
        <v>14.8362625</v>
      </c>
      <c r="AZ145" s="64">
        <v>11.272287499999999</v>
      </c>
      <c r="BA145" s="64">
        <v>2.3548</v>
      </c>
      <c r="BB145" s="64">
        <v>2.6193750000000002</v>
      </c>
      <c r="BC145" s="64">
        <v>5.6634250000000002</v>
      </c>
      <c r="BD145" s="64">
        <v>5.7970250000000005</v>
      </c>
      <c r="BE145" s="64">
        <v>5.8987499999999997</v>
      </c>
      <c r="BF145" s="64">
        <v>2.2519685039370074</v>
      </c>
      <c r="BG145" s="64">
        <v>2.2167624999999997</v>
      </c>
      <c r="BH145" s="64" t="s">
        <v>945</v>
      </c>
      <c r="BI145" s="64">
        <v>2.4875875000000001</v>
      </c>
      <c r="BJ145" s="64">
        <v>7.4950000000000003E-2</v>
      </c>
      <c r="BK145" s="64">
        <v>0.25843749999999999</v>
      </c>
      <c r="BL145" s="64">
        <v>0.45126250000000001</v>
      </c>
      <c r="BM145" s="64" t="s">
        <v>945</v>
      </c>
      <c r="BN145" s="64" t="s">
        <v>945</v>
      </c>
      <c r="BO145" s="64" t="s">
        <v>945</v>
      </c>
      <c r="BP145" s="64" t="s">
        <v>945</v>
      </c>
      <c r="BQ145" s="64" t="s">
        <v>945</v>
      </c>
      <c r="BR145" s="64" t="s">
        <v>945</v>
      </c>
      <c r="BS145" s="64" t="s">
        <v>945</v>
      </c>
    </row>
    <row r="146" spans="1:71" x14ac:dyDescent="0.15">
      <c r="A146" s="63" t="s">
        <v>1722</v>
      </c>
      <c r="B146" s="64" t="s">
        <v>1722</v>
      </c>
      <c r="C146" s="64">
        <v>12</v>
      </c>
      <c r="D146" s="64">
        <v>0.54545454545454541</v>
      </c>
      <c r="E146" s="64">
        <v>22</v>
      </c>
      <c r="F146" s="64">
        <v>41</v>
      </c>
      <c r="G146" s="64">
        <v>14.6</v>
      </c>
      <c r="H146" s="64">
        <v>71.599999999999994</v>
      </c>
      <c r="I146" s="64" t="s">
        <v>945</v>
      </c>
      <c r="J146" s="64">
        <v>3.7684210526315787</v>
      </c>
      <c r="K146" s="64">
        <v>26.7</v>
      </c>
      <c r="L146" s="64">
        <v>23.9</v>
      </c>
      <c r="M146" s="64">
        <v>3.3</v>
      </c>
      <c r="N146" s="64">
        <v>13</v>
      </c>
      <c r="O146" s="64">
        <v>18.692774759715835</v>
      </c>
      <c r="P146" s="64">
        <v>6.1440433739999998</v>
      </c>
      <c r="Q146" s="64">
        <v>39.760209590000002</v>
      </c>
      <c r="R146" s="64">
        <v>6.4713425950000003</v>
      </c>
      <c r="S146" s="64">
        <v>2.1324998004918685</v>
      </c>
      <c r="T146" s="64">
        <v>3.3928913509175942</v>
      </c>
      <c r="U146" s="64">
        <v>1.2734442441341363</v>
      </c>
      <c r="V146" s="64">
        <v>8.8864733842795722</v>
      </c>
      <c r="W146" s="64">
        <v>2.2251437276247463</v>
      </c>
      <c r="X146" s="64">
        <v>3.7613862368162372</v>
      </c>
      <c r="Y146" s="64">
        <v>20</v>
      </c>
      <c r="Z146" s="64">
        <v>299.06150000000002</v>
      </c>
      <c r="AA146" s="64">
        <v>4473.1809999999996</v>
      </c>
      <c r="AB146" s="64">
        <v>50.715299999999999</v>
      </c>
      <c r="AC146" s="64">
        <v>61.637300000000003</v>
      </c>
      <c r="AD146" s="64">
        <v>106.0027</v>
      </c>
      <c r="AE146" s="64">
        <v>108.28870000000001</v>
      </c>
      <c r="AF146" s="64">
        <v>109.274</v>
      </c>
      <c r="AG146" s="64">
        <v>1.7728550731456438</v>
      </c>
      <c r="AH146" s="64">
        <v>1.7568999999999999</v>
      </c>
      <c r="AI146" s="64">
        <v>2.0901999999999998</v>
      </c>
      <c r="AJ146" s="64">
        <v>2.1560999999999999</v>
      </c>
      <c r="AK146" s="64">
        <v>8.5800000000000001E-2</v>
      </c>
      <c r="AL146" s="64">
        <v>0.20860000000000001</v>
      </c>
      <c r="AM146" s="64">
        <v>0.38829999999999998</v>
      </c>
      <c r="AN146" s="64">
        <v>0.41549999999999998</v>
      </c>
      <c r="AO146" s="64">
        <v>0.75319999999999998</v>
      </c>
      <c r="AP146" s="64">
        <v>0.71830000000000005</v>
      </c>
      <c r="AQ146" s="64">
        <v>0.80879999999999996</v>
      </c>
      <c r="AR146" s="64">
        <v>0.88700000000000001</v>
      </c>
      <c r="AS146" s="64">
        <v>1.8658999999999999</v>
      </c>
      <c r="AT146" s="64">
        <v>0.43149999999999999</v>
      </c>
      <c r="AU146" s="64">
        <v>149.89499999999998</v>
      </c>
      <c r="AV146" s="64">
        <v>0.47654691617465567</v>
      </c>
      <c r="AW146" s="64">
        <v>0.31093765635945164</v>
      </c>
      <c r="AX146" s="64">
        <v>0.21251542746589283</v>
      </c>
      <c r="AY146" s="64">
        <v>14.148774999999999</v>
      </c>
      <c r="AZ146" s="64">
        <v>10.938424999999999</v>
      </c>
      <c r="BA146" s="64">
        <v>2.5453000000000001</v>
      </c>
      <c r="BB146" s="64">
        <v>2.7728374999999996</v>
      </c>
      <c r="BC146" s="64">
        <v>5.1382124999999998</v>
      </c>
      <c r="BD146" s="64">
        <v>5.1686500000000004</v>
      </c>
      <c r="BE146" s="64">
        <v>5.2855249999999998</v>
      </c>
      <c r="BF146" s="64">
        <v>1.9061791395997785</v>
      </c>
      <c r="BG146" s="64">
        <v>1.8657875000000002</v>
      </c>
      <c r="BH146" s="64">
        <v>2.0200874999999998</v>
      </c>
      <c r="BI146" s="64">
        <v>2.0318000000000001</v>
      </c>
      <c r="BJ146" s="64">
        <v>6.6824999999999996E-2</v>
      </c>
      <c r="BK146" s="64">
        <v>0.21023749999999999</v>
      </c>
      <c r="BL146" s="64">
        <v>0.47628749999999997</v>
      </c>
      <c r="BM146" s="64">
        <v>0.36609999999999998</v>
      </c>
      <c r="BN146" s="64">
        <v>0.31922499999999998</v>
      </c>
      <c r="BO146" s="64">
        <v>0.75357499999999999</v>
      </c>
      <c r="BP146" s="64">
        <v>0.88747500000000001</v>
      </c>
      <c r="BQ146" s="64">
        <v>0.83757499999999996</v>
      </c>
      <c r="BR146" s="64">
        <v>1.9165624999999999</v>
      </c>
      <c r="BS146" s="64">
        <v>0.43311249999999996</v>
      </c>
    </row>
    <row r="147" spans="1:71" x14ac:dyDescent="0.15">
      <c r="A147" s="63" t="s">
        <v>1721</v>
      </c>
      <c r="B147" s="64" t="s">
        <v>1721</v>
      </c>
      <c r="C147" s="64">
        <v>15</v>
      </c>
      <c r="D147" s="64">
        <v>0.39473684210526316</v>
      </c>
      <c r="E147" s="64">
        <v>38</v>
      </c>
      <c r="F147" s="64">
        <v>58</v>
      </c>
      <c r="G147" s="64">
        <v>18.3</v>
      </c>
      <c r="H147" s="64">
        <v>104.6</v>
      </c>
      <c r="I147" s="64">
        <v>26.5</v>
      </c>
      <c r="J147" s="64">
        <v>8.046153846153846</v>
      </c>
      <c r="K147" s="64">
        <v>26.3</v>
      </c>
      <c r="L147" s="64">
        <v>18</v>
      </c>
      <c r="M147" s="64">
        <v>10.7</v>
      </c>
      <c r="N147" s="64">
        <v>14</v>
      </c>
      <c r="O147" s="64">
        <v>19.903186046511625</v>
      </c>
      <c r="P147" s="64">
        <v>6.2071267130000001</v>
      </c>
      <c r="Q147" s="64">
        <v>40.866086000000003</v>
      </c>
      <c r="R147" s="64">
        <v>6.5837363870000001</v>
      </c>
      <c r="S147" s="64">
        <v>3.0016177260504318</v>
      </c>
      <c r="T147" s="64">
        <v>4.7161450444736186</v>
      </c>
      <c r="U147" s="64">
        <v>1.5536235262920093</v>
      </c>
      <c r="V147" s="64">
        <v>12.104409481276383</v>
      </c>
      <c r="W147" s="64">
        <v>3.0390064325874167</v>
      </c>
      <c r="X147" s="64">
        <v>4.0517427357180553</v>
      </c>
      <c r="Y147" s="64">
        <v>20.333333333333332</v>
      </c>
      <c r="Z147" s="64">
        <v>343.96120000000002</v>
      </c>
      <c r="AA147" s="64">
        <v>5135.0219999999999</v>
      </c>
      <c r="AB147" s="64">
        <v>53.763300000000001</v>
      </c>
      <c r="AC147" s="64">
        <v>70.866</v>
      </c>
      <c r="AD147" s="64">
        <v>113.96129999999999</v>
      </c>
      <c r="AE147" s="64">
        <v>116.2473</v>
      </c>
      <c r="AF147" s="64">
        <v>116.83669999999999</v>
      </c>
      <c r="AG147" s="64">
        <v>1.6486989529534615</v>
      </c>
      <c r="AH147" s="64">
        <v>1.6404000000000001</v>
      </c>
      <c r="AI147" s="64">
        <v>2.1196999999999999</v>
      </c>
      <c r="AJ147" s="64">
        <v>2.1802000000000001</v>
      </c>
      <c r="AK147" s="64">
        <v>0.1018</v>
      </c>
      <c r="AL147" s="64">
        <v>0.20349999999999999</v>
      </c>
      <c r="AM147" s="64">
        <v>0.34100000000000003</v>
      </c>
      <c r="AN147" s="64">
        <v>0.437</v>
      </c>
      <c r="AO147" s="64">
        <v>0.6825</v>
      </c>
      <c r="AP147" s="64">
        <v>0.75219999999999998</v>
      </c>
      <c r="AQ147" s="64">
        <v>0.87609999999999999</v>
      </c>
      <c r="AR147" s="64">
        <v>0.86580000000000001</v>
      </c>
      <c r="AS147" s="64">
        <v>1.6277999999999999</v>
      </c>
      <c r="AT147" s="64">
        <v>0.28260000000000002</v>
      </c>
      <c r="AU147" s="64">
        <v>177.15</v>
      </c>
      <c r="AV147" s="64">
        <v>0.47182049110922947</v>
      </c>
      <c r="AW147" s="64">
        <v>0.3227716624329664</v>
      </c>
      <c r="AX147" s="64">
        <v>0.20540784645780411</v>
      </c>
      <c r="AY147" s="64">
        <v>14.607150000000001</v>
      </c>
      <c r="AZ147" s="64">
        <v>10.956462500000001</v>
      </c>
      <c r="BA147" s="64">
        <v>2.3587500000000001</v>
      </c>
      <c r="BB147" s="64">
        <v>2.6656874999999998</v>
      </c>
      <c r="BC147" s="64">
        <v>5.4663000000000004</v>
      </c>
      <c r="BD147" s="64">
        <v>5.515225</v>
      </c>
      <c r="BE147" s="64">
        <v>5.6353874999999993</v>
      </c>
      <c r="BF147" s="64">
        <v>2.1140465639727086</v>
      </c>
      <c r="BG147" s="64">
        <v>2.0707624999999998</v>
      </c>
      <c r="BH147" s="64">
        <v>2.3207499999999999</v>
      </c>
      <c r="BI147" s="64">
        <v>2.3347624999999996</v>
      </c>
      <c r="BJ147" s="64">
        <v>7.5487499999999985E-2</v>
      </c>
      <c r="BK147" s="64">
        <v>0.24540000000000001</v>
      </c>
      <c r="BL147" s="64">
        <v>0.45490000000000008</v>
      </c>
      <c r="BM147" s="64">
        <v>0.43791249999999998</v>
      </c>
      <c r="BN147" s="64">
        <v>0.26963749999999997</v>
      </c>
      <c r="BO147" s="64">
        <v>0.75626249999999995</v>
      </c>
      <c r="BP147" s="64">
        <v>0.88748749999999998</v>
      </c>
      <c r="BQ147" s="64">
        <v>0.84067500000000006</v>
      </c>
      <c r="BR147" s="64">
        <v>2.2247875000000001</v>
      </c>
      <c r="BS147" s="64">
        <v>0.44076249999999995</v>
      </c>
    </row>
    <row r="148" spans="1:71" x14ac:dyDescent="0.15">
      <c r="A148" s="63" t="s">
        <v>1720</v>
      </c>
      <c r="B148" s="64" t="s">
        <v>1720</v>
      </c>
      <c r="C148" s="64">
        <v>15</v>
      </c>
      <c r="D148" s="64">
        <v>0.83333333333333337</v>
      </c>
      <c r="E148" s="64">
        <v>18</v>
      </c>
      <c r="F148" s="64">
        <v>42</v>
      </c>
      <c r="G148" s="64">
        <v>15.8</v>
      </c>
      <c r="H148" s="64">
        <v>53.1</v>
      </c>
      <c r="I148" s="64" t="s">
        <v>945</v>
      </c>
      <c r="J148" s="64">
        <v>4.0846153846153843</v>
      </c>
      <c r="K148" s="64">
        <v>46</v>
      </c>
      <c r="L148" s="64">
        <v>31.3</v>
      </c>
      <c r="M148" s="64">
        <v>2.7</v>
      </c>
      <c r="N148" s="64">
        <v>14</v>
      </c>
      <c r="O148" s="64">
        <v>30.272163011695902</v>
      </c>
      <c r="P148" s="64">
        <v>6.7093242479999997</v>
      </c>
      <c r="Q148" s="64">
        <v>39.252847279999997</v>
      </c>
      <c r="R148" s="64">
        <v>5.8504919170000003</v>
      </c>
      <c r="S148" s="64">
        <v>2.9999118445121606</v>
      </c>
      <c r="T148" s="64">
        <v>5.2294290084861821</v>
      </c>
      <c r="U148" s="64">
        <v>1.7726462191160628</v>
      </c>
      <c r="V148" s="64">
        <v>13.426145039564259</v>
      </c>
      <c r="W148" s="64">
        <v>3.1087136950638925</v>
      </c>
      <c r="X148" s="64">
        <v>4.496796788373369</v>
      </c>
      <c r="Y148" s="64">
        <v>17.333333333333332</v>
      </c>
      <c r="Z148" s="64">
        <v>307.20069999999998</v>
      </c>
      <c r="AA148" s="64">
        <v>4141.2318999999998</v>
      </c>
      <c r="AB148" s="64">
        <v>49.191299999999998</v>
      </c>
      <c r="AC148" s="64">
        <v>58.42</v>
      </c>
      <c r="AD148" s="64">
        <v>102.5313</v>
      </c>
      <c r="AE148" s="64">
        <v>110.49</v>
      </c>
      <c r="AF148" s="64">
        <v>110.7349</v>
      </c>
      <c r="AG148" s="64">
        <v>1.8954964053406367</v>
      </c>
      <c r="AH148" s="64">
        <v>1.8913</v>
      </c>
      <c r="AI148" s="64">
        <v>2.0842999999999998</v>
      </c>
      <c r="AJ148" s="64">
        <v>2.2281</v>
      </c>
      <c r="AK148" s="64">
        <v>7.1900000000000006E-2</v>
      </c>
      <c r="AL148" s="64">
        <v>0.2127</v>
      </c>
      <c r="AM148" s="64">
        <v>0.37590000000000001</v>
      </c>
      <c r="AN148" s="64">
        <v>0.2432</v>
      </c>
      <c r="AO148" s="64">
        <v>0.67579999999999996</v>
      </c>
      <c r="AP148" s="64">
        <v>0.53990000000000005</v>
      </c>
      <c r="AQ148" s="64">
        <v>0.64710000000000001</v>
      </c>
      <c r="AR148" s="64">
        <v>0.85129999999999995</v>
      </c>
      <c r="AS148" s="64">
        <v>1.3434999999999999</v>
      </c>
      <c r="AT148" s="64">
        <v>0.4985</v>
      </c>
      <c r="AU148" s="64">
        <v>181.13400000000001</v>
      </c>
      <c r="AV148" s="64">
        <v>0.48014177349365661</v>
      </c>
      <c r="AW148" s="64">
        <v>0.32907681605882932</v>
      </c>
      <c r="AX148" s="64">
        <v>0.19078141044751398</v>
      </c>
      <c r="AY148" s="64">
        <v>15.214925000000001</v>
      </c>
      <c r="AZ148" s="64">
        <v>12.7485</v>
      </c>
      <c r="BA148" s="64">
        <v>2.8429375000000001</v>
      </c>
      <c r="BB148" s="64">
        <v>3.0030250000000001</v>
      </c>
      <c r="BC148" s="64">
        <v>5.5152374999999996</v>
      </c>
      <c r="BD148" s="64">
        <v>5.5694999999999997</v>
      </c>
      <c r="BE148" s="64">
        <v>5.6359500000000002</v>
      </c>
      <c r="BF148" s="64">
        <v>1.8767576027505599</v>
      </c>
      <c r="BG148" s="64">
        <v>1.8572500000000001</v>
      </c>
      <c r="BH148" s="64">
        <v>1.9412125000000002</v>
      </c>
      <c r="BI148" s="64">
        <v>1.9627875000000001</v>
      </c>
      <c r="BJ148" s="64">
        <v>6.0837499999999996E-2</v>
      </c>
      <c r="BK148" s="64">
        <v>0.20322500000000004</v>
      </c>
      <c r="BL148" s="64">
        <v>0.46938749999999996</v>
      </c>
      <c r="BM148" s="64">
        <v>0.31428750000000005</v>
      </c>
      <c r="BN148" s="64">
        <v>0.3505625</v>
      </c>
      <c r="BO148" s="64">
        <v>0.75137500000000002</v>
      </c>
      <c r="BP148" s="64">
        <v>0.88438749999999988</v>
      </c>
      <c r="BQ148" s="64">
        <v>0.84139999999999993</v>
      </c>
      <c r="BR148" s="64">
        <v>1.8491249999999999</v>
      </c>
      <c r="BS148" s="64">
        <v>0.41830000000000001</v>
      </c>
    </row>
    <row r="149" spans="1:71" x14ac:dyDescent="0.15">
      <c r="A149" s="63" t="s">
        <v>1719</v>
      </c>
      <c r="B149" s="64" t="s">
        <v>1719</v>
      </c>
      <c r="C149" s="64">
        <v>14</v>
      </c>
      <c r="D149" s="64">
        <v>0.77777777777777779</v>
      </c>
      <c r="E149" s="64">
        <v>18</v>
      </c>
      <c r="F149" s="64">
        <v>39</v>
      </c>
      <c r="G149" s="64">
        <v>13.1</v>
      </c>
      <c r="H149" s="64">
        <v>71.7</v>
      </c>
      <c r="I149" s="64" t="s">
        <v>945</v>
      </c>
      <c r="J149" s="64">
        <v>6.5181818181818185</v>
      </c>
      <c r="K149" s="64">
        <v>28.9</v>
      </c>
      <c r="L149" s="64">
        <v>27.5</v>
      </c>
      <c r="M149" s="64">
        <v>3.2</v>
      </c>
      <c r="N149" s="64">
        <v>13</v>
      </c>
      <c r="O149" s="64">
        <v>27.084930320150658</v>
      </c>
      <c r="P149" s="64">
        <v>6.1727327220000001</v>
      </c>
      <c r="Q149" s="64">
        <v>41.273553200000002</v>
      </c>
      <c r="R149" s="64">
        <v>6.6864312879999996</v>
      </c>
      <c r="S149" s="64">
        <v>3.2103410228230698</v>
      </c>
      <c r="T149" s="64">
        <v>6.0234935152277513</v>
      </c>
      <c r="U149" s="64">
        <v>1.3755156718239547</v>
      </c>
      <c r="V149" s="64">
        <v>15.278277391901346</v>
      </c>
      <c r="W149" s="64">
        <v>4.39242468996681</v>
      </c>
      <c r="X149" s="64">
        <v>4.7962750260797318</v>
      </c>
      <c r="Y149" s="64">
        <v>19</v>
      </c>
      <c r="Z149" s="64">
        <v>306.66390000000001</v>
      </c>
      <c r="AA149" s="64">
        <v>4314.6293999999998</v>
      </c>
      <c r="AB149" s="64">
        <v>47.752000000000002</v>
      </c>
      <c r="AC149" s="64">
        <v>56.642000000000003</v>
      </c>
      <c r="AD149" s="64">
        <v>106.0873</v>
      </c>
      <c r="AE149" s="64">
        <v>109.3047</v>
      </c>
      <c r="AF149" s="64">
        <v>111.4277</v>
      </c>
      <c r="AG149" s="64">
        <v>1.9672274990289891</v>
      </c>
      <c r="AH149" s="64">
        <v>1.9297</v>
      </c>
      <c r="AI149" s="64">
        <v>2.2216</v>
      </c>
      <c r="AJ149" s="64">
        <v>2.3252000000000002</v>
      </c>
      <c r="AK149" s="64">
        <v>7.7299999999999994E-2</v>
      </c>
      <c r="AL149" s="64">
        <v>0.2266</v>
      </c>
      <c r="AM149" s="64">
        <v>0.42020000000000002</v>
      </c>
      <c r="AN149" s="64">
        <v>0.3821</v>
      </c>
      <c r="AO149" s="64">
        <v>0.65569999999999995</v>
      </c>
      <c r="AP149" s="64">
        <v>0.73799999999999999</v>
      </c>
      <c r="AQ149" s="64">
        <v>0.84099999999999997</v>
      </c>
      <c r="AR149" s="64">
        <v>0.88639999999999997</v>
      </c>
      <c r="AS149" s="64">
        <v>2.0516999999999999</v>
      </c>
      <c r="AT149" s="64">
        <v>0.42359999999999998</v>
      </c>
      <c r="AU149" s="64">
        <v>178.274</v>
      </c>
      <c r="AV149" s="64">
        <v>0.44685147581812268</v>
      </c>
      <c r="AW149" s="64">
        <v>0.31520019744887084</v>
      </c>
      <c r="AX149" s="64">
        <v>0.2379483267330065</v>
      </c>
      <c r="AY149" s="64">
        <v>14.768500000000001</v>
      </c>
      <c r="AZ149" s="64">
        <v>10.8753625</v>
      </c>
      <c r="BA149" s="64">
        <v>2.2635125</v>
      </c>
      <c r="BB149" s="64">
        <v>2.446075</v>
      </c>
      <c r="BC149" s="64">
        <v>5.7017750000000014</v>
      </c>
      <c r="BD149" s="64">
        <v>5.7441125</v>
      </c>
      <c r="BE149" s="64">
        <v>5.8216500000000009</v>
      </c>
      <c r="BF149" s="64">
        <v>2.3799965250452257</v>
      </c>
      <c r="BG149" s="64">
        <v>2.3511000000000002</v>
      </c>
      <c r="BH149" s="64">
        <v>2.5220874999999996</v>
      </c>
      <c r="BI149" s="64">
        <v>2.5387499999999998</v>
      </c>
      <c r="BJ149" s="64">
        <v>7.1637499999999993E-2</v>
      </c>
      <c r="BK149" s="64">
        <v>0.26992499999999997</v>
      </c>
      <c r="BL149" s="64">
        <v>0.48907499999999998</v>
      </c>
      <c r="BM149" s="64">
        <v>0.35786250000000003</v>
      </c>
      <c r="BN149" s="64">
        <v>0.31827499999999997</v>
      </c>
      <c r="BO149" s="64">
        <v>0.78031249999999996</v>
      </c>
      <c r="BP149" s="64">
        <v>0.8909125</v>
      </c>
      <c r="BQ149" s="64">
        <v>0.87091249999999998</v>
      </c>
      <c r="BR149" s="64">
        <v>2.4645999999999999</v>
      </c>
      <c r="BS149" s="64">
        <v>0.41362499999999996</v>
      </c>
    </row>
    <row r="150" spans="1:71" x14ac:dyDescent="0.15">
      <c r="A150" s="63" t="s">
        <v>1718</v>
      </c>
      <c r="B150" s="64" t="s">
        <v>1718</v>
      </c>
      <c r="C150" s="64">
        <v>15</v>
      </c>
      <c r="D150" s="64">
        <v>1.5</v>
      </c>
      <c r="E150" s="64">
        <v>10</v>
      </c>
      <c r="F150" s="64">
        <v>39</v>
      </c>
      <c r="G150" s="64">
        <v>19</v>
      </c>
      <c r="H150" s="64">
        <v>101</v>
      </c>
      <c r="I150" s="64" t="s">
        <v>945</v>
      </c>
      <c r="J150" s="64">
        <v>8.4166666666666661</v>
      </c>
      <c r="K150" s="64">
        <v>37</v>
      </c>
      <c r="L150" s="64">
        <v>21</v>
      </c>
      <c r="M150" s="64">
        <v>3.5</v>
      </c>
      <c r="N150" s="64">
        <v>14</v>
      </c>
      <c r="O150" s="64">
        <v>18.252877249100361</v>
      </c>
      <c r="P150" s="64">
        <v>6.2002798600000002</v>
      </c>
      <c r="Q150" s="64">
        <v>38.954255850000003</v>
      </c>
      <c r="R150" s="64">
        <v>6.2826609009999999</v>
      </c>
      <c r="S150" s="64">
        <v>2.5391190731229156</v>
      </c>
      <c r="T150" s="64">
        <v>4.4725243248701974</v>
      </c>
      <c r="U150" s="64">
        <v>1.4367870523978139</v>
      </c>
      <c r="V150" s="64">
        <v>11.133553119739739</v>
      </c>
      <c r="W150" s="64">
        <v>3.2666828713684999</v>
      </c>
      <c r="X150" s="64">
        <v>4.6635314125642475</v>
      </c>
      <c r="Y150" s="64">
        <v>20.5</v>
      </c>
      <c r="Z150" s="64">
        <v>322.7165</v>
      </c>
      <c r="AA150" s="64">
        <v>4565.0446000000002</v>
      </c>
      <c r="AB150" s="64">
        <v>47.4133</v>
      </c>
      <c r="AC150" s="64">
        <v>59.944000000000003</v>
      </c>
      <c r="AD150" s="64">
        <v>120.65</v>
      </c>
      <c r="AE150" s="64">
        <v>122.08929999999999</v>
      </c>
      <c r="AF150" s="64">
        <v>120.8297</v>
      </c>
      <c r="AG150" s="64">
        <v>2.015709662351528</v>
      </c>
      <c r="AH150" s="64">
        <v>2.0367000000000002</v>
      </c>
      <c r="AI150" s="64">
        <v>2.5446</v>
      </c>
      <c r="AJ150" s="64">
        <v>2.3955000000000002</v>
      </c>
      <c r="AK150" s="64">
        <v>0.10100000000000001</v>
      </c>
      <c r="AL150" s="64">
        <v>0.25569999999999998</v>
      </c>
      <c r="AM150" s="64">
        <v>0.33560000000000001</v>
      </c>
      <c r="AN150" s="64">
        <v>0.43469999999999998</v>
      </c>
      <c r="AO150" s="64">
        <v>0.73229999999999995</v>
      </c>
      <c r="AP150" s="64">
        <v>0.76749999999999996</v>
      </c>
      <c r="AQ150" s="64">
        <v>0.86950000000000005</v>
      </c>
      <c r="AR150" s="64">
        <v>0.89190000000000003</v>
      </c>
      <c r="AS150" s="64">
        <v>2.4687999999999999</v>
      </c>
      <c r="AT150" s="64">
        <v>0.38890000000000002</v>
      </c>
      <c r="AU150" s="64">
        <v>152.261</v>
      </c>
      <c r="AV150" s="64">
        <v>0.470258306460617</v>
      </c>
      <c r="AW150" s="64">
        <v>0.31289693355488274</v>
      </c>
      <c r="AX150" s="64">
        <v>0.21684475998450031</v>
      </c>
      <c r="AY150" s="64">
        <v>13.572775</v>
      </c>
      <c r="AZ150" s="64">
        <v>9.5712124999999997</v>
      </c>
      <c r="BA150" s="64">
        <v>2.2251500000000002</v>
      </c>
      <c r="BB150" s="64">
        <v>2.4289000000000001</v>
      </c>
      <c r="BC150" s="64">
        <v>5.1527749999999992</v>
      </c>
      <c r="BD150" s="64">
        <v>5.1752500000000001</v>
      </c>
      <c r="BE150" s="64">
        <v>5.31135</v>
      </c>
      <c r="BF150" s="64">
        <v>2.1867306187986331</v>
      </c>
      <c r="BG150" s="64">
        <v>2.1338875000000002</v>
      </c>
      <c r="BH150" s="64">
        <v>2.3211750000000002</v>
      </c>
      <c r="BI150" s="64">
        <v>2.360325</v>
      </c>
      <c r="BJ150" s="64">
        <v>6.9512500000000005E-2</v>
      </c>
      <c r="BK150" s="64">
        <v>0.24584999999999999</v>
      </c>
      <c r="BL150" s="64">
        <v>0.48061249999999994</v>
      </c>
      <c r="BM150" s="64">
        <v>0.38446250000000004</v>
      </c>
      <c r="BN150" s="64">
        <v>0.30641249999999998</v>
      </c>
      <c r="BO150" s="64">
        <v>0.77444999999999997</v>
      </c>
      <c r="BP150" s="64">
        <v>0.88653750000000009</v>
      </c>
      <c r="BQ150" s="64">
        <v>0.86531250000000004</v>
      </c>
      <c r="BR150" s="64">
        <v>2.2520625000000001</v>
      </c>
      <c r="BS150" s="64">
        <v>0.4160375</v>
      </c>
    </row>
    <row r="151" spans="1:71" x14ac:dyDescent="0.15">
      <c r="A151" s="63" t="s">
        <v>1717</v>
      </c>
      <c r="B151" s="64" t="s">
        <v>1717</v>
      </c>
      <c r="C151" s="64">
        <v>15</v>
      </c>
      <c r="D151" s="64">
        <v>0.68181818181818177</v>
      </c>
      <c r="E151" s="64">
        <v>22</v>
      </c>
      <c r="F151" s="64">
        <v>43</v>
      </c>
      <c r="G151" s="64">
        <v>21.9</v>
      </c>
      <c r="H151" s="64">
        <v>76.8</v>
      </c>
      <c r="I151" s="64" t="s">
        <v>945</v>
      </c>
      <c r="J151" s="64">
        <v>5.4857142857142858</v>
      </c>
      <c r="K151" s="64">
        <v>42</v>
      </c>
      <c r="L151" s="64">
        <v>32</v>
      </c>
      <c r="M151" s="64">
        <v>2.1</v>
      </c>
      <c r="N151" s="64">
        <v>17</v>
      </c>
      <c r="O151" s="64">
        <v>18.821975242556039</v>
      </c>
      <c r="P151" s="64">
        <v>5.8354311440000002</v>
      </c>
      <c r="Q151" s="64">
        <v>40.437912300000001</v>
      </c>
      <c r="R151" s="64">
        <v>6.9297214379999996</v>
      </c>
      <c r="S151" s="64">
        <v>3.5010893560049574</v>
      </c>
      <c r="T151" s="64">
        <v>5.3043153085795494</v>
      </c>
      <c r="U151" s="64">
        <v>1.3879555262114924</v>
      </c>
      <c r="V151" s="64">
        <v>13.877708159227211</v>
      </c>
      <c r="W151" s="64">
        <v>3.8669386390650553</v>
      </c>
      <c r="X151" s="64">
        <v>4.0437461059721667</v>
      </c>
      <c r="Y151" s="64">
        <v>24</v>
      </c>
      <c r="Z151" s="64">
        <v>355.22230000000002</v>
      </c>
      <c r="AA151" s="64">
        <v>5625.8883999999998</v>
      </c>
      <c r="AB151" s="64">
        <v>58.5047</v>
      </c>
      <c r="AC151" s="64">
        <v>70.950699999999998</v>
      </c>
      <c r="AD151" s="64">
        <v>122.0047</v>
      </c>
      <c r="AE151" s="64">
        <v>125.0527</v>
      </c>
      <c r="AF151" s="64">
        <v>128.58459999999999</v>
      </c>
      <c r="AG151" s="64">
        <v>1.812309110410468</v>
      </c>
      <c r="AH151" s="64">
        <v>1.7625</v>
      </c>
      <c r="AI151" s="64">
        <v>2.0853999999999999</v>
      </c>
      <c r="AJ151" s="64">
        <v>2.1553</v>
      </c>
      <c r="AK151" s="64">
        <v>8.7499999999999994E-2</v>
      </c>
      <c r="AL151" s="64">
        <v>0.19889999999999999</v>
      </c>
      <c r="AM151" s="64">
        <v>0.34839999999999999</v>
      </c>
      <c r="AN151" s="64">
        <v>0.371</v>
      </c>
      <c r="AO151" s="64">
        <v>0.6714</v>
      </c>
      <c r="AP151" s="64">
        <v>0.6694</v>
      </c>
      <c r="AQ151" s="64">
        <v>0.77249999999999996</v>
      </c>
      <c r="AR151" s="64">
        <v>0.88139999999999996</v>
      </c>
      <c r="AS151" s="64">
        <v>1.6859999999999999</v>
      </c>
      <c r="AT151" s="64">
        <v>0.42059999999999997</v>
      </c>
      <c r="AU151" s="64">
        <v>167.40700000000001</v>
      </c>
      <c r="AV151" s="64">
        <v>0.44127187035189686</v>
      </c>
      <c r="AW151" s="64">
        <v>0.30449144898361474</v>
      </c>
      <c r="AX151" s="64">
        <v>0.25423668066448835</v>
      </c>
      <c r="AY151" s="64" t="s">
        <v>945</v>
      </c>
      <c r="AZ151" s="64" t="s">
        <v>945</v>
      </c>
      <c r="BA151" s="64" t="s">
        <v>945</v>
      </c>
      <c r="BB151" s="64" t="s">
        <v>945</v>
      </c>
      <c r="BC151" s="64" t="s">
        <v>945</v>
      </c>
      <c r="BD151" s="64" t="s">
        <v>945</v>
      </c>
      <c r="BE151" s="64" t="s">
        <v>945</v>
      </c>
      <c r="BF151" s="64" t="s">
        <v>945</v>
      </c>
      <c r="BG151" s="64" t="s">
        <v>945</v>
      </c>
      <c r="BH151" s="64" t="s">
        <v>945</v>
      </c>
      <c r="BI151" s="64" t="s">
        <v>945</v>
      </c>
      <c r="BJ151" s="64" t="s">
        <v>945</v>
      </c>
      <c r="BK151" s="64" t="s">
        <v>945</v>
      </c>
      <c r="BL151" s="64" t="s">
        <v>945</v>
      </c>
      <c r="BM151" s="64" t="s">
        <v>945</v>
      </c>
      <c r="BN151" s="64" t="s">
        <v>945</v>
      </c>
      <c r="BO151" s="64" t="s">
        <v>945</v>
      </c>
      <c r="BP151" s="64" t="s">
        <v>945</v>
      </c>
      <c r="BQ151" s="64" t="s">
        <v>945</v>
      </c>
      <c r="BR151" s="64" t="s">
        <v>945</v>
      </c>
      <c r="BS151" s="64" t="s">
        <v>945</v>
      </c>
    </row>
    <row r="152" spans="1:71" x14ac:dyDescent="0.15">
      <c r="A152" s="63" t="s">
        <v>1716</v>
      </c>
      <c r="B152" s="64" t="s">
        <v>1716</v>
      </c>
      <c r="C152" s="64">
        <v>11</v>
      </c>
      <c r="D152" s="64">
        <v>0.37931034482758619</v>
      </c>
      <c r="E152" s="64">
        <v>29</v>
      </c>
      <c r="F152" s="64">
        <v>51</v>
      </c>
      <c r="G152" s="64">
        <v>14.3</v>
      </c>
      <c r="H152" s="64">
        <v>98.6</v>
      </c>
      <c r="I152" s="64">
        <v>43</v>
      </c>
      <c r="J152" s="64">
        <v>4.4818181818181815</v>
      </c>
      <c r="K152" s="64">
        <v>16</v>
      </c>
      <c r="L152" s="64">
        <v>13.1</v>
      </c>
      <c r="M152" s="64">
        <v>7</v>
      </c>
      <c r="N152" s="64">
        <v>10</v>
      </c>
      <c r="O152" s="64">
        <v>15.860614349775785</v>
      </c>
      <c r="P152" s="64">
        <v>5.997477441</v>
      </c>
      <c r="Q152" s="64">
        <v>41.755720910000001</v>
      </c>
      <c r="R152" s="64">
        <v>6.9622139179999998</v>
      </c>
      <c r="S152" s="64">
        <v>3.2428736732391554</v>
      </c>
      <c r="T152" s="64">
        <v>5.1170046073722393</v>
      </c>
      <c r="U152" s="64">
        <v>1.3982448155934912</v>
      </c>
      <c r="V152" s="64">
        <v>13.344387442874995</v>
      </c>
      <c r="W152" s="64">
        <v>3.7799825564197045</v>
      </c>
      <c r="X152" s="64">
        <v>4.1660638845035622</v>
      </c>
      <c r="Y152" s="64">
        <v>23.25</v>
      </c>
      <c r="Z152" s="64">
        <v>296.38889999999998</v>
      </c>
      <c r="AA152" s="64">
        <v>3890.6087000000002</v>
      </c>
      <c r="AB152" s="64">
        <v>53.847999999999999</v>
      </c>
      <c r="AC152" s="64">
        <v>63.161299999999997</v>
      </c>
      <c r="AD152" s="64">
        <v>87.376000000000005</v>
      </c>
      <c r="AE152" s="64">
        <v>90.2547</v>
      </c>
      <c r="AF152" s="64">
        <v>90.614099999999993</v>
      </c>
      <c r="AG152" s="64">
        <v>1.4346458986752963</v>
      </c>
      <c r="AH152" s="64">
        <v>1.429</v>
      </c>
      <c r="AI152" s="64">
        <v>1.6226</v>
      </c>
      <c r="AJ152" s="64">
        <v>1.5218</v>
      </c>
      <c r="AK152" s="64">
        <v>8.6099999999999996E-2</v>
      </c>
      <c r="AL152" s="64">
        <v>0.14219999999999999</v>
      </c>
      <c r="AM152" s="64">
        <v>0.40699999999999997</v>
      </c>
      <c r="AN152" s="64">
        <v>0.33489999999999998</v>
      </c>
      <c r="AO152" s="64">
        <v>0.64749999999999996</v>
      </c>
      <c r="AP152" s="64">
        <v>0.66479999999999995</v>
      </c>
      <c r="AQ152" s="64">
        <v>0.81189999999999996</v>
      </c>
      <c r="AR152" s="64">
        <v>0.81759999999999999</v>
      </c>
      <c r="AS152" s="64">
        <v>1.1569</v>
      </c>
      <c r="AT152" s="64">
        <v>0.373</v>
      </c>
      <c r="AU152" s="64">
        <v>143.941</v>
      </c>
      <c r="AV152" s="64">
        <v>0.43454609874879291</v>
      </c>
      <c r="AW152" s="64">
        <v>0.30816792991572933</v>
      </c>
      <c r="AX152" s="64">
        <v>0.2572859713354777</v>
      </c>
      <c r="AY152" s="64">
        <v>12.664849999999999</v>
      </c>
      <c r="AZ152" s="64">
        <v>8.3553999999999995</v>
      </c>
      <c r="BA152" s="64">
        <v>2.1391500000000003</v>
      </c>
      <c r="BB152" s="64">
        <v>2.309825</v>
      </c>
      <c r="BC152" s="64">
        <v>4.6936999999999998</v>
      </c>
      <c r="BD152" s="64">
        <v>4.7333749999999997</v>
      </c>
      <c r="BE152" s="64">
        <v>4.8668624999999999</v>
      </c>
      <c r="BF152" s="64">
        <v>2.1070265063370601</v>
      </c>
      <c r="BG152" s="64">
        <v>2.052025</v>
      </c>
      <c r="BH152" s="64">
        <v>2.1986499999999998</v>
      </c>
      <c r="BI152" s="64">
        <v>2.2647124999999999</v>
      </c>
      <c r="BJ152" s="64">
        <v>6.7699999999999996E-2</v>
      </c>
      <c r="BK152" s="64">
        <v>0.2311125</v>
      </c>
      <c r="BL152" s="64">
        <v>0.48475000000000001</v>
      </c>
      <c r="BM152" s="64">
        <v>0.35486249999999997</v>
      </c>
      <c r="BN152" s="64">
        <v>0.29243750000000002</v>
      </c>
      <c r="BO152" s="64">
        <v>0.72977500000000006</v>
      </c>
      <c r="BP152" s="64">
        <v>0.87630000000000008</v>
      </c>
      <c r="BQ152" s="64">
        <v>0.82253750000000003</v>
      </c>
      <c r="BR152" s="64">
        <v>1.9948874999999999</v>
      </c>
      <c r="BS152" s="64">
        <v>0.44089999999999996</v>
      </c>
    </row>
    <row r="153" spans="1:71" x14ac:dyDescent="0.15">
      <c r="A153" s="63" t="s">
        <v>1715</v>
      </c>
      <c r="B153" s="64" t="s">
        <v>1715</v>
      </c>
      <c r="C153" s="64">
        <v>14</v>
      </c>
      <c r="D153" s="64">
        <v>1</v>
      </c>
      <c r="E153" s="64">
        <v>14</v>
      </c>
      <c r="F153" s="64">
        <v>38</v>
      </c>
      <c r="G153" s="64">
        <v>14.2</v>
      </c>
      <c r="H153" s="64">
        <v>64.7</v>
      </c>
      <c r="I153" s="64" t="s">
        <v>945</v>
      </c>
      <c r="J153" s="64">
        <v>4.0437500000000002</v>
      </c>
      <c r="K153" s="64">
        <v>34.9</v>
      </c>
      <c r="L153" s="64">
        <v>19.899999999999999</v>
      </c>
      <c r="M153" s="64" t="s">
        <v>945</v>
      </c>
      <c r="N153" s="64">
        <v>13</v>
      </c>
      <c r="O153" s="64">
        <v>18.653594106463874</v>
      </c>
      <c r="P153" s="64">
        <v>6.4261416340000004</v>
      </c>
      <c r="Q153" s="64">
        <v>39.049648329999997</v>
      </c>
      <c r="R153" s="64">
        <v>6.0766865340000003</v>
      </c>
      <c r="S153" s="64">
        <v>3.2621073326909817</v>
      </c>
      <c r="T153" s="64">
        <v>5.2206340828540929</v>
      </c>
      <c r="U153" s="64">
        <v>1.5474875031636117</v>
      </c>
      <c r="V153" s="64">
        <v>13.079471319302597</v>
      </c>
      <c r="W153" s="64">
        <v>3.3801485675326282</v>
      </c>
      <c r="X153" s="64">
        <v>4.0138015714923938</v>
      </c>
      <c r="Y153" s="64">
        <v>17.666666666666668</v>
      </c>
      <c r="Z153" s="64">
        <v>292.25360000000001</v>
      </c>
      <c r="AA153" s="64">
        <v>3924.7161999999998</v>
      </c>
      <c r="AB153" s="64">
        <v>45.466000000000001</v>
      </c>
      <c r="AC153" s="64">
        <v>57.742699999999999</v>
      </c>
      <c r="AD153" s="64">
        <v>98.467299999999994</v>
      </c>
      <c r="AE153" s="64">
        <v>109.22</v>
      </c>
      <c r="AF153" s="64">
        <v>107.6846</v>
      </c>
      <c r="AG153" s="64">
        <v>1.8649041350681559</v>
      </c>
      <c r="AH153" s="64">
        <v>1.8915</v>
      </c>
      <c r="AI153" s="64">
        <v>2.1657000000000002</v>
      </c>
      <c r="AJ153" s="64">
        <v>2.0413999999999999</v>
      </c>
      <c r="AK153" s="64">
        <v>9.7799999999999998E-2</v>
      </c>
      <c r="AL153" s="64">
        <v>0.2341</v>
      </c>
      <c r="AM153" s="64">
        <v>0.35120000000000001</v>
      </c>
      <c r="AN153" s="64">
        <v>0.3931</v>
      </c>
      <c r="AO153" s="64">
        <v>0.70889999999999997</v>
      </c>
      <c r="AP153" s="64">
        <v>0.66559999999999997</v>
      </c>
      <c r="AQ153" s="64">
        <v>0.81330000000000002</v>
      </c>
      <c r="AR153" s="64">
        <v>0.88270000000000004</v>
      </c>
      <c r="AS153" s="64">
        <v>2.0141</v>
      </c>
      <c r="AT153" s="64">
        <v>0.47570000000000001</v>
      </c>
      <c r="AU153" s="64">
        <v>168.892</v>
      </c>
      <c r="AV153" s="64">
        <v>0.46720981455604765</v>
      </c>
      <c r="AW153" s="64">
        <v>0.31703692300404995</v>
      </c>
      <c r="AX153" s="64">
        <v>0.21575326243990242</v>
      </c>
      <c r="AY153" s="64">
        <v>15.459650000000002</v>
      </c>
      <c r="AZ153" s="64">
        <v>12.231100000000001</v>
      </c>
      <c r="BA153" s="64">
        <v>2.4249000000000001</v>
      </c>
      <c r="BB153" s="64">
        <v>2.6908249999999998</v>
      </c>
      <c r="BC153" s="64">
        <v>5.9438625000000007</v>
      </c>
      <c r="BD153" s="64">
        <v>5.9809000000000001</v>
      </c>
      <c r="BE153" s="64">
        <v>6.1143999999999998</v>
      </c>
      <c r="BF153" s="64">
        <v>2.2723142530636515</v>
      </c>
      <c r="BG153" s="64">
        <v>2.2238500000000001</v>
      </c>
      <c r="BH153" s="64">
        <v>2.4531499999999999</v>
      </c>
      <c r="BI153" s="64">
        <v>2.4779250000000004</v>
      </c>
      <c r="BJ153" s="64">
        <v>7.2987500000000011E-2</v>
      </c>
      <c r="BK153" s="64">
        <v>0.2582875</v>
      </c>
      <c r="BL153" s="64">
        <v>0.47811250000000005</v>
      </c>
      <c r="BM153" s="64">
        <v>0.42428749999999993</v>
      </c>
      <c r="BN153" s="64">
        <v>0.27411249999999998</v>
      </c>
      <c r="BO153" s="64">
        <v>0.77326250000000007</v>
      </c>
      <c r="BP153" s="64">
        <v>0.88828750000000012</v>
      </c>
      <c r="BQ153" s="64">
        <v>0.86324999999999996</v>
      </c>
      <c r="BR153" s="64">
        <v>2.3998499999999998</v>
      </c>
      <c r="BS153" s="64">
        <v>0.42927500000000002</v>
      </c>
    </row>
    <row r="154" spans="1:71" x14ac:dyDescent="0.15">
      <c r="A154" s="63" t="s">
        <v>1714</v>
      </c>
      <c r="B154" s="64" t="s">
        <v>1714</v>
      </c>
      <c r="C154" s="64">
        <v>14</v>
      </c>
      <c r="D154" s="64">
        <v>1</v>
      </c>
      <c r="E154" s="64">
        <v>14</v>
      </c>
      <c r="F154" s="64">
        <v>35</v>
      </c>
      <c r="G154" s="64">
        <v>16.399999999999999</v>
      </c>
      <c r="H154" s="64">
        <v>91.1</v>
      </c>
      <c r="I154" s="64" t="s">
        <v>945</v>
      </c>
      <c r="J154" s="64">
        <v>6.0733333333333333</v>
      </c>
      <c r="K154" s="64">
        <v>31.9</v>
      </c>
      <c r="L154" s="64">
        <v>20</v>
      </c>
      <c r="M154" s="64">
        <v>4.5</v>
      </c>
      <c r="N154" s="64">
        <v>9</v>
      </c>
      <c r="O154" s="64">
        <v>17.202969853574505</v>
      </c>
      <c r="P154" s="64">
        <v>6.8301517</v>
      </c>
      <c r="Q154" s="64">
        <v>39.520181299999997</v>
      </c>
      <c r="R154" s="64">
        <v>5.7861352180000001</v>
      </c>
      <c r="S154" s="64">
        <v>3.4718589801002016</v>
      </c>
      <c r="T154" s="64">
        <v>5.1011487863205778</v>
      </c>
      <c r="U154" s="64">
        <v>1.4037279503171589</v>
      </c>
      <c r="V154" s="64">
        <v>13.412235469252899</v>
      </c>
      <c r="W154" s="64">
        <v>3.6390437950369372</v>
      </c>
      <c r="X154" s="64">
        <v>4.0976008251546379</v>
      </c>
      <c r="Y154" s="64">
        <v>18</v>
      </c>
      <c r="Z154" s="64">
        <v>307.84859999999998</v>
      </c>
      <c r="AA154" s="64">
        <v>3994.5295999999998</v>
      </c>
      <c r="AB154" s="64">
        <v>43.264699999999998</v>
      </c>
      <c r="AC154" s="64">
        <v>61.213999999999999</v>
      </c>
      <c r="AD154" s="64">
        <v>102.108</v>
      </c>
      <c r="AE154" s="64">
        <v>105.07129999999999</v>
      </c>
      <c r="AF154" s="64">
        <v>107.3304</v>
      </c>
      <c r="AG154" s="64">
        <v>1.7533636096317835</v>
      </c>
      <c r="AH154" s="64">
        <v>1.7164999999999999</v>
      </c>
      <c r="AI154" s="64">
        <v>2.3601000000000001</v>
      </c>
      <c r="AJ154" s="64">
        <v>1.9582999999999999</v>
      </c>
      <c r="AK154" s="64">
        <v>0.1188</v>
      </c>
      <c r="AL154" s="64">
        <v>0.23080000000000001</v>
      </c>
      <c r="AM154" s="64">
        <v>0.36609999999999998</v>
      </c>
      <c r="AN154" s="64">
        <v>0.64470000000000005</v>
      </c>
      <c r="AO154" s="64">
        <v>0.78400000000000003</v>
      </c>
      <c r="AP154" s="64">
        <v>0.77739999999999998</v>
      </c>
      <c r="AQ154" s="64">
        <v>0.88929999999999998</v>
      </c>
      <c r="AR154" s="64">
        <v>0.88849999999999996</v>
      </c>
      <c r="AS154" s="64">
        <v>2.3626999999999998</v>
      </c>
      <c r="AT154" s="64">
        <v>0.4456</v>
      </c>
      <c r="AU154" s="64">
        <v>175.39299999999997</v>
      </c>
      <c r="AV154" s="64">
        <v>0.45455063771074106</v>
      </c>
      <c r="AW154" s="64">
        <v>0.32059432246440855</v>
      </c>
      <c r="AX154" s="64">
        <v>0.22485503982485053</v>
      </c>
      <c r="AY154" s="64">
        <v>14.586312500000002</v>
      </c>
      <c r="AZ154" s="64">
        <v>11.026300000000001</v>
      </c>
      <c r="BA154" s="64">
        <v>2.3508499999999994</v>
      </c>
      <c r="BB154" s="64">
        <v>2.6828749999999997</v>
      </c>
      <c r="BC154" s="64">
        <v>5.4980375000000006</v>
      </c>
      <c r="BD154" s="64">
        <v>5.58005</v>
      </c>
      <c r="BE154" s="64">
        <v>5.6576249999999995</v>
      </c>
      <c r="BF154" s="64">
        <v>2.1087918743884826</v>
      </c>
      <c r="BG154" s="64">
        <v>2.0807875</v>
      </c>
      <c r="BH154" s="64">
        <v>2.3391999999999999</v>
      </c>
      <c r="BI154" s="64">
        <v>2.401125</v>
      </c>
      <c r="BJ154" s="64">
        <v>7.7774999999999997E-2</v>
      </c>
      <c r="BK154" s="64">
        <v>0.2477375</v>
      </c>
      <c r="BL154" s="64">
        <v>0.43958750000000008</v>
      </c>
      <c r="BM154" s="64">
        <v>0.42093750000000008</v>
      </c>
      <c r="BN154" s="64">
        <v>0.27442499999999997</v>
      </c>
      <c r="BO154" s="64">
        <v>0.76029999999999998</v>
      </c>
      <c r="BP154" s="64">
        <v>0.88668750000000007</v>
      </c>
      <c r="BQ154" s="64">
        <v>0.85362499999999997</v>
      </c>
      <c r="BR154" s="64">
        <v>2.2483750000000002</v>
      </c>
      <c r="BS154" s="64">
        <v>0.4316875</v>
      </c>
    </row>
    <row r="155" spans="1:71" x14ac:dyDescent="0.15">
      <c r="A155" s="63" t="s">
        <v>1713</v>
      </c>
      <c r="B155" s="64" t="s">
        <v>1713</v>
      </c>
      <c r="C155" s="64">
        <v>12</v>
      </c>
      <c r="D155" s="64">
        <v>0.66666666666666663</v>
      </c>
      <c r="E155" s="64">
        <v>18</v>
      </c>
      <c r="F155" s="64">
        <v>38</v>
      </c>
      <c r="G155" s="64">
        <v>14.4</v>
      </c>
      <c r="H155" s="64">
        <v>70.3</v>
      </c>
      <c r="I155" s="64" t="s">
        <v>945</v>
      </c>
      <c r="J155" s="64">
        <v>4.3937499999999998</v>
      </c>
      <c r="K155" s="64">
        <v>32</v>
      </c>
      <c r="L155" s="64">
        <v>17.399999999999999</v>
      </c>
      <c r="M155" s="64">
        <v>0.5</v>
      </c>
      <c r="N155" s="64">
        <v>12</v>
      </c>
      <c r="O155" s="64">
        <v>17.085281485468244</v>
      </c>
      <c r="P155" s="64">
        <v>6.527299953</v>
      </c>
      <c r="Q155" s="64">
        <v>40.747808900000003</v>
      </c>
      <c r="R155" s="64">
        <v>6.2426744899999997</v>
      </c>
      <c r="S155" s="64">
        <v>2.8327442803508487</v>
      </c>
      <c r="T155" s="64">
        <v>3.8276653569815791</v>
      </c>
      <c r="U155" s="64">
        <v>1.4409945978211351</v>
      </c>
      <c r="V155" s="64">
        <v>10.209306491055537</v>
      </c>
      <c r="W155" s="64">
        <v>2.6561562442511972</v>
      </c>
      <c r="X155" s="64">
        <v>3.6428683907292045</v>
      </c>
      <c r="Y155" s="64">
        <v>19</v>
      </c>
      <c r="Z155" s="64">
        <v>260.36270000000002</v>
      </c>
      <c r="AA155" s="64">
        <v>3174.4452999999999</v>
      </c>
      <c r="AB155" s="64">
        <v>46.3127</v>
      </c>
      <c r="AC155" s="64">
        <v>57.404000000000003</v>
      </c>
      <c r="AD155" s="64">
        <v>85.005300000000005</v>
      </c>
      <c r="AE155" s="64">
        <v>86.36</v>
      </c>
      <c r="AF155" s="64">
        <v>89.254199999999997</v>
      </c>
      <c r="AG155" s="64">
        <v>1.5548428680928157</v>
      </c>
      <c r="AH155" s="64">
        <v>1.5044</v>
      </c>
      <c r="AI155" s="64">
        <v>1.8354999999999999</v>
      </c>
      <c r="AJ155" s="64">
        <v>1.7798</v>
      </c>
      <c r="AK155" s="64">
        <v>9.0300000000000005E-2</v>
      </c>
      <c r="AL155" s="64">
        <v>0.17069999999999999</v>
      </c>
      <c r="AM155" s="64">
        <v>0.35149999999999998</v>
      </c>
      <c r="AN155" s="64">
        <v>0.40720000000000001</v>
      </c>
      <c r="AO155" s="64">
        <v>0.71430000000000005</v>
      </c>
      <c r="AP155" s="64">
        <v>0.68500000000000005</v>
      </c>
      <c r="AQ155" s="64">
        <v>0.76119999999999999</v>
      </c>
      <c r="AR155" s="64">
        <v>0.87909999999999999</v>
      </c>
      <c r="AS155" s="64">
        <v>1.524</v>
      </c>
      <c r="AT155" s="64">
        <v>0.433</v>
      </c>
      <c r="AU155" s="64">
        <v>183.19299999999998</v>
      </c>
      <c r="AV155" s="64">
        <v>0.45225527176256736</v>
      </c>
      <c r="AW155" s="64">
        <v>0.32823306567390681</v>
      </c>
      <c r="AX155" s="64">
        <v>0.21951166256352592</v>
      </c>
      <c r="AY155" s="64">
        <v>13.404387499999999</v>
      </c>
      <c r="AZ155" s="64">
        <v>9.3151499999999992</v>
      </c>
      <c r="BA155" s="64">
        <v>2.1986750000000002</v>
      </c>
      <c r="BB155" s="64">
        <v>2.42225</v>
      </c>
      <c r="BC155" s="64">
        <v>5.0588499999999996</v>
      </c>
      <c r="BD155" s="64">
        <v>5.1435125000000008</v>
      </c>
      <c r="BE155" s="64">
        <v>5.25305</v>
      </c>
      <c r="BF155" s="64">
        <v>2.1686654969553101</v>
      </c>
      <c r="BG155" s="64">
        <v>2.1283875000000001</v>
      </c>
      <c r="BH155" s="64">
        <v>2.3044625000000001</v>
      </c>
      <c r="BI155" s="64">
        <v>2.3508125</v>
      </c>
      <c r="BJ155" s="64">
        <v>6.9587499999999997E-2</v>
      </c>
      <c r="BK155" s="64">
        <v>0.24491250000000001</v>
      </c>
      <c r="BL155" s="64">
        <v>0.46251249999999999</v>
      </c>
      <c r="BM155" s="64">
        <v>0.36793749999999997</v>
      </c>
      <c r="BN155" s="64">
        <v>0.30869999999999997</v>
      </c>
      <c r="BO155" s="64">
        <v>0.72912500000000002</v>
      </c>
      <c r="BP155" s="64">
        <v>0.88611249999999997</v>
      </c>
      <c r="BQ155" s="64">
        <v>0.82435000000000014</v>
      </c>
      <c r="BR155" s="64">
        <v>2.1364874999999999</v>
      </c>
      <c r="BS155" s="64">
        <v>0.44518750000000007</v>
      </c>
    </row>
    <row r="156" spans="1:71" x14ac:dyDescent="0.15">
      <c r="A156" s="63" t="s">
        <v>1712</v>
      </c>
      <c r="B156" s="64" t="s">
        <v>1712</v>
      </c>
      <c r="C156" s="64">
        <v>22</v>
      </c>
      <c r="D156" s="64">
        <v>0.81481481481481477</v>
      </c>
      <c r="E156" s="64">
        <v>27</v>
      </c>
      <c r="F156" s="64">
        <v>51</v>
      </c>
      <c r="G156" s="64">
        <v>18.3</v>
      </c>
      <c r="H156" s="64">
        <v>92.9</v>
      </c>
      <c r="I156" s="64">
        <v>35</v>
      </c>
      <c r="J156" s="64">
        <v>4.6450000000000005</v>
      </c>
      <c r="K156" s="64">
        <v>34.200000000000003</v>
      </c>
      <c r="L156" s="64">
        <v>26.6</v>
      </c>
      <c r="M156" s="64">
        <v>0.6</v>
      </c>
      <c r="N156" s="64">
        <v>22</v>
      </c>
      <c r="O156" s="64">
        <v>17.806214673913043</v>
      </c>
      <c r="P156" s="64">
        <v>6.1143992310000002</v>
      </c>
      <c r="Q156" s="64">
        <v>39.082759019999997</v>
      </c>
      <c r="R156" s="64">
        <v>6.391921355</v>
      </c>
      <c r="S156" s="64">
        <v>3.2253520102567061</v>
      </c>
      <c r="T156" s="64">
        <v>3.470534233290683</v>
      </c>
      <c r="U156" s="64">
        <v>1.2593996341761322</v>
      </c>
      <c r="V156" s="64">
        <v>9.9519746685512871</v>
      </c>
      <c r="W156" s="64">
        <v>2.7745750204859476</v>
      </c>
      <c r="X156" s="64">
        <v>3.0837535604476138</v>
      </c>
      <c r="Y156" s="64">
        <v>21</v>
      </c>
      <c r="Z156" s="64">
        <v>290.76150000000001</v>
      </c>
      <c r="AA156" s="64">
        <v>3931.6122</v>
      </c>
      <c r="AB156" s="64">
        <v>56.049300000000002</v>
      </c>
      <c r="AC156" s="64">
        <v>65.531999999999996</v>
      </c>
      <c r="AD156" s="64">
        <v>91.863299999999995</v>
      </c>
      <c r="AE156" s="64">
        <v>99.4833</v>
      </c>
      <c r="AF156" s="64">
        <v>103.1383</v>
      </c>
      <c r="AG156" s="64">
        <v>1.5738616248550328</v>
      </c>
      <c r="AH156" s="64">
        <v>1.5181</v>
      </c>
      <c r="AI156" s="64">
        <v>1.639</v>
      </c>
      <c r="AJ156" s="64">
        <v>1.7081999999999999</v>
      </c>
      <c r="AK156" s="64">
        <v>9.3700000000000006E-2</v>
      </c>
      <c r="AL156" s="64">
        <v>0.16209999999999999</v>
      </c>
      <c r="AM156" s="64">
        <v>0.34320000000000001</v>
      </c>
      <c r="AN156" s="64">
        <v>0.32769999999999999</v>
      </c>
      <c r="AO156" s="64">
        <v>0.69789999999999996</v>
      </c>
      <c r="AP156" s="64">
        <v>0.73760000000000003</v>
      </c>
      <c r="AQ156" s="64">
        <v>0.87560000000000004</v>
      </c>
      <c r="AR156" s="64">
        <v>0.88639999999999997</v>
      </c>
      <c r="AS156" s="64">
        <v>1.6402000000000001</v>
      </c>
      <c r="AT156" s="64">
        <v>0.34520000000000001</v>
      </c>
      <c r="AU156" s="64">
        <v>181.613</v>
      </c>
      <c r="AV156" s="64">
        <v>0.45467009520243595</v>
      </c>
      <c r="AW156" s="64">
        <v>0.33295523998832682</v>
      </c>
      <c r="AX156" s="64">
        <v>0.21237466480923722</v>
      </c>
      <c r="AY156" s="64">
        <v>12.57105</v>
      </c>
      <c r="AZ156" s="64">
        <v>8.6229499999999994</v>
      </c>
      <c r="BA156" s="64">
        <v>2.2913000000000001</v>
      </c>
      <c r="BB156" s="64">
        <v>2.4883999999999999</v>
      </c>
      <c r="BC156" s="64">
        <v>4.6315375000000003</v>
      </c>
      <c r="BD156" s="64">
        <v>4.6513874999999993</v>
      </c>
      <c r="BE156" s="64">
        <v>4.7996625000000002</v>
      </c>
      <c r="BF156" s="64">
        <v>1.9288147002089697</v>
      </c>
      <c r="BG156" s="64">
        <v>1.870525</v>
      </c>
      <c r="BH156" s="64">
        <v>2.022675</v>
      </c>
      <c r="BI156" s="64">
        <v>2.0704374999999997</v>
      </c>
      <c r="BJ156" s="64">
        <v>6.8250000000000005E-2</v>
      </c>
      <c r="BK156" s="64">
        <v>0.20950000000000002</v>
      </c>
      <c r="BL156" s="64">
        <v>0.45396249999999999</v>
      </c>
      <c r="BM156" s="64">
        <v>0.38088749999999999</v>
      </c>
      <c r="BN156" s="64">
        <v>0.32168750000000007</v>
      </c>
      <c r="BO156" s="64">
        <v>0.77979999999999994</v>
      </c>
      <c r="BP156" s="64">
        <v>0.88832500000000003</v>
      </c>
      <c r="BQ156" s="64">
        <v>0.86902499999999994</v>
      </c>
      <c r="BR156" s="64">
        <v>2.0028874999999999</v>
      </c>
      <c r="BS156" s="64">
        <v>0.40362499999999996</v>
      </c>
    </row>
    <row r="157" spans="1:71" x14ac:dyDescent="0.15">
      <c r="A157" s="63" t="s">
        <v>1711</v>
      </c>
      <c r="B157" s="64" t="s">
        <v>1711</v>
      </c>
      <c r="C157" s="64">
        <v>18</v>
      </c>
      <c r="D157" s="64">
        <v>1.6363636363636365</v>
      </c>
      <c r="E157" s="64">
        <v>11</v>
      </c>
      <c r="F157" s="64">
        <v>32</v>
      </c>
      <c r="G157" s="64">
        <v>14.4</v>
      </c>
      <c r="H157" s="64">
        <v>47.1</v>
      </c>
      <c r="I157" s="64" t="s">
        <v>945</v>
      </c>
      <c r="J157" s="64">
        <v>2.7705882352941176</v>
      </c>
      <c r="K157" s="64">
        <v>37.200000000000003</v>
      </c>
      <c r="L157" s="64">
        <v>16.5</v>
      </c>
      <c r="M157" s="64">
        <v>0</v>
      </c>
      <c r="N157" s="64">
        <v>13</v>
      </c>
      <c r="O157" s="64">
        <v>19.079895034843208</v>
      </c>
      <c r="P157" s="64">
        <v>6.5793795360000003</v>
      </c>
      <c r="Q157" s="64">
        <v>40.594316599999999</v>
      </c>
      <c r="R157" s="64">
        <v>6.1699308229999996</v>
      </c>
      <c r="S157" s="64">
        <v>3.2783539393672685</v>
      </c>
      <c r="T157" s="64">
        <v>3.8323078904501706</v>
      </c>
      <c r="U157" s="64">
        <v>1.3792946379179136</v>
      </c>
      <c r="V157" s="64">
        <v>12.055893149065211</v>
      </c>
      <c r="W157" s="64">
        <v>2.7550114321684793</v>
      </c>
      <c r="X157" s="64">
        <v>3.4583594350910687</v>
      </c>
      <c r="Y157" s="64">
        <v>20.5</v>
      </c>
      <c r="Z157" s="64">
        <v>314.04090000000002</v>
      </c>
      <c r="AA157" s="64">
        <v>4380.7439000000004</v>
      </c>
      <c r="AB157" s="64">
        <v>47.328699999999998</v>
      </c>
      <c r="AC157" s="64">
        <v>66.293999999999997</v>
      </c>
      <c r="AD157" s="64">
        <v>98.128699999999995</v>
      </c>
      <c r="AE157" s="64">
        <v>107.696</v>
      </c>
      <c r="AF157" s="64">
        <v>107.85039999999999</v>
      </c>
      <c r="AG157" s="64">
        <v>1.6268500920143603</v>
      </c>
      <c r="AH157" s="64">
        <v>1.6245000000000001</v>
      </c>
      <c r="AI157" s="64">
        <v>2.0733000000000001</v>
      </c>
      <c r="AJ157" s="64">
        <v>2.1737000000000002</v>
      </c>
      <c r="AK157" s="64">
        <v>0.11899999999999999</v>
      </c>
      <c r="AL157" s="64">
        <v>0.2079</v>
      </c>
      <c r="AM157" s="64">
        <v>0.33489999999999998</v>
      </c>
      <c r="AN157" s="64">
        <v>0.56359999999999999</v>
      </c>
      <c r="AO157" s="64">
        <v>0.75790000000000002</v>
      </c>
      <c r="AP157" s="64">
        <v>0.72860000000000003</v>
      </c>
      <c r="AQ157" s="64">
        <v>0.87519999999999998</v>
      </c>
      <c r="AR157" s="64">
        <v>0.88870000000000005</v>
      </c>
      <c r="AS157" s="64">
        <v>2.0762</v>
      </c>
      <c r="AT157" s="64">
        <v>0.46920000000000001</v>
      </c>
      <c r="AU157" s="64">
        <v>188.303</v>
      </c>
      <c r="AV157" s="64">
        <v>0.46355076658364441</v>
      </c>
      <c r="AW157" s="64">
        <v>0.32976638715262102</v>
      </c>
      <c r="AX157" s="64">
        <v>0.20668284626373451</v>
      </c>
      <c r="AY157" s="64" t="s">
        <v>945</v>
      </c>
      <c r="AZ157" s="64" t="s">
        <v>945</v>
      </c>
      <c r="BA157" s="64" t="s">
        <v>945</v>
      </c>
      <c r="BB157" s="64" t="s">
        <v>945</v>
      </c>
      <c r="BC157" s="64" t="s">
        <v>945</v>
      </c>
      <c r="BD157" s="64" t="s">
        <v>945</v>
      </c>
      <c r="BE157" s="64" t="s">
        <v>945</v>
      </c>
      <c r="BF157" s="64" t="s">
        <v>945</v>
      </c>
      <c r="BG157" s="64" t="s">
        <v>945</v>
      </c>
      <c r="BH157" s="64" t="s">
        <v>945</v>
      </c>
      <c r="BI157" s="64" t="s">
        <v>945</v>
      </c>
      <c r="BJ157" s="64" t="s">
        <v>945</v>
      </c>
      <c r="BK157" s="64" t="s">
        <v>945</v>
      </c>
      <c r="BL157" s="64" t="s">
        <v>945</v>
      </c>
      <c r="BM157" s="64" t="s">
        <v>945</v>
      </c>
      <c r="BN157" s="64" t="s">
        <v>945</v>
      </c>
      <c r="BO157" s="64" t="s">
        <v>945</v>
      </c>
      <c r="BP157" s="64" t="s">
        <v>945</v>
      </c>
      <c r="BQ157" s="64" t="s">
        <v>945</v>
      </c>
      <c r="BR157" s="64" t="s">
        <v>945</v>
      </c>
      <c r="BS157" s="64" t="s">
        <v>945</v>
      </c>
    </row>
    <row r="158" spans="1:71" x14ac:dyDescent="0.15">
      <c r="A158" s="63" t="s">
        <v>1710</v>
      </c>
      <c r="B158" s="64" t="s">
        <v>1710</v>
      </c>
      <c r="C158" s="64">
        <v>14</v>
      </c>
      <c r="D158" s="64">
        <v>1</v>
      </c>
      <c r="E158" s="64">
        <v>14</v>
      </c>
      <c r="F158" s="64">
        <v>33</v>
      </c>
      <c r="G158" s="64">
        <v>14.9</v>
      </c>
      <c r="H158" s="64">
        <v>55.3</v>
      </c>
      <c r="I158" s="64" t="s">
        <v>945</v>
      </c>
      <c r="J158" s="64">
        <v>2.4043478260869562</v>
      </c>
      <c r="K158" s="64">
        <v>42.6</v>
      </c>
      <c r="L158" s="64">
        <v>21.2</v>
      </c>
      <c r="M158" s="64">
        <v>2.2000000000000002</v>
      </c>
      <c r="N158" s="64">
        <v>12</v>
      </c>
      <c r="O158" s="64">
        <v>27.686125478927202</v>
      </c>
      <c r="P158" s="64">
        <v>6.5103227749999997</v>
      </c>
      <c r="Q158" s="64">
        <v>38.365770329999997</v>
      </c>
      <c r="R158" s="64">
        <v>5.8930673120000003</v>
      </c>
      <c r="S158" s="64">
        <v>2.956732557844286</v>
      </c>
      <c r="T158" s="64">
        <v>4.2367874065720992</v>
      </c>
      <c r="U158" s="64">
        <v>1.1809524181178257</v>
      </c>
      <c r="V158" s="64">
        <v>11.230910975394707</v>
      </c>
      <c r="W158" s="64">
        <v>3.6314269299606963</v>
      </c>
      <c r="X158" s="64">
        <v>3.5878037390560515</v>
      </c>
      <c r="Y158" s="64">
        <v>21.333333333333332</v>
      </c>
      <c r="Z158" s="64">
        <v>258.68880000000001</v>
      </c>
      <c r="AA158" s="64">
        <v>2890.4315000000001</v>
      </c>
      <c r="AB158" s="64">
        <v>42.502699999999997</v>
      </c>
      <c r="AC158" s="64">
        <v>48.598700000000001</v>
      </c>
      <c r="AD158" s="64">
        <v>92.201999999999998</v>
      </c>
      <c r="AE158" s="64">
        <v>94.149299999999997</v>
      </c>
      <c r="AF158" s="64">
        <v>95.187299999999993</v>
      </c>
      <c r="AG158" s="64">
        <v>1.9586388113262287</v>
      </c>
      <c r="AH158" s="64">
        <v>1.9373</v>
      </c>
      <c r="AI158" s="64">
        <v>2.1692999999999998</v>
      </c>
      <c r="AJ158" s="64">
        <v>2.0912999999999999</v>
      </c>
      <c r="AK158" s="64">
        <v>9.1399999999999995E-2</v>
      </c>
      <c r="AL158" s="64">
        <v>0.22889999999999999</v>
      </c>
      <c r="AM158" s="64">
        <v>0.34899999999999998</v>
      </c>
      <c r="AN158" s="64">
        <v>0.35799999999999998</v>
      </c>
      <c r="AO158" s="64">
        <v>0.69779999999999998</v>
      </c>
      <c r="AP158" s="64">
        <v>0.78310000000000002</v>
      </c>
      <c r="AQ158" s="64">
        <v>0.89139999999999997</v>
      </c>
      <c r="AR158" s="64">
        <v>0.88690000000000002</v>
      </c>
      <c r="AS158" s="64">
        <v>2.1749999999999998</v>
      </c>
      <c r="AT158" s="64">
        <v>0.32219999999999999</v>
      </c>
      <c r="AU158" s="64">
        <v>181.69200000000001</v>
      </c>
      <c r="AV158" s="64">
        <v>0.45423573960328467</v>
      </c>
      <c r="AW158" s="64">
        <v>0.32566100874006559</v>
      </c>
      <c r="AX158" s="64">
        <v>0.22010325165664971</v>
      </c>
      <c r="AY158" s="64">
        <v>12.811462499999999</v>
      </c>
      <c r="AZ158" s="64">
        <v>8.9115749999999991</v>
      </c>
      <c r="BA158" s="64">
        <v>2.2449875000000001</v>
      </c>
      <c r="BB158" s="64">
        <v>2.4209375</v>
      </c>
      <c r="BC158" s="64">
        <v>4.7453000000000003</v>
      </c>
      <c r="BD158" s="64">
        <v>4.7942499999999999</v>
      </c>
      <c r="BE158" s="64">
        <v>4.9461499999999994</v>
      </c>
      <c r="BF158" s="64">
        <v>2.0430721569639858</v>
      </c>
      <c r="BG158" s="64">
        <v>1.981325</v>
      </c>
      <c r="BH158" s="64">
        <v>2.1138874999999997</v>
      </c>
      <c r="BI158" s="64">
        <v>2.191325</v>
      </c>
      <c r="BJ158" s="64">
        <v>6.5437499999999996E-2</v>
      </c>
      <c r="BK158" s="64">
        <v>0.22467499999999999</v>
      </c>
      <c r="BL158" s="64">
        <v>0.47550000000000003</v>
      </c>
      <c r="BM158" s="64">
        <v>0.32815000000000005</v>
      </c>
      <c r="BN158" s="64">
        <v>0.3177875</v>
      </c>
      <c r="BO158" s="64">
        <v>0.74683749999999993</v>
      </c>
      <c r="BP158" s="64">
        <v>0.88518750000000002</v>
      </c>
      <c r="BQ158" s="64">
        <v>0.83360000000000012</v>
      </c>
      <c r="BR158" s="64">
        <v>1.9941875000000002</v>
      </c>
      <c r="BS158" s="64">
        <v>0.43553749999999997</v>
      </c>
    </row>
    <row r="159" spans="1:71" x14ac:dyDescent="0.15">
      <c r="A159" s="63" t="s">
        <v>1709</v>
      </c>
      <c r="B159" s="64" t="s">
        <v>1709</v>
      </c>
      <c r="C159" s="64">
        <v>14</v>
      </c>
      <c r="D159" s="64">
        <v>1</v>
      </c>
      <c r="E159" s="64">
        <v>14</v>
      </c>
      <c r="F159" s="64">
        <v>33</v>
      </c>
      <c r="G159" s="64">
        <v>13.1</v>
      </c>
      <c r="H159" s="64">
        <v>57.6</v>
      </c>
      <c r="I159" s="64" t="s">
        <v>945</v>
      </c>
      <c r="J159" s="64">
        <v>3.388235294117647</v>
      </c>
      <c r="K159" s="64">
        <v>22.6</v>
      </c>
      <c r="L159" s="64">
        <v>23</v>
      </c>
      <c r="M159" s="64">
        <v>1</v>
      </c>
      <c r="N159" s="64">
        <v>10</v>
      </c>
      <c r="O159" s="64">
        <v>19.772001849568433</v>
      </c>
      <c r="P159" s="64">
        <v>6.9718342379999996</v>
      </c>
      <c r="Q159" s="64">
        <v>37.774307280000002</v>
      </c>
      <c r="R159" s="64">
        <v>5.4181304360000002</v>
      </c>
      <c r="S159" s="64">
        <v>2.5633395117240529</v>
      </c>
      <c r="T159" s="64">
        <v>4.5653830819986307</v>
      </c>
      <c r="U159" s="64">
        <v>1.6427021481353921</v>
      </c>
      <c r="V159" s="64">
        <v>10.102739803792307</v>
      </c>
      <c r="W159" s="64">
        <v>2.7719917778128296</v>
      </c>
      <c r="X159" s="64">
        <v>4.5661924953095685</v>
      </c>
      <c r="Y159" s="64">
        <v>21</v>
      </c>
      <c r="Z159" s="64">
        <v>267.32729999999998</v>
      </c>
      <c r="AA159" s="64">
        <v>3207.0187000000001</v>
      </c>
      <c r="AB159" s="64">
        <v>42.333300000000001</v>
      </c>
      <c r="AC159" s="64">
        <v>51.4773</v>
      </c>
      <c r="AD159" s="64">
        <v>93.641300000000001</v>
      </c>
      <c r="AE159" s="64">
        <v>100.83799999999999</v>
      </c>
      <c r="AF159" s="64">
        <v>101.1178</v>
      </c>
      <c r="AG159" s="64">
        <v>1.964318252899822</v>
      </c>
      <c r="AH159" s="64">
        <v>1.9589000000000001</v>
      </c>
      <c r="AI159" s="64">
        <v>2.2120000000000002</v>
      </c>
      <c r="AJ159" s="64">
        <v>2.3464</v>
      </c>
      <c r="AK159" s="64">
        <v>8.9200000000000002E-2</v>
      </c>
      <c r="AL159" s="64">
        <v>0.22819999999999999</v>
      </c>
      <c r="AM159" s="64">
        <v>0.34699999999999998</v>
      </c>
      <c r="AN159" s="64">
        <v>0.3125</v>
      </c>
      <c r="AO159" s="64">
        <v>0.63900000000000001</v>
      </c>
      <c r="AP159" s="64">
        <v>0.7429</v>
      </c>
      <c r="AQ159" s="64">
        <v>0.90849999999999997</v>
      </c>
      <c r="AR159" s="64">
        <v>0.90569999999999995</v>
      </c>
      <c r="AS159" s="64">
        <v>2.21</v>
      </c>
      <c r="AT159" s="64">
        <v>0.37919999999999998</v>
      </c>
      <c r="AU159" s="64">
        <v>183.23400000000001</v>
      </c>
      <c r="AV159" s="64">
        <v>0.46718949539932547</v>
      </c>
      <c r="AW159" s="64">
        <v>0.32538720979730834</v>
      </c>
      <c r="AX159" s="64">
        <v>0.20742329480336616</v>
      </c>
      <c r="AY159" s="64">
        <v>13.071400000000001</v>
      </c>
      <c r="AZ159" s="64">
        <v>8.7511375000000005</v>
      </c>
      <c r="BA159" s="64">
        <v>2.1457625</v>
      </c>
      <c r="BB159" s="64">
        <v>2.3468624999999999</v>
      </c>
      <c r="BC159" s="64">
        <v>4.9278624999999998</v>
      </c>
      <c r="BD159" s="64">
        <v>4.9543249999999999</v>
      </c>
      <c r="BE159" s="64">
        <v>5.1081750000000001</v>
      </c>
      <c r="BF159" s="64">
        <v>2.1765974785484876</v>
      </c>
      <c r="BG159" s="64">
        <v>2.1155375000000003</v>
      </c>
      <c r="BH159" s="64">
        <v>2.3014000000000001</v>
      </c>
      <c r="BI159" s="64">
        <v>2.3106125</v>
      </c>
      <c r="BJ159" s="64">
        <v>6.9224999999999995E-2</v>
      </c>
      <c r="BK159" s="64">
        <v>0.24283749999999998</v>
      </c>
      <c r="BL159" s="64">
        <v>0.46961249999999999</v>
      </c>
      <c r="BM159" s="64">
        <v>0.34645000000000004</v>
      </c>
      <c r="BN159" s="64">
        <v>0.3163125</v>
      </c>
      <c r="BO159" s="64">
        <v>0.73378750000000004</v>
      </c>
      <c r="BP159" s="64">
        <v>0.88506250000000009</v>
      </c>
      <c r="BQ159" s="64">
        <v>0.81643749999999993</v>
      </c>
      <c r="BR159" s="64">
        <v>2.1064875000000001</v>
      </c>
      <c r="BS159" s="64">
        <v>0.439525</v>
      </c>
    </row>
    <row r="160" spans="1:71" x14ac:dyDescent="0.15">
      <c r="A160" s="63" t="s">
        <v>1708</v>
      </c>
      <c r="B160" s="64" t="s">
        <v>1708</v>
      </c>
      <c r="C160" s="64">
        <v>19</v>
      </c>
      <c r="D160" s="64">
        <v>0.76</v>
      </c>
      <c r="E160" s="64">
        <v>25</v>
      </c>
      <c r="F160" s="64">
        <v>46</v>
      </c>
      <c r="G160" s="64">
        <v>27.6</v>
      </c>
      <c r="H160" s="64">
        <v>105.4</v>
      </c>
      <c r="I160" s="64">
        <v>56</v>
      </c>
      <c r="J160" s="64">
        <v>5.8555555555555561</v>
      </c>
      <c r="K160" s="64">
        <v>53</v>
      </c>
      <c r="L160" s="64">
        <v>31.2</v>
      </c>
      <c r="M160" s="64">
        <v>1.9</v>
      </c>
      <c r="N160" s="64">
        <v>18</v>
      </c>
      <c r="O160" s="64">
        <v>15.605694138386955</v>
      </c>
      <c r="P160" s="64">
        <v>5.8045407100000004</v>
      </c>
      <c r="Q160" s="64">
        <v>41.07801182</v>
      </c>
      <c r="R160" s="64">
        <v>7.0768754779999998</v>
      </c>
      <c r="S160" s="64">
        <v>3.4984953988455167</v>
      </c>
      <c r="T160" s="64">
        <v>4.7664969529926857</v>
      </c>
      <c r="U160" s="64">
        <v>1.641159868693493</v>
      </c>
      <c r="V160" s="64">
        <v>12.600052968341878</v>
      </c>
      <c r="W160" s="64">
        <v>2.9068117740124397</v>
      </c>
      <c r="X160" s="64">
        <v>3.6573299277813689</v>
      </c>
      <c r="Y160" s="64">
        <v>20.666666666666668</v>
      </c>
      <c r="Z160" s="64">
        <v>322.90309999999999</v>
      </c>
      <c r="AA160" s="64">
        <v>3540.9319999999998</v>
      </c>
      <c r="AB160" s="64">
        <v>45.550699999999999</v>
      </c>
      <c r="AC160" s="64">
        <v>60.028700000000001</v>
      </c>
      <c r="AD160" s="64">
        <v>83.904700000000005</v>
      </c>
      <c r="AE160" s="64">
        <v>91.863299999999995</v>
      </c>
      <c r="AF160" s="64">
        <v>101.95610000000001</v>
      </c>
      <c r="AG160" s="64">
        <v>1.6984559052586514</v>
      </c>
      <c r="AH160" s="64">
        <v>1.5303</v>
      </c>
      <c r="AI160" s="64">
        <v>1.8420000000000001</v>
      </c>
      <c r="AJ160" s="64">
        <v>2.0585</v>
      </c>
      <c r="AK160" s="64">
        <v>0.1067</v>
      </c>
      <c r="AL160" s="64">
        <v>0.1825</v>
      </c>
      <c r="AM160" s="64">
        <v>0.36720000000000003</v>
      </c>
      <c r="AN160" s="64">
        <v>0.44790000000000002</v>
      </c>
      <c r="AO160" s="64">
        <v>0.6472</v>
      </c>
      <c r="AP160" s="64">
        <v>0.73250000000000004</v>
      </c>
      <c r="AQ160" s="64">
        <v>0.86119999999999997</v>
      </c>
      <c r="AR160" s="64">
        <v>0.90229999999999999</v>
      </c>
      <c r="AS160" s="64">
        <v>1.5327999999999999</v>
      </c>
      <c r="AT160" s="64">
        <v>0.34599999999999997</v>
      </c>
      <c r="AU160" s="64">
        <v>171.22300000000001</v>
      </c>
      <c r="AV160" s="64">
        <v>0.45950018397061143</v>
      </c>
      <c r="AW160" s="64">
        <v>0.31417508161870772</v>
      </c>
      <c r="AX160" s="64">
        <v>0.22632473441068079</v>
      </c>
      <c r="AY160" s="64" t="s">
        <v>945</v>
      </c>
      <c r="AZ160" s="64" t="s">
        <v>945</v>
      </c>
      <c r="BA160" s="64" t="s">
        <v>945</v>
      </c>
      <c r="BB160" s="64" t="s">
        <v>945</v>
      </c>
      <c r="BC160" s="64" t="s">
        <v>945</v>
      </c>
      <c r="BD160" s="64" t="s">
        <v>945</v>
      </c>
      <c r="BE160" s="64" t="s">
        <v>945</v>
      </c>
      <c r="BF160" s="64" t="s">
        <v>945</v>
      </c>
      <c r="BG160" s="64" t="s">
        <v>945</v>
      </c>
      <c r="BH160" s="64" t="s">
        <v>945</v>
      </c>
      <c r="BI160" s="64" t="s">
        <v>945</v>
      </c>
      <c r="BJ160" s="64" t="s">
        <v>945</v>
      </c>
      <c r="BK160" s="64" t="s">
        <v>945</v>
      </c>
      <c r="BL160" s="64" t="s">
        <v>945</v>
      </c>
      <c r="BM160" s="64" t="s">
        <v>945</v>
      </c>
      <c r="BN160" s="64" t="s">
        <v>945</v>
      </c>
      <c r="BO160" s="64" t="s">
        <v>945</v>
      </c>
      <c r="BP160" s="64" t="s">
        <v>945</v>
      </c>
      <c r="BQ160" s="64" t="s">
        <v>945</v>
      </c>
      <c r="BR160" s="64" t="s">
        <v>945</v>
      </c>
      <c r="BS160" s="64" t="s">
        <v>945</v>
      </c>
    </row>
    <row r="161" spans="1:71" x14ac:dyDescent="0.15">
      <c r="A161" s="63" t="s">
        <v>1707</v>
      </c>
      <c r="B161" s="64" t="s">
        <v>1707</v>
      </c>
      <c r="C161" s="64">
        <v>22</v>
      </c>
      <c r="D161" s="64">
        <v>0.81481481481481477</v>
      </c>
      <c r="E161" s="64">
        <v>27</v>
      </c>
      <c r="F161" s="64">
        <v>47</v>
      </c>
      <c r="G161" s="64">
        <v>33.700000000000003</v>
      </c>
      <c r="H161" s="64">
        <v>132.69999999999999</v>
      </c>
      <c r="I161" s="64">
        <v>48</v>
      </c>
      <c r="J161" s="64">
        <v>6.0318181818181813</v>
      </c>
      <c r="K161" s="64">
        <v>40</v>
      </c>
      <c r="L161" s="64">
        <v>21.8</v>
      </c>
      <c r="M161" s="64">
        <v>3.2</v>
      </c>
      <c r="N161" s="64">
        <v>22</v>
      </c>
      <c r="O161" s="64">
        <v>17.383823569951758</v>
      </c>
      <c r="P161" s="64">
        <v>6.1057560559999997</v>
      </c>
      <c r="Q161" s="64">
        <v>40.857556440000003</v>
      </c>
      <c r="R161" s="64">
        <v>6.6916457290000002</v>
      </c>
      <c r="S161" s="64">
        <v>4.5145096892567942</v>
      </c>
      <c r="T161" s="64">
        <v>4.7036045692645994</v>
      </c>
      <c r="U161" s="64">
        <v>1.7307823374590432</v>
      </c>
      <c r="V161" s="64">
        <v>13.068370957655597</v>
      </c>
      <c r="W161" s="64">
        <v>2.7233886952692949</v>
      </c>
      <c r="X161" s="64">
        <v>2.8947760019962239</v>
      </c>
      <c r="Y161" s="64">
        <v>21</v>
      </c>
      <c r="Z161" s="64">
        <v>333.71030000000002</v>
      </c>
      <c r="AA161" s="64">
        <v>5044.7856000000002</v>
      </c>
      <c r="AB161" s="64">
        <v>55.964700000000001</v>
      </c>
      <c r="AC161" s="64">
        <v>75.5227</v>
      </c>
      <c r="AD161" s="64">
        <v>98.467299999999994</v>
      </c>
      <c r="AE161" s="64">
        <v>104.8173</v>
      </c>
      <c r="AF161" s="64">
        <v>105.82129999999999</v>
      </c>
      <c r="AG161" s="64">
        <v>1.4011853389775524</v>
      </c>
      <c r="AH161" s="64">
        <v>1.3878999999999999</v>
      </c>
      <c r="AI161" s="64">
        <v>1.7595000000000001</v>
      </c>
      <c r="AJ161" s="64">
        <v>1.6759999999999999</v>
      </c>
      <c r="AK161" s="64">
        <v>0.1074</v>
      </c>
      <c r="AL161" s="64">
        <v>0.16439999999999999</v>
      </c>
      <c r="AM161" s="64">
        <v>0.36230000000000001</v>
      </c>
      <c r="AN161" s="64">
        <v>0.50770000000000004</v>
      </c>
      <c r="AO161" s="64">
        <v>0.76170000000000004</v>
      </c>
      <c r="AP161" s="64">
        <v>0.72589999999999999</v>
      </c>
      <c r="AQ161" s="64">
        <v>0.85440000000000005</v>
      </c>
      <c r="AR161" s="64">
        <v>0.871</v>
      </c>
      <c r="AS161" s="64">
        <v>1.5377000000000001</v>
      </c>
      <c r="AT161" s="64">
        <v>0.41470000000000001</v>
      </c>
      <c r="AU161" s="64">
        <v>165.39500000000001</v>
      </c>
      <c r="AV161" s="64">
        <v>0.48619365760754557</v>
      </c>
      <c r="AW161" s="64">
        <v>0.32751292360712231</v>
      </c>
      <c r="AX161" s="64">
        <v>0.18629341878533207</v>
      </c>
      <c r="AY161" s="64" t="s">
        <v>945</v>
      </c>
      <c r="AZ161" s="64" t="s">
        <v>945</v>
      </c>
      <c r="BA161" s="64" t="s">
        <v>945</v>
      </c>
      <c r="BB161" s="64" t="s">
        <v>945</v>
      </c>
      <c r="BC161" s="64" t="s">
        <v>945</v>
      </c>
      <c r="BD161" s="64" t="s">
        <v>945</v>
      </c>
      <c r="BE161" s="64" t="s">
        <v>945</v>
      </c>
      <c r="BF161" s="64" t="s">
        <v>945</v>
      </c>
      <c r="BG161" s="64" t="s">
        <v>945</v>
      </c>
      <c r="BH161" s="64" t="s">
        <v>945</v>
      </c>
      <c r="BI161" s="64" t="s">
        <v>945</v>
      </c>
      <c r="BJ161" s="64" t="s">
        <v>945</v>
      </c>
      <c r="BK161" s="64" t="s">
        <v>945</v>
      </c>
      <c r="BL161" s="64" t="s">
        <v>945</v>
      </c>
      <c r="BM161" s="64" t="s">
        <v>945</v>
      </c>
      <c r="BN161" s="64" t="s">
        <v>945</v>
      </c>
      <c r="BO161" s="64" t="s">
        <v>945</v>
      </c>
      <c r="BP161" s="64" t="s">
        <v>945</v>
      </c>
      <c r="BQ161" s="64" t="s">
        <v>945</v>
      </c>
      <c r="BR161" s="64" t="s">
        <v>945</v>
      </c>
      <c r="BS161" s="64" t="s">
        <v>945</v>
      </c>
    </row>
    <row r="162" spans="1:71" x14ac:dyDescent="0.15">
      <c r="A162" s="63" t="s">
        <v>1706</v>
      </c>
      <c r="B162" s="64" t="s">
        <v>1706</v>
      </c>
      <c r="C162" s="64">
        <v>12</v>
      </c>
      <c r="D162" s="64">
        <v>0.66666666666666663</v>
      </c>
      <c r="E162" s="64">
        <v>18</v>
      </c>
      <c r="F162" s="64">
        <v>37</v>
      </c>
      <c r="G162" s="64">
        <v>19.100000000000001</v>
      </c>
      <c r="H162" s="64">
        <v>89.2</v>
      </c>
      <c r="I162" s="64" t="s">
        <v>945</v>
      </c>
      <c r="J162" s="64">
        <v>4.0545454545454547</v>
      </c>
      <c r="K162" s="64">
        <v>41.1</v>
      </c>
      <c r="L162" s="64">
        <v>22</v>
      </c>
      <c r="M162" s="64">
        <v>3.2</v>
      </c>
      <c r="N162" s="64" t="s">
        <v>945</v>
      </c>
      <c r="O162" s="64">
        <v>21.234163195920104</v>
      </c>
      <c r="P162" s="64">
        <v>6.7869814960000001</v>
      </c>
      <c r="Q162" s="64">
        <v>40.818744989999999</v>
      </c>
      <c r="R162" s="64">
        <v>6.0142708530000002</v>
      </c>
      <c r="S162" s="64">
        <v>3.30608014150368</v>
      </c>
      <c r="T162" s="64">
        <v>5.0937166127818783</v>
      </c>
      <c r="U162" s="64">
        <v>1.6676632773282032</v>
      </c>
      <c r="V162" s="64">
        <v>13.335400283105361</v>
      </c>
      <c r="W162" s="64">
        <v>3.0808675939025498</v>
      </c>
      <c r="X162" s="64">
        <v>4.0288421293189156</v>
      </c>
      <c r="Y162" s="64">
        <v>18.666666666666668</v>
      </c>
      <c r="Z162" s="64">
        <v>343.89100000000002</v>
      </c>
      <c r="AA162" s="64">
        <v>4996.3986000000004</v>
      </c>
      <c r="AB162" s="64">
        <v>52.747300000000003</v>
      </c>
      <c r="AC162" s="64">
        <v>69.341999999999999</v>
      </c>
      <c r="AD162" s="64">
        <v>110.744</v>
      </c>
      <c r="AE162" s="64">
        <v>120.0573</v>
      </c>
      <c r="AF162" s="64">
        <v>122.1451</v>
      </c>
      <c r="AG162" s="64">
        <v>1.7614879870785383</v>
      </c>
      <c r="AH162" s="64">
        <v>1.7314000000000001</v>
      </c>
      <c r="AI162" s="64">
        <v>2.0994999999999999</v>
      </c>
      <c r="AJ162" s="64">
        <v>2.2721</v>
      </c>
      <c r="AK162" s="64">
        <v>0.1086</v>
      </c>
      <c r="AL162" s="64">
        <v>0.22420000000000001</v>
      </c>
      <c r="AM162" s="64">
        <v>0.31</v>
      </c>
      <c r="AN162" s="64">
        <v>0.44469999999999998</v>
      </c>
      <c r="AO162" s="64">
        <v>0.70550000000000002</v>
      </c>
      <c r="AP162" s="64">
        <v>0.50670000000000004</v>
      </c>
      <c r="AQ162" s="64">
        <v>0.60289999999999999</v>
      </c>
      <c r="AR162" s="64">
        <v>0.8599</v>
      </c>
      <c r="AS162" s="64">
        <v>1.3102</v>
      </c>
      <c r="AT162" s="64">
        <v>0.55659999999999998</v>
      </c>
      <c r="AU162" s="64">
        <v>161.28899999999999</v>
      </c>
      <c r="AV162" s="64">
        <v>0.46341039996527972</v>
      </c>
      <c r="AW162" s="64">
        <v>0.31656839586084606</v>
      </c>
      <c r="AX162" s="64">
        <v>0.22002120417387425</v>
      </c>
      <c r="AY162" s="64">
        <v>14.208950000000002</v>
      </c>
      <c r="AZ162" s="64">
        <v>10.592875000000001</v>
      </c>
      <c r="BA162" s="64">
        <v>2.3905124999999998</v>
      </c>
      <c r="BB162" s="64">
        <v>2.6180750000000002</v>
      </c>
      <c r="BC162" s="64">
        <v>5.3022499999999999</v>
      </c>
      <c r="BD162" s="64">
        <v>5.3220999999999998</v>
      </c>
      <c r="BE162" s="64">
        <v>5.4222874999999995</v>
      </c>
      <c r="BF162" s="64">
        <v>2.0710970846900869</v>
      </c>
      <c r="BG162" s="64">
        <v>2.0353625000000002</v>
      </c>
      <c r="BH162" s="64">
        <v>2.2218374999999999</v>
      </c>
      <c r="BI162" s="64">
        <v>2.2510125000000003</v>
      </c>
      <c r="BJ162" s="64">
        <v>7.0112499999999994E-2</v>
      </c>
      <c r="BK162" s="64">
        <v>0.23506250000000001</v>
      </c>
      <c r="BL162" s="64">
        <v>0.46850000000000003</v>
      </c>
      <c r="BM162" s="64">
        <v>0.37755</v>
      </c>
      <c r="BN162" s="64">
        <v>0.30528749999999999</v>
      </c>
      <c r="BO162" s="64">
        <v>0.73082500000000006</v>
      </c>
      <c r="BP162" s="64">
        <v>0.88611250000000008</v>
      </c>
      <c r="BQ162" s="64">
        <v>0.80991250000000015</v>
      </c>
      <c r="BR162" s="64">
        <v>2.02095</v>
      </c>
      <c r="BS162" s="64">
        <v>0.44671250000000001</v>
      </c>
    </row>
    <row r="163" spans="1:71" x14ac:dyDescent="0.15">
      <c r="A163" s="63" t="s">
        <v>1705</v>
      </c>
      <c r="B163" s="64" t="s">
        <v>1705</v>
      </c>
      <c r="C163" s="64">
        <v>15</v>
      </c>
      <c r="D163" s="64">
        <v>0.68181818181818177</v>
      </c>
      <c r="E163" s="64">
        <v>22</v>
      </c>
      <c r="F163" s="64">
        <v>42</v>
      </c>
      <c r="G163" s="64">
        <v>20.2</v>
      </c>
      <c r="H163" s="64">
        <v>78.099999999999994</v>
      </c>
      <c r="I163" s="64">
        <v>46</v>
      </c>
      <c r="J163" s="64">
        <v>3.7190476190476187</v>
      </c>
      <c r="K163" s="64">
        <v>42.8</v>
      </c>
      <c r="L163" s="64">
        <v>22.9</v>
      </c>
      <c r="M163" s="64">
        <v>1.6</v>
      </c>
      <c r="N163" s="64">
        <v>17</v>
      </c>
      <c r="O163" s="64">
        <v>12.37283098243009</v>
      </c>
      <c r="P163" s="64">
        <v>6.044963192</v>
      </c>
      <c r="Q163" s="64">
        <v>41.360925819999999</v>
      </c>
      <c r="R163" s="64">
        <v>6.8422130130000003</v>
      </c>
      <c r="S163" s="64">
        <v>3.7223798622384634</v>
      </c>
      <c r="T163" s="64">
        <v>5.7413857969640221</v>
      </c>
      <c r="U163" s="64">
        <v>1.5554106118237498</v>
      </c>
      <c r="V163" s="64">
        <v>14.967090180239438</v>
      </c>
      <c r="W163" s="64">
        <v>3.6894299775217152</v>
      </c>
      <c r="X163" s="64">
        <v>4.0288801968842085</v>
      </c>
      <c r="Y163" s="64">
        <v>20.666666666666668</v>
      </c>
      <c r="Z163" s="64">
        <v>320.99869999999999</v>
      </c>
      <c r="AA163" s="64">
        <v>4999.8609999999999</v>
      </c>
      <c r="AB163" s="64">
        <v>55.5413</v>
      </c>
      <c r="AC163" s="64">
        <v>67.225300000000004</v>
      </c>
      <c r="AD163" s="64">
        <v>110.998</v>
      </c>
      <c r="AE163" s="64">
        <v>112.43729999999999</v>
      </c>
      <c r="AF163" s="64">
        <v>115.1831</v>
      </c>
      <c r="AG163" s="64">
        <v>1.7133891555708936</v>
      </c>
      <c r="AH163" s="64">
        <v>1.6725000000000001</v>
      </c>
      <c r="AI163" s="64">
        <v>1.9984999999999999</v>
      </c>
      <c r="AJ163" s="64">
        <v>2.0062000000000002</v>
      </c>
      <c r="AK163" s="64">
        <v>8.5599999999999996E-2</v>
      </c>
      <c r="AL163" s="64">
        <v>0.19939999999999999</v>
      </c>
      <c r="AM163" s="64">
        <v>0.37580000000000002</v>
      </c>
      <c r="AN163" s="64">
        <v>0.44169999999999998</v>
      </c>
      <c r="AO163" s="64">
        <v>0.71109999999999995</v>
      </c>
      <c r="AP163" s="64">
        <v>0.77170000000000005</v>
      </c>
      <c r="AQ163" s="64">
        <v>0.87450000000000006</v>
      </c>
      <c r="AR163" s="64">
        <v>0.8881</v>
      </c>
      <c r="AS163" s="64">
        <v>1.9320999999999999</v>
      </c>
      <c r="AT163" s="64">
        <v>0.38890000000000002</v>
      </c>
      <c r="AU163" s="64">
        <v>152.63400000000001</v>
      </c>
      <c r="AV163" s="64">
        <v>0.43289830575101218</v>
      </c>
      <c r="AW163" s="64">
        <v>0.31808771309144751</v>
      </c>
      <c r="AX163" s="64">
        <v>0.24901398115754025</v>
      </c>
      <c r="AY163" s="64">
        <v>15.014775</v>
      </c>
      <c r="AZ163" s="64">
        <v>11.6604375</v>
      </c>
      <c r="BA163" s="64">
        <v>2.5267624999999998</v>
      </c>
      <c r="BB163" s="64">
        <v>2.7040500000000005</v>
      </c>
      <c r="BC163" s="64">
        <v>5.7282250000000001</v>
      </c>
      <c r="BD163" s="64">
        <v>5.7612875000000008</v>
      </c>
      <c r="BE163" s="64">
        <v>5.8764499999999993</v>
      </c>
      <c r="BF163" s="64">
        <v>2.1732031582256237</v>
      </c>
      <c r="BG163" s="64">
        <v>2.1307499999999999</v>
      </c>
      <c r="BH163" s="64">
        <v>2.2676249999999998</v>
      </c>
      <c r="BI163" s="64">
        <v>2.3044375000000001</v>
      </c>
      <c r="BJ163" s="64">
        <v>6.8487500000000007E-2</v>
      </c>
      <c r="BK163" s="64">
        <v>0.2427</v>
      </c>
      <c r="BL163" s="64">
        <v>0.460225</v>
      </c>
      <c r="BM163" s="64">
        <v>0.35133750000000002</v>
      </c>
      <c r="BN163" s="64">
        <v>0.32237500000000002</v>
      </c>
      <c r="BO163" s="64">
        <v>0.73832500000000001</v>
      </c>
      <c r="BP163" s="64">
        <v>0.88390000000000013</v>
      </c>
      <c r="BQ163" s="64">
        <v>0.82386249999999994</v>
      </c>
      <c r="BR163" s="64">
        <v>2.1164875000000003</v>
      </c>
      <c r="BS163" s="64">
        <v>0.42593750000000002</v>
      </c>
    </row>
    <row r="164" spans="1:71" x14ac:dyDescent="0.15">
      <c r="A164" s="63" t="s">
        <v>1704</v>
      </c>
      <c r="B164" s="64" t="s">
        <v>1704</v>
      </c>
      <c r="C164" s="64">
        <v>19</v>
      </c>
      <c r="D164" s="64">
        <v>0.86363636363636365</v>
      </c>
      <c r="E164" s="64">
        <v>22</v>
      </c>
      <c r="F164" s="64">
        <v>50</v>
      </c>
      <c r="G164" s="64">
        <v>24.1</v>
      </c>
      <c r="H164" s="64">
        <v>74.7</v>
      </c>
      <c r="I164" s="64">
        <v>17</v>
      </c>
      <c r="J164" s="64">
        <v>3.9315789473684211</v>
      </c>
      <c r="K164" s="64">
        <v>51.1</v>
      </c>
      <c r="L164" s="64">
        <v>32.4</v>
      </c>
      <c r="M164" s="64">
        <v>4.3</v>
      </c>
      <c r="N164" s="64">
        <v>18</v>
      </c>
      <c r="O164" s="64">
        <v>18.938885724209793</v>
      </c>
      <c r="P164" s="64">
        <v>6.5954329239999998</v>
      </c>
      <c r="Q164" s="64">
        <v>39.157394009999997</v>
      </c>
      <c r="R164" s="64">
        <v>5.9370468110000001</v>
      </c>
      <c r="S164" s="64">
        <v>3.1792494451363611</v>
      </c>
      <c r="T164" s="64">
        <v>4.016323262110105</v>
      </c>
      <c r="U164" s="64">
        <v>1.6265946834974208</v>
      </c>
      <c r="V164" s="64">
        <v>11.206732964261683</v>
      </c>
      <c r="W164" s="64">
        <v>2.4781459789201605</v>
      </c>
      <c r="X164" s="64">
        <v>3.5289560224082113</v>
      </c>
      <c r="Y164" s="64">
        <v>21.5</v>
      </c>
      <c r="Z164" s="64">
        <v>335.71969999999999</v>
      </c>
      <c r="AA164" s="64">
        <v>5452.5051999999996</v>
      </c>
      <c r="AB164" s="64">
        <v>55.88</v>
      </c>
      <c r="AC164" s="64">
        <v>66.293999999999997</v>
      </c>
      <c r="AD164" s="64">
        <v>123.3593</v>
      </c>
      <c r="AE164" s="64">
        <v>125.73</v>
      </c>
      <c r="AF164" s="64">
        <v>128.87639999999999</v>
      </c>
      <c r="AG164" s="64">
        <v>1.9440130328536518</v>
      </c>
      <c r="AH164" s="64">
        <v>1.8966000000000001</v>
      </c>
      <c r="AI164" s="64">
        <v>2.2075999999999998</v>
      </c>
      <c r="AJ164" s="64">
        <v>2.2319</v>
      </c>
      <c r="AK164" s="64">
        <v>8.4199999999999997E-2</v>
      </c>
      <c r="AL164" s="64">
        <v>0.22559999999999999</v>
      </c>
      <c r="AM164" s="64">
        <v>0.3735</v>
      </c>
      <c r="AN164" s="64">
        <v>0.36659999999999998</v>
      </c>
      <c r="AO164" s="64">
        <v>0.63639999999999997</v>
      </c>
      <c r="AP164" s="64">
        <v>0.78439999999999999</v>
      </c>
      <c r="AQ164" s="64">
        <v>0.90159999999999996</v>
      </c>
      <c r="AR164" s="64">
        <v>0.88519999999999999</v>
      </c>
      <c r="AS164" s="64">
        <v>2.2044999999999999</v>
      </c>
      <c r="AT164" s="64">
        <v>0.3654</v>
      </c>
      <c r="AU164" s="64">
        <v>168.221</v>
      </c>
      <c r="AV164" s="64">
        <v>0.45869421772549207</v>
      </c>
      <c r="AW164" s="64">
        <v>0.31944882030186478</v>
      </c>
      <c r="AX164" s="64">
        <v>0.22185696197264312</v>
      </c>
      <c r="AY164" s="64" t="s">
        <v>945</v>
      </c>
      <c r="AZ164" s="64" t="s">
        <v>945</v>
      </c>
      <c r="BA164" s="64" t="s">
        <v>945</v>
      </c>
      <c r="BB164" s="64" t="s">
        <v>945</v>
      </c>
      <c r="BC164" s="64" t="s">
        <v>945</v>
      </c>
      <c r="BD164" s="64" t="s">
        <v>945</v>
      </c>
      <c r="BE164" s="64" t="s">
        <v>945</v>
      </c>
      <c r="BF164" s="64" t="s">
        <v>945</v>
      </c>
      <c r="BG164" s="64" t="s">
        <v>945</v>
      </c>
      <c r="BH164" s="64" t="s">
        <v>945</v>
      </c>
      <c r="BI164" s="64" t="s">
        <v>945</v>
      </c>
      <c r="BJ164" s="64" t="s">
        <v>945</v>
      </c>
      <c r="BK164" s="64" t="s">
        <v>945</v>
      </c>
      <c r="BL164" s="64" t="s">
        <v>945</v>
      </c>
      <c r="BM164" s="64" t="s">
        <v>945</v>
      </c>
      <c r="BN164" s="64" t="s">
        <v>945</v>
      </c>
      <c r="BO164" s="64" t="s">
        <v>945</v>
      </c>
      <c r="BP164" s="64" t="s">
        <v>945</v>
      </c>
      <c r="BQ164" s="64" t="s">
        <v>945</v>
      </c>
      <c r="BR164" s="64" t="s">
        <v>945</v>
      </c>
      <c r="BS164" s="64" t="s">
        <v>945</v>
      </c>
    </row>
    <row r="165" spans="1:71" x14ac:dyDescent="0.15">
      <c r="A165" s="63" t="s">
        <v>1703</v>
      </c>
      <c r="B165" s="64" t="s">
        <v>1703</v>
      </c>
      <c r="C165" s="64">
        <v>13</v>
      </c>
      <c r="D165" s="64">
        <v>0.9285714285714286</v>
      </c>
      <c r="E165" s="64">
        <v>14</v>
      </c>
      <c r="F165" s="64">
        <v>35</v>
      </c>
      <c r="G165" s="64">
        <v>11.4</v>
      </c>
      <c r="H165" s="64">
        <v>56.7</v>
      </c>
      <c r="I165" s="64" t="s">
        <v>945</v>
      </c>
      <c r="J165" s="64">
        <v>3.1500000000000004</v>
      </c>
      <c r="K165" s="64">
        <v>30.2</v>
      </c>
      <c r="L165" s="64">
        <v>27.1</v>
      </c>
      <c r="M165" s="64">
        <v>3</v>
      </c>
      <c r="N165" s="64">
        <v>14</v>
      </c>
      <c r="O165" s="64">
        <v>21.71174906832298</v>
      </c>
      <c r="P165" s="64">
        <v>6.8799728919999996</v>
      </c>
      <c r="Q165" s="64">
        <v>39.89632177</v>
      </c>
      <c r="R165" s="64">
        <v>5.7989068269999997</v>
      </c>
      <c r="S165" s="64">
        <v>2.7018235979321217</v>
      </c>
      <c r="T165" s="64">
        <v>3.0276349446320694</v>
      </c>
      <c r="U165" s="64">
        <v>1.5503476839723498</v>
      </c>
      <c r="V165" s="64">
        <v>8.8759214166713871</v>
      </c>
      <c r="W165" s="64">
        <v>1.9592493509475561</v>
      </c>
      <c r="X165" s="64">
        <v>3.1597361659125469</v>
      </c>
      <c r="Y165" s="64">
        <v>19.666666666666668</v>
      </c>
      <c r="Z165" s="64">
        <v>285.18849999999998</v>
      </c>
      <c r="AA165" s="64">
        <v>3495.5916000000002</v>
      </c>
      <c r="AB165" s="64">
        <v>40.555300000000003</v>
      </c>
      <c r="AC165" s="64">
        <v>51.308</v>
      </c>
      <c r="AD165" s="64">
        <v>99.737300000000005</v>
      </c>
      <c r="AE165" s="64">
        <v>102.5313</v>
      </c>
      <c r="AF165" s="64">
        <v>106.3449</v>
      </c>
      <c r="AG165" s="64">
        <v>2.0726767755515709</v>
      </c>
      <c r="AH165" s="64">
        <v>1.9983</v>
      </c>
      <c r="AI165" s="64">
        <v>2.4592999999999998</v>
      </c>
      <c r="AJ165" s="64">
        <v>2.5449000000000002</v>
      </c>
      <c r="AK165" s="64">
        <v>9.4299999999999995E-2</v>
      </c>
      <c r="AL165" s="64">
        <v>0.24310000000000001</v>
      </c>
      <c r="AM165" s="64">
        <v>0.38969999999999999</v>
      </c>
      <c r="AN165" s="64">
        <v>0.52300000000000002</v>
      </c>
      <c r="AO165" s="64">
        <v>0.68210000000000004</v>
      </c>
      <c r="AP165" s="64">
        <v>0.77849999999999997</v>
      </c>
      <c r="AQ165" s="64">
        <v>0.9032</v>
      </c>
      <c r="AR165" s="64">
        <v>0.89039999999999997</v>
      </c>
      <c r="AS165" s="64">
        <v>2.4660000000000002</v>
      </c>
      <c r="AT165" s="64">
        <v>0.4204</v>
      </c>
      <c r="AU165" s="64">
        <v>180.25200000000001</v>
      </c>
      <c r="AV165" s="64">
        <v>0.49353682622106826</v>
      </c>
      <c r="AW165" s="64">
        <v>0.33618489670017526</v>
      </c>
      <c r="AX165" s="64">
        <v>0.1702782770787564</v>
      </c>
      <c r="AY165" s="64">
        <v>13.621112500000001</v>
      </c>
      <c r="AZ165" s="64">
        <v>9.5578624999999988</v>
      </c>
      <c r="BA165" s="64">
        <v>2.2979124999999998</v>
      </c>
      <c r="BB165" s="64">
        <v>2.4804750000000002</v>
      </c>
      <c r="BC165" s="64">
        <v>5.0773500000000009</v>
      </c>
      <c r="BD165" s="64">
        <v>5.1104375000000006</v>
      </c>
      <c r="BE165" s="64">
        <v>5.2316249999999993</v>
      </c>
      <c r="BF165" s="64">
        <v>2.1091222447313513</v>
      </c>
      <c r="BG165" s="64">
        <v>2.0605875</v>
      </c>
      <c r="BH165" s="64">
        <v>2.2103125000000001</v>
      </c>
      <c r="BI165" s="64">
        <v>2.168075</v>
      </c>
      <c r="BJ165" s="64">
        <v>6.5924999999999997E-2</v>
      </c>
      <c r="BK165" s="64">
        <v>0.23248750000000001</v>
      </c>
      <c r="BL165" s="64">
        <v>0.46646250000000006</v>
      </c>
      <c r="BM165" s="64">
        <v>0.32076250000000001</v>
      </c>
      <c r="BN165" s="64">
        <v>0.31043750000000003</v>
      </c>
      <c r="BO165" s="64">
        <v>0.69972500000000004</v>
      </c>
      <c r="BP165" s="64">
        <v>0.879525</v>
      </c>
      <c r="BQ165" s="64">
        <v>0.7789625</v>
      </c>
      <c r="BR165" s="64">
        <v>1.9248624999999999</v>
      </c>
      <c r="BS165" s="64">
        <v>0.45585000000000003</v>
      </c>
    </row>
    <row r="166" spans="1:71" x14ac:dyDescent="0.15">
      <c r="A166" s="63" t="s">
        <v>1702</v>
      </c>
      <c r="B166" s="64" t="s">
        <v>1702</v>
      </c>
      <c r="C166" s="64">
        <v>13</v>
      </c>
      <c r="D166" s="64">
        <v>0.9285714285714286</v>
      </c>
      <c r="E166" s="64">
        <v>14</v>
      </c>
      <c r="F166" s="64">
        <v>33</v>
      </c>
      <c r="G166" s="64">
        <v>10.199999999999999</v>
      </c>
      <c r="H166" s="64">
        <v>57.3</v>
      </c>
      <c r="I166" s="64" t="s">
        <v>945</v>
      </c>
      <c r="J166" s="64">
        <v>2.7285714285714286</v>
      </c>
      <c r="K166" s="64">
        <v>29.6</v>
      </c>
      <c r="L166" s="64">
        <v>19</v>
      </c>
      <c r="M166" s="64">
        <v>1.7</v>
      </c>
      <c r="N166" s="64">
        <v>11</v>
      </c>
      <c r="O166" s="64">
        <v>25.346642375168692</v>
      </c>
      <c r="P166" s="64">
        <v>7.4026662759999997</v>
      </c>
      <c r="Q166" s="64">
        <v>38.872679949999998</v>
      </c>
      <c r="R166" s="64">
        <v>5.2511728209999999</v>
      </c>
      <c r="S166" s="64">
        <v>2.6046189391980894</v>
      </c>
      <c r="T166" s="64">
        <v>3.6209905963411515</v>
      </c>
      <c r="U166" s="64">
        <v>1.535405622298752</v>
      </c>
      <c r="V166" s="64">
        <v>10.680546379418724</v>
      </c>
      <c r="W166" s="64">
        <v>2.3454727697837483</v>
      </c>
      <c r="X166" s="64">
        <v>3.9187577639842233</v>
      </c>
      <c r="Y166" s="64">
        <v>17</v>
      </c>
      <c r="Z166" s="64">
        <v>274.18329999999997</v>
      </c>
      <c r="AA166" s="64">
        <v>3756.3724000000002</v>
      </c>
      <c r="AB166" s="64">
        <v>43.18</v>
      </c>
      <c r="AC166" s="64">
        <v>52.916699999999999</v>
      </c>
      <c r="AD166" s="64">
        <v>98.552000000000007</v>
      </c>
      <c r="AE166" s="64">
        <v>101.7693</v>
      </c>
      <c r="AF166" s="64">
        <v>104.07380000000001</v>
      </c>
      <c r="AG166" s="64">
        <v>1.9667477374817404</v>
      </c>
      <c r="AH166" s="64">
        <v>1.9232</v>
      </c>
      <c r="AI166" s="64">
        <v>2.2824</v>
      </c>
      <c r="AJ166" s="64">
        <v>2.4055</v>
      </c>
      <c r="AK166" s="64">
        <v>8.2199999999999995E-2</v>
      </c>
      <c r="AL166" s="64">
        <v>0.23380000000000001</v>
      </c>
      <c r="AM166" s="64">
        <v>0.42159999999999997</v>
      </c>
      <c r="AN166" s="64">
        <v>0.49580000000000002</v>
      </c>
      <c r="AO166" s="64">
        <v>0.76539999999999997</v>
      </c>
      <c r="AP166" s="64">
        <v>0.77439999999999998</v>
      </c>
      <c r="AQ166" s="64">
        <v>0.91269999999999996</v>
      </c>
      <c r="AR166" s="64">
        <v>0.89339999999999997</v>
      </c>
      <c r="AS166" s="64">
        <v>2.2793999999999999</v>
      </c>
      <c r="AT166" s="64">
        <v>0.43130000000000002</v>
      </c>
      <c r="AU166" s="64">
        <v>178.77500000000003</v>
      </c>
      <c r="AV166" s="64">
        <v>0.4729296601873863</v>
      </c>
      <c r="AW166" s="64">
        <v>0.32551531254370014</v>
      </c>
      <c r="AX166" s="64">
        <v>0.20155502726891342</v>
      </c>
      <c r="AY166" s="64">
        <v>13.190787500000001</v>
      </c>
      <c r="AZ166" s="64">
        <v>8.7454125000000005</v>
      </c>
      <c r="BA166" s="64">
        <v>2.1471</v>
      </c>
      <c r="BB166" s="64">
        <v>2.3442125000000003</v>
      </c>
      <c r="BC166" s="64">
        <v>4.8881874999999999</v>
      </c>
      <c r="BD166" s="64">
        <v>4.9291875000000003</v>
      </c>
      <c r="BE166" s="64">
        <v>5.0723624999999997</v>
      </c>
      <c r="BF166" s="64">
        <v>2.1637810138799272</v>
      </c>
      <c r="BG166" s="64">
        <v>2.1122125</v>
      </c>
      <c r="BH166" s="64">
        <v>2.2859750000000001</v>
      </c>
      <c r="BI166" s="64">
        <v>2.316325</v>
      </c>
      <c r="BJ166" s="64">
        <v>7.0275000000000004E-2</v>
      </c>
      <c r="BK166" s="64">
        <v>0.24383750000000001</v>
      </c>
      <c r="BL166" s="64">
        <v>0.46525</v>
      </c>
      <c r="BM166" s="64">
        <v>0.37375000000000003</v>
      </c>
      <c r="BN166" s="64">
        <v>0.31525000000000003</v>
      </c>
      <c r="BO166" s="64">
        <v>0.69440000000000002</v>
      </c>
      <c r="BP166" s="64">
        <v>0.88429999999999997</v>
      </c>
      <c r="BQ166" s="64">
        <v>0.77024999999999999</v>
      </c>
      <c r="BR166" s="64">
        <v>1.9646250000000001</v>
      </c>
      <c r="BS166" s="64">
        <v>0.4662</v>
      </c>
    </row>
    <row r="167" spans="1:71" x14ac:dyDescent="0.15">
      <c r="A167" s="63" t="s">
        <v>1701</v>
      </c>
      <c r="B167" s="64" t="s">
        <v>1701</v>
      </c>
      <c r="C167" s="64">
        <v>11</v>
      </c>
      <c r="D167" s="64">
        <v>0.61111111111111116</v>
      </c>
      <c r="E167" s="64">
        <v>18</v>
      </c>
      <c r="F167" s="64">
        <v>33</v>
      </c>
      <c r="G167" s="64">
        <v>10.3</v>
      </c>
      <c r="H167" s="64">
        <v>36.799999999999997</v>
      </c>
      <c r="I167" s="64" t="s">
        <v>945</v>
      </c>
      <c r="J167" s="64">
        <v>1.7523809523809522</v>
      </c>
      <c r="K167" s="64">
        <v>32.9</v>
      </c>
      <c r="L167" s="64">
        <v>13.2</v>
      </c>
      <c r="M167" s="64">
        <v>5.3</v>
      </c>
      <c r="N167" s="64">
        <v>11</v>
      </c>
      <c r="O167" s="64">
        <v>21.364533276450512</v>
      </c>
      <c r="P167" s="64">
        <v>7.243091519</v>
      </c>
      <c r="Q167" s="64">
        <v>38.32496716</v>
      </c>
      <c r="R167" s="64">
        <v>5.2912443610000004</v>
      </c>
      <c r="S167" s="64">
        <v>2.443381443657477</v>
      </c>
      <c r="T167" s="64">
        <v>3.3909453189042762</v>
      </c>
      <c r="U167" s="64">
        <v>1.1362926623934066</v>
      </c>
      <c r="V167" s="64">
        <v>8.5982375570557021</v>
      </c>
      <c r="W167" s="64">
        <v>3.0051037785541816</v>
      </c>
      <c r="X167" s="64">
        <v>3.8605762512466324</v>
      </c>
      <c r="Y167" s="64">
        <v>20.5</v>
      </c>
      <c r="Z167" s="64">
        <v>227.14869999999999</v>
      </c>
      <c r="AA167" s="64">
        <v>2503.9232999999999</v>
      </c>
      <c r="AB167" s="64">
        <v>38.607999999999997</v>
      </c>
      <c r="AC167" s="64">
        <v>47.0747</v>
      </c>
      <c r="AD167" s="64">
        <v>80.772000000000006</v>
      </c>
      <c r="AE167" s="64">
        <v>81.618700000000004</v>
      </c>
      <c r="AF167" s="64">
        <v>81.678700000000006</v>
      </c>
      <c r="AG167" s="64">
        <v>1.7350870000233674</v>
      </c>
      <c r="AH167" s="64">
        <v>1.7338</v>
      </c>
      <c r="AI167" s="64">
        <v>2.0920999999999998</v>
      </c>
      <c r="AJ167" s="64">
        <v>1.8532</v>
      </c>
      <c r="AK167" s="64">
        <v>8.0399999999999999E-2</v>
      </c>
      <c r="AL167" s="64">
        <v>0.20050000000000001</v>
      </c>
      <c r="AM167" s="64">
        <v>0.36280000000000001</v>
      </c>
      <c r="AN167" s="64">
        <v>0.36809999999999998</v>
      </c>
      <c r="AO167" s="64">
        <v>0.67769999999999997</v>
      </c>
      <c r="AP167" s="64">
        <v>0.61890000000000001</v>
      </c>
      <c r="AQ167" s="64">
        <v>0.69789999999999996</v>
      </c>
      <c r="AR167" s="64">
        <v>0.85880000000000001</v>
      </c>
      <c r="AS167" s="64">
        <v>1.5051000000000001</v>
      </c>
      <c r="AT167" s="64">
        <v>0.46929999999999999</v>
      </c>
      <c r="AU167" s="64">
        <v>198.66399999999999</v>
      </c>
      <c r="AV167" s="64">
        <v>0.46942576410421616</v>
      </c>
      <c r="AW167" s="64">
        <v>0.33260177988966294</v>
      </c>
      <c r="AX167" s="64">
        <v>0.1979724560061209</v>
      </c>
      <c r="AY167" s="64">
        <v>12.244100000000003</v>
      </c>
      <c r="AZ167" s="64">
        <v>7.6720625</v>
      </c>
      <c r="BA167" s="64">
        <v>1.9513</v>
      </c>
      <c r="BB167" s="64">
        <v>2.1285749999999997</v>
      </c>
      <c r="BC167" s="64">
        <v>4.5958125000000001</v>
      </c>
      <c r="BD167" s="64">
        <v>4.6355000000000004</v>
      </c>
      <c r="BE167" s="64">
        <v>4.8070000000000004</v>
      </c>
      <c r="BF167" s="64">
        <v>2.2583183585262447</v>
      </c>
      <c r="BG167" s="64">
        <v>2.1791749999999999</v>
      </c>
      <c r="BH167" s="64">
        <v>2.3567</v>
      </c>
      <c r="BI167" s="64">
        <v>2.4232374999999999</v>
      </c>
      <c r="BJ167" s="64">
        <v>7.0450000000000013E-2</v>
      </c>
      <c r="BK167" s="64">
        <v>0.2523125</v>
      </c>
      <c r="BL167" s="64">
        <v>0.50081249999999999</v>
      </c>
      <c r="BM167" s="64">
        <v>0.38042500000000001</v>
      </c>
      <c r="BN167" s="64">
        <v>0.29048750000000001</v>
      </c>
      <c r="BO167" s="64">
        <v>0.75505</v>
      </c>
      <c r="BP167" s="64">
        <v>0.88969999999999994</v>
      </c>
      <c r="BQ167" s="64">
        <v>0.83860000000000012</v>
      </c>
      <c r="BR167" s="64">
        <v>2.2299375000000001</v>
      </c>
      <c r="BS167" s="64">
        <v>0.4398125</v>
      </c>
    </row>
    <row r="168" spans="1:71" x14ac:dyDescent="0.15">
      <c r="A168" s="63" t="s">
        <v>1700</v>
      </c>
      <c r="B168" s="64" t="s">
        <v>1700</v>
      </c>
      <c r="C168" s="64">
        <v>12</v>
      </c>
      <c r="D168" s="64">
        <v>0.66666666666666663</v>
      </c>
      <c r="E168" s="64">
        <v>18</v>
      </c>
      <c r="F168" s="64">
        <v>36</v>
      </c>
      <c r="G168" s="64">
        <v>10.6</v>
      </c>
      <c r="H168" s="64">
        <v>42.7</v>
      </c>
      <c r="I168" s="64" t="s">
        <v>945</v>
      </c>
      <c r="J168" s="64">
        <v>2.6687500000000002</v>
      </c>
      <c r="K168" s="64">
        <v>37.9</v>
      </c>
      <c r="L168" s="64">
        <v>21.1</v>
      </c>
      <c r="M168" s="64">
        <v>3.7</v>
      </c>
      <c r="N168" s="64">
        <v>14</v>
      </c>
      <c r="O168" s="64">
        <v>26.039985698569861</v>
      </c>
      <c r="P168" s="64">
        <v>7.1248109560000001</v>
      </c>
      <c r="Q168" s="64">
        <v>39.60665041</v>
      </c>
      <c r="R168" s="64">
        <v>5.5589756220000002</v>
      </c>
      <c r="S168" s="64">
        <v>3.1755038006054761</v>
      </c>
      <c r="T168" s="64">
        <v>3.9403710899434472</v>
      </c>
      <c r="U168" s="64">
        <v>1.3475243334139047</v>
      </c>
      <c r="V168" s="64">
        <v>10.797589624123482</v>
      </c>
      <c r="W168" s="64">
        <v>2.9384795671268749</v>
      </c>
      <c r="X168" s="64">
        <v>3.2504717205387514</v>
      </c>
      <c r="Y168" s="64">
        <v>17.333333333333332</v>
      </c>
      <c r="Z168" s="64">
        <v>227.339</v>
      </c>
      <c r="AA168" s="64">
        <v>2367.0347000000002</v>
      </c>
      <c r="AB168" s="64">
        <v>35.56</v>
      </c>
      <c r="AC168" s="64">
        <v>39.454700000000003</v>
      </c>
      <c r="AD168" s="64">
        <v>84.666700000000006</v>
      </c>
      <c r="AE168" s="64">
        <v>88.138000000000005</v>
      </c>
      <c r="AF168" s="64">
        <v>88.031300000000002</v>
      </c>
      <c r="AG168" s="64">
        <v>2.2311993247952713</v>
      </c>
      <c r="AH168" s="64">
        <v>2.2339000000000002</v>
      </c>
      <c r="AI168" s="64">
        <v>2.3809999999999998</v>
      </c>
      <c r="AJ168" s="64">
        <v>2.4264000000000001</v>
      </c>
      <c r="AK168" s="64">
        <v>7.2700000000000001E-2</v>
      </c>
      <c r="AL168" s="64">
        <v>0.25459999999999999</v>
      </c>
      <c r="AM168" s="64">
        <v>0.39369999999999999</v>
      </c>
      <c r="AN168" s="64">
        <v>0.28239999999999998</v>
      </c>
      <c r="AO168" s="64">
        <v>0.67230000000000001</v>
      </c>
      <c r="AP168" s="64">
        <v>0.69230000000000003</v>
      </c>
      <c r="AQ168" s="64">
        <v>0.80269999999999997</v>
      </c>
      <c r="AR168" s="64">
        <v>0.88339999999999996</v>
      </c>
      <c r="AS168" s="64">
        <v>2.0809000000000002</v>
      </c>
      <c r="AT168" s="64">
        <v>0.40749999999999997</v>
      </c>
      <c r="AU168" s="64">
        <v>164.14100000000002</v>
      </c>
      <c r="AV168" s="64">
        <v>0.48695329015907052</v>
      </c>
      <c r="AW168" s="64">
        <v>0.32190007371710905</v>
      </c>
      <c r="AX168" s="64">
        <v>0.19114663612382035</v>
      </c>
      <c r="AY168" s="64">
        <v>14.6355375</v>
      </c>
      <c r="AZ168" s="64">
        <v>11.08</v>
      </c>
      <c r="BA168" s="64">
        <v>2.3587374999999997</v>
      </c>
      <c r="BB168" s="64">
        <v>2.6034999999999999</v>
      </c>
      <c r="BC168" s="64">
        <v>5.4967250000000005</v>
      </c>
      <c r="BD168" s="64">
        <v>5.5324375000000003</v>
      </c>
      <c r="BE168" s="64">
        <v>5.6480250000000005</v>
      </c>
      <c r="BF168" s="64">
        <v>2.1693969656231999</v>
      </c>
      <c r="BG168" s="64">
        <v>2.1257250000000001</v>
      </c>
      <c r="BH168" s="64">
        <v>2.3320499999999997</v>
      </c>
      <c r="BI168" s="64">
        <v>2.3403749999999999</v>
      </c>
      <c r="BJ168" s="64">
        <v>7.2412499999999991E-2</v>
      </c>
      <c r="BK168" s="64">
        <v>0.24930000000000002</v>
      </c>
      <c r="BL168" s="64">
        <v>0.48601250000000007</v>
      </c>
      <c r="BM168" s="64">
        <v>0.3863375</v>
      </c>
      <c r="BN168" s="64">
        <v>0.2849875</v>
      </c>
      <c r="BO168" s="64">
        <v>0.75971250000000001</v>
      </c>
      <c r="BP168" s="64">
        <v>0.88341250000000004</v>
      </c>
      <c r="BQ168" s="64">
        <v>0.85137499999999999</v>
      </c>
      <c r="BR168" s="64">
        <v>2.217625</v>
      </c>
      <c r="BS168" s="64">
        <v>0.43747499999999995</v>
      </c>
    </row>
    <row r="169" spans="1:71" x14ac:dyDescent="0.15">
      <c r="A169" s="63" t="s">
        <v>1699</v>
      </c>
      <c r="B169" s="64" t="s">
        <v>1699</v>
      </c>
      <c r="C169" s="64">
        <v>14</v>
      </c>
      <c r="D169" s="64">
        <v>0.48275862068965519</v>
      </c>
      <c r="E169" s="64">
        <v>29</v>
      </c>
      <c r="F169" s="64">
        <v>51</v>
      </c>
      <c r="G169" s="64">
        <v>10.8</v>
      </c>
      <c r="H169" s="64">
        <v>48.9</v>
      </c>
      <c r="I169" s="64">
        <v>23.5</v>
      </c>
      <c r="J169" s="64">
        <v>3.26</v>
      </c>
      <c r="K169" s="64">
        <v>28.6</v>
      </c>
      <c r="L169" s="64">
        <v>15.6</v>
      </c>
      <c r="M169" s="64">
        <v>11.5</v>
      </c>
      <c r="N169" s="64">
        <v>12</v>
      </c>
      <c r="O169" s="64">
        <v>23.57178158058494</v>
      </c>
      <c r="P169" s="64">
        <v>6.765020679</v>
      </c>
      <c r="Q169" s="64">
        <v>38.494193490000001</v>
      </c>
      <c r="R169" s="64">
        <v>5.6901812009999997</v>
      </c>
      <c r="S169" s="64">
        <v>2.3331052386104538</v>
      </c>
      <c r="T169" s="64">
        <v>4.2470398264365734</v>
      </c>
      <c r="U169" s="64">
        <v>1.3471988975208835</v>
      </c>
      <c r="V169" s="64">
        <v>10.651487333451108</v>
      </c>
      <c r="W169" s="64">
        <v>3.205248501815694</v>
      </c>
      <c r="X169" s="64">
        <v>4.6067302960363099</v>
      </c>
      <c r="Y169" s="64">
        <v>15.666666666666666</v>
      </c>
      <c r="Z169" s="64">
        <v>303.58269999999999</v>
      </c>
      <c r="AA169" s="64">
        <v>3787.9852999999998</v>
      </c>
      <c r="AB169" s="64">
        <v>39.369999999999997</v>
      </c>
      <c r="AC169" s="64">
        <v>59.097299999999997</v>
      </c>
      <c r="AD169" s="64">
        <v>106.0027</v>
      </c>
      <c r="AE169" s="64">
        <v>107.3573</v>
      </c>
      <c r="AF169" s="64">
        <v>111.8263</v>
      </c>
      <c r="AG169" s="64">
        <v>1.8922404238433905</v>
      </c>
      <c r="AH169" s="64">
        <v>1.8166</v>
      </c>
      <c r="AI169" s="64">
        <v>2.6924999999999999</v>
      </c>
      <c r="AJ169" s="64">
        <v>2.5110999999999999</v>
      </c>
      <c r="AK169" s="64">
        <v>0.1111</v>
      </c>
      <c r="AL169" s="64">
        <v>0.2422</v>
      </c>
      <c r="AM169" s="64">
        <v>0.3301</v>
      </c>
      <c r="AN169" s="64">
        <v>0.57589999999999997</v>
      </c>
      <c r="AO169" s="64">
        <v>0.80669999999999997</v>
      </c>
      <c r="AP169" s="64">
        <v>0.77659999999999996</v>
      </c>
      <c r="AQ169" s="64">
        <v>0.88970000000000005</v>
      </c>
      <c r="AR169" s="64">
        <v>0.87160000000000004</v>
      </c>
      <c r="AS169" s="64">
        <v>2.5360999999999998</v>
      </c>
      <c r="AT169" s="64">
        <v>0.4325</v>
      </c>
      <c r="AU169" s="64">
        <v>202.864</v>
      </c>
      <c r="AV169" s="64">
        <v>0.44934044483003394</v>
      </c>
      <c r="AW169" s="64">
        <v>0.32261515103714805</v>
      </c>
      <c r="AX169" s="64">
        <v>0.22804440413281804</v>
      </c>
      <c r="AY169" s="64">
        <v>13.4452625</v>
      </c>
      <c r="AZ169" s="64">
        <v>8.7196374999999993</v>
      </c>
      <c r="BA169" s="64">
        <v>2.0253750000000004</v>
      </c>
      <c r="BB169" s="64">
        <v>2.2238375000000001</v>
      </c>
      <c r="BC169" s="64">
        <v>5.2255250000000002</v>
      </c>
      <c r="BD169" s="64">
        <v>5.240075</v>
      </c>
      <c r="BE169" s="64">
        <v>5.3498374999999996</v>
      </c>
      <c r="BF169" s="64">
        <v>2.4056782476237579</v>
      </c>
      <c r="BG169" s="64">
        <v>2.3582750000000003</v>
      </c>
      <c r="BH169" s="64">
        <v>2.5836874999999999</v>
      </c>
      <c r="BI169" s="64">
        <v>2.6426625000000001</v>
      </c>
      <c r="BJ169" s="64">
        <v>7.5325000000000003E-2</v>
      </c>
      <c r="BK169" s="64">
        <v>0.27232499999999998</v>
      </c>
      <c r="BL169" s="64">
        <v>0.45382500000000003</v>
      </c>
      <c r="BM169" s="64">
        <v>0.35694999999999999</v>
      </c>
      <c r="BN169" s="64">
        <v>0.30654999999999999</v>
      </c>
      <c r="BO169" s="64">
        <v>0.68902499999999989</v>
      </c>
      <c r="BP169" s="64">
        <v>0.87716250000000007</v>
      </c>
      <c r="BQ169" s="64">
        <v>0.76603749999999993</v>
      </c>
      <c r="BR169" s="64">
        <v>2.1920500000000001</v>
      </c>
      <c r="BS169" s="64">
        <v>0.46639999999999998</v>
      </c>
    </row>
  </sheetData>
  <conditionalFormatting sqref="A1">
    <cfRule type="duplicateValues" dxfId="2" priority="1"/>
  </conditionalFormatting>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S222"/>
  <sheetViews>
    <sheetView topLeftCell="S1" workbookViewId="0">
      <selection activeCell="I3" sqref="I3"/>
    </sheetView>
  </sheetViews>
  <sheetFormatPr baseColWidth="10" defaultRowHeight="14" x14ac:dyDescent="0.15"/>
  <cols>
    <col min="1" max="1" width="10.83203125" style="63"/>
    <col min="2" max="4" width="10.83203125" style="64"/>
    <col min="5" max="5" width="8.6640625" style="64" customWidth="1"/>
    <col min="6" max="6" width="10.83203125" style="64"/>
    <col min="7" max="7" width="14.1640625" style="64" customWidth="1"/>
    <col min="8" max="8" width="12.83203125" style="64" customWidth="1"/>
    <col min="9" max="9" width="15.1640625" style="64" customWidth="1"/>
    <col min="10" max="10" width="9.5" style="64" customWidth="1"/>
    <col min="11" max="11" width="15.1640625" style="64" customWidth="1"/>
    <col min="12" max="12" width="14.83203125" style="64" customWidth="1"/>
    <col min="13" max="13" width="15.6640625" style="64" customWidth="1"/>
    <col min="14" max="14" width="9.33203125" style="64" customWidth="1"/>
    <col min="15" max="17" width="10.83203125" style="64"/>
    <col min="18" max="18" width="10" style="64" customWidth="1"/>
    <col min="19" max="19" width="14.5" style="64" customWidth="1"/>
    <col min="20" max="20" width="12.6640625" style="64" customWidth="1"/>
    <col min="21" max="21" width="10.83203125" style="64"/>
    <col min="22" max="22" width="12.1640625" style="64" customWidth="1"/>
    <col min="23" max="23" width="9.33203125" style="64" customWidth="1"/>
    <col min="24" max="24" width="12.83203125" style="64" customWidth="1"/>
    <col min="25" max="25" width="7.5" style="64" customWidth="1"/>
    <col min="26" max="26" width="13.83203125" style="64" customWidth="1"/>
    <col min="27" max="28" width="10.83203125" style="64"/>
    <col min="29" max="29" width="14.6640625" style="64" customWidth="1"/>
    <col min="30" max="30" width="10.83203125" style="64"/>
    <col min="31" max="31" width="13.83203125" style="64" customWidth="1"/>
    <col min="32" max="32" width="10.83203125" style="64"/>
    <col min="33" max="33" width="16.6640625" style="64" customWidth="1"/>
    <col min="34" max="34" width="15.6640625" style="64" customWidth="1"/>
    <col min="35" max="35" width="16.33203125" style="64" customWidth="1"/>
    <col min="36" max="36" width="16.5" style="64" customWidth="1"/>
    <col min="37" max="37" width="12.83203125" style="64" customWidth="1"/>
    <col min="38" max="38" width="13" style="64" customWidth="1"/>
    <col min="39" max="39" width="15.5" style="64" customWidth="1"/>
    <col min="40" max="40" width="12.5" style="64" customWidth="1"/>
    <col min="41" max="41" width="11.6640625" style="64" customWidth="1"/>
    <col min="42" max="42" width="15" style="64" customWidth="1"/>
    <col min="43" max="43" width="14.5" style="64" customWidth="1"/>
    <col min="44" max="44" width="11.83203125" style="64" customWidth="1"/>
    <col min="45" max="45" width="16.1640625" style="64" customWidth="1"/>
    <col min="46" max="46" width="15.6640625" style="64" customWidth="1"/>
    <col min="47" max="47" width="10.83203125" style="64"/>
    <col min="48" max="50" width="14.6640625" style="64" customWidth="1"/>
    <col min="51" max="51" width="14" style="64" customWidth="1"/>
    <col min="52" max="53" width="10.83203125" style="64"/>
    <col min="54" max="54" width="16.33203125" style="64" customWidth="1"/>
    <col min="55" max="55" width="12.6640625" style="64" customWidth="1"/>
    <col min="56" max="56" width="16" style="64" customWidth="1"/>
    <col min="57" max="57" width="13.1640625" style="64" customWidth="1"/>
    <col min="58" max="58" width="9.5" style="64" customWidth="1"/>
    <col min="59" max="59" width="17.1640625" style="64" customWidth="1"/>
    <col min="60" max="60" width="17.33203125" style="64" customWidth="1"/>
    <col min="61" max="61" width="12.83203125" style="64" customWidth="1"/>
    <col min="62" max="62" width="13.33203125" style="64" customWidth="1"/>
    <col min="63" max="63" width="12.33203125" style="64" customWidth="1"/>
    <col min="64" max="64" width="15.5" style="64" customWidth="1"/>
    <col min="65" max="65" width="10.83203125" style="64"/>
    <col min="66" max="66" width="11.6640625" style="64" customWidth="1"/>
    <col min="67" max="67" width="16.5" style="64" customWidth="1"/>
    <col min="68" max="68" width="14.5" style="64" customWidth="1"/>
    <col min="69" max="69" width="11.33203125" style="64" customWidth="1"/>
    <col min="70" max="70" width="17.1640625" style="64" customWidth="1"/>
    <col min="71" max="71" width="15.5" style="64" customWidth="1"/>
    <col min="72" max="16384" width="10.83203125" style="64"/>
  </cols>
  <sheetData>
    <row r="1" spans="1:71" s="30" customFormat="1" ht="60" x14ac:dyDescent="0.2">
      <c r="A1" s="30" t="s">
        <v>1698</v>
      </c>
      <c r="B1" s="30" t="s">
        <v>1697</v>
      </c>
      <c r="C1" s="30" t="s">
        <v>1696</v>
      </c>
      <c r="D1" s="30" t="s">
        <v>1695</v>
      </c>
      <c r="E1" s="30" t="s">
        <v>3023</v>
      </c>
      <c r="F1" s="30" t="s">
        <v>1879</v>
      </c>
      <c r="G1" s="30" t="s">
        <v>6178</v>
      </c>
      <c r="H1" s="30" t="s">
        <v>3053</v>
      </c>
      <c r="I1" s="30" t="s">
        <v>6179</v>
      </c>
      <c r="J1" s="30" t="s">
        <v>3055</v>
      </c>
      <c r="K1" s="30" t="s">
        <v>3056</v>
      </c>
      <c r="L1" s="30" t="s">
        <v>3057</v>
      </c>
      <c r="M1" s="30" t="s">
        <v>3058</v>
      </c>
      <c r="N1" s="30" t="s">
        <v>3059</v>
      </c>
      <c r="O1" s="30" t="s">
        <v>1685</v>
      </c>
      <c r="P1" s="30" t="s">
        <v>3024</v>
      </c>
      <c r="Q1" s="30" t="s">
        <v>3025</v>
      </c>
      <c r="R1" s="30" t="s">
        <v>3026</v>
      </c>
      <c r="S1" s="31" t="s">
        <v>3060</v>
      </c>
      <c r="T1" s="31" t="s">
        <v>3061</v>
      </c>
      <c r="U1" s="31" t="s">
        <v>3062</v>
      </c>
      <c r="V1" s="30" t="s">
        <v>3063</v>
      </c>
      <c r="W1" s="30" t="s">
        <v>3064</v>
      </c>
      <c r="X1" s="30" t="s">
        <v>3065</v>
      </c>
      <c r="Y1" s="30" t="s">
        <v>3066</v>
      </c>
      <c r="Z1" s="32" t="s">
        <v>3027</v>
      </c>
      <c r="AA1" s="32" t="s">
        <v>3028</v>
      </c>
      <c r="AB1" s="32" t="s">
        <v>3029</v>
      </c>
      <c r="AC1" s="32" t="s">
        <v>3030</v>
      </c>
      <c r="AD1" s="32" t="s">
        <v>3031</v>
      </c>
      <c r="AE1" s="32" t="s">
        <v>3032</v>
      </c>
      <c r="AF1" s="32" t="s">
        <v>3033</v>
      </c>
      <c r="AG1" s="32" t="s">
        <v>3034</v>
      </c>
      <c r="AH1" s="32" t="s">
        <v>3035</v>
      </c>
      <c r="AI1" s="32" t="s">
        <v>3036</v>
      </c>
      <c r="AJ1" s="30" t="s">
        <v>3037</v>
      </c>
      <c r="AK1" s="32" t="s">
        <v>3038</v>
      </c>
      <c r="AL1" s="32" t="s">
        <v>3039</v>
      </c>
      <c r="AM1" s="32" t="s">
        <v>3040</v>
      </c>
      <c r="AN1" s="32" t="s">
        <v>3041</v>
      </c>
      <c r="AO1" s="32" t="s">
        <v>3042</v>
      </c>
      <c r="AP1" s="32" t="s">
        <v>3067</v>
      </c>
      <c r="AQ1" s="32" t="s">
        <v>3044</v>
      </c>
      <c r="AR1" s="32" t="s">
        <v>3045</v>
      </c>
      <c r="AS1" s="32" t="s">
        <v>3046</v>
      </c>
      <c r="AT1" s="32" t="s">
        <v>3047</v>
      </c>
      <c r="AU1" s="32" t="s">
        <v>3048</v>
      </c>
      <c r="AV1" s="33" t="s">
        <v>3049</v>
      </c>
      <c r="AW1" s="33" t="s">
        <v>3050</v>
      </c>
      <c r="AX1" s="33" t="s">
        <v>3051</v>
      </c>
      <c r="AY1" s="30" t="s">
        <v>3068</v>
      </c>
      <c r="AZ1" s="30" t="s">
        <v>3069</v>
      </c>
      <c r="BA1" s="30" t="s">
        <v>3070</v>
      </c>
      <c r="BB1" s="30" t="s">
        <v>3071</v>
      </c>
      <c r="BC1" s="30" t="s">
        <v>3072</v>
      </c>
      <c r="BD1" s="30" t="s">
        <v>3073</v>
      </c>
      <c r="BE1" s="30" t="s">
        <v>3074</v>
      </c>
      <c r="BF1" s="30" t="s">
        <v>3075</v>
      </c>
      <c r="BG1" s="30" t="s">
        <v>3076</v>
      </c>
      <c r="BH1" s="30" t="s">
        <v>3077</v>
      </c>
      <c r="BI1" s="30" t="s">
        <v>3078</v>
      </c>
      <c r="BJ1" s="30" t="s">
        <v>3079</v>
      </c>
      <c r="BK1" s="30" t="s">
        <v>3080</v>
      </c>
      <c r="BL1" s="30" t="s">
        <v>3081</v>
      </c>
      <c r="BM1" s="30" t="s">
        <v>3082</v>
      </c>
      <c r="BN1" s="30" t="s">
        <v>3083</v>
      </c>
      <c r="BO1" s="30" t="s">
        <v>3084</v>
      </c>
      <c r="BP1" s="30" t="s">
        <v>3085</v>
      </c>
      <c r="BQ1" s="30" t="s">
        <v>3086</v>
      </c>
      <c r="BR1" s="30" t="s">
        <v>3087</v>
      </c>
      <c r="BS1" s="30" t="s">
        <v>3088</v>
      </c>
    </row>
    <row r="2" spans="1:71" x14ac:dyDescent="0.15">
      <c r="A2" s="63" t="s">
        <v>2110</v>
      </c>
      <c r="B2" s="64" t="s">
        <v>2110</v>
      </c>
      <c r="C2" s="64">
        <v>17</v>
      </c>
      <c r="D2" s="64">
        <v>0.4358974358974359</v>
      </c>
      <c r="E2" s="64">
        <v>39</v>
      </c>
      <c r="F2" s="64">
        <v>53</v>
      </c>
      <c r="G2" s="64">
        <v>21.7</v>
      </c>
      <c r="H2" s="64">
        <v>114.7</v>
      </c>
      <c r="I2" s="64">
        <v>19</v>
      </c>
      <c r="J2" s="64">
        <v>5.461904761904762</v>
      </c>
      <c r="K2" s="64">
        <v>28.6</v>
      </c>
      <c r="L2" s="64">
        <v>18.5</v>
      </c>
      <c r="M2" s="64">
        <v>4.5</v>
      </c>
      <c r="N2" s="64">
        <v>17</v>
      </c>
      <c r="O2" s="64">
        <v>26.583639024390244</v>
      </c>
      <c r="P2" s="64">
        <v>6.2577835789999998</v>
      </c>
      <c r="Q2" s="64">
        <v>39.557789030000002</v>
      </c>
      <c r="R2" s="64">
        <v>6.3213737779999999</v>
      </c>
      <c r="S2" s="64">
        <v>2.6067053582454842</v>
      </c>
      <c r="T2" s="64">
        <v>3.0751740913184076</v>
      </c>
      <c r="U2" s="64">
        <v>1.021060018881597</v>
      </c>
      <c r="V2" s="64">
        <v>8.7073677798839437</v>
      </c>
      <c r="W2" s="64">
        <v>3.0364751849272467</v>
      </c>
      <c r="X2" s="64">
        <v>3.3419112428404354</v>
      </c>
      <c r="Y2" s="64">
        <v>19</v>
      </c>
      <c r="Z2" s="64">
        <v>349.99549999999999</v>
      </c>
      <c r="AA2" s="64">
        <v>3814.7521999999999</v>
      </c>
      <c r="AB2" s="64">
        <v>31.75</v>
      </c>
      <c r="AC2" s="64">
        <v>51.816000000000003</v>
      </c>
      <c r="AD2" s="64">
        <v>124.968</v>
      </c>
      <c r="AE2" s="64">
        <v>126.238</v>
      </c>
      <c r="AF2" s="64">
        <v>130.078</v>
      </c>
      <c r="AG2" s="64">
        <v>2.510382893314806</v>
      </c>
      <c r="AH2" s="64">
        <v>2.4363000000000001</v>
      </c>
      <c r="AI2" s="64">
        <v>3.9359999999999999</v>
      </c>
      <c r="AJ2" s="64">
        <v>3.9851999999999999</v>
      </c>
      <c r="AK2" s="64">
        <v>0.11550000000000001</v>
      </c>
      <c r="AL2" s="64">
        <v>0.32990000000000003</v>
      </c>
      <c r="AM2" s="64">
        <v>0.32600000000000001</v>
      </c>
      <c r="AN2" s="64">
        <v>0.44379999999999997</v>
      </c>
      <c r="AO2" s="64">
        <v>0.745</v>
      </c>
      <c r="AP2" s="64">
        <v>0.64559999999999995</v>
      </c>
      <c r="AQ2" s="64">
        <v>0.95909999999999995</v>
      </c>
      <c r="AR2" s="64">
        <v>0.75329999999999997</v>
      </c>
      <c r="AS2" s="64">
        <v>2.4922</v>
      </c>
      <c r="AT2" s="64">
        <v>0.45200000000000001</v>
      </c>
      <c r="AU2" s="64">
        <v>205.19300000000001</v>
      </c>
      <c r="AV2" s="64">
        <v>0.43402552718659987</v>
      </c>
      <c r="AW2" s="64">
        <v>0.31850014376708757</v>
      </c>
      <c r="AX2" s="64">
        <v>0.24747432904631247</v>
      </c>
      <c r="AY2" s="64" t="s">
        <v>945</v>
      </c>
      <c r="AZ2" s="64" t="s">
        <v>945</v>
      </c>
      <c r="BA2" s="64" t="s">
        <v>945</v>
      </c>
      <c r="BB2" s="64" t="s">
        <v>945</v>
      </c>
      <c r="BC2" s="64" t="s">
        <v>945</v>
      </c>
      <c r="BD2" s="64" t="s">
        <v>945</v>
      </c>
      <c r="BE2" s="64" t="s">
        <v>945</v>
      </c>
      <c r="BF2" s="64" t="s">
        <v>945</v>
      </c>
      <c r="BG2" s="64" t="s">
        <v>945</v>
      </c>
      <c r="BH2" s="64" t="s">
        <v>945</v>
      </c>
      <c r="BI2" s="64" t="s">
        <v>945</v>
      </c>
      <c r="BJ2" s="64" t="s">
        <v>945</v>
      </c>
      <c r="BK2" s="64" t="s">
        <v>945</v>
      </c>
      <c r="BL2" s="64" t="s">
        <v>945</v>
      </c>
      <c r="BM2" s="64" t="s">
        <v>945</v>
      </c>
      <c r="BN2" s="64" t="s">
        <v>945</v>
      </c>
      <c r="BO2" s="64" t="s">
        <v>945</v>
      </c>
      <c r="BP2" s="64" t="s">
        <v>945</v>
      </c>
      <c r="BQ2" s="64" t="s">
        <v>945</v>
      </c>
      <c r="BR2" s="64" t="s">
        <v>945</v>
      </c>
      <c r="BS2" s="64" t="s">
        <v>945</v>
      </c>
    </row>
    <row r="3" spans="1:71" x14ac:dyDescent="0.15">
      <c r="A3" s="63" t="s">
        <v>2109</v>
      </c>
      <c r="B3" s="64" t="s">
        <v>2109</v>
      </c>
      <c r="C3" s="64">
        <v>16</v>
      </c>
      <c r="D3" s="64">
        <v>0.59259259259259256</v>
      </c>
      <c r="E3" s="64">
        <v>27</v>
      </c>
      <c r="F3" s="64">
        <v>56</v>
      </c>
      <c r="G3" s="64">
        <v>22</v>
      </c>
      <c r="H3" s="64">
        <v>118.8</v>
      </c>
      <c r="I3" s="64">
        <v>45.5</v>
      </c>
      <c r="J3" s="64">
        <v>5.6571428571428566</v>
      </c>
      <c r="K3" s="64">
        <v>31</v>
      </c>
      <c r="L3" s="64">
        <v>26.3</v>
      </c>
      <c r="M3" s="64">
        <v>0</v>
      </c>
      <c r="N3" s="64">
        <v>16</v>
      </c>
      <c r="O3" s="64">
        <v>19.141474413998019</v>
      </c>
      <c r="P3" s="64">
        <v>6.7841389320000003</v>
      </c>
      <c r="Q3" s="64">
        <v>40.128833370000002</v>
      </c>
      <c r="R3" s="64">
        <v>5.9150960450000003</v>
      </c>
      <c r="S3" s="64">
        <v>2.9183942463924288</v>
      </c>
      <c r="T3" s="64">
        <v>3.777739278663041</v>
      </c>
      <c r="U3" s="64">
        <v>1.8698550621573915</v>
      </c>
      <c r="V3" s="64">
        <v>10.330266297780568</v>
      </c>
      <c r="W3" s="64">
        <v>2.0215892824274642</v>
      </c>
      <c r="X3" s="64">
        <v>3.5412105171521246</v>
      </c>
      <c r="Y3" s="64">
        <v>15.333333333333334</v>
      </c>
      <c r="Z3" s="64">
        <v>361.3374</v>
      </c>
      <c r="AA3" s="64">
        <v>5797.9525999999996</v>
      </c>
      <c r="AB3" s="64">
        <v>54.694699999999997</v>
      </c>
      <c r="AC3" s="64">
        <v>71.797300000000007</v>
      </c>
      <c r="AD3" s="64">
        <v>118.0253</v>
      </c>
      <c r="AE3" s="64">
        <v>129.286</v>
      </c>
      <c r="AF3" s="64">
        <v>127.8814</v>
      </c>
      <c r="AG3" s="64">
        <v>1.7811449734182203</v>
      </c>
      <c r="AH3" s="64">
        <v>1.8007</v>
      </c>
      <c r="AI3" s="64">
        <v>2.1579000000000002</v>
      </c>
      <c r="AJ3" s="64">
        <v>2.2747000000000002</v>
      </c>
      <c r="AK3" s="64">
        <v>0.1101</v>
      </c>
      <c r="AL3" s="64">
        <v>0.22789999999999999</v>
      </c>
      <c r="AM3" s="64">
        <v>0.34660000000000002</v>
      </c>
      <c r="AN3" s="64">
        <v>0.48280000000000001</v>
      </c>
      <c r="AO3" s="64">
        <v>0.69750000000000001</v>
      </c>
      <c r="AP3" s="64">
        <v>0.66449999999999998</v>
      </c>
      <c r="AQ3" s="64">
        <v>0.79649999999999999</v>
      </c>
      <c r="AR3" s="64">
        <v>0.88480000000000003</v>
      </c>
      <c r="AS3" s="64">
        <v>1.7483</v>
      </c>
      <c r="AT3" s="64">
        <v>0.4289</v>
      </c>
      <c r="AU3" s="64">
        <v>166.98099999999999</v>
      </c>
      <c r="AV3" s="64">
        <v>0.47893472910091567</v>
      </c>
      <c r="AW3" s="64">
        <v>0.32321641384349115</v>
      </c>
      <c r="AX3" s="64">
        <v>0.19784885705559316</v>
      </c>
      <c r="AY3" s="64" t="s">
        <v>945</v>
      </c>
      <c r="AZ3" s="64" t="s">
        <v>945</v>
      </c>
      <c r="BA3" s="64" t="s">
        <v>945</v>
      </c>
      <c r="BB3" s="64" t="s">
        <v>945</v>
      </c>
      <c r="BC3" s="64" t="s">
        <v>945</v>
      </c>
      <c r="BD3" s="64" t="s">
        <v>945</v>
      </c>
      <c r="BE3" s="64" t="s">
        <v>945</v>
      </c>
      <c r="BF3" s="64" t="s">
        <v>945</v>
      </c>
      <c r="BG3" s="64" t="s">
        <v>945</v>
      </c>
      <c r="BH3" s="64" t="s">
        <v>945</v>
      </c>
      <c r="BI3" s="64" t="s">
        <v>945</v>
      </c>
      <c r="BJ3" s="64" t="s">
        <v>945</v>
      </c>
      <c r="BK3" s="64" t="s">
        <v>945</v>
      </c>
      <c r="BL3" s="64" t="s">
        <v>945</v>
      </c>
      <c r="BM3" s="64" t="s">
        <v>945</v>
      </c>
      <c r="BN3" s="64" t="s">
        <v>945</v>
      </c>
      <c r="BO3" s="64" t="s">
        <v>945</v>
      </c>
      <c r="BP3" s="64" t="s">
        <v>945</v>
      </c>
      <c r="BQ3" s="64" t="s">
        <v>945</v>
      </c>
      <c r="BR3" s="64" t="s">
        <v>945</v>
      </c>
      <c r="BS3" s="64" t="s">
        <v>945</v>
      </c>
    </row>
    <row r="4" spans="1:71" x14ac:dyDescent="0.15">
      <c r="A4" s="63" t="s">
        <v>2108</v>
      </c>
      <c r="B4" s="64" t="s">
        <v>2108</v>
      </c>
      <c r="C4" s="64">
        <v>20</v>
      </c>
      <c r="D4" s="64">
        <v>0.64516129032258063</v>
      </c>
      <c r="E4" s="64">
        <v>31</v>
      </c>
      <c r="F4" s="64">
        <v>58</v>
      </c>
      <c r="G4" s="64">
        <v>29.6</v>
      </c>
      <c r="H4" s="64">
        <v>127.4</v>
      </c>
      <c r="I4" s="64">
        <v>56</v>
      </c>
      <c r="J4" s="64">
        <v>7.0777777777777784</v>
      </c>
      <c r="K4" s="64">
        <v>56.5</v>
      </c>
      <c r="L4" s="64">
        <v>41.2</v>
      </c>
      <c r="M4" s="64">
        <v>1.3</v>
      </c>
      <c r="N4" s="64">
        <v>19</v>
      </c>
      <c r="O4" s="64">
        <v>19.268331376146786</v>
      </c>
      <c r="P4" s="64">
        <v>6.1899879369999997</v>
      </c>
      <c r="Q4" s="64">
        <v>40.237647260000003</v>
      </c>
      <c r="R4" s="64">
        <v>6.5004403359999996</v>
      </c>
      <c r="S4" s="64">
        <v>3.1409479900773598</v>
      </c>
      <c r="T4" s="64">
        <v>4.516229794362185</v>
      </c>
      <c r="U4" s="64">
        <v>1.6350357339404915</v>
      </c>
      <c r="V4" s="64">
        <v>11.965917592292669</v>
      </c>
      <c r="W4" s="64">
        <v>2.7787507706195913</v>
      </c>
      <c r="X4" s="64">
        <v>3.8059759400142585</v>
      </c>
      <c r="Y4" s="64">
        <v>14.666666666666666</v>
      </c>
      <c r="Z4" s="64">
        <v>333.67610000000002</v>
      </c>
      <c r="AA4" s="64">
        <v>5250.6202999999996</v>
      </c>
      <c r="AB4" s="64">
        <v>50.3767</v>
      </c>
      <c r="AC4" s="64">
        <v>66.378699999999995</v>
      </c>
      <c r="AD4" s="64">
        <v>119.2107</v>
      </c>
      <c r="AE4" s="64">
        <v>121.0733</v>
      </c>
      <c r="AF4" s="64">
        <v>122.7332</v>
      </c>
      <c r="AG4" s="64">
        <v>1.8489846893657154</v>
      </c>
      <c r="AH4" s="64">
        <v>1.8240000000000001</v>
      </c>
      <c r="AI4" s="64">
        <v>2.3664000000000001</v>
      </c>
      <c r="AJ4" s="64">
        <v>2.5272999999999999</v>
      </c>
      <c r="AK4" s="64">
        <v>0.1014</v>
      </c>
      <c r="AL4" s="64">
        <v>0.2399</v>
      </c>
      <c r="AM4" s="64">
        <v>0.3871</v>
      </c>
      <c r="AN4" s="64">
        <v>0.53069999999999995</v>
      </c>
      <c r="AO4" s="64">
        <v>0.79559999999999997</v>
      </c>
      <c r="AP4" s="64">
        <v>0.77959999999999996</v>
      </c>
      <c r="AQ4" s="64">
        <v>0.88200000000000001</v>
      </c>
      <c r="AR4" s="64">
        <v>0.88129999999999997</v>
      </c>
      <c r="AS4" s="64">
        <v>2.3304999999999998</v>
      </c>
      <c r="AT4" s="64">
        <v>0.42899999999999999</v>
      </c>
      <c r="AU4" s="64">
        <v>180.72000000000003</v>
      </c>
      <c r="AV4" s="64">
        <v>0.43314519698981846</v>
      </c>
      <c r="AW4" s="64">
        <v>0.32288069942452408</v>
      </c>
      <c r="AX4" s="64">
        <v>0.24397410358565733</v>
      </c>
      <c r="AY4" s="64">
        <v>10.764225</v>
      </c>
      <c r="AZ4" s="64">
        <v>6.4184874999999995</v>
      </c>
      <c r="BA4" s="64">
        <v>2.0359874999999996</v>
      </c>
      <c r="BB4" s="64">
        <v>2.1814999999999998</v>
      </c>
      <c r="BC4" s="64">
        <v>3.8510249999999999</v>
      </c>
      <c r="BD4" s="64">
        <v>3.9092249999999997</v>
      </c>
      <c r="BE4" s="64">
        <v>4.0756499999999996</v>
      </c>
      <c r="BF4" s="64">
        <v>1.8682787073114828</v>
      </c>
      <c r="BG4" s="64">
        <v>1.7971499999999998</v>
      </c>
      <c r="BH4" s="64">
        <v>1.8971499999999997</v>
      </c>
      <c r="BI4" s="64">
        <v>1.966475</v>
      </c>
      <c r="BJ4" s="64">
        <v>6.5562499999999996E-2</v>
      </c>
      <c r="BK4" s="64">
        <v>0.19523750000000001</v>
      </c>
      <c r="BL4" s="64">
        <v>0.45469999999999999</v>
      </c>
      <c r="BM4" s="64">
        <v>0.32495000000000002</v>
      </c>
      <c r="BN4" s="64">
        <v>0.33712500000000001</v>
      </c>
      <c r="BO4" s="64">
        <v>0.75299999999999989</v>
      </c>
      <c r="BP4" s="64">
        <v>0.88886250000000011</v>
      </c>
      <c r="BQ4" s="64">
        <v>0.84196250000000017</v>
      </c>
      <c r="BR4" s="64">
        <v>1.827075</v>
      </c>
      <c r="BS4" s="64">
        <v>0.41963750000000005</v>
      </c>
    </row>
    <row r="5" spans="1:71" x14ac:dyDescent="0.15">
      <c r="A5" s="63" t="s">
        <v>2107</v>
      </c>
      <c r="B5" s="64" t="s">
        <v>2107</v>
      </c>
      <c r="C5" s="64">
        <v>17</v>
      </c>
      <c r="D5" s="64">
        <v>0.68</v>
      </c>
      <c r="E5" s="64">
        <v>25</v>
      </c>
      <c r="F5" s="64">
        <v>48</v>
      </c>
      <c r="G5" s="64">
        <v>30.8</v>
      </c>
      <c r="H5" s="64">
        <v>109.3</v>
      </c>
      <c r="I5" s="64">
        <v>32.799999999999997</v>
      </c>
      <c r="J5" s="64">
        <v>6.072222222222222</v>
      </c>
      <c r="K5" s="64">
        <v>67.3</v>
      </c>
      <c r="L5" s="64">
        <v>32</v>
      </c>
      <c r="M5" s="64">
        <v>1</v>
      </c>
      <c r="N5" s="64">
        <v>21</v>
      </c>
      <c r="O5" s="64">
        <v>18.3125003894081</v>
      </c>
      <c r="P5" s="64">
        <v>6.1910897909999996</v>
      </c>
      <c r="Q5" s="64">
        <v>42.046482330000003</v>
      </c>
      <c r="R5" s="64">
        <v>6.7914509000000001</v>
      </c>
      <c r="S5" s="64">
        <v>2.6719733259692346</v>
      </c>
      <c r="T5" s="64">
        <v>4.0368169807596042</v>
      </c>
      <c r="U5" s="64">
        <v>1.5466222205332596</v>
      </c>
      <c r="V5" s="64">
        <v>10.292510256646732</v>
      </c>
      <c r="W5" s="64">
        <v>2.605826075986386</v>
      </c>
      <c r="X5" s="64">
        <v>3.8410237487870185</v>
      </c>
      <c r="Y5" s="64">
        <v>16</v>
      </c>
      <c r="Z5" s="64">
        <v>312.15440000000001</v>
      </c>
      <c r="AA5" s="64">
        <v>4702.6500999999998</v>
      </c>
      <c r="AB5" s="64">
        <v>55.795299999999997</v>
      </c>
      <c r="AC5" s="64">
        <v>65.447299999999998</v>
      </c>
      <c r="AD5" s="64">
        <v>110.4053</v>
      </c>
      <c r="AE5" s="64">
        <v>110.8287</v>
      </c>
      <c r="AF5" s="64">
        <v>112.5658</v>
      </c>
      <c r="AG5" s="64">
        <v>1.7199456662077732</v>
      </c>
      <c r="AH5" s="64">
        <v>1.6934</v>
      </c>
      <c r="AI5" s="64">
        <v>1.9787999999999999</v>
      </c>
      <c r="AJ5" s="64">
        <v>2.008</v>
      </c>
      <c r="AK5" s="64">
        <v>9.0999999999999998E-2</v>
      </c>
      <c r="AL5" s="64">
        <v>0.2011</v>
      </c>
      <c r="AM5" s="64">
        <v>0.34300000000000003</v>
      </c>
      <c r="AN5" s="64">
        <v>0.35210000000000002</v>
      </c>
      <c r="AO5" s="64">
        <v>0.69869999999999999</v>
      </c>
      <c r="AP5" s="64">
        <v>0.78900000000000003</v>
      </c>
      <c r="AQ5" s="64">
        <v>0.8881</v>
      </c>
      <c r="AR5" s="64">
        <v>0.87980000000000003</v>
      </c>
      <c r="AS5" s="64">
        <v>1.9398</v>
      </c>
      <c r="AT5" s="64">
        <v>0.3427</v>
      </c>
      <c r="AU5" s="64">
        <v>166.41800000000001</v>
      </c>
      <c r="AV5" s="64">
        <v>0.46807436695549759</v>
      </c>
      <c r="AW5" s="64">
        <v>0.31645014361427248</v>
      </c>
      <c r="AX5" s="64">
        <v>0.2154754894302299</v>
      </c>
      <c r="AY5" s="64">
        <v>10.878737500000002</v>
      </c>
      <c r="AZ5" s="64">
        <v>6.4049875000000007</v>
      </c>
      <c r="BA5" s="64">
        <v>1.9116</v>
      </c>
      <c r="BB5" s="64">
        <v>2.0611000000000002</v>
      </c>
      <c r="BC5" s="64">
        <v>4.0944250000000002</v>
      </c>
      <c r="BD5" s="64">
        <v>4.131475</v>
      </c>
      <c r="BE5" s="64">
        <v>4.2711499999999996</v>
      </c>
      <c r="BF5" s="64">
        <v>2.0722672359419723</v>
      </c>
      <c r="BG5" s="64">
        <v>2.0063875000000002</v>
      </c>
      <c r="BH5" s="64">
        <v>2.1453375000000001</v>
      </c>
      <c r="BI5" s="64">
        <v>2.19875</v>
      </c>
      <c r="BJ5" s="64">
        <v>6.5587500000000007E-2</v>
      </c>
      <c r="BK5" s="64">
        <v>0.22715000000000002</v>
      </c>
      <c r="BL5" s="64">
        <v>0.46294999999999997</v>
      </c>
      <c r="BM5" s="64">
        <v>0.32105</v>
      </c>
      <c r="BN5" s="64">
        <v>0.34273750000000003</v>
      </c>
      <c r="BO5" s="64">
        <v>0.7436625</v>
      </c>
      <c r="BP5" s="64">
        <v>0.88547500000000001</v>
      </c>
      <c r="BQ5" s="64">
        <v>0.83112500000000011</v>
      </c>
      <c r="BR5" s="64">
        <v>2.00935</v>
      </c>
      <c r="BS5" s="64">
        <v>0.42633749999999998</v>
      </c>
    </row>
    <row r="6" spans="1:71" x14ac:dyDescent="0.15">
      <c r="A6" s="63" t="s">
        <v>2106</v>
      </c>
      <c r="B6" s="64" t="s">
        <v>2106</v>
      </c>
      <c r="C6" s="64">
        <v>19</v>
      </c>
      <c r="D6" s="64">
        <v>0.5</v>
      </c>
      <c r="E6" s="64">
        <v>38</v>
      </c>
      <c r="F6" s="64">
        <v>59</v>
      </c>
      <c r="G6" s="64">
        <v>26.9</v>
      </c>
      <c r="H6" s="64">
        <v>141.9</v>
      </c>
      <c r="I6" s="64">
        <v>61</v>
      </c>
      <c r="J6" s="64">
        <v>8.3470588235294123</v>
      </c>
      <c r="K6" s="64">
        <v>30.9</v>
      </c>
      <c r="L6" s="64">
        <v>35.200000000000003</v>
      </c>
      <c r="M6" s="64">
        <v>0.2</v>
      </c>
      <c r="N6" s="64">
        <v>19</v>
      </c>
      <c r="O6" s="64">
        <v>16.848320618927673</v>
      </c>
      <c r="P6" s="64">
        <v>5.6135092440000003</v>
      </c>
      <c r="Q6" s="64">
        <v>40.173040069999999</v>
      </c>
      <c r="R6" s="64">
        <v>7.1564930819999999</v>
      </c>
      <c r="S6" s="64">
        <v>2.7882128804133628</v>
      </c>
      <c r="T6" s="64">
        <v>3.9926504780248018</v>
      </c>
      <c r="U6" s="64">
        <v>1.2668894976400724</v>
      </c>
      <c r="V6" s="64">
        <v>10.139594289241552</v>
      </c>
      <c r="W6" s="64">
        <v>3.1457213502692114</v>
      </c>
      <c r="X6" s="64">
        <v>3.6372256505449161</v>
      </c>
      <c r="Y6" s="64">
        <v>17.333333333333332</v>
      </c>
      <c r="Z6" s="64">
        <v>375.53949999999998</v>
      </c>
      <c r="AA6" s="64">
        <v>4682.1482999999998</v>
      </c>
      <c r="AB6" s="64">
        <v>40.8093</v>
      </c>
      <c r="AC6" s="64">
        <v>57.827300000000001</v>
      </c>
      <c r="AD6" s="64">
        <v>132.4187</v>
      </c>
      <c r="AE6" s="64">
        <v>141.13929999999999</v>
      </c>
      <c r="AF6" s="64">
        <v>140.9324</v>
      </c>
      <c r="AG6" s="64">
        <v>2.4371257174379575</v>
      </c>
      <c r="AH6" s="64">
        <v>2.4407000000000001</v>
      </c>
      <c r="AI6" s="64">
        <v>3.2448000000000001</v>
      </c>
      <c r="AJ6" s="64">
        <v>3.3763999999999998</v>
      </c>
      <c r="AK6" s="64">
        <v>0.1003</v>
      </c>
      <c r="AL6" s="64">
        <v>0.30570000000000003</v>
      </c>
      <c r="AM6" s="64">
        <v>0.29970000000000002</v>
      </c>
      <c r="AN6" s="64">
        <v>0.33939999999999998</v>
      </c>
      <c r="AO6" s="64">
        <v>0.71020000000000005</v>
      </c>
      <c r="AP6" s="64">
        <v>0.32769999999999999</v>
      </c>
      <c r="AQ6" s="64">
        <v>0.42159999999999997</v>
      </c>
      <c r="AR6" s="64">
        <v>0.80649999999999999</v>
      </c>
      <c r="AS6" s="64">
        <v>1.0920000000000001</v>
      </c>
      <c r="AT6" s="64">
        <v>0.67169999999999996</v>
      </c>
      <c r="AU6" s="64">
        <v>171.42399999999998</v>
      </c>
      <c r="AV6" s="64">
        <v>0.47118839835728954</v>
      </c>
      <c r="AW6" s="64">
        <v>0.32526950718685838</v>
      </c>
      <c r="AX6" s="64">
        <v>0.2035420944558522</v>
      </c>
      <c r="AY6" s="64">
        <v>10.2636</v>
      </c>
      <c r="AZ6" s="64">
        <v>6.2672375000000002</v>
      </c>
      <c r="BA6" s="64">
        <v>2.033325</v>
      </c>
      <c r="BB6" s="64">
        <v>2.21855</v>
      </c>
      <c r="BC6" s="64">
        <v>3.7319499999999999</v>
      </c>
      <c r="BD6" s="64">
        <v>3.7412000000000001</v>
      </c>
      <c r="BE6" s="64">
        <v>3.8613125000000004</v>
      </c>
      <c r="BF6" s="64">
        <v>1.7404667462982579</v>
      </c>
      <c r="BG6" s="64">
        <v>1.6861375000000001</v>
      </c>
      <c r="BH6" s="64">
        <v>1.8350874999999998</v>
      </c>
      <c r="BI6" s="64">
        <v>1.8706874999999998</v>
      </c>
      <c r="BJ6" s="64">
        <v>6.5412499999999998E-2</v>
      </c>
      <c r="BK6" s="64">
        <v>0.17933750000000001</v>
      </c>
      <c r="BL6" s="64">
        <v>0.46637499999999998</v>
      </c>
      <c r="BM6" s="64">
        <v>0.37214999999999998</v>
      </c>
      <c r="BN6" s="64">
        <v>0.29531250000000003</v>
      </c>
      <c r="BO6" s="64">
        <v>0.77235000000000009</v>
      </c>
      <c r="BP6" s="64">
        <v>0.88840000000000008</v>
      </c>
      <c r="BQ6" s="64">
        <v>0.857325</v>
      </c>
      <c r="BR6" s="64">
        <v>1.7877874999999999</v>
      </c>
      <c r="BS6" s="64">
        <v>0.41825000000000001</v>
      </c>
    </row>
    <row r="7" spans="1:71" x14ac:dyDescent="0.15">
      <c r="A7" s="63" t="s">
        <v>2105</v>
      </c>
      <c r="B7" s="64" t="s">
        <v>2105</v>
      </c>
      <c r="C7" s="64">
        <v>16</v>
      </c>
      <c r="D7" s="64">
        <v>0.59259259259259256</v>
      </c>
      <c r="E7" s="64">
        <v>27</v>
      </c>
      <c r="F7" s="64">
        <v>48</v>
      </c>
      <c r="G7" s="64" t="s">
        <v>945</v>
      </c>
      <c r="H7" s="64" t="s">
        <v>945</v>
      </c>
      <c r="I7" s="64">
        <v>32.5</v>
      </c>
      <c r="J7" s="64" t="s">
        <v>945</v>
      </c>
      <c r="K7" s="64">
        <v>35.299999999999997</v>
      </c>
      <c r="L7" s="64">
        <v>21.2</v>
      </c>
      <c r="M7" s="64">
        <v>0.2</v>
      </c>
      <c r="N7" s="64">
        <v>15</v>
      </c>
      <c r="O7" s="64">
        <v>19.408025328330208</v>
      </c>
      <c r="P7" s="64">
        <v>6.6380867029999999</v>
      </c>
      <c r="Q7" s="64">
        <v>40.437317720000003</v>
      </c>
      <c r="R7" s="64">
        <v>6.0917127969999996</v>
      </c>
      <c r="S7" s="64">
        <v>2.7556347938521522</v>
      </c>
      <c r="T7" s="64">
        <v>4.4316612411722209</v>
      </c>
      <c r="U7" s="64">
        <v>1.2053948338058964</v>
      </c>
      <c r="V7" s="64">
        <v>11.716770742488528</v>
      </c>
      <c r="W7" s="64">
        <v>3.6807613888207489</v>
      </c>
      <c r="X7" s="64">
        <v>4.257809515390508</v>
      </c>
      <c r="Y7" s="64">
        <v>19.333333333333332</v>
      </c>
      <c r="Z7" s="64">
        <v>351.48390000000001</v>
      </c>
      <c r="AA7" s="64">
        <v>4137.7910000000002</v>
      </c>
      <c r="AB7" s="64">
        <v>40.8093</v>
      </c>
      <c r="AC7" s="64">
        <v>50.545999999999999</v>
      </c>
      <c r="AD7" s="64">
        <v>132.84200000000001</v>
      </c>
      <c r="AE7" s="64">
        <v>137.922</v>
      </c>
      <c r="AF7" s="64">
        <v>137.31209999999999</v>
      </c>
      <c r="AG7" s="64">
        <v>2.7165769793851142</v>
      </c>
      <c r="AH7" s="64">
        <v>2.7286000000000001</v>
      </c>
      <c r="AI7" s="64">
        <v>3.2551999999999999</v>
      </c>
      <c r="AJ7" s="64">
        <v>3.242</v>
      </c>
      <c r="AK7" s="64">
        <v>8.6499999999999994E-2</v>
      </c>
      <c r="AL7" s="64">
        <v>0.3165</v>
      </c>
      <c r="AM7" s="64">
        <v>0.32850000000000001</v>
      </c>
      <c r="AN7" s="64">
        <v>0.32619999999999999</v>
      </c>
      <c r="AO7" s="64">
        <v>0.70369999999999999</v>
      </c>
      <c r="AP7" s="64">
        <v>0.59209999999999996</v>
      </c>
      <c r="AQ7" s="64">
        <v>0.67079999999999995</v>
      </c>
      <c r="AR7" s="64">
        <v>0.88770000000000004</v>
      </c>
      <c r="AS7" s="64">
        <v>2.3397999999999999</v>
      </c>
      <c r="AT7" s="64">
        <v>0.45960000000000001</v>
      </c>
      <c r="AU7" s="64">
        <v>178.97800000000001</v>
      </c>
      <c r="AV7" s="64">
        <v>0.44128328621394808</v>
      </c>
      <c r="AW7" s="64">
        <v>0.32448680843455618</v>
      </c>
      <c r="AX7" s="64">
        <v>0.23422990535149568</v>
      </c>
      <c r="AY7" s="64">
        <v>10.294674999999998</v>
      </c>
      <c r="AZ7" s="64">
        <v>5.8604500000000002</v>
      </c>
      <c r="BA7" s="64">
        <v>1.9076500000000001</v>
      </c>
      <c r="BB7" s="64">
        <v>2.0730124999999999</v>
      </c>
      <c r="BC7" s="64">
        <v>3.7253124999999998</v>
      </c>
      <c r="BD7" s="64">
        <v>3.7729749999999997</v>
      </c>
      <c r="BE7" s="64">
        <v>3.8873875</v>
      </c>
      <c r="BF7" s="64">
        <v>1.8752359187414451</v>
      </c>
      <c r="BG7" s="64">
        <v>1.8284875</v>
      </c>
      <c r="BH7" s="64">
        <v>1.9599499999999999</v>
      </c>
      <c r="BI7" s="64">
        <v>2.0161375000000001</v>
      </c>
      <c r="BJ7" s="64">
        <v>6.9287500000000002E-2</v>
      </c>
      <c r="BK7" s="64">
        <v>0.20415000000000003</v>
      </c>
      <c r="BL7" s="64">
        <v>0.45031250000000006</v>
      </c>
      <c r="BM7" s="64">
        <v>0.35128750000000003</v>
      </c>
      <c r="BN7" s="64">
        <v>0.31508750000000002</v>
      </c>
      <c r="BO7" s="64">
        <v>0.75883750000000005</v>
      </c>
      <c r="BP7" s="64">
        <v>0.88826249999999995</v>
      </c>
      <c r="BQ7" s="64">
        <v>0.85122500000000001</v>
      </c>
      <c r="BR7" s="64">
        <v>1.9034750000000003</v>
      </c>
      <c r="BS7" s="64">
        <v>0.42336249999999997</v>
      </c>
    </row>
    <row r="8" spans="1:71" x14ac:dyDescent="0.15">
      <c r="A8" s="63" t="s">
        <v>2104</v>
      </c>
      <c r="B8" s="64" t="s">
        <v>2104</v>
      </c>
      <c r="C8" s="64">
        <v>21</v>
      </c>
      <c r="D8" s="64">
        <v>0.63636363636363635</v>
      </c>
      <c r="E8" s="64">
        <v>33</v>
      </c>
      <c r="F8" s="64">
        <v>60</v>
      </c>
      <c r="G8" s="64">
        <v>22.6</v>
      </c>
      <c r="H8" s="64">
        <v>122.9</v>
      </c>
      <c r="I8" s="64">
        <v>15</v>
      </c>
      <c r="J8" s="64">
        <v>7.6812500000000004</v>
      </c>
      <c r="K8" s="64">
        <v>35.9</v>
      </c>
      <c r="L8" s="64">
        <v>20.7</v>
      </c>
      <c r="M8" s="64">
        <v>2.2999999999999998</v>
      </c>
      <c r="N8" s="64">
        <v>26</v>
      </c>
      <c r="O8" s="64">
        <v>21.611674405107369</v>
      </c>
      <c r="P8" s="64">
        <v>2.6699328690000002</v>
      </c>
      <c r="Q8" s="64">
        <v>39.229919070000001</v>
      </c>
      <c r="R8" s="64">
        <v>14.693223010000001</v>
      </c>
      <c r="S8" s="64">
        <v>2.6356049151197745</v>
      </c>
      <c r="T8" s="64">
        <v>3.6822802242465151</v>
      </c>
      <c r="U8" s="64">
        <v>1.2456478827728612</v>
      </c>
      <c r="V8" s="64">
        <v>9.6666922890310527</v>
      </c>
      <c r="W8" s="64">
        <v>2.9876828517896978</v>
      </c>
      <c r="X8" s="64">
        <v>3.6831546947301446</v>
      </c>
      <c r="Y8" s="64">
        <v>15.75</v>
      </c>
      <c r="Z8" s="64">
        <v>318.7208</v>
      </c>
      <c r="AA8" s="64">
        <v>3723.6914999999999</v>
      </c>
      <c r="AB8" s="64">
        <v>39.200699999999998</v>
      </c>
      <c r="AC8" s="64">
        <v>54.4407</v>
      </c>
      <c r="AD8" s="64">
        <v>109.05070000000001</v>
      </c>
      <c r="AE8" s="64">
        <v>124.7987</v>
      </c>
      <c r="AF8" s="64">
        <v>123.58150000000001</v>
      </c>
      <c r="AG8" s="64">
        <v>2.2700204075259873</v>
      </c>
      <c r="AH8" s="64">
        <v>2.2924000000000002</v>
      </c>
      <c r="AI8" s="64">
        <v>2.7818999999999998</v>
      </c>
      <c r="AJ8" s="64">
        <v>3.0952000000000002</v>
      </c>
      <c r="AK8" s="64">
        <v>0.11360000000000001</v>
      </c>
      <c r="AL8" s="64">
        <v>0.29310000000000003</v>
      </c>
      <c r="AM8" s="64">
        <v>0.27450000000000002</v>
      </c>
      <c r="AN8" s="64">
        <v>0.33289999999999997</v>
      </c>
      <c r="AO8" s="64">
        <v>0.68969999999999998</v>
      </c>
      <c r="AP8" s="64">
        <v>0.54720000000000002</v>
      </c>
      <c r="AQ8" s="64">
        <v>0.66890000000000005</v>
      </c>
      <c r="AR8" s="64">
        <v>0.89859999999999995</v>
      </c>
      <c r="AS8" s="64">
        <v>2.3845999999999998</v>
      </c>
      <c r="AT8" s="64">
        <v>0.58809999999999996</v>
      </c>
      <c r="AU8" s="64">
        <v>214.488</v>
      </c>
      <c r="AV8" s="64">
        <v>0.45616537988139194</v>
      </c>
      <c r="AW8" s="64">
        <v>0.34101674685763311</v>
      </c>
      <c r="AX8" s="64">
        <v>0.20281787326097497</v>
      </c>
      <c r="AY8" s="64">
        <v>9.2478874999999992</v>
      </c>
      <c r="AZ8" s="64">
        <v>4.3917374999999996</v>
      </c>
      <c r="BA8" s="64">
        <v>1.513425</v>
      </c>
      <c r="BB8" s="64">
        <v>1.6483625</v>
      </c>
      <c r="BC8" s="64">
        <v>3.4872125</v>
      </c>
      <c r="BD8" s="64">
        <v>3.5374875000000001</v>
      </c>
      <c r="BE8" s="64">
        <v>3.6971874999999996</v>
      </c>
      <c r="BF8" s="64">
        <v>2.2429456506077998</v>
      </c>
      <c r="BG8" s="64">
        <v>2.1528875000000003</v>
      </c>
      <c r="BH8" s="64">
        <v>2.3134625</v>
      </c>
      <c r="BI8" s="64">
        <v>2.3816249999999997</v>
      </c>
      <c r="BJ8" s="64">
        <v>6.8974999999999995E-2</v>
      </c>
      <c r="BK8" s="64">
        <v>0.24832499999999996</v>
      </c>
      <c r="BL8" s="64">
        <v>0.47384999999999999</v>
      </c>
      <c r="BM8" s="64">
        <v>0.34056249999999999</v>
      </c>
      <c r="BN8" s="64">
        <v>0.30853749999999996</v>
      </c>
      <c r="BO8" s="64">
        <v>0.72741249999999991</v>
      </c>
      <c r="BP8" s="64">
        <v>0.87129999999999996</v>
      </c>
      <c r="BQ8" s="64">
        <v>0.83095000000000008</v>
      </c>
      <c r="BR8" s="64">
        <v>2.1224999999999996</v>
      </c>
      <c r="BS8" s="64">
        <v>0.44412499999999994</v>
      </c>
    </row>
    <row r="9" spans="1:71" x14ac:dyDescent="0.15">
      <c r="A9" s="63" t="s">
        <v>2103</v>
      </c>
      <c r="B9" s="64" t="s">
        <v>2103</v>
      </c>
      <c r="C9" s="64">
        <v>21</v>
      </c>
      <c r="D9" s="64">
        <v>0.67741935483870963</v>
      </c>
      <c r="E9" s="64">
        <v>31</v>
      </c>
      <c r="F9" s="64">
        <v>56</v>
      </c>
      <c r="G9" s="64">
        <v>22.6</v>
      </c>
      <c r="H9" s="64">
        <v>155.69999999999999</v>
      </c>
      <c r="I9" s="64">
        <v>23.7</v>
      </c>
      <c r="J9" s="64">
        <v>10.379999999999999</v>
      </c>
      <c r="K9" s="64">
        <v>33.1</v>
      </c>
      <c r="L9" s="64">
        <v>3.3</v>
      </c>
      <c r="M9" s="64">
        <v>2.8</v>
      </c>
      <c r="N9" s="64">
        <v>25</v>
      </c>
      <c r="O9" s="64">
        <v>21.832611043689319</v>
      </c>
      <c r="P9" s="64">
        <v>5.4533482749999997</v>
      </c>
      <c r="Q9" s="64">
        <v>40.751709859999998</v>
      </c>
      <c r="R9" s="64">
        <v>7.4727869580000004</v>
      </c>
      <c r="S9" s="64">
        <v>2.955669343895746</v>
      </c>
      <c r="T9" s="64">
        <v>3.8881138794418377</v>
      </c>
      <c r="U9" s="64">
        <v>1.3842437554700655</v>
      </c>
      <c r="V9" s="64">
        <v>10.323874899090791</v>
      </c>
      <c r="W9" s="64">
        <v>2.8302834738977385</v>
      </c>
      <c r="X9" s="64">
        <v>3.4931916785001835</v>
      </c>
      <c r="Y9" s="64">
        <v>15.666666666666666</v>
      </c>
      <c r="Z9" s="64">
        <v>317.02100000000002</v>
      </c>
      <c r="AA9" s="64">
        <v>3598.0142999999998</v>
      </c>
      <c r="AB9" s="64">
        <v>40.8093</v>
      </c>
      <c r="AC9" s="64">
        <v>50.630699999999997</v>
      </c>
      <c r="AD9" s="64">
        <v>113.1147</v>
      </c>
      <c r="AE9" s="64">
        <v>119.9727</v>
      </c>
      <c r="AF9" s="64">
        <v>121.52370000000001</v>
      </c>
      <c r="AG9" s="64">
        <v>2.4001979036434418</v>
      </c>
      <c r="AH9" s="64">
        <v>2.3696000000000002</v>
      </c>
      <c r="AI9" s="64">
        <v>2.7717999999999998</v>
      </c>
      <c r="AJ9" s="64">
        <v>2.3445</v>
      </c>
      <c r="AK9" s="64">
        <v>9.2600000000000002E-2</v>
      </c>
      <c r="AL9" s="64">
        <v>0.29210000000000003</v>
      </c>
      <c r="AM9" s="64">
        <v>0.31319999999999998</v>
      </c>
      <c r="AN9" s="64">
        <v>0.31690000000000002</v>
      </c>
      <c r="AO9" s="64">
        <v>0.64749999999999996</v>
      </c>
      <c r="AP9" s="64">
        <v>0.59460000000000002</v>
      </c>
      <c r="AQ9" s="64">
        <v>0.88349999999999995</v>
      </c>
      <c r="AR9" s="64">
        <v>0.73089999999999999</v>
      </c>
      <c r="AS9" s="64">
        <v>1.7990999999999999</v>
      </c>
      <c r="AT9" s="64">
        <v>0.38340000000000002</v>
      </c>
      <c r="AU9" s="64">
        <v>187.71599999999998</v>
      </c>
      <c r="AV9" s="64">
        <v>0.45794711159411028</v>
      </c>
      <c r="AW9" s="64">
        <v>0.33588506041040728</v>
      </c>
      <c r="AX9" s="64">
        <v>0.20616782799548256</v>
      </c>
      <c r="AY9" s="64">
        <v>10.1509625</v>
      </c>
      <c r="AZ9" s="64">
        <v>5.7255624999999997</v>
      </c>
      <c r="BA9" s="64">
        <v>1.9208874999999999</v>
      </c>
      <c r="BB9" s="64">
        <v>2.0756625</v>
      </c>
      <c r="BC9" s="64">
        <v>3.5480499999999999</v>
      </c>
      <c r="BD9" s="64">
        <v>3.6089125000000002</v>
      </c>
      <c r="BE9" s="64">
        <v>3.7630874999999997</v>
      </c>
      <c r="BF9" s="64">
        <v>1.8129573088110422</v>
      </c>
      <c r="BG9" s="64">
        <v>1.7426249999999999</v>
      </c>
      <c r="BH9" s="64">
        <v>1.852225</v>
      </c>
      <c r="BI9" s="64">
        <v>1.9546625</v>
      </c>
      <c r="BJ9" s="64">
        <v>6.3262499999999999E-2</v>
      </c>
      <c r="BK9" s="64">
        <v>0.18968750000000001</v>
      </c>
      <c r="BL9" s="64">
        <v>0.48014999999999997</v>
      </c>
      <c r="BM9" s="64">
        <v>0.32448750000000004</v>
      </c>
      <c r="BN9" s="64">
        <v>0.31369999999999998</v>
      </c>
      <c r="BO9" s="64">
        <v>0.77707499999999996</v>
      </c>
      <c r="BP9" s="64">
        <v>0.88655000000000006</v>
      </c>
      <c r="BQ9" s="64">
        <v>0.87853749999999997</v>
      </c>
      <c r="BR9" s="64">
        <v>1.8339875000000001</v>
      </c>
      <c r="BS9" s="64">
        <v>0.41371250000000004</v>
      </c>
    </row>
    <row r="10" spans="1:71" x14ac:dyDescent="0.15">
      <c r="A10" s="63" t="s">
        <v>2102</v>
      </c>
      <c r="B10" s="64" t="s">
        <v>2101</v>
      </c>
      <c r="C10" s="64" t="s">
        <v>945</v>
      </c>
      <c r="D10" s="64" t="s">
        <v>945</v>
      </c>
      <c r="E10" s="64" t="s">
        <v>945</v>
      </c>
      <c r="F10" s="64" t="s">
        <v>945</v>
      </c>
      <c r="G10" s="64" t="s">
        <v>945</v>
      </c>
      <c r="H10" s="64" t="s">
        <v>945</v>
      </c>
      <c r="I10" s="64" t="s">
        <v>945</v>
      </c>
      <c r="J10" s="64" t="s">
        <v>945</v>
      </c>
      <c r="K10" s="64" t="s">
        <v>945</v>
      </c>
      <c r="L10" s="64" t="s">
        <v>945</v>
      </c>
      <c r="M10" s="64" t="s">
        <v>945</v>
      </c>
      <c r="N10" s="64" t="s">
        <v>945</v>
      </c>
      <c r="O10" s="64" t="s">
        <v>945</v>
      </c>
      <c r="P10" s="64" t="s">
        <v>945</v>
      </c>
      <c r="Q10" s="64" t="s">
        <v>945</v>
      </c>
      <c r="R10" s="64" t="s">
        <v>945</v>
      </c>
      <c r="S10" s="64" t="s">
        <v>945</v>
      </c>
      <c r="T10" s="64" t="s">
        <v>945</v>
      </c>
      <c r="U10" s="64" t="s">
        <v>945</v>
      </c>
      <c r="V10" s="64" t="s">
        <v>945</v>
      </c>
      <c r="W10" s="64" t="s">
        <v>945</v>
      </c>
      <c r="X10" s="64" t="s">
        <v>945</v>
      </c>
      <c r="Y10" s="64" t="s">
        <v>945</v>
      </c>
      <c r="Z10" s="64" t="s">
        <v>945</v>
      </c>
      <c r="AA10" s="64" t="s">
        <v>945</v>
      </c>
      <c r="AB10" s="64" t="s">
        <v>945</v>
      </c>
      <c r="AC10" s="64" t="s">
        <v>945</v>
      </c>
      <c r="AD10" s="64" t="s">
        <v>945</v>
      </c>
      <c r="AE10" s="64" t="s">
        <v>945</v>
      </c>
      <c r="AF10" s="64" t="s">
        <v>945</v>
      </c>
      <c r="AG10" s="64" t="s">
        <v>945</v>
      </c>
      <c r="AH10" s="64" t="s">
        <v>945</v>
      </c>
      <c r="AI10" s="64" t="s">
        <v>945</v>
      </c>
      <c r="AJ10" s="64" t="s">
        <v>945</v>
      </c>
      <c r="AK10" s="64" t="s">
        <v>945</v>
      </c>
      <c r="AL10" s="64" t="s">
        <v>945</v>
      </c>
      <c r="AM10" s="64" t="s">
        <v>945</v>
      </c>
      <c r="AN10" s="64" t="s">
        <v>945</v>
      </c>
      <c r="AO10" s="64" t="s">
        <v>945</v>
      </c>
      <c r="AP10" s="64" t="s">
        <v>945</v>
      </c>
      <c r="AQ10" s="64" t="s">
        <v>945</v>
      </c>
      <c r="AR10" s="64" t="s">
        <v>945</v>
      </c>
      <c r="AS10" s="64" t="s">
        <v>945</v>
      </c>
      <c r="AT10" s="64" t="s">
        <v>945</v>
      </c>
      <c r="AU10" s="64" t="s">
        <v>945</v>
      </c>
      <c r="AV10" s="64" t="s">
        <v>945</v>
      </c>
      <c r="AW10" s="64" t="s">
        <v>945</v>
      </c>
      <c r="AX10" s="64" t="s">
        <v>945</v>
      </c>
      <c r="AY10" s="64">
        <v>10.119319999999998</v>
      </c>
      <c r="AZ10" s="64">
        <v>5.4088199999999995</v>
      </c>
      <c r="BA10" s="64">
        <v>1.6128999999999998</v>
      </c>
      <c r="BB10" s="64">
        <v>1.7653000000000003</v>
      </c>
      <c r="BC10" s="64">
        <v>3.9348599999999996</v>
      </c>
      <c r="BD10" s="64">
        <v>3.9708800000000002</v>
      </c>
      <c r="BE10" s="64">
        <v>4.1034800000000002</v>
      </c>
      <c r="BF10" s="64">
        <v>2.3245227440095166</v>
      </c>
      <c r="BG10" s="64">
        <v>2.2512599999999998</v>
      </c>
      <c r="BH10" s="64" t="s">
        <v>945</v>
      </c>
      <c r="BI10" s="64">
        <v>2.5552999999999999</v>
      </c>
      <c r="BJ10" s="64">
        <v>7.4060000000000001E-2</v>
      </c>
      <c r="BK10" s="64">
        <v>0.26156000000000001</v>
      </c>
      <c r="BL10" s="64">
        <v>0.49036000000000002</v>
      </c>
      <c r="BM10" s="64" t="s">
        <v>945</v>
      </c>
      <c r="BN10" s="64" t="s">
        <v>945</v>
      </c>
      <c r="BO10" s="64" t="s">
        <v>945</v>
      </c>
      <c r="BP10" s="64" t="s">
        <v>945</v>
      </c>
      <c r="BQ10" s="64" t="s">
        <v>945</v>
      </c>
      <c r="BR10" s="64" t="s">
        <v>945</v>
      </c>
      <c r="BS10" s="64" t="s">
        <v>945</v>
      </c>
    </row>
    <row r="11" spans="1:71" x14ac:dyDescent="0.15">
      <c r="A11" s="63" t="s">
        <v>2100</v>
      </c>
      <c r="B11" s="64" t="s">
        <v>2100</v>
      </c>
      <c r="C11" s="64">
        <v>15</v>
      </c>
      <c r="D11" s="64">
        <v>0.36585365853658536</v>
      </c>
      <c r="E11" s="64">
        <v>41</v>
      </c>
      <c r="F11" s="64">
        <v>60</v>
      </c>
      <c r="G11" s="64">
        <v>14</v>
      </c>
      <c r="H11" s="64">
        <v>95.2</v>
      </c>
      <c r="I11" s="64">
        <v>40.5</v>
      </c>
      <c r="J11" s="64">
        <v>5.2888888888888888</v>
      </c>
      <c r="K11" s="64">
        <v>20</v>
      </c>
      <c r="L11" s="64">
        <v>13</v>
      </c>
      <c r="M11" s="64">
        <v>12.4</v>
      </c>
      <c r="N11" s="64">
        <v>12</v>
      </c>
      <c r="O11" s="64">
        <v>22.206839383938394</v>
      </c>
      <c r="P11" s="64">
        <v>5.9961956220000001</v>
      </c>
      <c r="Q11" s="64">
        <v>40.298574909999999</v>
      </c>
      <c r="R11" s="64">
        <v>6.7206904930000002</v>
      </c>
      <c r="S11" s="64">
        <v>2.5132141065047664</v>
      </c>
      <c r="T11" s="64">
        <v>4.3715270614432482</v>
      </c>
      <c r="U11" s="64">
        <v>1.4446394757402203</v>
      </c>
      <c r="V11" s="64">
        <v>10.780234390809673</v>
      </c>
      <c r="W11" s="64">
        <v>3.0535560143763631</v>
      </c>
      <c r="X11" s="64">
        <v>4.3014555779697874</v>
      </c>
      <c r="Y11" s="64">
        <v>13.333333333333334</v>
      </c>
      <c r="Z11" s="64">
        <v>338.87689999999998</v>
      </c>
      <c r="AA11" s="64">
        <v>4037.2033999999999</v>
      </c>
      <c r="AB11" s="64">
        <v>34.967300000000002</v>
      </c>
      <c r="AC11" s="64">
        <v>54.186700000000002</v>
      </c>
      <c r="AD11" s="64">
        <v>134.62</v>
      </c>
      <c r="AE11" s="64">
        <v>136.9907</v>
      </c>
      <c r="AF11" s="64">
        <v>138.04759999999999</v>
      </c>
      <c r="AG11" s="64">
        <v>2.5476288461928847</v>
      </c>
      <c r="AH11" s="64">
        <v>2.5280999999999998</v>
      </c>
      <c r="AI11" s="64">
        <v>3.8498999999999999</v>
      </c>
      <c r="AJ11" s="64">
        <v>3.8174999999999999</v>
      </c>
      <c r="AK11" s="64">
        <v>0.1205</v>
      </c>
      <c r="AL11" s="64">
        <v>0.3332</v>
      </c>
      <c r="AM11" s="64">
        <v>0.28739999999999999</v>
      </c>
      <c r="AN11" s="64">
        <v>0.4582</v>
      </c>
      <c r="AO11" s="64">
        <v>0.72889999999999999</v>
      </c>
      <c r="AP11" s="64">
        <v>0.73099999999999998</v>
      </c>
      <c r="AQ11" s="64">
        <v>0.83360000000000001</v>
      </c>
      <c r="AR11" s="64">
        <v>0.87949999999999995</v>
      </c>
      <c r="AS11" s="64">
        <v>3.5602</v>
      </c>
      <c r="AT11" s="64">
        <v>0.45269999999999999</v>
      </c>
      <c r="AU11" s="64">
        <v>167.024</v>
      </c>
      <c r="AV11" s="64">
        <v>0.46707060063224448</v>
      </c>
      <c r="AW11" s="64">
        <v>0.32155857840789348</v>
      </c>
      <c r="AX11" s="64">
        <v>0.21137082095986207</v>
      </c>
      <c r="AY11" s="64">
        <v>10.535012500000001</v>
      </c>
      <c r="AZ11" s="64">
        <v>6.4894250000000007</v>
      </c>
      <c r="BA11" s="64">
        <v>2.0981499999999995</v>
      </c>
      <c r="BB11" s="64">
        <v>2.2979124999999998</v>
      </c>
      <c r="BC11" s="64">
        <v>3.6949125</v>
      </c>
      <c r="BD11" s="64">
        <v>3.7398875</v>
      </c>
      <c r="BE11" s="64">
        <v>3.9195249999999997</v>
      </c>
      <c r="BF11" s="64">
        <v>1.7056894028819636</v>
      </c>
      <c r="BG11" s="64">
        <v>1.6279374999999998</v>
      </c>
      <c r="BH11" s="64">
        <v>1.7616499999999997</v>
      </c>
      <c r="BI11" s="64">
        <v>1.8314500000000002</v>
      </c>
      <c r="BJ11" s="64">
        <v>6.9587499999999997E-2</v>
      </c>
      <c r="BK11" s="64">
        <v>0.170375</v>
      </c>
      <c r="BL11" s="64">
        <v>0.46804999999999997</v>
      </c>
      <c r="BM11" s="64">
        <v>0.3833375</v>
      </c>
      <c r="BN11" s="64">
        <v>0.31677500000000003</v>
      </c>
      <c r="BO11" s="64">
        <v>0.78373749999999998</v>
      </c>
      <c r="BP11" s="64">
        <v>0.89239999999999986</v>
      </c>
      <c r="BQ11" s="64">
        <v>0.87681249999999988</v>
      </c>
      <c r="BR11" s="64">
        <v>1.7581375000000001</v>
      </c>
      <c r="BS11" s="64">
        <v>0.41068749999999998</v>
      </c>
    </row>
    <row r="12" spans="1:71" x14ac:dyDescent="0.15">
      <c r="A12" s="63" t="s">
        <v>2099</v>
      </c>
      <c r="B12" s="64" t="s">
        <v>2099</v>
      </c>
      <c r="C12" s="64" t="s">
        <v>945</v>
      </c>
      <c r="D12" s="64" t="s">
        <v>945</v>
      </c>
      <c r="E12" s="64">
        <v>26</v>
      </c>
      <c r="F12" s="64" t="s">
        <v>945</v>
      </c>
      <c r="G12" s="64" t="s">
        <v>945</v>
      </c>
      <c r="H12" s="64" t="s">
        <v>945</v>
      </c>
      <c r="I12" s="64" t="s">
        <v>945</v>
      </c>
      <c r="J12" s="64" t="s">
        <v>945</v>
      </c>
      <c r="K12" s="64">
        <v>57.4</v>
      </c>
      <c r="L12" s="64">
        <v>30.3</v>
      </c>
      <c r="M12" s="64">
        <v>1.5</v>
      </c>
      <c r="N12" s="64">
        <v>17</v>
      </c>
      <c r="O12" s="64" t="s">
        <v>945</v>
      </c>
      <c r="P12" s="64" t="s">
        <v>945</v>
      </c>
      <c r="Q12" s="64" t="s">
        <v>945</v>
      </c>
      <c r="R12" s="64" t="s">
        <v>945</v>
      </c>
      <c r="S12" s="64" t="s">
        <v>945</v>
      </c>
      <c r="T12" s="64" t="s">
        <v>945</v>
      </c>
      <c r="U12" s="64" t="s">
        <v>945</v>
      </c>
      <c r="V12" s="64" t="s">
        <v>945</v>
      </c>
      <c r="W12" s="64" t="s">
        <v>945</v>
      </c>
      <c r="X12" s="64" t="s">
        <v>945</v>
      </c>
      <c r="Y12" s="64" t="s">
        <v>945</v>
      </c>
      <c r="Z12" s="64" t="s">
        <v>945</v>
      </c>
      <c r="AA12" s="64" t="s">
        <v>945</v>
      </c>
      <c r="AB12" s="64" t="s">
        <v>945</v>
      </c>
      <c r="AC12" s="64" t="s">
        <v>945</v>
      </c>
      <c r="AD12" s="64" t="s">
        <v>945</v>
      </c>
      <c r="AE12" s="64" t="s">
        <v>945</v>
      </c>
      <c r="AF12" s="64" t="s">
        <v>945</v>
      </c>
      <c r="AG12" s="64" t="s">
        <v>945</v>
      </c>
      <c r="AH12" s="64" t="s">
        <v>945</v>
      </c>
      <c r="AI12" s="64" t="s">
        <v>945</v>
      </c>
      <c r="AJ12" s="64" t="s">
        <v>945</v>
      </c>
      <c r="AK12" s="64" t="s">
        <v>945</v>
      </c>
      <c r="AL12" s="64" t="s">
        <v>945</v>
      </c>
      <c r="AM12" s="64" t="s">
        <v>945</v>
      </c>
      <c r="AN12" s="64" t="s">
        <v>945</v>
      </c>
      <c r="AO12" s="64" t="s">
        <v>945</v>
      </c>
      <c r="AP12" s="64" t="s">
        <v>945</v>
      </c>
      <c r="AQ12" s="64" t="s">
        <v>945</v>
      </c>
      <c r="AR12" s="64" t="s">
        <v>945</v>
      </c>
      <c r="AS12" s="64" t="s">
        <v>945</v>
      </c>
      <c r="AT12" s="64" t="s">
        <v>945</v>
      </c>
      <c r="AU12" s="64" t="s">
        <v>945</v>
      </c>
      <c r="AV12" s="64" t="s">
        <v>945</v>
      </c>
      <c r="AW12" s="64" t="s">
        <v>945</v>
      </c>
      <c r="AX12" s="64" t="s">
        <v>945</v>
      </c>
      <c r="AY12" s="64" t="s">
        <v>945</v>
      </c>
      <c r="AZ12" s="64" t="s">
        <v>945</v>
      </c>
      <c r="BA12" s="64" t="s">
        <v>945</v>
      </c>
      <c r="BB12" s="64" t="s">
        <v>945</v>
      </c>
      <c r="BC12" s="64" t="s">
        <v>945</v>
      </c>
      <c r="BD12" s="64" t="s">
        <v>945</v>
      </c>
      <c r="BE12" s="64" t="s">
        <v>945</v>
      </c>
      <c r="BF12" s="64" t="s">
        <v>945</v>
      </c>
      <c r="BG12" s="64" t="s">
        <v>945</v>
      </c>
      <c r="BH12" s="64" t="s">
        <v>945</v>
      </c>
      <c r="BI12" s="64" t="s">
        <v>945</v>
      </c>
      <c r="BJ12" s="64" t="s">
        <v>945</v>
      </c>
      <c r="BK12" s="64" t="s">
        <v>945</v>
      </c>
      <c r="BL12" s="64" t="s">
        <v>945</v>
      </c>
      <c r="BM12" s="64" t="s">
        <v>945</v>
      </c>
      <c r="BN12" s="64" t="s">
        <v>945</v>
      </c>
      <c r="BO12" s="64" t="s">
        <v>945</v>
      </c>
      <c r="BP12" s="64" t="s">
        <v>945</v>
      </c>
      <c r="BQ12" s="64" t="s">
        <v>945</v>
      </c>
      <c r="BR12" s="64" t="s">
        <v>945</v>
      </c>
      <c r="BS12" s="64" t="s">
        <v>945</v>
      </c>
    </row>
    <row r="13" spans="1:71" x14ac:dyDescent="0.15">
      <c r="A13" s="63" t="s">
        <v>2098</v>
      </c>
      <c r="B13" s="64" t="s">
        <v>2098</v>
      </c>
      <c r="C13" s="64">
        <v>17</v>
      </c>
      <c r="D13" s="64">
        <v>0.62962962962962965</v>
      </c>
      <c r="E13" s="64">
        <v>27</v>
      </c>
      <c r="F13" s="64">
        <v>48</v>
      </c>
      <c r="G13" s="64">
        <v>21.8</v>
      </c>
      <c r="H13" s="64">
        <v>86.2</v>
      </c>
      <c r="I13" s="64">
        <v>46.5</v>
      </c>
      <c r="J13" s="64">
        <v>4.3100000000000005</v>
      </c>
      <c r="K13" s="64">
        <v>30.4</v>
      </c>
      <c r="L13" s="64">
        <v>22</v>
      </c>
      <c r="M13" s="64">
        <v>1.7</v>
      </c>
      <c r="N13" s="64">
        <v>16</v>
      </c>
      <c r="O13" s="64">
        <v>26.158473231989429</v>
      </c>
      <c r="P13" s="64">
        <v>6.6262290139999998</v>
      </c>
      <c r="Q13" s="64">
        <v>41.156770880000003</v>
      </c>
      <c r="R13" s="64">
        <v>6.2111905260000002</v>
      </c>
      <c r="S13" s="64">
        <v>2.537265561643498</v>
      </c>
      <c r="T13" s="64">
        <v>3.5716322603704529</v>
      </c>
      <c r="U13" s="64">
        <v>1.1008516584835102</v>
      </c>
      <c r="V13" s="64">
        <v>9.7298420837740363</v>
      </c>
      <c r="W13" s="64">
        <v>3.2816635572419073</v>
      </c>
      <c r="X13" s="64">
        <v>3.9148682541884177</v>
      </c>
      <c r="Y13" s="64">
        <v>14.333333333333334</v>
      </c>
      <c r="Z13" s="64">
        <v>278.66430000000003</v>
      </c>
      <c r="AA13" s="64">
        <v>3957.777</v>
      </c>
      <c r="AB13" s="64">
        <v>55.2027</v>
      </c>
      <c r="AC13" s="64">
        <v>60.3673</v>
      </c>
      <c r="AD13" s="64">
        <v>97.79</v>
      </c>
      <c r="AE13" s="64">
        <v>99.822000000000003</v>
      </c>
      <c r="AF13" s="64">
        <v>102.28189999999999</v>
      </c>
      <c r="AG13" s="64">
        <v>1.6943262329108639</v>
      </c>
      <c r="AH13" s="64">
        <v>1.6536</v>
      </c>
      <c r="AI13" s="64">
        <v>1.7715000000000001</v>
      </c>
      <c r="AJ13" s="64">
        <v>1.7843</v>
      </c>
      <c r="AK13" s="64">
        <v>6.5500000000000003E-2</v>
      </c>
      <c r="AL13" s="64">
        <v>0.1663</v>
      </c>
      <c r="AM13" s="64">
        <v>0.36559999999999998</v>
      </c>
      <c r="AN13" s="64">
        <v>0.2492</v>
      </c>
      <c r="AO13" s="64">
        <v>0.59540000000000004</v>
      </c>
      <c r="AP13" s="64">
        <v>0.78269999999999995</v>
      </c>
      <c r="AQ13" s="64">
        <v>0.88819999999999999</v>
      </c>
      <c r="AR13" s="64">
        <v>0.88739999999999997</v>
      </c>
      <c r="AS13" s="64">
        <v>1.7730999999999999</v>
      </c>
      <c r="AT13" s="64">
        <v>0.318</v>
      </c>
      <c r="AU13" s="64">
        <v>172.36100000000002</v>
      </c>
      <c r="AV13" s="64">
        <v>0.48629330300938139</v>
      </c>
      <c r="AW13" s="64">
        <v>0.32310673528234346</v>
      </c>
      <c r="AX13" s="64">
        <v>0.19059996170827503</v>
      </c>
      <c r="AY13" s="64">
        <v>11.046900000000001</v>
      </c>
      <c r="AZ13" s="64">
        <v>6.0301375000000004</v>
      </c>
      <c r="BA13" s="64">
        <v>1.7409624999999997</v>
      </c>
      <c r="BB13" s="64">
        <v>1.9010375000000002</v>
      </c>
      <c r="BC13" s="64">
        <v>4.1552749999999996</v>
      </c>
      <c r="BD13" s="64">
        <v>4.206875000000001</v>
      </c>
      <c r="BE13" s="64">
        <v>4.3753249999999992</v>
      </c>
      <c r="BF13" s="64">
        <v>2.3015458664018982</v>
      </c>
      <c r="BG13" s="64">
        <v>2.2160125000000002</v>
      </c>
      <c r="BH13" s="64">
        <v>2.3905250000000002</v>
      </c>
      <c r="BI13" s="64">
        <v>2.4800249999999999</v>
      </c>
      <c r="BJ13" s="64">
        <v>7.3175000000000018E-2</v>
      </c>
      <c r="BK13" s="64">
        <v>0.25641250000000004</v>
      </c>
      <c r="BL13" s="64">
        <v>0.46726249999999997</v>
      </c>
      <c r="BM13" s="64">
        <v>0.38096249999999998</v>
      </c>
      <c r="BN13" s="64">
        <v>0.2946375</v>
      </c>
      <c r="BO13" s="64">
        <v>0.73307499999999992</v>
      </c>
      <c r="BP13" s="64">
        <v>0.88229999999999986</v>
      </c>
      <c r="BQ13" s="64">
        <v>0.8247374999999999</v>
      </c>
      <c r="BR13" s="64">
        <v>2.2101374999999996</v>
      </c>
      <c r="BS13" s="64">
        <v>0.44169999999999998</v>
      </c>
    </row>
    <row r="14" spans="1:71" x14ac:dyDescent="0.15">
      <c r="A14" s="63" t="s">
        <v>2097</v>
      </c>
      <c r="B14" s="64" t="s">
        <v>2097</v>
      </c>
      <c r="C14" s="64">
        <v>18</v>
      </c>
      <c r="D14" s="64">
        <v>0.51428571428571423</v>
      </c>
      <c r="E14" s="64">
        <v>35</v>
      </c>
      <c r="F14" s="64" t="s">
        <v>945</v>
      </c>
      <c r="G14" s="64">
        <v>17.899999999999999</v>
      </c>
      <c r="H14" s="64">
        <v>87.9</v>
      </c>
      <c r="I14" s="64">
        <v>46</v>
      </c>
      <c r="J14" s="64">
        <v>5.86</v>
      </c>
      <c r="K14" s="64">
        <v>46.8</v>
      </c>
      <c r="L14" s="64">
        <v>24</v>
      </c>
      <c r="M14" s="64">
        <v>0.5</v>
      </c>
      <c r="N14" s="64">
        <v>22</v>
      </c>
      <c r="O14" s="64">
        <v>22.639694291986828</v>
      </c>
      <c r="P14" s="64">
        <v>6.4467534000000004</v>
      </c>
      <c r="Q14" s="64">
        <v>40.95699458</v>
      </c>
      <c r="R14" s="64">
        <v>6.3531194759999998</v>
      </c>
      <c r="S14" s="64">
        <v>3.3112835813030448</v>
      </c>
      <c r="T14" s="64">
        <v>4.2702234354824098</v>
      </c>
      <c r="U14" s="64">
        <v>1.5943889032994512</v>
      </c>
      <c r="V14" s="64">
        <v>11.606953654125522</v>
      </c>
      <c r="W14" s="64">
        <v>2.6799860956075117</v>
      </c>
      <c r="X14" s="64">
        <v>3.5049218468383798</v>
      </c>
      <c r="Y14" s="64">
        <v>19</v>
      </c>
      <c r="Z14" s="64">
        <v>281.98379999999997</v>
      </c>
      <c r="AA14" s="64">
        <v>4124.9522999999999</v>
      </c>
      <c r="AB14" s="64">
        <v>52.493299999999998</v>
      </c>
      <c r="AC14" s="64">
        <v>64.177300000000002</v>
      </c>
      <c r="AD14" s="64">
        <v>95.757999999999996</v>
      </c>
      <c r="AE14" s="64">
        <v>97.281999999999996</v>
      </c>
      <c r="AF14" s="64">
        <v>101.77809999999999</v>
      </c>
      <c r="AG14" s="64">
        <v>1.5858894032625241</v>
      </c>
      <c r="AH14" s="64">
        <v>1.5158</v>
      </c>
      <c r="AI14" s="64">
        <v>1.8242</v>
      </c>
      <c r="AJ14" s="64">
        <v>1.8606</v>
      </c>
      <c r="AK14" s="64">
        <v>8.5999999999999993E-2</v>
      </c>
      <c r="AL14" s="64">
        <v>0.15740000000000001</v>
      </c>
      <c r="AM14" s="64">
        <v>0.3755</v>
      </c>
      <c r="AN14" s="64">
        <v>0.48159999999999997</v>
      </c>
      <c r="AO14" s="64">
        <v>0.74150000000000005</v>
      </c>
      <c r="AP14" s="64">
        <v>0.78749999999999998</v>
      </c>
      <c r="AQ14" s="64">
        <v>0.89770000000000005</v>
      </c>
      <c r="AR14" s="64">
        <v>0.89239999999999997</v>
      </c>
      <c r="AS14" s="64">
        <v>1.8226</v>
      </c>
      <c r="AT14" s="64">
        <v>0.38800000000000001</v>
      </c>
      <c r="AU14" s="64">
        <v>190.93600000000001</v>
      </c>
      <c r="AV14" s="64">
        <v>0.45837872376084132</v>
      </c>
      <c r="AW14" s="64">
        <v>0.32600976243348556</v>
      </c>
      <c r="AX14" s="64">
        <v>0.21561151380567309</v>
      </c>
      <c r="AY14" s="64">
        <v>10.9515875</v>
      </c>
      <c r="AZ14" s="64">
        <v>6.3604249999999993</v>
      </c>
      <c r="BA14" s="64">
        <v>1.8388625000000003</v>
      </c>
      <c r="BB14" s="64">
        <v>2.005525</v>
      </c>
      <c r="BC14" s="64">
        <v>4.1552749999999996</v>
      </c>
      <c r="BD14" s="64">
        <v>4.1962875000000004</v>
      </c>
      <c r="BE14" s="64">
        <v>4.3547625000000005</v>
      </c>
      <c r="BF14" s="64">
        <v>2.1713828050011843</v>
      </c>
      <c r="BG14" s="64">
        <v>2.0935500000000005</v>
      </c>
      <c r="BH14" s="64">
        <v>2.2616375</v>
      </c>
      <c r="BI14" s="64">
        <v>2.3365749999999998</v>
      </c>
      <c r="BJ14" s="64">
        <v>6.9824999999999998E-2</v>
      </c>
      <c r="BK14" s="64">
        <v>0.240675</v>
      </c>
      <c r="BL14" s="64">
        <v>0.46163750000000003</v>
      </c>
      <c r="BM14" s="64">
        <v>0.36432499999999995</v>
      </c>
      <c r="BN14" s="64">
        <v>0.29749999999999999</v>
      </c>
      <c r="BO14" s="64">
        <v>0.76264999999999994</v>
      </c>
      <c r="BP14" s="64">
        <v>0.88846250000000004</v>
      </c>
      <c r="BQ14" s="64">
        <v>0.85230000000000006</v>
      </c>
      <c r="BR14" s="64">
        <v>2.1932624999999999</v>
      </c>
      <c r="BS14" s="64">
        <v>0.42552500000000004</v>
      </c>
    </row>
    <row r="15" spans="1:71" x14ac:dyDescent="0.15">
      <c r="A15" s="63" t="s">
        <v>2096</v>
      </c>
      <c r="B15" s="64" t="s">
        <v>2096</v>
      </c>
      <c r="C15" s="64">
        <v>24</v>
      </c>
      <c r="D15" s="64">
        <v>0.68571428571428572</v>
      </c>
      <c r="E15" s="64">
        <v>35</v>
      </c>
      <c r="F15" s="64">
        <v>59</v>
      </c>
      <c r="G15" s="64">
        <v>28.3</v>
      </c>
      <c r="H15" s="64">
        <v>151.9</v>
      </c>
      <c r="I15" s="64" t="s">
        <v>945</v>
      </c>
      <c r="J15" s="64">
        <v>7.2333333333333334</v>
      </c>
      <c r="K15" s="64">
        <v>33.1</v>
      </c>
      <c r="L15" s="64">
        <v>26.1</v>
      </c>
      <c r="M15" s="64">
        <v>1</v>
      </c>
      <c r="N15" s="64">
        <v>25</v>
      </c>
      <c r="O15" s="64">
        <v>19.595756972111555</v>
      </c>
      <c r="P15" s="64">
        <v>5.9198206080000002</v>
      </c>
      <c r="Q15" s="64">
        <v>41.725844600000002</v>
      </c>
      <c r="R15" s="64">
        <v>7.0484981500000004</v>
      </c>
      <c r="S15" s="64">
        <v>3.1984671341009761</v>
      </c>
      <c r="T15" s="64">
        <v>4.320363885341731</v>
      </c>
      <c r="U15" s="64">
        <v>1.6276175935427488</v>
      </c>
      <c r="V15" s="64">
        <v>11.256433349398813</v>
      </c>
      <c r="W15" s="64">
        <v>2.6611034926620465</v>
      </c>
      <c r="X15" s="64">
        <v>3.526979631480986</v>
      </c>
      <c r="Y15" s="64">
        <v>17</v>
      </c>
      <c r="Z15" s="64">
        <v>332.30810000000002</v>
      </c>
      <c r="AA15" s="64">
        <v>4918.5349999999999</v>
      </c>
      <c r="AB15" s="64">
        <v>50.461300000000001</v>
      </c>
      <c r="AC15" s="64">
        <v>69.426699999999997</v>
      </c>
      <c r="AD15" s="64">
        <v>111.5907</v>
      </c>
      <c r="AE15" s="64">
        <v>117.2633</v>
      </c>
      <c r="AF15" s="64">
        <v>115.01600000000001</v>
      </c>
      <c r="AG15" s="64">
        <v>1.6566537081555079</v>
      </c>
      <c r="AH15" s="64">
        <v>1.6890000000000001</v>
      </c>
      <c r="AI15" s="64">
        <v>2.2113999999999998</v>
      </c>
      <c r="AJ15" s="64">
        <v>2.2557999999999998</v>
      </c>
      <c r="AK15" s="64">
        <v>0.1074</v>
      </c>
      <c r="AL15" s="64">
        <v>0.2177</v>
      </c>
      <c r="AM15" s="64">
        <v>0.32300000000000001</v>
      </c>
      <c r="AN15" s="64">
        <v>0.42170000000000002</v>
      </c>
      <c r="AO15" s="64">
        <v>0.69320000000000004</v>
      </c>
      <c r="AP15" s="64">
        <v>0.58530000000000004</v>
      </c>
      <c r="AQ15" s="64">
        <v>0.68179999999999996</v>
      </c>
      <c r="AR15" s="64">
        <v>0.87470000000000003</v>
      </c>
      <c r="AS15" s="64">
        <v>1.5341</v>
      </c>
      <c r="AT15" s="64">
        <v>0.51039999999999996</v>
      </c>
      <c r="AU15" s="64">
        <v>168.42699999999999</v>
      </c>
      <c r="AV15" s="64">
        <v>0.4552061130341335</v>
      </c>
      <c r="AW15" s="64">
        <v>0.31757378567569333</v>
      </c>
      <c r="AX15" s="64">
        <v>0.22722010129017323</v>
      </c>
      <c r="AY15" s="64">
        <v>11.3259875</v>
      </c>
      <c r="AZ15" s="64">
        <v>6.9705124999999999</v>
      </c>
      <c r="BA15" s="64">
        <v>2.1299000000000001</v>
      </c>
      <c r="BB15" s="64">
        <v>2.2846875</v>
      </c>
      <c r="BC15" s="64">
        <v>3.9938874999999996</v>
      </c>
      <c r="BD15" s="64">
        <v>4.0573874999999999</v>
      </c>
      <c r="BE15" s="64">
        <v>4.2244999999999999</v>
      </c>
      <c r="BF15" s="64">
        <v>1.8490493776501162</v>
      </c>
      <c r="BG15" s="64">
        <v>1.778125</v>
      </c>
      <c r="BH15" s="64">
        <v>1.8782624999999999</v>
      </c>
      <c r="BI15" s="64">
        <v>1.9524749999999997</v>
      </c>
      <c r="BJ15" s="64">
        <v>6.3475000000000004E-2</v>
      </c>
      <c r="BK15" s="64">
        <v>0.18962500000000002</v>
      </c>
      <c r="BL15" s="64">
        <v>0.47110000000000002</v>
      </c>
      <c r="BM15" s="64">
        <v>0.32502500000000001</v>
      </c>
      <c r="BN15" s="64">
        <v>0.34115000000000001</v>
      </c>
      <c r="BO15" s="64">
        <v>0.70728750000000007</v>
      </c>
      <c r="BP15" s="64">
        <v>0.88085000000000002</v>
      </c>
      <c r="BQ15" s="64">
        <v>0.79511250000000011</v>
      </c>
      <c r="BR15" s="64">
        <v>1.6996375000000001</v>
      </c>
      <c r="BS15" s="64">
        <v>0.45406250000000009</v>
      </c>
    </row>
    <row r="16" spans="1:71" x14ac:dyDescent="0.15">
      <c r="A16" s="63" t="s">
        <v>2095</v>
      </c>
      <c r="B16" s="64" t="s">
        <v>2095</v>
      </c>
      <c r="C16" s="64">
        <v>19</v>
      </c>
      <c r="D16" s="64">
        <v>0.52777777777777779</v>
      </c>
      <c r="E16" s="64">
        <v>36</v>
      </c>
      <c r="F16" s="64">
        <v>57</v>
      </c>
      <c r="G16" s="64">
        <v>18.2</v>
      </c>
      <c r="H16" s="64">
        <v>106</v>
      </c>
      <c r="I16" s="64">
        <v>55.5</v>
      </c>
      <c r="J16" s="64">
        <v>7.0666666666666664</v>
      </c>
      <c r="K16" s="64">
        <v>24.2</v>
      </c>
      <c r="L16" s="64">
        <v>22.6</v>
      </c>
      <c r="M16" s="64">
        <v>0.5</v>
      </c>
      <c r="N16" s="64">
        <v>19</v>
      </c>
      <c r="O16" s="64">
        <v>24.002735021097045</v>
      </c>
      <c r="P16" s="64">
        <v>5.3110374299999998</v>
      </c>
      <c r="Q16" s="64">
        <v>40.221969880000003</v>
      </c>
      <c r="R16" s="64">
        <v>7.5732793090000001</v>
      </c>
      <c r="S16" s="64">
        <v>2.8433930853912024</v>
      </c>
      <c r="T16" s="64">
        <v>3.7629961787709765</v>
      </c>
      <c r="U16" s="64">
        <v>1.3282749392696966</v>
      </c>
      <c r="V16" s="64">
        <v>10.26278519089357</v>
      </c>
      <c r="W16" s="64">
        <v>2.8323792966577437</v>
      </c>
      <c r="X16" s="64">
        <v>3.6153145634916215</v>
      </c>
      <c r="Y16" s="64">
        <v>18</v>
      </c>
      <c r="Z16" s="64">
        <v>246.09100000000001</v>
      </c>
      <c r="AA16" s="64">
        <v>2844.3240999999998</v>
      </c>
      <c r="AB16" s="64">
        <v>39.539299999999997</v>
      </c>
      <c r="AC16" s="64">
        <v>51.392699999999998</v>
      </c>
      <c r="AD16" s="64">
        <v>89.492699999999999</v>
      </c>
      <c r="AE16" s="64">
        <v>89.831299999999999</v>
      </c>
      <c r="AF16" s="64">
        <v>90.6785</v>
      </c>
      <c r="AG16" s="64">
        <v>1.7644237411149832</v>
      </c>
      <c r="AH16" s="64">
        <v>1.7479</v>
      </c>
      <c r="AI16" s="64">
        <v>2.2633999999999999</v>
      </c>
      <c r="AJ16" s="64">
        <v>2.2738999999999998</v>
      </c>
      <c r="AK16" s="64">
        <v>9.8199999999999996E-2</v>
      </c>
      <c r="AL16" s="64">
        <v>0.214</v>
      </c>
      <c r="AM16" s="64">
        <v>0.33629999999999999</v>
      </c>
      <c r="AN16" s="64">
        <v>0.46250000000000002</v>
      </c>
      <c r="AO16" s="64">
        <v>0.753</v>
      </c>
      <c r="AP16" s="64">
        <v>0.72260000000000002</v>
      </c>
      <c r="AQ16" s="64">
        <v>0.80210000000000004</v>
      </c>
      <c r="AR16" s="64">
        <v>0.88759999999999994</v>
      </c>
      <c r="AS16" s="64">
        <v>1.9844999999999999</v>
      </c>
      <c r="AT16" s="64">
        <v>0.41470000000000001</v>
      </c>
      <c r="AU16" s="64">
        <v>179.46600000000001</v>
      </c>
      <c r="AV16" s="64">
        <v>0.47752777684909675</v>
      </c>
      <c r="AW16" s="64">
        <v>0.32645180702751497</v>
      </c>
      <c r="AX16" s="64">
        <v>0.19602041612338827</v>
      </c>
      <c r="AY16" s="64">
        <v>9.7102125000000008</v>
      </c>
      <c r="AZ16" s="64">
        <v>5.0847125000000002</v>
      </c>
      <c r="BA16" s="64">
        <v>1.6721875000000002</v>
      </c>
      <c r="BB16" s="64">
        <v>1.7846249999999999</v>
      </c>
      <c r="BC16" s="64">
        <v>3.5705499999999999</v>
      </c>
      <c r="BD16" s="64">
        <v>3.5943625000000003</v>
      </c>
      <c r="BE16" s="64">
        <v>3.7271000000000001</v>
      </c>
      <c r="BF16" s="64">
        <v>2.0884499544722281</v>
      </c>
      <c r="BG16" s="64">
        <v>2.0171250000000001</v>
      </c>
      <c r="BH16" s="64">
        <v>2.138325</v>
      </c>
      <c r="BI16" s="64">
        <v>2.2393000000000001</v>
      </c>
      <c r="BJ16" s="64">
        <v>6.5974999999999992E-2</v>
      </c>
      <c r="BK16" s="64">
        <v>0.22738749999999999</v>
      </c>
      <c r="BL16" s="64">
        <v>0.5178625</v>
      </c>
      <c r="BM16" s="64">
        <v>0.36405000000000004</v>
      </c>
      <c r="BN16" s="64">
        <v>0.3163125</v>
      </c>
      <c r="BO16" s="64">
        <v>0.75753749999999997</v>
      </c>
      <c r="BP16" s="64">
        <v>0.88973749999999996</v>
      </c>
      <c r="BQ16" s="64">
        <v>0.84168750000000003</v>
      </c>
      <c r="BR16" s="64">
        <v>2.043275</v>
      </c>
      <c r="BS16" s="64">
        <v>0.4423125</v>
      </c>
    </row>
    <row r="17" spans="1:71" x14ac:dyDescent="0.15">
      <c r="A17" s="63" t="s">
        <v>2094</v>
      </c>
      <c r="B17" s="64" t="s">
        <v>2094</v>
      </c>
      <c r="C17" s="64">
        <v>24</v>
      </c>
      <c r="D17" s="64">
        <v>0.77419354838709675</v>
      </c>
      <c r="E17" s="64">
        <v>31</v>
      </c>
      <c r="F17" s="64">
        <v>58</v>
      </c>
      <c r="G17" s="64">
        <v>19</v>
      </c>
      <c r="H17" s="64">
        <v>98.5</v>
      </c>
      <c r="I17" s="64">
        <v>11.5</v>
      </c>
      <c r="J17" s="64">
        <v>5.1842105263157894</v>
      </c>
      <c r="K17" s="64">
        <v>20.7</v>
      </c>
      <c r="L17" s="64">
        <v>17.8</v>
      </c>
      <c r="M17" s="64">
        <v>0</v>
      </c>
      <c r="N17" s="64">
        <v>23</v>
      </c>
      <c r="O17" s="64">
        <v>26.331386792452832</v>
      </c>
      <c r="P17" s="64">
        <v>6.2851412590000004</v>
      </c>
      <c r="Q17" s="64">
        <v>41.127629489999997</v>
      </c>
      <c r="R17" s="64">
        <v>6.5436285029999999</v>
      </c>
      <c r="S17" s="64">
        <v>2.727813700543356</v>
      </c>
      <c r="T17" s="64">
        <v>2.8249046343442843</v>
      </c>
      <c r="U17" s="64">
        <v>0.96572929627527293</v>
      </c>
      <c r="V17" s="64">
        <v>8.1518244105765447</v>
      </c>
      <c r="W17" s="64">
        <v>2.9202151787736788</v>
      </c>
      <c r="X17" s="64">
        <v>2.9857590391372484</v>
      </c>
      <c r="Y17" s="64">
        <v>17.333333333333332</v>
      </c>
      <c r="Z17" s="64">
        <v>239.51390000000001</v>
      </c>
      <c r="AA17" s="64">
        <v>2791.127</v>
      </c>
      <c r="AB17" s="64">
        <v>40.216700000000003</v>
      </c>
      <c r="AC17" s="64">
        <v>47.921300000000002</v>
      </c>
      <c r="AD17" s="64">
        <v>88.138000000000005</v>
      </c>
      <c r="AE17" s="64">
        <v>88.9</v>
      </c>
      <c r="AF17" s="64">
        <v>89.465800000000002</v>
      </c>
      <c r="AG17" s="64">
        <v>1.8669318236358361</v>
      </c>
      <c r="AH17" s="64">
        <v>1.8551</v>
      </c>
      <c r="AI17" s="64">
        <v>2.1916000000000002</v>
      </c>
      <c r="AJ17" s="64">
        <v>2.2608000000000001</v>
      </c>
      <c r="AK17" s="64">
        <v>8.4400000000000003E-2</v>
      </c>
      <c r="AL17" s="64">
        <v>0.2215</v>
      </c>
      <c r="AM17" s="64">
        <v>0.36120000000000002</v>
      </c>
      <c r="AN17" s="64">
        <v>0.40129999999999999</v>
      </c>
      <c r="AO17" s="64">
        <v>0.68189999999999995</v>
      </c>
      <c r="AP17" s="64">
        <v>0.79310000000000003</v>
      </c>
      <c r="AQ17" s="64">
        <v>0.90239999999999998</v>
      </c>
      <c r="AR17" s="64">
        <v>0.9173</v>
      </c>
      <c r="AS17" s="64">
        <v>2.2010999999999998</v>
      </c>
      <c r="AT17" s="64">
        <v>0.36559999999999998</v>
      </c>
      <c r="AU17" s="64">
        <v>198.86</v>
      </c>
      <c r="AV17" s="64">
        <v>0.46006738408930903</v>
      </c>
      <c r="AW17" s="64">
        <v>0.33057930202152269</v>
      </c>
      <c r="AX17" s="64">
        <v>0.20935331388916822</v>
      </c>
      <c r="AY17" s="64">
        <v>9.8224374999999995</v>
      </c>
      <c r="AZ17" s="64">
        <v>4.7582874999999998</v>
      </c>
      <c r="BA17" s="64">
        <v>1.4525749999999999</v>
      </c>
      <c r="BB17" s="64">
        <v>1.61</v>
      </c>
      <c r="BC17" s="64">
        <v>3.8113375</v>
      </c>
      <c r="BD17" s="64">
        <v>3.8325125</v>
      </c>
      <c r="BE17" s="64">
        <v>3.9767874999999999</v>
      </c>
      <c r="BF17" s="64">
        <v>2.4700543478260868</v>
      </c>
      <c r="BG17" s="64">
        <v>2.3875000000000002</v>
      </c>
      <c r="BH17" s="64">
        <v>2.6322750000000004</v>
      </c>
      <c r="BI17" s="64">
        <v>2.7361249999999999</v>
      </c>
      <c r="BJ17" s="64">
        <v>7.6987500000000014E-2</v>
      </c>
      <c r="BK17" s="64">
        <v>0.2790125</v>
      </c>
      <c r="BL17" s="64">
        <v>0.48591249999999997</v>
      </c>
      <c r="BM17" s="64">
        <v>0.41293750000000001</v>
      </c>
      <c r="BN17" s="64">
        <v>0.26743749999999999</v>
      </c>
      <c r="BO17" s="64">
        <v>0.76158750000000008</v>
      </c>
      <c r="BP17" s="64">
        <v>0.89034999999999997</v>
      </c>
      <c r="BQ17" s="64">
        <v>0.84672499999999995</v>
      </c>
      <c r="BR17" s="64">
        <v>2.5297000000000001</v>
      </c>
      <c r="BS17" s="64">
        <v>0.44526250000000001</v>
      </c>
    </row>
    <row r="18" spans="1:71" x14ac:dyDescent="0.15">
      <c r="A18" s="63" t="s">
        <v>2093</v>
      </c>
      <c r="B18" s="64" t="s">
        <v>2093</v>
      </c>
      <c r="C18" s="64">
        <v>17</v>
      </c>
      <c r="D18" s="64">
        <v>0.62962962962962965</v>
      </c>
      <c r="E18" s="64">
        <v>27</v>
      </c>
      <c r="F18" s="64">
        <v>46</v>
      </c>
      <c r="G18" s="64">
        <v>22.3</v>
      </c>
      <c r="H18" s="64">
        <v>83.7</v>
      </c>
      <c r="I18" s="64">
        <v>42</v>
      </c>
      <c r="J18" s="64">
        <v>5.2312500000000002</v>
      </c>
      <c r="K18" s="64">
        <v>52.4</v>
      </c>
      <c r="L18" s="64">
        <v>25.4</v>
      </c>
      <c r="M18" s="64">
        <v>0.5</v>
      </c>
      <c r="N18" s="64">
        <v>17</v>
      </c>
      <c r="O18" s="64">
        <v>22.64322596630327</v>
      </c>
      <c r="P18" s="64">
        <v>6.598511835</v>
      </c>
      <c r="Q18" s="64">
        <v>39.469700240000002</v>
      </c>
      <c r="R18" s="64">
        <v>5.9816063420000001</v>
      </c>
      <c r="S18" s="64">
        <v>2.9736286376163759</v>
      </c>
      <c r="T18" s="64">
        <v>4.7118761344984046</v>
      </c>
      <c r="U18" s="64">
        <v>1.5730027718461805</v>
      </c>
      <c r="V18" s="64">
        <v>11.996963546112077</v>
      </c>
      <c r="W18" s="64">
        <v>3.0083857070631059</v>
      </c>
      <c r="X18" s="64">
        <v>4.0592792206536616</v>
      </c>
      <c r="Y18" s="64">
        <v>14.333333333333334</v>
      </c>
      <c r="Z18" s="64">
        <v>317.59309999999999</v>
      </c>
      <c r="AA18" s="64">
        <v>4569.4030000000002</v>
      </c>
      <c r="AB18" s="64">
        <v>53.763300000000001</v>
      </c>
      <c r="AC18" s="64">
        <v>64.685299999999998</v>
      </c>
      <c r="AD18" s="64">
        <v>110.15130000000001</v>
      </c>
      <c r="AE18" s="64">
        <v>119.2953</v>
      </c>
      <c r="AF18" s="64">
        <v>120.6397</v>
      </c>
      <c r="AG18" s="64">
        <v>1.8650249747624268</v>
      </c>
      <c r="AH18" s="64">
        <v>1.8442000000000001</v>
      </c>
      <c r="AI18" s="64">
        <v>2.0488</v>
      </c>
      <c r="AJ18" s="64">
        <v>2.2397999999999998</v>
      </c>
      <c r="AK18" s="64">
        <v>9.8799999999999999E-2</v>
      </c>
      <c r="AL18" s="64">
        <v>0.222</v>
      </c>
      <c r="AM18" s="64">
        <v>0.30430000000000001</v>
      </c>
      <c r="AN18" s="64">
        <v>0.31830000000000003</v>
      </c>
      <c r="AO18" s="64">
        <v>0.68659999999999999</v>
      </c>
      <c r="AP18" s="64">
        <v>0.66479999999999995</v>
      </c>
      <c r="AQ18" s="64">
        <v>0.76600000000000001</v>
      </c>
      <c r="AR18" s="64">
        <v>0.86109999999999998</v>
      </c>
      <c r="AS18" s="64">
        <v>1.7930999999999999</v>
      </c>
      <c r="AT18" s="64">
        <v>0.39800000000000002</v>
      </c>
      <c r="AU18" s="64">
        <v>180.67300000000003</v>
      </c>
      <c r="AV18" s="64">
        <v>0.47892048064735732</v>
      </c>
      <c r="AW18" s="64">
        <v>0.32758076746387116</v>
      </c>
      <c r="AX18" s="64">
        <v>0.19349875188877139</v>
      </c>
      <c r="AY18" s="64">
        <v>11.342399999999998</v>
      </c>
      <c r="AZ18" s="64">
        <v>6.9219124999999995</v>
      </c>
      <c r="BA18" s="64">
        <v>1.9169</v>
      </c>
      <c r="BB18" s="64">
        <v>2.0796250000000001</v>
      </c>
      <c r="BC18" s="64">
        <v>4.2730375</v>
      </c>
      <c r="BD18" s="64">
        <v>4.2994874999999997</v>
      </c>
      <c r="BE18" s="64">
        <v>4.4594499999999995</v>
      </c>
      <c r="BF18" s="64">
        <v>2.1443529482478807</v>
      </c>
      <c r="BG18" s="64">
        <v>2.0692000000000004</v>
      </c>
      <c r="BH18" s="64">
        <v>2.2306874999999997</v>
      </c>
      <c r="BI18" s="64">
        <v>2.3087500000000003</v>
      </c>
      <c r="BJ18" s="64">
        <v>6.9262500000000005E-2</v>
      </c>
      <c r="BK18" s="64">
        <v>0.23687499999999997</v>
      </c>
      <c r="BL18" s="64">
        <v>0.49232499999999996</v>
      </c>
      <c r="BM18" s="64">
        <v>0.390625</v>
      </c>
      <c r="BN18" s="64">
        <v>0.28097499999999997</v>
      </c>
      <c r="BO18" s="64">
        <v>0.78661250000000005</v>
      </c>
      <c r="BP18" s="64">
        <v>0.88853749999999998</v>
      </c>
      <c r="BQ18" s="64">
        <v>0.87809999999999999</v>
      </c>
      <c r="BR18" s="64">
        <v>2.2143250000000001</v>
      </c>
      <c r="BS18" s="64">
        <v>0.41577500000000001</v>
      </c>
    </row>
    <row r="19" spans="1:71" x14ac:dyDescent="0.15">
      <c r="A19" s="63" t="s">
        <v>2092</v>
      </c>
      <c r="B19" s="64" t="s">
        <v>2092</v>
      </c>
      <c r="C19" s="64">
        <v>18</v>
      </c>
      <c r="D19" s="64">
        <v>0.62068965517241381</v>
      </c>
      <c r="E19" s="64">
        <v>29</v>
      </c>
      <c r="F19" s="64">
        <v>50</v>
      </c>
      <c r="G19" s="64">
        <v>33.5</v>
      </c>
      <c r="H19" s="64">
        <v>127.2</v>
      </c>
      <c r="I19" s="64">
        <v>42</v>
      </c>
      <c r="J19" s="64">
        <v>7.95</v>
      </c>
      <c r="K19" s="64">
        <v>39</v>
      </c>
      <c r="L19" s="64">
        <v>28</v>
      </c>
      <c r="M19" s="64">
        <v>0</v>
      </c>
      <c r="N19" s="64">
        <v>18</v>
      </c>
      <c r="O19" s="64">
        <v>20.431181127982644</v>
      </c>
      <c r="P19" s="64">
        <v>6.7044208730000001</v>
      </c>
      <c r="Q19" s="64">
        <v>40.808104020000002</v>
      </c>
      <c r="R19" s="64">
        <v>6.0867455660000003</v>
      </c>
      <c r="S19" s="64">
        <v>2.6589257169196805</v>
      </c>
      <c r="T19" s="64">
        <v>3.5796947858959354</v>
      </c>
      <c r="U19" s="64">
        <v>1.1944707638876706</v>
      </c>
      <c r="V19" s="64">
        <v>9.5643313090473381</v>
      </c>
      <c r="W19" s="64">
        <v>3.0053649385754562</v>
      </c>
      <c r="X19" s="64">
        <v>3.6123672698229323</v>
      </c>
      <c r="Y19" s="64">
        <v>16.333333333333332</v>
      </c>
      <c r="Z19" s="64">
        <v>353.49400000000003</v>
      </c>
      <c r="AA19" s="64">
        <v>5651.2646999999997</v>
      </c>
      <c r="AB19" s="64">
        <v>63.753999999999998</v>
      </c>
      <c r="AC19" s="64">
        <v>75.5227</v>
      </c>
      <c r="AD19" s="64">
        <v>123.19</v>
      </c>
      <c r="AE19" s="64">
        <v>129.03200000000001</v>
      </c>
      <c r="AF19" s="64">
        <v>128.14089999999999</v>
      </c>
      <c r="AG19" s="64">
        <v>1.6967203238231683</v>
      </c>
      <c r="AH19" s="64">
        <v>1.7084999999999999</v>
      </c>
      <c r="AI19" s="64">
        <v>1.9322999999999999</v>
      </c>
      <c r="AJ19" s="64">
        <v>1.9966999999999999</v>
      </c>
      <c r="AK19" s="64">
        <v>9.7299999999999998E-2</v>
      </c>
      <c r="AL19" s="64">
        <v>0.1978</v>
      </c>
      <c r="AM19" s="64">
        <v>0.30180000000000001</v>
      </c>
      <c r="AN19" s="64">
        <v>0.3301</v>
      </c>
      <c r="AO19" s="64">
        <v>0.61960000000000004</v>
      </c>
      <c r="AP19" s="64">
        <v>0.62380000000000002</v>
      </c>
      <c r="AQ19" s="64">
        <v>0.7137</v>
      </c>
      <c r="AR19" s="64">
        <v>0.88370000000000004</v>
      </c>
      <c r="AS19" s="64">
        <v>1.4890000000000001</v>
      </c>
      <c r="AT19" s="64">
        <v>0.3962</v>
      </c>
      <c r="AU19" s="64">
        <v>188.94900000000001</v>
      </c>
      <c r="AV19" s="64">
        <v>0.43809705264383514</v>
      </c>
      <c r="AW19" s="64">
        <v>0.32262674054903701</v>
      </c>
      <c r="AX19" s="64">
        <v>0.23927620680712783</v>
      </c>
      <c r="AY19" s="64">
        <v>12.504549999999998</v>
      </c>
      <c r="AZ19" s="64">
        <v>7.8284624999999997</v>
      </c>
      <c r="BA19" s="64">
        <v>1.9314499999999999</v>
      </c>
      <c r="BB19" s="64">
        <v>2.1060750000000006</v>
      </c>
      <c r="BC19" s="64">
        <v>4.8418749999999999</v>
      </c>
      <c r="BD19" s="64">
        <v>4.8895</v>
      </c>
      <c r="BE19" s="64">
        <v>5.0119625000000001</v>
      </c>
      <c r="BF19" s="64">
        <v>2.3797644908182276</v>
      </c>
      <c r="BG19" s="64">
        <v>2.3260875000000003</v>
      </c>
      <c r="BH19" s="64">
        <v>2.5108874999999999</v>
      </c>
      <c r="BI19" s="64">
        <v>2.5402874999999998</v>
      </c>
      <c r="BJ19" s="64">
        <v>7.3324999999999987E-2</v>
      </c>
      <c r="BK19" s="64">
        <v>0.26526249999999996</v>
      </c>
      <c r="BL19" s="64">
        <v>0.4745375</v>
      </c>
      <c r="BM19" s="64">
        <v>0.33962499999999995</v>
      </c>
      <c r="BN19" s="64">
        <v>0.291325</v>
      </c>
      <c r="BO19" s="64">
        <v>0.738425</v>
      </c>
      <c r="BP19" s="64">
        <v>0.88732499999999992</v>
      </c>
      <c r="BQ19" s="64">
        <v>0.82456250000000009</v>
      </c>
      <c r="BR19" s="64">
        <v>2.3334999999999999</v>
      </c>
      <c r="BS19" s="64">
        <v>0.44016250000000001</v>
      </c>
    </row>
    <row r="20" spans="1:71" x14ac:dyDescent="0.15">
      <c r="A20" s="63" t="s">
        <v>2091</v>
      </c>
      <c r="B20" s="64" t="s">
        <v>2091</v>
      </c>
      <c r="C20" s="64">
        <v>21</v>
      </c>
      <c r="D20" s="64">
        <v>0.63636363636363635</v>
      </c>
      <c r="E20" s="64">
        <v>33</v>
      </c>
      <c r="F20" s="64">
        <v>58</v>
      </c>
      <c r="G20" s="64">
        <v>18</v>
      </c>
      <c r="H20" s="64">
        <v>94.5</v>
      </c>
      <c r="I20" s="64">
        <v>34</v>
      </c>
      <c r="J20" s="64">
        <v>4.9736842105263159</v>
      </c>
      <c r="K20" s="64">
        <v>36.1</v>
      </c>
      <c r="L20" s="64">
        <v>28</v>
      </c>
      <c r="M20" s="64">
        <v>0</v>
      </c>
      <c r="N20" s="64">
        <v>19</v>
      </c>
      <c r="O20" s="64">
        <v>19.585165441176468</v>
      </c>
      <c r="P20" s="64">
        <v>6.5562439609999998</v>
      </c>
      <c r="Q20" s="64">
        <v>39.990648489999998</v>
      </c>
      <c r="R20" s="64">
        <v>6.0996278860000004</v>
      </c>
      <c r="S20" s="64">
        <v>2.6234959312165649</v>
      </c>
      <c r="T20" s="64">
        <v>3.5387607895904059</v>
      </c>
      <c r="U20" s="64">
        <v>1.3855806182516783</v>
      </c>
      <c r="V20" s="64">
        <v>9.368614116249196</v>
      </c>
      <c r="W20" s="64">
        <v>2.5576752949746004</v>
      </c>
      <c r="X20" s="64">
        <v>3.5950288130277301</v>
      </c>
      <c r="Y20" s="64">
        <v>15</v>
      </c>
      <c r="Z20" s="64">
        <v>352.69779999999997</v>
      </c>
      <c r="AA20" s="64">
        <v>5327.165</v>
      </c>
      <c r="AB20" s="64">
        <v>49.191299999999998</v>
      </c>
      <c r="AC20" s="64">
        <v>66.378699999999995</v>
      </c>
      <c r="AD20" s="64">
        <v>121.4967</v>
      </c>
      <c r="AE20" s="64">
        <v>130.97929999999999</v>
      </c>
      <c r="AF20" s="64">
        <v>130.95830000000001</v>
      </c>
      <c r="AG20" s="64">
        <v>1.9728964261125936</v>
      </c>
      <c r="AH20" s="64">
        <v>1.9732000000000001</v>
      </c>
      <c r="AI20" s="64">
        <v>2.4699</v>
      </c>
      <c r="AJ20" s="64">
        <v>2.6099000000000001</v>
      </c>
      <c r="AK20" s="64">
        <v>0.1038</v>
      </c>
      <c r="AL20" s="64">
        <v>0.25990000000000002</v>
      </c>
      <c r="AM20" s="64">
        <v>0.32400000000000001</v>
      </c>
      <c r="AN20" s="64">
        <v>0.41970000000000002</v>
      </c>
      <c r="AO20" s="64">
        <v>0.75139999999999996</v>
      </c>
      <c r="AP20" s="64">
        <v>0.55500000000000005</v>
      </c>
      <c r="AQ20" s="64">
        <v>0.65349999999999997</v>
      </c>
      <c r="AR20" s="64">
        <v>0.87109999999999999</v>
      </c>
      <c r="AS20" s="64">
        <v>1.6693</v>
      </c>
      <c r="AT20" s="64">
        <v>0.53390000000000004</v>
      </c>
      <c r="AU20" s="64">
        <v>220.89599999999999</v>
      </c>
      <c r="AV20" s="64">
        <v>0.46793513689700134</v>
      </c>
      <c r="AW20" s="64">
        <v>0.33754345936549329</v>
      </c>
      <c r="AX20" s="64">
        <v>0.19452140373750545</v>
      </c>
      <c r="AY20" s="64">
        <v>11.8179125</v>
      </c>
      <c r="AZ20" s="64">
        <v>7.0609124999999997</v>
      </c>
      <c r="BA20" s="64">
        <v>1.8335625</v>
      </c>
      <c r="BB20" s="64">
        <v>2.0174500000000002</v>
      </c>
      <c r="BC20" s="64">
        <v>4.5428875000000009</v>
      </c>
      <c r="BD20" s="64">
        <v>4.5654000000000003</v>
      </c>
      <c r="BE20" s="64">
        <v>4.7210625000000004</v>
      </c>
      <c r="BF20" s="64">
        <v>2.3401137574661082</v>
      </c>
      <c r="BG20" s="64">
        <v>2.2675999999999998</v>
      </c>
      <c r="BH20" s="64">
        <v>2.4827625000000002</v>
      </c>
      <c r="BI20" s="64">
        <v>2.5398624999999999</v>
      </c>
      <c r="BJ20" s="64">
        <v>7.2512500000000008E-2</v>
      </c>
      <c r="BK20" s="64">
        <v>0.26197500000000001</v>
      </c>
      <c r="BL20" s="64">
        <v>0.48685</v>
      </c>
      <c r="BM20" s="64">
        <v>0.38678749999999995</v>
      </c>
      <c r="BN20" s="64">
        <v>0.28071250000000003</v>
      </c>
      <c r="BO20" s="64">
        <v>0.76561250000000003</v>
      </c>
      <c r="BP20" s="64">
        <v>0.88707500000000006</v>
      </c>
      <c r="BQ20" s="64">
        <v>0.85426250000000004</v>
      </c>
      <c r="BR20" s="64">
        <v>2.4051500000000003</v>
      </c>
      <c r="BS20" s="64">
        <v>0.43524999999999997</v>
      </c>
    </row>
    <row r="21" spans="1:71" x14ac:dyDescent="0.15">
      <c r="A21" s="63" t="s">
        <v>2090</v>
      </c>
      <c r="B21" s="64" t="s">
        <v>2090</v>
      </c>
      <c r="C21" s="64">
        <v>21</v>
      </c>
      <c r="D21" s="64">
        <v>0.63636363636363635</v>
      </c>
      <c r="E21" s="64">
        <v>33</v>
      </c>
      <c r="F21" s="64">
        <v>56</v>
      </c>
      <c r="G21" s="64">
        <v>29.2</v>
      </c>
      <c r="H21" s="64">
        <v>129.30000000000001</v>
      </c>
      <c r="I21" s="64">
        <v>48.5</v>
      </c>
      <c r="J21" s="64">
        <v>6.1571428571428575</v>
      </c>
      <c r="K21" s="64">
        <v>51</v>
      </c>
      <c r="L21" s="64">
        <v>32.4</v>
      </c>
      <c r="M21" s="64">
        <v>1.3</v>
      </c>
      <c r="N21" s="64">
        <v>23</v>
      </c>
      <c r="O21" s="64">
        <v>20.179201612903228</v>
      </c>
      <c r="P21" s="64">
        <v>6.0728948389999999</v>
      </c>
      <c r="Q21" s="64">
        <v>41.661050930000002</v>
      </c>
      <c r="R21" s="64">
        <v>6.8601634049999998</v>
      </c>
      <c r="S21" s="64">
        <v>3.2749280245569827</v>
      </c>
      <c r="T21" s="64">
        <v>3.4628582863483572</v>
      </c>
      <c r="U21" s="64">
        <v>1.0515430768257634</v>
      </c>
      <c r="V21" s="64">
        <v>10.058077122409044</v>
      </c>
      <c r="W21" s="64">
        <v>3.295973088035876</v>
      </c>
      <c r="X21" s="64">
        <v>3.0758191150692</v>
      </c>
      <c r="Y21" s="64">
        <v>21.333333333333332</v>
      </c>
      <c r="Z21" s="64">
        <v>324.14190000000002</v>
      </c>
      <c r="AA21" s="64">
        <v>4754.2199000000001</v>
      </c>
      <c r="AB21" s="64">
        <v>54.017299999999999</v>
      </c>
      <c r="AC21" s="64">
        <v>68.834000000000003</v>
      </c>
      <c r="AD21" s="64">
        <v>108.1193</v>
      </c>
      <c r="AE21" s="64">
        <v>112.6913</v>
      </c>
      <c r="AF21" s="64">
        <v>114.6511</v>
      </c>
      <c r="AG21" s="64">
        <v>1.6656172821570734</v>
      </c>
      <c r="AH21" s="64">
        <v>1.6371</v>
      </c>
      <c r="AI21" s="64">
        <v>2.0015999999999998</v>
      </c>
      <c r="AJ21" s="64">
        <v>2.0009999999999999</v>
      </c>
      <c r="AK21" s="64">
        <v>0.1077</v>
      </c>
      <c r="AL21" s="64">
        <v>0.20499999999999999</v>
      </c>
      <c r="AM21" s="64">
        <v>0.3271</v>
      </c>
      <c r="AN21" s="64">
        <v>0.48820000000000002</v>
      </c>
      <c r="AO21" s="64">
        <v>0.7359</v>
      </c>
      <c r="AP21" s="64">
        <v>0.61799999999999999</v>
      </c>
      <c r="AQ21" s="64">
        <v>0.70920000000000005</v>
      </c>
      <c r="AR21" s="64">
        <v>0.87819999999999998</v>
      </c>
      <c r="AS21" s="64">
        <v>1.4838</v>
      </c>
      <c r="AT21" s="64">
        <v>0.4607</v>
      </c>
      <c r="AU21" s="64">
        <v>187.363</v>
      </c>
      <c r="AV21" s="64">
        <v>0.45988268761708556</v>
      </c>
      <c r="AW21" s="64">
        <v>0.32292928699903395</v>
      </c>
      <c r="AX21" s="64">
        <v>0.21718802538388049</v>
      </c>
      <c r="AY21" s="64">
        <v>11.069899999999999</v>
      </c>
      <c r="AZ21" s="64">
        <v>6.4420124999999997</v>
      </c>
      <c r="BA21" s="64">
        <v>1.8613500000000001</v>
      </c>
      <c r="BB21" s="64">
        <v>2.0399499999999997</v>
      </c>
      <c r="BC21" s="64">
        <v>4.1790874999999996</v>
      </c>
      <c r="BD21" s="64">
        <v>4.2849249999999994</v>
      </c>
      <c r="BE21" s="64">
        <v>4.4196999999999997</v>
      </c>
      <c r="BF21" s="64">
        <v>2.1665727101154442</v>
      </c>
      <c r="BG21" s="64">
        <v>2.1040624999999999</v>
      </c>
      <c r="BH21" s="64">
        <v>2.2488874999999999</v>
      </c>
      <c r="BI21" s="64">
        <v>2.2641375000000004</v>
      </c>
      <c r="BJ21" s="64">
        <v>7.0737500000000009E-2</v>
      </c>
      <c r="BK21" s="64">
        <v>0.24116250000000003</v>
      </c>
      <c r="BL21" s="64">
        <v>0.44822499999999998</v>
      </c>
      <c r="BM21" s="64">
        <v>0.32926250000000001</v>
      </c>
      <c r="BN21" s="64">
        <v>0.29995000000000005</v>
      </c>
      <c r="BO21" s="64">
        <v>0.76432500000000003</v>
      </c>
      <c r="BP21" s="64">
        <v>0.89799999999999991</v>
      </c>
      <c r="BQ21" s="64">
        <v>0.86382500000000007</v>
      </c>
      <c r="BR21" s="64">
        <v>2.2232750000000001</v>
      </c>
      <c r="BS21" s="64">
        <v>0.41388750000000002</v>
      </c>
    </row>
    <row r="22" spans="1:71" x14ac:dyDescent="0.15">
      <c r="A22" s="63" t="s">
        <v>2089</v>
      </c>
      <c r="B22" s="64" t="s">
        <v>2089</v>
      </c>
      <c r="C22" s="64">
        <v>18</v>
      </c>
      <c r="D22" s="64">
        <v>0.72</v>
      </c>
      <c r="E22" s="64">
        <v>25</v>
      </c>
      <c r="F22" s="64">
        <v>50</v>
      </c>
      <c r="G22" s="64">
        <v>22.2</v>
      </c>
      <c r="H22" s="64">
        <v>94.4</v>
      </c>
      <c r="I22" s="64">
        <v>31.3</v>
      </c>
      <c r="J22" s="64">
        <v>4.9684210526315793</v>
      </c>
      <c r="K22" s="64">
        <v>34.9</v>
      </c>
      <c r="L22" s="64">
        <v>26.1</v>
      </c>
      <c r="M22" s="64">
        <v>2</v>
      </c>
      <c r="N22" s="64">
        <v>19</v>
      </c>
      <c r="O22" s="64">
        <v>25.048235374149659</v>
      </c>
      <c r="P22" s="64">
        <v>6.7160706699999997</v>
      </c>
      <c r="Q22" s="64">
        <v>41.474705159999999</v>
      </c>
      <c r="R22" s="64">
        <v>6.175442039</v>
      </c>
      <c r="S22" s="64">
        <v>2.4722692120254162</v>
      </c>
      <c r="T22" s="64">
        <v>4.6705428444373176</v>
      </c>
      <c r="U22" s="64">
        <v>1.455727257281201</v>
      </c>
      <c r="V22" s="64">
        <v>11.717131979616072</v>
      </c>
      <c r="W22" s="64">
        <v>3.2141310896102486</v>
      </c>
      <c r="X22" s="64">
        <v>4.7543972459261461</v>
      </c>
      <c r="Y22" s="64">
        <v>19.666666666666668</v>
      </c>
      <c r="Z22" s="64">
        <v>316.5566</v>
      </c>
      <c r="AA22" s="64">
        <v>5523.1359000000002</v>
      </c>
      <c r="AB22" s="64">
        <v>69.426699999999997</v>
      </c>
      <c r="AC22" s="64">
        <v>83.058000000000007</v>
      </c>
      <c r="AD22" s="64">
        <v>98.636700000000005</v>
      </c>
      <c r="AE22" s="64">
        <v>103.886</v>
      </c>
      <c r="AF22" s="64">
        <v>105.1079</v>
      </c>
      <c r="AG22" s="64">
        <v>1.2654759324809168</v>
      </c>
      <c r="AH22" s="64">
        <v>1.2507999999999999</v>
      </c>
      <c r="AI22" s="64">
        <v>1.4207000000000001</v>
      </c>
      <c r="AJ22" s="64">
        <v>1.5176000000000001</v>
      </c>
      <c r="AK22" s="64">
        <v>9.6600000000000005E-2</v>
      </c>
      <c r="AL22" s="64">
        <v>0.1086</v>
      </c>
      <c r="AM22" s="64">
        <v>0.36199999999999999</v>
      </c>
      <c r="AN22" s="64">
        <v>0.43140000000000001</v>
      </c>
      <c r="AO22" s="64">
        <v>0.70009999999999994</v>
      </c>
      <c r="AP22" s="64">
        <v>0.75860000000000005</v>
      </c>
      <c r="AQ22" s="64">
        <v>0.89419999999999999</v>
      </c>
      <c r="AR22" s="64">
        <v>0.8891</v>
      </c>
      <c r="AS22" s="64">
        <v>1.4177</v>
      </c>
      <c r="AT22" s="64">
        <v>0.37809999999999999</v>
      </c>
      <c r="AU22" s="64">
        <v>198.40699999999998</v>
      </c>
      <c r="AV22" s="64">
        <v>0.44903657633047223</v>
      </c>
      <c r="AW22" s="64">
        <v>0.32597136189751369</v>
      </c>
      <c r="AX22" s="64">
        <v>0.22499206177201411</v>
      </c>
      <c r="AY22" s="64">
        <v>11.918412500000001</v>
      </c>
      <c r="AZ22" s="64">
        <v>7.6757249999999999</v>
      </c>
      <c r="BA22" s="64">
        <v>2.2066374999999998</v>
      </c>
      <c r="BB22" s="64">
        <v>2.3865500000000002</v>
      </c>
      <c r="BC22" s="64">
        <v>4.2465624999999996</v>
      </c>
      <c r="BD22" s="64">
        <v>4.2783250000000006</v>
      </c>
      <c r="BE22" s="64">
        <v>4.4642625000000002</v>
      </c>
      <c r="BF22" s="64">
        <v>1.8705924870629151</v>
      </c>
      <c r="BG22" s="64">
        <v>1.7955375000000002</v>
      </c>
      <c r="BH22" s="64">
        <v>1.9285749999999999</v>
      </c>
      <c r="BI22" s="64">
        <v>2.0018124999999998</v>
      </c>
      <c r="BJ22" s="64">
        <v>6.3450000000000006E-2</v>
      </c>
      <c r="BK22" s="64">
        <v>0.19569999999999999</v>
      </c>
      <c r="BL22" s="64">
        <v>0.45803749999999999</v>
      </c>
      <c r="BM22" s="64">
        <v>0.33066250000000003</v>
      </c>
      <c r="BN22" s="64">
        <v>0.33955000000000007</v>
      </c>
      <c r="BO22" s="64">
        <v>0.71689999999999998</v>
      </c>
      <c r="BP22" s="64">
        <v>0.87702499999999994</v>
      </c>
      <c r="BQ22" s="64">
        <v>0.80373749999999999</v>
      </c>
      <c r="BR22" s="64">
        <v>1.7526499999999998</v>
      </c>
      <c r="BS22" s="64">
        <v>0.45209999999999995</v>
      </c>
    </row>
    <row r="23" spans="1:71" x14ac:dyDescent="0.15">
      <c r="A23" s="63" t="s">
        <v>2088</v>
      </c>
      <c r="B23" s="64" t="s">
        <v>2088</v>
      </c>
      <c r="C23" s="64">
        <v>18</v>
      </c>
      <c r="D23" s="64">
        <v>0.72</v>
      </c>
      <c r="E23" s="64">
        <v>25</v>
      </c>
      <c r="F23" s="64">
        <v>51</v>
      </c>
      <c r="G23" s="64">
        <v>21.9</v>
      </c>
      <c r="H23" s="64">
        <v>130.30000000000001</v>
      </c>
      <c r="I23" s="64">
        <v>25.8</v>
      </c>
      <c r="J23" s="64">
        <v>7.6647058823529415</v>
      </c>
      <c r="K23" s="64">
        <v>39</v>
      </c>
      <c r="L23" s="64">
        <v>26</v>
      </c>
      <c r="M23" s="64">
        <v>1.2</v>
      </c>
      <c r="N23" s="64">
        <v>19</v>
      </c>
      <c r="O23" s="64">
        <v>24.420374459913585</v>
      </c>
      <c r="P23" s="64">
        <v>6.7371349589999996</v>
      </c>
      <c r="Q23" s="64">
        <v>39.587501160000002</v>
      </c>
      <c r="R23" s="64">
        <v>5.8760142699999998</v>
      </c>
      <c r="S23" s="64">
        <v>2.4768703368736311</v>
      </c>
      <c r="T23" s="64">
        <v>3.8364308669476959</v>
      </c>
      <c r="U23" s="64">
        <v>1.1560714264330478</v>
      </c>
      <c r="V23" s="64">
        <v>10.398437418460901</v>
      </c>
      <c r="W23" s="64">
        <v>3.3118594640696193</v>
      </c>
      <c r="X23" s="64">
        <v>4.1993679003853579</v>
      </c>
      <c r="Y23" s="64">
        <v>16</v>
      </c>
      <c r="Z23" s="64">
        <v>352.89269999999999</v>
      </c>
      <c r="AA23" s="64">
        <v>5086.7640000000001</v>
      </c>
      <c r="AB23" s="64">
        <v>49.021999999999998</v>
      </c>
      <c r="AC23" s="64">
        <v>69.765299999999996</v>
      </c>
      <c r="AD23" s="64">
        <v>129.70930000000001</v>
      </c>
      <c r="AE23" s="64">
        <v>132.5033</v>
      </c>
      <c r="AF23" s="64">
        <v>132.4255</v>
      </c>
      <c r="AG23" s="64">
        <v>1.8981571067565108</v>
      </c>
      <c r="AH23" s="64">
        <v>1.8993</v>
      </c>
      <c r="AI23" s="64">
        <v>2.6459000000000001</v>
      </c>
      <c r="AJ23" s="64">
        <v>2.706</v>
      </c>
      <c r="AK23" s="64">
        <v>0.11</v>
      </c>
      <c r="AL23" s="64">
        <v>0.25130000000000002</v>
      </c>
      <c r="AM23" s="64">
        <v>0.2757</v>
      </c>
      <c r="AN23" s="64">
        <v>0.38119999999999998</v>
      </c>
      <c r="AO23" s="64">
        <v>0.72309999999999997</v>
      </c>
      <c r="AP23" s="64">
        <v>0.6381</v>
      </c>
      <c r="AQ23" s="64">
        <v>0.72209999999999996</v>
      </c>
      <c r="AR23" s="64">
        <v>0.89190000000000003</v>
      </c>
      <c r="AS23" s="64">
        <v>2.0367000000000002</v>
      </c>
      <c r="AT23" s="64">
        <v>0.4587</v>
      </c>
      <c r="AU23" s="64">
        <v>194.67099999999999</v>
      </c>
      <c r="AV23" s="64">
        <v>0.45245054476527063</v>
      </c>
      <c r="AW23" s="64">
        <v>0.32893445865074927</v>
      </c>
      <c r="AX23" s="64">
        <v>0.21861499658398015</v>
      </c>
      <c r="AY23" s="64">
        <v>11.653325000000001</v>
      </c>
      <c r="AZ23" s="64">
        <v>7.3921374999999996</v>
      </c>
      <c r="BA23" s="64">
        <v>2.2105999999999999</v>
      </c>
      <c r="BB23" s="64">
        <v>2.4222750000000004</v>
      </c>
      <c r="BC23" s="64">
        <v>4.0295999999999994</v>
      </c>
      <c r="BD23" s="64">
        <v>4.0758999999999999</v>
      </c>
      <c r="BE23" s="64">
        <v>4.3180125</v>
      </c>
      <c r="BF23" s="64">
        <v>1.7826268693686718</v>
      </c>
      <c r="BG23" s="64">
        <v>1.6818875</v>
      </c>
      <c r="BH23" s="64">
        <v>1.8233999999999999</v>
      </c>
      <c r="BI23" s="64">
        <v>1.9236374999999999</v>
      </c>
      <c r="BJ23" s="64">
        <v>6.8412500000000001E-2</v>
      </c>
      <c r="BK23" s="64">
        <v>0.17913750000000001</v>
      </c>
      <c r="BL23" s="64">
        <v>0.45961249999999998</v>
      </c>
      <c r="BM23" s="64">
        <v>0.36194999999999999</v>
      </c>
      <c r="BN23" s="64">
        <v>0.31128749999999994</v>
      </c>
      <c r="BO23" s="64">
        <v>0.67777500000000002</v>
      </c>
      <c r="BP23" s="64">
        <v>0.87485000000000002</v>
      </c>
      <c r="BQ23" s="64">
        <v>0.75926249999999995</v>
      </c>
      <c r="BR23" s="64">
        <v>1.5993249999999999</v>
      </c>
      <c r="BS23" s="64">
        <v>0.49222500000000002</v>
      </c>
    </row>
    <row r="24" spans="1:71" x14ac:dyDescent="0.15">
      <c r="A24" s="63" t="s">
        <v>2087</v>
      </c>
      <c r="B24" s="64" t="s">
        <v>2087</v>
      </c>
      <c r="C24" s="64">
        <v>17</v>
      </c>
      <c r="D24" s="64">
        <v>0.62962962962962965</v>
      </c>
      <c r="E24" s="64">
        <v>27</v>
      </c>
      <c r="F24" s="64">
        <v>53</v>
      </c>
      <c r="G24" s="64">
        <v>27</v>
      </c>
      <c r="H24" s="64">
        <v>142.80000000000001</v>
      </c>
      <c r="I24" s="64">
        <v>46.5</v>
      </c>
      <c r="J24" s="64" t="s">
        <v>945</v>
      </c>
      <c r="K24" s="64">
        <v>38.1</v>
      </c>
      <c r="L24" s="64">
        <v>28.6</v>
      </c>
      <c r="M24" s="64">
        <v>3.2</v>
      </c>
      <c r="N24" s="64" t="s">
        <v>945</v>
      </c>
      <c r="O24" s="64">
        <v>40.734150263620386</v>
      </c>
      <c r="P24" s="64">
        <v>6.4081552369999999</v>
      </c>
      <c r="Q24" s="64">
        <v>42.18263305</v>
      </c>
      <c r="R24" s="64">
        <v>6.5826484369999996</v>
      </c>
      <c r="S24" s="64">
        <v>3.0375029651023984</v>
      </c>
      <c r="T24" s="64">
        <v>4.7008982443051339</v>
      </c>
      <c r="U24" s="64">
        <v>1.6274692791578307</v>
      </c>
      <c r="V24" s="64">
        <v>12.105097870514145</v>
      </c>
      <c r="W24" s="64">
        <v>2.8945483049602294</v>
      </c>
      <c r="X24" s="64">
        <v>3.9871115081103645</v>
      </c>
      <c r="Y24" s="64">
        <v>17.333333333333332</v>
      </c>
      <c r="Z24" s="64">
        <v>360.97269999999997</v>
      </c>
      <c r="AA24" s="64">
        <v>4635.5463</v>
      </c>
      <c r="AB24" s="64">
        <v>48.429299999999998</v>
      </c>
      <c r="AC24" s="64">
        <v>55.964700000000001</v>
      </c>
      <c r="AD24" s="64">
        <v>120.98869999999999</v>
      </c>
      <c r="AE24" s="64">
        <v>137.7527</v>
      </c>
      <c r="AF24" s="64">
        <v>135.56630000000001</v>
      </c>
      <c r="AG24" s="64">
        <v>2.4223537336928458</v>
      </c>
      <c r="AH24" s="64">
        <v>2.4613999999999998</v>
      </c>
      <c r="AI24" s="64">
        <v>2.4983</v>
      </c>
      <c r="AJ24" s="64">
        <v>2.6665999999999999</v>
      </c>
      <c r="AK24" s="64">
        <v>8.8099999999999998E-2</v>
      </c>
      <c r="AL24" s="64">
        <v>0.2873</v>
      </c>
      <c r="AM24" s="64">
        <v>0.31790000000000002</v>
      </c>
      <c r="AN24" s="64">
        <v>0.28260000000000002</v>
      </c>
      <c r="AO24" s="64">
        <v>0.69</v>
      </c>
      <c r="AP24" s="64">
        <v>0.49819999999999998</v>
      </c>
      <c r="AQ24" s="64">
        <v>0.59689999999999999</v>
      </c>
      <c r="AR24" s="64">
        <v>0.82399999999999995</v>
      </c>
      <c r="AS24" s="64">
        <v>1.6531</v>
      </c>
      <c r="AT24" s="64">
        <v>0.51790000000000003</v>
      </c>
      <c r="AU24" s="64">
        <v>160.76500000000001</v>
      </c>
      <c r="AV24" s="64">
        <v>0.4424594905607564</v>
      </c>
      <c r="AW24" s="64">
        <v>0.31205797281746644</v>
      </c>
      <c r="AX24" s="64">
        <v>0.24548253662177713</v>
      </c>
      <c r="AY24" s="64">
        <v>10.865162499999999</v>
      </c>
      <c r="AZ24" s="64">
        <v>6.3622999999999994</v>
      </c>
      <c r="BA24" s="64">
        <v>1.8785375</v>
      </c>
      <c r="BB24" s="64">
        <v>2.0333124999999996</v>
      </c>
      <c r="BC24" s="64">
        <v>4.115612500000001</v>
      </c>
      <c r="BD24" s="64">
        <v>4.1460249999999998</v>
      </c>
      <c r="BE24" s="64">
        <v>4.2867125000000001</v>
      </c>
      <c r="BF24" s="64">
        <v>2.1082408631235978</v>
      </c>
      <c r="BG24" s="64">
        <v>2.0429249999999994</v>
      </c>
      <c r="BH24" s="64">
        <v>2.1948125000000003</v>
      </c>
      <c r="BI24" s="64">
        <v>2.2233999999999998</v>
      </c>
      <c r="BJ24" s="64">
        <v>6.7587499999999981E-2</v>
      </c>
      <c r="BK24" s="64">
        <v>0.23200000000000001</v>
      </c>
      <c r="BL24" s="64">
        <v>0.46513750000000004</v>
      </c>
      <c r="BM24" s="64">
        <v>0.32818749999999997</v>
      </c>
      <c r="BN24" s="64">
        <v>0.33297500000000002</v>
      </c>
      <c r="BO24" s="64">
        <v>0.75198750000000014</v>
      </c>
      <c r="BP24" s="64">
        <v>0.88512500000000005</v>
      </c>
      <c r="BQ24" s="64">
        <v>0.84144999999999992</v>
      </c>
      <c r="BR24" s="64">
        <v>2.0752375000000001</v>
      </c>
      <c r="BS24" s="64">
        <v>0.42288749999999997</v>
      </c>
    </row>
    <row r="25" spans="1:71" x14ac:dyDescent="0.15">
      <c r="A25" s="63" t="s">
        <v>2086</v>
      </c>
      <c r="B25" s="64" t="s">
        <v>2086</v>
      </c>
      <c r="C25" s="64">
        <v>18</v>
      </c>
      <c r="D25" s="64">
        <v>0.66666666666666663</v>
      </c>
      <c r="E25" s="64">
        <v>27</v>
      </c>
      <c r="F25" s="64">
        <v>50</v>
      </c>
      <c r="G25" s="64">
        <v>24.3</v>
      </c>
      <c r="H25" s="64">
        <v>137.30000000000001</v>
      </c>
      <c r="I25" s="64">
        <v>20.3</v>
      </c>
      <c r="J25" s="64">
        <v>6.5380952380952388</v>
      </c>
      <c r="K25" s="64">
        <v>31.4</v>
      </c>
      <c r="L25" s="64">
        <v>26.2</v>
      </c>
      <c r="M25" s="64">
        <v>0.5</v>
      </c>
      <c r="N25" s="64">
        <v>17</v>
      </c>
      <c r="O25" s="64">
        <v>26.475769461077842</v>
      </c>
      <c r="P25" s="64">
        <v>5.9006370419999996</v>
      </c>
      <c r="Q25" s="64">
        <v>41.542717670000002</v>
      </c>
      <c r="R25" s="64">
        <v>7.0403784150000002</v>
      </c>
      <c r="S25" s="64">
        <v>3.0488326988132748</v>
      </c>
      <c r="T25" s="64">
        <v>4.4593217212639402</v>
      </c>
      <c r="U25" s="64">
        <v>1.2175216648441611</v>
      </c>
      <c r="V25" s="64">
        <v>12.016851847002044</v>
      </c>
      <c r="W25" s="64">
        <v>3.6597343155661068</v>
      </c>
      <c r="X25" s="64">
        <v>3.9417879140581626</v>
      </c>
      <c r="Y25" s="64">
        <v>20.333333333333332</v>
      </c>
      <c r="Z25" s="64">
        <v>290.66269999999997</v>
      </c>
      <c r="AA25" s="64">
        <v>4421.4534999999996</v>
      </c>
      <c r="AB25" s="64">
        <v>60.621299999999998</v>
      </c>
      <c r="AC25" s="64">
        <v>73.406000000000006</v>
      </c>
      <c r="AD25" s="64">
        <v>103.0393</v>
      </c>
      <c r="AE25" s="64">
        <v>104.14</v>
      </c>
      <c r="AF25" s="64">
        <v>105.05240000000001</v>
      </c>
      <c r="AG25" s="64">
        <v>1.4311146227828788</v>
      </c>
      <c r="AH25" s="64">
        <v>1.4187000000000001</v>
      </c>
      <c r="AI25" s="64">
        <v>1.6997</v>
      </c>
      <c r="AJ25" s="64">
        <v>1.7353000000000001</v>
      </c>
      <c r="AK25" s="64">
        <v>9.8900000000000002E-2</v>
      </c>
      <c r="AL25" s="64">
        <v>0.14929999999999999</v>
      </c>
      <c r="AM25" s="64">
        <v>0.28960000000000002</v>
      </c>
      <c r="AN25" s="64">
        <v>0.31719999999999998</v>
      </c>
      <c r="AO25" s="64">
        <v>0.65039999999999998</v>
      </c>
      <c r="AP25" s="64">
        <v>0.76480000000000004</v>
      </c>
      <c r="AQ25" s="64">
        <v>0.89270000000000005</v>
      </c>
      <c r="AR25" s="64">
        <v>0.85770000000000002</v>
      </c>
      <c r="AS25" s="64">
        <v>1.5986</v>
      </c>
      <c r="AT25" s="64">
        <v>0.29620000000000002</v>
      </c>
      <c r="AU25" s="64">
        <v>200.68099999999998</v>
      </c>
      <c r="AV25" s="64">
        <v>0.43783417463536661</v>
      </c>
      <c r="AW25" s="64">
        <v>0.32583553002028093</v>
      </c>
      <c r="AX25" s="64">
        <v>0.23633029534435249</v>
      </c>
      <c r="AY25" s="64">
        <v>12.469987499999998</v>
      </c>
      <c r="AZ25" s="64">
        <v>8.1316875</v>
      </c>
      <c r="BA25" s="64">
        <v>2.0412624999999998</v>
      </c>
      <c r="BB25" s="64">
        <v>2.2158749999999996</v>
      </c>
      <c r="BC25" s="64">
        <v>4.8008750000000004</v>
      </c>
      <c r="BD25" s="64">
        <v>4.847175</v>
      </c>
      <c r="BE25" s="64">
        <v>4.9619249999999999</v>
      </c>
      <c r="BF25" s="64">
        <v>2.2392621424945003</v>
      </c>
      <c r="BG25" s="64">
        <v>2.1884250000000001</v>
      </c>
      <c r="BH25" s="64">
        <v>2.3527000000000005</v>
      </c>
      <c r="BI25" s="64">
        <v>2.4155624999999996</v>
      </c>
      <c r="BJ25" s="64">
        <v>6.8787500000000001E-2</v>
      </c>
      <c r="BK25" s="64">
        <v>0.24992499999999998</v>
      </c>
      <c r="BL25" s="64">
        <v>0.46980000000000005</v>
      </c>
      <c r="BM25" s="64">
        <v>0.31383749999999999</v>
      </c>
      <c r="BN25" s="64">
        <v>0.31464999999999999</v>
      </c>
      <c r="BO25" s="64">
        <v>0.78116249999999998</v>
      </c>
      <c r="BP25" s="64">
        <v>0.8824749999999999</v>
      </c>
      <c r="BQ25" s="64">
        <v>0.88076250000000011</v>
      </c>
      <c r="BR25" s="64">
        <v>2.3309500000000001</v>
      </c>
      <c r="BS25" s="64">
        <v>0.40751249999999994</v>
      </c>
    </row>
    <row r="26" spans="1:71" x14ac:dyDescent="0.15">
      <c r="A26" s="63" t="s">
        <v>2085</v>
      </c>
      <c r="B26" s="64" t="s">
        <v>2085</v>
      </c>
      <c r="C26" s="64">
        <v>16</v>
      </c>
      <c r="D26" s="64">
        <v>0.42105263157894735</v>
      </c>
      <c r="E26" s="64">
        <v>38</v>
      </c>
      <c r="F26" s="64">
        <v>66</v>
      </c>
      <c r="G26" s="64">
        <v>29.6</v>
      </c>
      <c r="H26" s="64">
        <v>161.9</v>
      </c>
      <c r="I26" s="64">
        <v>35.700000000000003</v>
      </c>
      <c r="J26" s="64">
        <v>8.9944444444444454</v>
      </c>
      <c r="K26" s="64">
        <v>24.2</v>
      </c>
      <c r="L26" s="64">
        <v>23.2</v>
      </c>
      <c r="M26" s="64">
        <v>0.6</v>
      </c>
      <c r="N26" s="64">
        <v>16</v>
      </c>
      <c r="O26" s="64">
        <v>21.877582278481011</v>
      </c>
      <c r="P26" s="64">
        <v>6.7617270229999997</v>
      </c>
      <c r="Q26" s="64">
        <v>40.654667420000003</v>
      </c>
      <c r="R26" s="64">
        <v>6.0124680100000001</v>
      </c>
      <c r="S26" s="64">
        <v>2.7793888320412194</v>
      </c>
      <c r="T26" s="64">
        <v>5.3742816410810059</v>
      </c>
      <c r="U26" s="64">
        <v>1.7906560327222465</v>
      </c>
      <c r="V26" s="64">
        <v>13.285188302395575</v>
      </c>
      <c r="W26" s="64">
        <v>3.0012661237077558</v>
      </c>
      <c r="X26" s="64">
        <v>4.7860413889307711</v>
      </c>
      <c r="Y26" s="64">
        <v>14.333333333333334</v>
      </c>
      <c r="Z26" s="64">
        <v>284.05919999999998</v>
      </c>
      <c r="AA26" s="64">
        <v>3629.4908999999998</v>
      </c>
      <c r="AB26" s="64">
        <v>36.83</v>
      </c>
      <c r="AC26" s="64">
        <v>51.985300000000002</v>
      </c>
      <c r="AD26" s="64">
        <v>105.07129999999999</v>
      </c>
      <c r="AE26" s="64">
        <v>110.8287</v>
      </c>
      <c r="AF26" s="64">
        <v>110.3133</v>
      </c>
      <c r="AG26" s="64">
        <v>2.1220094911446119</v>
      </c>
      <c r="AH26" s="64">
        <v>2.1318999999999999</v>
      </c>
      <c r="AI26" s="64">
        <v>2.8529</v>
      </c>
      <c r="AJ26" s="64">
        <v>2.9883000000000002</v>
      </c>
      <c r="AK26" s="64">
        <v>0.1109</v>
      </c>
      <c r="AL26" s="64">
        <v>0.29420000000000002</v>
      </c>
      <c r="AM26" s="64">
        <v>0.36220000000000002</v>
      </c>
      <c r="AN26" s="64">
        <v>0.53339999999999999</v>
      </c>
      <c r="AO26" s="64">
        <v>0.79300000000000004</v>
      </c>
      <c r="AP26" s="64">
        <v>0.75839999999999996</v>
      </c>
      <c r="AQ26" s="64">
        <v>0.92620000000000002</v>
      </c>
      <c r="AR26" s="64">
        <v>0.88570000000000004</v>
      </c>
      <c r="AS26" s="64">
        <v>2.8671000000000002</v>
      </c>
      <c r="AT26" s="64">
        <v>0.46760000000000002</v>
      </c>
      <c r="AU26" s="64">
        <v>157.315</v>
      </c>
      <c r="AV26" s="64">
        <v>0.48167053364269141</v>
      </c>
      <c r="AW26" s="64">
        <v>0.3176683723738995</v>
      </c>
      <c r="AX26" s="64">
        <v>0.20066109398340909</v>
      </c>
      <c r="AY26" s="64">
        <v>11.565449999999998</v>
      </c>
      <c r="AZ26" s="64">
        <v>6.7669125000000001</v>
      </c>
      <c r="BA26" s="64">
        <v>1.8692875000000002</v>
      </c>
      <c r="BB26" s="64">
        <v>2.1166875000000003</v>
      </c>
      <c r="BC26" s="64">
        <v>4.2505249999999997</v>
      </c>
      <c r="BD26" s="64">
        <v>4.3537250000000007</v>
      </c>
      <c r="BE26" s="64">
        <v>4.5099874999999994</v>
      </c>
      <c r="BF26" s="64">
        <v>2.1306817846281034</v>
      </c>
      <c r="BG26" s="64">
        <v>2.0598000000000001</v>
      </c>
      <c r="BH26" s="64">
        <v>2.2767125000000004</v>
      </c>
      <c r="BI26" s="64">
        <v>2.3586</v>
      </c>
      <c r="BJ26" s="64">
        <v>7.7162499999999995E-2</v>
      </c>
      <c r="BK26" s="64">
        <v>0.24311250000000001</v>
      </c>
      <c r="BL26" s="64">
        <v>0.44345000000000001</v>
      </c>
      <c r="BM26" s="64">
        <v>0.41877499999999995</v>
      </c>
      <c r="BN26" s="64">
        <v>0.28771249999999998</v>
      </c>
      <c r="BO26" s="64">
        <v>0.72743749999999996</v>
      </c>
      <c r="BP26" s="64">
        <v>0.8873375</v>
      </c>
      <c r="BQ26" s="64">
        <v>0.82224999999999993</v>
      </c>
      <c r="BR26" s="64">
        <v>2.122725</v>
      </c>
      <c r="BS26" s="64">
        <v>0.45437499999999997</v>
      </c>
    </row>
    <row r="27" spans="1:71" x14ac:dyDescent="0.15">
      <c r="A27" s="63" t="s">
        <v>2084</v>
      </c>
      <c r="B27" s="64" t="s">
        <v>2084</v>
      </c>
      <c r="C27" s="64">
        <v>15</v>
      </c>
      <c r="D27" s="64">
        <v>0.5357142857142857</v>
      </c>
      <c r="E27" s="64">
        <v>28</v>
      </c>
      <c r="F27" s="64">
        <v>50</v>
      </c>
      <c r="G27" s="64">
        <v>16.8</v>
      </c>
      <c r="H27" s="64">
        <v>89.2</v>
      </c>
      <c r="I27" s="64">
        <v>27</v>
      </c>
      <c r="J27" s="64">
        <v>4.9555555555555557</v>
      </c>
      <c r="K27" s="64">
        <v>28</v>
      </c>
      <c r="L27" s="64">
        <v>25.1</v>
      </c>
      <c r="M27" s="64">
        <v>4.0999999999999996</v>
      </c>
      <c r="N27" s="64">
        <v>13</v>
      </c>
      <c r="O27" s="64">
        <v>19.022373126873127</v>
      </c>
      <c r="P27" s="64">
        <v>6.8596554909999998</v>
      </c>
      <c r="Q27" s="64">
        <v>41.02418351</v>
      </c>
      <c r="R27" s="64">
        <v>5.9805020180000001</v>
      </c>
      <c r="S27" s="64">
        <v>2.7748321708299564</v>
      </c>
      <c r="T27" s="64">
        <v>4.3081666503933569</v>
      </c>
      <c r="U27" s="64">
        <v>1.7776504698112767</v>
      </c>
      <c r="V27" s="64">
        <v>11.387593561848524</v>
      </c>
      <c r="W27" s="64">
        <v>2.4218464373775817</v>
      </c>
      <c r="X27" s="64">
        <v>4.1167807470306323</v>
      </c>
      <c r="Y27" s="64">
        <v>18</v>
      </c>
      <c r="Z27" s="64">
        <v>302.1961</v>
      </c>
      <c r="AA27" s="64">
        <v>3808.2791000000002</v>
      </c>
      <c r="AB27" s="64">
        <v>36.7453</v>
      </c>
      <c r="AC27" s="64">
        <v>54.694699999999997</v>
      </c>
      <c r="AD27" s="64">
        <v>114.2153</v>
      </c>
      <c r="AE27" s="64">
        <v>115.4853</v>
      </c>
      <c r="AF27" s="64">
        <v>118.0765</v>
      </c>
      <c r="AG27" s="64">
        <v>2.1588289176099331</v>
      </c>
      <c r="AH27" s="64">
        <v>2.1114999999999999</v>
      </c>
      <c r="AI27" s="64">
        <v>3.1082999999999998</v>
      </c>
      <c r="AJ27" s="64">
        <v>3.2357</v>
      </c>
      <c r="AK27" s="64">
        <v>0.1082</v>
      </c>
      <c r="AL27" s="64">
        <v>0.29509999999999997</v>
      </c>
      <c r="AM27" s="64">
        <v>0.34329999999999999</v>
      </c>
      <c r="AN27" s="64">
        <v>0.44309999999999999</v>
      </c>
      <c r="AO27" s="64">
        <v>0.77129999999999999</v>
      </c>
      <c r="AP27" s="64">
        <v>0.79090000000000005</v>
      </c>
      <c r="AQ27" s="64">
        <v>0.89529999999999998</v>
      </c>
      <c r="AR27" s="64">
        <v>0.88870000000000005</v>
      </c>
      <c r="AS27" s="64">
        <v>3.1156000000000001</v>
      </c>
      <c r="AT27" s="64">
        <v>0.4486</v>
      </c>
      <c r="AU27" s="64">
        <v>185.86700000000002</v>
      </c>
      <c r="AV27" s="64">
        <v>0.44816454776802767</v>
      </c>
      <c r="AW27" s="64">
        <v>0.33236131212103276</v>
      </c>
      <c r="AX27" s="64">
        <v>0.21947414011093952</v>
      </c>
      <c r="AY27" s="64">
        <v>9.8027625</v>
      </c>
      <c r="AZ27" s="64">
        <v>5.79765</v>
      </c>
      <c r="BA27" s="64">
        <v>2.0452500000000002</v>
      </c>
      <c r="BB27" s="64">
        <v>2.1775375000000001</v>
      </c>
      <c r="BC27" s="64">
        <v>3.4594374999999999</v>
      </c>
      <c r="BD27" s="64">
        <v>3.4819249999999999</v>
      </c>
      <c r="BE27" s="64">
        <v>3.6289999999999996</v>
      </c>
      <c r="BF27" s="64">
        <v>1.6665614254633958</v>
      </c>
      <c r="BG27" s="64">
        <v>1.6037125000000001</v>
      </c>
      <c r="BH27" s="64">
        <v>1.6956250000000002</v>
      </c>
      <c r="BI27" s="64">
        <v>1.7070125</v>
      </c>
      <c r="BJ27" s="64">
        <v>6.0150000000000009E-2</v>
      </c>
      <c r="BK27" s="64">
        <v>0.15935000000000002</v>
      </c>
      <c r="BL27" s="64">
        <v>0.47402500000000003</v>
      </c>
      <c r="BM27" s="64">
        <v>0.34366249999999993</v>
      </c>
      <c r="BN27" s="64">
        <v>0.32652500000000001</v>
      </c>
      <c r="BO27" s="64">
        <v>0.77253749999999999</v>
      </c>
      <c r="BP27" s="64">
        <v>0.8901</v>
      </c>
      <c r="BQ27" s="64">
        <v>0.86045000000000005</v>
      </c>
      <c r="BR27" s="64">
        <v>1.6609500000000001</v>
      </c>
      <c r="BS27" s="64">
        <v>0.41241250000000002</v>
      </c>
    </row>
    <row r="28" spans="1:71" x14ac:dyDescent="0.15">
      <c r="A28" s="63" t="s">
        <v>2083</v>
      </c>
      <c r="B28" s="64" t="s">
        <v>2083</v>
      </c>
      <c r="C28" s="64">
        <v>23</v>
      </c>
      <c r="D28" s="64">
        <v>0.69696969696969702</v>
      </c>
      <c r="E28" s="64">
        <v>33</v>
      </c>
      <c r="F28" s="64">
        <v>59</v>
      </c>
      <c r="G28" s="64">
        <v>23.6</v>
      </c>
      <c r="H28" s="64">
        <v>130.1</v>
      </c>
      <c r="I28" s="64">
        <v>18.5</v>
      </c>
      <c r="J28" s="64">
        <v>10.007692307692308</v>
      </c>
      <c r="K28" s="64">
        <v>26.9</v>
      </c>
      <c r="L28" s="64">
        <v>21.8</v>
      </c>
      <c r="M28" s="64">
        <v>4.9000000000000004</v>
      </c>
      <c r="N28" s="64">
        <v>25</v>
      </c>
      <c r="O28" s="64">
        <v>15.616239823442864</v>
      </c>
      <c r="P28" s="64">
        <v>4.8697718160000001</v>
      </c>
      <c r="Q28" s="64">
        <v>41.779300999999997</v>
      </c>
      <c r="R28" s="64">
        <v>8.5793138940000002</v>
      </c>
      <c r="S28" s="64">
        <v>3.2593687065066987</v>
      </c>
      <c r="T28" s="64">
        <v>4.8668222772554479</v>
      </c>
      <c r="U28" s="64">
        <v>1.382255900202348</v>
      </c>
      <c r="V28" s="64">
        <v>12.808117172259335</v>
      </c>
      <c r="W28" s="64">
        <v>3.5175437206311337</v>
      </c>
      <c r="X28" s="64">
        <v>3.9275921311945989</v>
      </c>
      <c r="Y28" s="64">
        <v>19</v>
      </c>
      <c r="Z28" s="64">
        <v>294.45839999999998</v>
      </c>
      <c r="AA28" s="64">
        <v>3184.1513</v>
      </c>
      <c r="AB28" s="64">
        <v>38.184699999999999</v>
      </c>
      <c r="AC28" s="64">
        <v>49.360700000000001</v>
      </c>
      <c r="AD28" s="64">
        <v>98.128699999999995</v>
      </c>
      <c r="AE28" s="64">
        <v>112.6067</v>
      </c>
      <c r="AF28" s="64">
        <v>116.0638</v>
      </c>
      <c r="AG28" s="64">
        <v>2.3513402362608309</v>
      </c>
      <c r="AH28" s="64">
        <v>2.2812999999999999</v>
      </c>
      <c r="AI28" s="64">
        <v>2.5697999999999999</v>
      </c>
      <c r="AJ28" s="64">
        <v>2.6469999999999998</v>
      </c>
      <c r="AK28" s="64">
        <v>0.1072</v>
      </c>
      <c r="AL28" s="64">
        <v>0.28289999999999998</v>
      </c>
      <c r="AM28" s="64">
        <v>0.2944</v>
      </c>
      <c r="AN28" s="64">
        <v>0.36320000000000002</v>
      </c>
      <c r="AO28" s="64">
        <v>0.68959999999999999</v>
      </c>
      <c r="AP28" s="64">
        <v>0.55230000000000001</v>
      </c>
      <c r="AQ28" s="64">
        <v>0.72389999999999999</v>
      </c>
      <c r="AR28" s="64">
        <v>0.88329999999999997</v>
      </c>
      <c r="AS28" s="64">
        <v>1.9215</v>
      </c>
      <c r="AT28" s="64">
        <v>0.50419999999999998</v>
      </c>
      <c r="AU28" s="64">
        <v>161.53299999999999</v>
      </c>
      <c r="AV28" s="64">
        <v>0.44397120093107911</v>
      </c>
      <c r="AW28" s="64">
        <v>0.32268948140627612</v>
      </c>
      <c r="AX28" s="64">
        <v>0.23333931766264479</v>
      </c>
      <c r="AY28" s="64">
        <v>10.6044625</v>
      </c>
      <c r="AZ28" s="64">
        <v>6.3724249999999998</v>
      </c>
      <c r="BA28" s="64">
        <v>2.0372875000000001</v>
      </c>
      <c r="BB28" s="64">
        <v>2.2211750000000001</v>
      </c>
      <c r="BC28" s="64">
        <v>3.831175</v>
      </c>
      <c r="BD28" s="64">
        <v>3.8960124999999999</v>
      </c>
      <c r="BE28" s="64">
        <v>4.0172249999999998</v>
      </c>
      <c r="BF28" s="64">
        <v>1.8086035544250225</v>
      </c>
      <c r="BG28" s="64">
        <v>1.7567375000000001</v>
      </c>
      <c r="BH28" s="64">
        <v>1.8842374999999998</v>
      </c>
      <c r="BI28" s="64">
        <v>1.9541500000000001</v>
      </c>
      <c r="BJ28" s="64">
        <v>6.6574999999999995E-2</v>
      </c>
      <c r="BK28" s="64">
        <v>0.18930000000000002</v>
      </c>
      <c r="BL28" s="64">
        <v>0.45270000000000005</v>
      </c>
      <c r="BM28" s="64">
        <v>0.36102500000000004</v>
      </c>
      <c r="BN28" s="64">
        <v>0.31871250000000007</v>
      </c>
      <c r="BO28" s="64">
        <v>0.7572000000000001</v>
      </c>
      <c r="BP28" s="64">
        <v>0.89028750000000001</v>
      </c>
      <c r="BQ28" s="64">
        <v>0.85033750000000008</v>
      </c>
      <c r="BR28" s="64">
        <v>1.8325999999999998</v>
      </c>
      <c r="BS28" s="64">
        <v>0.4168</v>
      </c>
    </row>
    <row r="29" spans="1:71" x14ac:dyDescent="0.15">
      <c r="A29" s="63" t="s">
        <v>2082</v>
      </c>
      <c r="B29" s="64" t="s">
        <v>2082</v>
      </c>
      <c r="C29" s="64">
        <v>18</v>
      </c>
      <c r="D29" s="64">
        <v>0.54545454545454541</v>
      </c>
      <c r="E29" s="64">
        <v>33</v>
      </c>
      <c r="F29" s="64">
        <v>58</v>
      </c>
      <c r="G29" s="64">
        <v>20.6</v>
      </c>
      <c r="H29" s="64">
        <v>102.6</v>
      </c>
      <c r="I29" s="64">
        <v>23.5</v>
      </c>
      <c r="J29" s="64">
        <v>6.0352941176470587</v>
      </c>
      <c r="K29" s="64">
        <v>32</v>
      </c>
      <c r="L29" s="64">
        <v>19.600000000000001</v>
      </c>
      <c r="M29" s="64">
        <v>0</v>
      </c>
      <c r="N29" s="64">
        <v>20</v>
      </c>
      <c r="O29" s="64">
        <v>21.084065204505041</v>
      </c>
      <c r="P29" s="64">
        <v>4.6882124770000004</v>
      </c>
      <c r="Q29" s="64">
        <v>41.093867619999997</v>
      </c>
      <c r="R29" s="64">
        <v>8.7653594669999997</v>
      </c>
      <c r="S29" s="64">
        <v>2.8354788919758698</v>
      </c>
      <c r="T29" s="64">
        <v>4.0447550316400633</v>
      </c>
      <c r="U29" s="64">
        <v>1.570432810590197</v>
      </c>
      <c r="V29" s="64">
        <v>10.591209816968997</v>
      </c>
      <c r="W29" s="64">
        <v>2.610699984526557</v>
      </c>
      <c r="X29" s="64">
        <v>3.7357505186547146</v>
      </c>
      <c r="Y29" s="64">
        <v>20</v>
      </c>
      <c r="Z29" s="64">
        <v>300.70359999999999</v>
      </c>
      <c r="AA29" s="64">
        <v>3556.8818000000001</v>
      </c>
      <c r="AB29" s="64">
        <v>33.104700000000001</v>
      </c>
      <c r="AC29" s="64">
        <v>52.493299999999998</v>
      </c>
      <c r="AD29" s="64">
        <v>106.0873</v>
      </c>
      <c r="AE29" s="64">
        <v>119.2107</v>
      </c>
      <c r="AF29" s="64">
        <v>119.38760000000001</v>
      </c>
      <c r="AG29" s="64">
        <v>2.2743397728853019</v>
      </c>
      <c r="AH29" s="64">
        <v>2.2709999999999999</v>
      </c>
      <c r="AI29" s="64">
        <v>3.2046000000000001</v>
      </c>
      <c r="AJ29" s="64">
        <v>3.6625000000000001</v>
      </c>
      <c r="AK29" s="64">
        <v>0.12790000000000001</v>
      </c>
      <c r="AL29" s="64">
        <v>0.31809999999999999</v>
      </c>
      <c r="AM29" s="64">
        <v>0.28920000000000001</v>
      </c>
      <c r="AN29" s="64">
        <v>0.48080000000000001</v>
      </c>
      <c r="AO29" s="64">
        <v>0.72440000000000004</v>
      </c>
      <c r="AP29" s="64">
        <v>0.7107</v>
      </c>
      <c r="AQ29" s="64">
        <v>0.8921</v>
      </c>
      <c r="AR29" s="64">
        <v>0.88570000000000004</v>
      </c>
      <c r="AS29" s="64">
        <v>3.2050999999999998</v>
      </c>
      <c r="AT29" s="64">
        <v>0.50609999999999999</v>
      </c>
      <c r="AU29" s="64">
        <v>192.75800000000001</v>
      </c>
      <c r="AV29" s="64">
        <v>0.46234138142126396</v>
      </c>
      <c r="AW29" s="64">
        <v>0.32504487492088524</v>
      </c>
      <c r="AX29" s="64">
        <v>0.21261374365785074</v>
      </c>
      <c r="AY29" s="64">
        <v>11.127924999999999</v>
      </c>
      <c r="AZ29" s="64">
        <v>7.1380750000000006</v>
      </c>
      <c r="BA29" s="64">
        <v>2.2278125000000002</v>
      </c>
      <c r="BB29" s="64">
        <v>2.3984375</v>
      </c>
      <c r="BC29" s="64">
        <v>3.8430749999999998</v>
      </c>
      <c r="BD29" s="64">
        <v>3.8893875000000007</v>
      </c>
      <c r="BE29" s="64">
        <v>4.0689374999999997</v>
      </c>
      <c r="BF29" s="64">
        <v>1.6964951140065145</v>
      </c>
      <c r="BG29" s="64">
        <v>1.62195</v>
      </c>
      <c r="BH29" s="64">
        <v>1.7258000000000002</v>
      </c>
      <c r="BI29" s="64">
        <v>1.7846500000000001</v>
      </c>
      <c r="BJ29" s="64">
        <v>6.5287499999999998E-2</v>
      </c>
      <c r="BK29" s="64">
        <v>0.1673</v>
      </c>
      <c r="BL29" s="64">
        <v>0.47776250000000003</v>
      </c>
      <c r="BM29" s="64">
        <v>0.35186249999999997</v>
      </c>
      <c r="BN29" s="64">
        <v>0.32318750000000002</v>
      </c>
      <c r="BO29" s="64">
        <v>0.7784875</v>
      </c>
      <c r="BP29" s="64">
        <v>0.88874999999999993</v>
      </c>
      <c r="BQ29" s="64">
        <v>0.87357499999999999</v>
      </c>
      <c r="BR29" s="64">
        <v>1.7167125000000001</v>
      </c>
      <c r="BS29" s="64">
        <v>0.41539999999999999</v>
      </c>
    </row>
    <row r="30" spans="1:71" x14ac:dyDescent="0.15">
      <c r="A30" s="63" t="s">
        <v>2081</v>
      </c>
      <c r="B30" s="64" t="s">
        <v>2081</v>
      </c>
      <c r="C30" s="64">
        <v>17</v>
      </c>
      <c r="D30" s="64">
        <v>0.62962962962962965</v>
      </c>
      <c r="E30" s="64">
        <v>27</v>
      </c>
      <c r="F30" s="64">
        <v>50</v>
      </c>
      <c r="G30" s="64">
        <v>35.1</v>
      </c>
      <c r="H30" s="64">
        <v>112.7</v>
      </c>
      <c r="I30" s="64">
        <v>48</v>
      </c>
      <c r="J30" s="64">
        <v>4.0250000000000004</v>
      </c>
      <c r="K30" s="64">
        <v>62.1</v>
      </c>
      <c r="L30" s="64">
        <v>37.9</v>
      </c>
      <c r="M30" s="64">
        <v>2.5</v>
      </c>
      <c r="N30" s="64">
        <v>15</v>
      </c>
      <c r="O30" s="64">
        <v>18.169122900088414</v>
      </c>
      <c r="P30" s="64">
        <v>6.9487884519999996</v>
      </c>
      <c r="Q30" s="64">
        <v>40.968088399999999</v>
      </c>
      <c r="R30" s="64">
        <v>5.895716739</v>
      </c>
      <c r="S30" s="64">
        <v>2.8088949061392565</v>
      </c>
      <c r="T30" s="64">
        <v>4.6184496309138261</v>
      </c>
      <c r="U30" s="64">
        <v>1.5992462244695052</v>
      </c>
      <c r="V30" s="64">
        <v>11.498436027994066</v>
      </c>
      <c r="W30" s="64">
        <v>2.919880895779984</v>
      </c>
      <c r="X30" s="64">
        <v>4.1080087222959829</v>
      </c>
      <c r="Y30" s="64">
        <v>15.333333333333334</v>
      </c>
      <c r="Z30" s="64">
        <v>281.10950000000003</v>
      </c>
      <c r="AA30" s="64">
        <v>4109.8555999999999</v>
      </c>
      <c r="AB30" s="64">
        <v>49.445300000000003</v>
      </c>
      <c r="AC30" s="64">
        <v>61.722000000000001</v>
      </c>
      <c r="AD30" s="64">
        <v>95.419300000000007</v>
      </c>
      <c r="AE30" s="64">
        <v>99.567999999999998</v>
      </c>
      <c r="AF30" s="64">
        <v>101.0909</v>
      </c>
      <c r="AG30" s="64">
        <v>1.6378422604581835</v>
      </c>
      <c r="AH30" s="64">
        <v>1.6132</v>
      </c>
      <c r="AI30" s="64">
        <v>1.9298</v>
      </c>
      <c r="AJ30" s="64">
        <v>2.0726</v>
      </c>
      <c r="AK30" s="64">
        <v>9.2299999999999993E-2</v>
      </c>
      <c r="AL30" s="64">
        <v>0.18129999999999999</v>
      </c>
      <c r="AM30" s="64">
        <v>0.3992</v>
      </c>
      <c r="AN30" s="64">
        <v>0.45579999999999998</v>
      </c>
      <c r="AO30" s="64">
        <v>0.70920000000000005</v>
      </c>
      <c r="AP30" s="64">
        <v>0.75060000000000004</v>
      </c>
      <c r="AQ30" s="64">
        <v>0.87070000000000003</v>
      </c>
      <c r="AR30" s="64">
        <v>0.87070000000000003</v>
      </c>
      <c r="AS30" s="64">
        <v>1.8223</v>
      </c>
      <c r="AT30" s="64">
        <v>0.41520000000000001</v>
      </c>
      <c r="AU30" s="64">
        <v>164.57600000000002</v>
      </c>
      <c r="AV30" s="64">
        <v>0.4551088858642815</v>
      </c>
      <c r="AW30" s="64">
        <v>0.31395829282519927</v>
      </c>
      <c r="AX30" s="64">
        <v>0.23093282131051912</v>
      </c>
      <c r="AY30" s="64">
        <v>10.413949999999998</v>
      </c>
      <c r="AZ30" s="64">
        <v>6.3693</v>
      </c>
      <c r="BA30" s="64">
        <v>2.2251499999999997</v>
      </c>
      <c r="BB30" s="64">
        <v>2.3891999999999998</v>
      </c>
      <c r="BC30" s="64">
        <v>3.4819249999999999</v>
      </c>
      <c r="BD30" s="64">
        <v>3.5123374999999997</v>
      </c>
      <c r="BE30" s="64">
        <v>3.6947875000000003</v>
      </c>
      <c r="BF30" s="64">
        <v>1.5464538339193039</v>
      </c>
      <c r="BG30" s="64">
        <v>1.4703875</v>
      </c>
      <c r="BH30" s="64">
        <v>1.5652374999999998</v>
      </c>
      <c r="BI30" s="64">
        <v>1.6123125</v>
      </c>
      <c r="BJ30" s="64">
        <v>6.4312499999999995E-2</v>
      </c>
      <c r="BK30" s="64">
        <v>0.13803750000000001</v>
      </c>
      <c r="BL30" s="64">
        <v>0.46664999999999995</v>
      </c>
      <c r="BM30" s="64">
        <v>0.32958749999999998</v>
      </c>
      <c r="BN30" s="64">
        <v>0.34116250000000004</v>
      </c>
      <c r="BO30" s="64">
        <v>0.75578749999999995</v>
      </c>
      <c r="BP30" s="64">
        <v>0.88592500000000007</v>
      </c>
      <c r="BQ30" s="64">
        <v>0.84377500000000005</v>
      </c>
      <c r="BR30" s="64">
        <v>1.5193749999999999</v>
      </c>
      <c r="BS30" s="64">
        <v>0.43136249999999998</v>
      </c>
    </row>
    <row r="31" spans="1:71" x14ac:dyDescent="0.15">
      <c r="A31" s="63" t="s">
        <v>2080</v>
      </c>
      <c r="B31" s="64" t="s">
        <v>2080</v>
      </c>
      <c r="C31" s="64">
        <v>20</v>
      </c>
      <c r="D31" s="64">
        <v>0.7142857142857143</v>
      </c>
      <c r="E31" s="64">
        <v>28</v>
      </c>
      <c r="F31" s="64">
        <v>58</v>
      </c>
      <c r="G31" s="64">
        <v>40.4</v>
      </c>
      <c r="H31" s="64">
        <v>138</v>
      </c>
      <c r="I31" s="64">
        <v>13</v>
      </c>
      <c r="J31" s="64">
        <v>8.625</v>
      </c>
      <c r="K31" s="64">
        <v>62</v>
      </c>
      <c r="L31" s="64">
        <v>44.5</v>
      </c>
      <c r="M31" s="64">
        <v>1</v>
      </c>
      <c r="N31" s="64">
        <v>19</v>
      </c>
      <c r="O31" s="64">
        <v>20.920760111576012</v>
      </c>
      <c r="P31" s="64">
        <v>6.4581752410000002</v>
      </c>
      <c r="Q31" s="64">
        <v>42.010961119999997</v>
      </c>
      <c r="R31" s="64">
        <v>6.505082249</v>
      </c>
      <c r="S31" s="64">
        <v>3.0145044748295495</v>
      </c>
      <c r="T31" s="64">
        <v>4.079193079745318</v>
      </c>
      <c r="U31" s="64">
        <v>1.1453581178022301</v>
      </c>
      <c r="V31" s="64">
        <v>11.161512663298787</v>
      </c>
      <c r="W31" s="64">
        <v>3.5636538032137901</v>
      </c>
      <c r="X31" s="64">
        <v>3.702715972146958</v>
      </c>
      <c r="Y31" s="64">
        <v>17</v>
      </c>
      <c r="Z31" s="64">
        <v>330.14729999999997</v>
      </c>
      <c r="AA31" s="64">
        <v>4500.0555000000004</v>
      </c>
      <c r="AB31" s="64">
        <v>42.756700000000002</v>
      </c>
      <c r="AC31" s="64">
        <v>63.415300000000002</v>
      </c>
      <c r="AD31" s="64">
        <v>122.08929999999999</v>
      </c>
      <c r="AE31" s="64">
        <v>125.3913</v>
      </c>
      <c r="AF31" s="64">
        <v>124.536</v>
      </c>
      <c r="AG31" s="64">
        <v>1.9638163030057414</v>
      </c>
      <c r="AH31" s="64">
        <v>1.9773000000000001</v>
      </c>
      <c r="AI31" s="64">
        <v>2.8553999999999999</v>
      </c>
      <c r="AJ31" s="64">
        <v>2.8450000000000002</v>
      </c>
      <c r="AK31" s="64">
        <v>0.1166</v>
      </c>
      <c r="AL31" s="64">
        <v>0.26569999999999999</v>
      </c>
      <c r="AM31" s="64">
        <v>0.3105</v>
      </c>
      <c r="AN31" s="64">
        <v>0.44359999999999999</v>
      </c>
      <c r="AO31" s="64">
        <v>0.74480000000000002</v>
      </c>
      <c r="AP31" s="64">
        <v>0.77839999999999998</v>
      </c>
      <c r="AQ31" s="64">
        <v>0.89029999999999998</v>
      </c>
      <c r="AR31" s="64">
        <v>0.88680000000000003</v>
      </c>
      <c r="AS31" s="64">
        <v>2.8656999999999999</v>
      </c>
      <c r="AT31" s="64">
        <v>0.42059999999999997</v>
      </c>
      <c r="AU31" s="64">
        <v>168.76900000000001</v>
      </c>
      <c r="AV31" s="64">
        <v>0.47259271548684889</v>
      </c>
      <c r="AW31" s="64">
        <v>0.32653508641989937</v>
      </c>
      <c r="AX31" s="64">
        <v>0.20087219809325174</v>
      </c>
      <c r="AY31" s="64">
        <v>11.652512499999998</v>
      </c>
      <c r="AZ31" s="64">
        <v>7.4060749999999995</v>
      </c>
      <c r="BA31" s="64">
        <v>2.0875750000000002</v>
      </c>
      <c r="BB31" s="64">
        <v>2.2542374999999999</v>
      </c>
      <c r="BC31" s="64">
        <v>4.3219749999999992</v>
      </c>
      <c r="BD31" s="64">
        <v>4.3550500000000003</v>
      </c>
      <c r="BE31" s="64">
        <v>4.4940249999999997</v>
      </c>
      <c r="BF31" s="64">
        <v>1.9935898502265179</v>
      </c>
      <c r="BG31" s="64">
        <v>1.9328124999999998</v>
      </c>
      <c r="BH31" s="64">
        <v>2.0714375</v>
      </c>
      <c r="BI31" s="64">
        <v>2.0884625000000003</v>
      </c>
      <c r="BJ31" s="64">
        <v>6.4937500000000009E-2</v>
      </c>
      <c r="BK31" s="64">
        <v>0.21453750000000002</v>
      </c>
      <c r="BL31" s="64">
        <v>0.46401249999999999</v>
      </c>
      <c r="BM31" s="64">
        <v>0.3488</v>
      </c>
      <c r="BN31" s="64">
        <v>0.30627499999999996</v>
      </c>
      <c r="BO31" s="64">
        <v>0.75431249999999994</v>
      </c>
      <c r="BP31" s="64">
        <v>0.88853749999999987</v>
      </c>
      <c r="BQ31" s="64">
        <v>0.84271249999999998</v>
      </c>
      <c r="BR31" s="64">
        <v>1.9717</v>
      </c>
      <c r="BS31" s="64">
        <v>0.42268749999999994</v>
      </c>
    </row>
    <row r="32" spans="1:71" x14ac:dyDescent="0.15">
      <c r="A32" s="63" t="s">
        <v>2079</v>
      </c>
      <c r="B32" s="64" t="s">
        <v>2079</v>
      </c>
      <c r="C32" s="64">
        <v>15</v>
      </c>
      <c r="D32" s="64">
        <v>0.55555555555555558</v>
      </c>
      <c r="E32" s="64">
        <v>27</v>
      </c>
      <c r="F32" s="64">
        <v>64</v>
      </c>
      <c r="G32" s="64">
        <v>39.799999999999997</v>
      </c>
      <c r="H32" s="64">
        <v>177.6</v>
      </c>
      <c r="I32" s="64">
        <v>34.5</v>
      </c>
      <c r="J32" s="64" t="s">
        <v>945</v>
      </c>
      <c r="K32" s="64">
        <v>43.2</v>
      </c>
      <c r="L32" s="64">
        <v>33</v>
      </c>
      <c r="M32" s="64">
        <v>0</v>
      </c>
      <c r="N32" s="64">
        <v>17</v>
      </c>
      <c r="O32" s="64">
        <v>24.053217793594303</v>
      </c>
      <c r="P32" s="64">
        <v>6.3915490830000001</v>
      </c>
      <c r="Q32" s="64">
        <v>39.949845119999999</v>
      </c>
      <c r="R32" s="64">
        <v>6.2504166989999996</v>
      </c>
      <c r="S32" s="64">
        <v>3.0188065142563176</v>
      </c>
      <c r="T32" s="64">
        <v>3.4733378777793327</v>
      </c>
      <c r="U32" s="64">
        <v>1.8060506078752283</v>
      </c>
      <c r="V32" s="64">
        <v>10.30820243861181</v>
      </c>
      <c r="W32" s="64">
        <v>1.9294817851138746</v>
      </c>
      <c r="X32" s="64">
        <v>3.4182628382564588</v>
      </c>
      <c r="Y32" s="64">
        <v>19</v>
      </c>
      <c r="Z32" s="64">
        <v>237.67599999999999</v>
      </c>
      <c r="AA32" s="64">
        <v>3379.4771000000001</v>
      </c>
      <c r="AB32" s="64">
        <v>53.594000000000001</v>
      </c>
      <c r="AC32" s="64">
        <v>57.742699999999999</v>
      </c>
      <c r="AD32" s="64">
        <v>80.602699999999999</v>
      </c>
      <c r="AE32" s="64">
        <v>81.534000000000006</v>
      </c>
      <c r="AF32" s="64">
        <v>82.639399999999995</v>
      </c>
      <c r="AG32" s="64">
        <v>1.4311661907046258</v>
      </c>
      <c r="AH32" s="64">
        <v>1.4119999999999999</v>
      </c>
      <c r="AI32" s="64">
        <v>1.5039</v>
      </c>
      <c r="AJ32" s="64">
        <v>1.5068999999999999</v>
      </c>
      <c r="AK32" s="64">
        <v>5.3600000000000002E-2</v>
      </c>
      <c r="AL32" s="64">
        <v>0.11700000000000001</v>
      </c>
      <c r="AM32" s="64">
        <v>0.43390000000000001</v>
      </c>
      <c r="AN32" s="64">
        <v>0.26519999999999999</v>
      </c>
      <c r="AO32" s="64">
        <v>0.65939999999999999</v>
      </c>
      <c r="AP32" s="64">
        <v>0.79</v>
      </c>
      <c r="AQ32" s="64">
        <v>0.88270000000000004</v>
      </c>
      <c r="AR32" s="64">
        <v>0.89729999999999999</v>
      </c>
      <c r="AS32" s="64">
        <v>1.5079</v>
      </c>
      <c r="AT32" s="64">
        <v>0.3619</v>
      </c>
      <c r="AU32" s="64">
        <v>180.83199999999999</v>
      </c>
      <c r="AV32" s="64">
        <v>0.4184989382410193</v>
      </c>
      <c r="AW32" s="64">
        <v>0.32435077862325251</v>
      </c>
      <c r="AX32" s="64">
        <v>0.25715028313572819</v>
      </c>
      <c r="AY32" s="64">
        <v>11.1855625</v>
      </c>
      <c r="AZ32" s="64">
        <v>6.5350875000000004</v>
      </c>
      <c r="BA32" s="64">
        <v>1.8851499999999999</v>
      </c>
      <c r="BB32" s="64">
        <v>2.1060875000000001</v>
      </c>
      <c r="BC32" s="64">
        <v>4.2134874999999994</v>
      </c>
      <c r="BD32" s="64">
        <v>4.2492125000000005</v>
      </c>
      <c r="BE32" s="64">
        <v>4.4012499999999992</v>
      </c>
      <c r="BF32" s="64">
        <v>2.0897754722916302</v>
      </c>
      <c r="BG32" s="64">
        <v>2.0181874999999998</v>
      </c>
      <c r="BH32" s="64">
        <v>2.2359249999999999</v>
      </c>
      <c r="BI32" s="64">
        <v>2.2820875000000003</v>
      </c>
      <c r="BJ32" s="64">
        <v>7.2512500000000008E-2</v>
      </c>
      <c r="BK32" s="64">
        <v>0.23471249999999999</v>
      </c>
      <c r="BL32" s="64">
        <v>0.44248749999999998</v>
      </c>
      <c r="BM32" s="64">
        <v>0.38603749999999998</v>
      </c>
      <c r="BN32" s="64">
        <v>0.29978750000000004</v>
      </c>
      <c r="BO32" s="64">
        <v>0.77816250000000009</v>
      </c>
      <c r="BP32" s="64">
        <v>0.88855000000000006</v>
      </c>
      <c r="BQ32" s="64">
        <v>0.87073749999999994</v>
      </c>
      <c r="BR32" s="64">
        <v>2.2105375</v>
      </c>
      <c r="BS32" s="64">
        <v>0.40793750000000001</v>
      </c>
    </row>
    <row r="33" spans="1:71" x14ac:dyDescent="0.15">
      <c r="A33" s="63" t="s">
        <v>2078</v>
      </c>
      <c r="B33" s="64" t="s">
        <v>2078</v>
      </c>
      <c r="C33" s="64">
        <v>21</v>
      </c>
      <c r="D33" s="64">
        <v>0.75</v>
      </c>
      <c r="E33" s="64">
        <v>28</v>
      </c>
      <c r="F33" s="64">
        <v>53</v>
      </c>
      <c r="G33" s="64">
        <v>37.1</v>
      </c>
      <c r="H33" s="64">
        <v>199</v>
      </c>
      <c r="I33" s="64">
        <v>12</v>
      </c>
      <c r="J33" s="64" t="s">
        <v>945</v>
      </c>
      <c r="K33" s="64">
        <v>40.5</v>
      </c>
      <c r="L33" s="64">
        <v>26.4</v>
      </c>
      <c r="M33" s="64">
        <v>0</v>
      </c>
      <c r="N33" s="64" t="s">
        <v>945</v>
      </c>
      <c r="O33" s="64">
        <v>11.248188688212927</v>
      </c>
      <c r="P33" s="64">
        <v>5.9926755409999997</v>
      </c>
      <c r="Q33" s="64">
        <v>40.246672959999998</v>
      </c>
      <c r="R33" s="64">
        <v>6.7159773100000004</v>
      </c>
      <c r="S33" s="64">
        <v>2.5480507844168025</v>
      </c>
      <c r="T33" s="64">
        <v>4.0249320059877878</v>
      </c>
      <c r="U33" s="64">
        <v>1.4219144044777705</v>
      </c>
      <c r="V33" s="64">
        <v>10.73181452999499</v>
      </c>
      <c r="W33" s="64">
        <v>2.8302947513120085</v>
      </c>
      <c r="X33" s="64">
        <v>4.2241118435969316</v>
      </c>
      <c r="Y33" s="64">
        <v>16.5</v>
      </c>
      <c r="Z33" s="64">
        <v>253.34620000000001</v>
      </c>
      <c r="AA33" s="64">
        <v>2366.6188999999999</v>
      </c>
      <c r="AB33" s="64">
        <v>28.956</v>
      </c>
      <c r="AC33" s="64">
        <v>41.063299999999998</v>
      </c>
      <c r="AD33" s="64">
        <v>93.810699999999997</v>
      </c>
      <c r="AE33" s="64">
        <v>100.16070000000001</v>
      </c>
      <c r="AF33" s="64">
        <v>103.122</v>
      </c>
      <c r="AG33" s="64">
        <v>2.5112935394865978</v>
      </c>
      <c r="AH33" s="64">
        <v>2.4392</v>
      </c>
      <c r="AI33" s="64">
        <v>3.2397999999999998</v>
      </c>
      <c r="AJ33" s="64">
        <v>3.5406</v>
      </c>
      <c r="AK33" s="64">
        <v>0.1125</v>
      </c>
      <c r="AL33" s="64">
        <v>0.31480000000000002</v>
      </c>
      <c r="AM33" s="64">
        <v>0.30859999999999999</v>
      </c>
      <c r="AN33" s="64">
        <v>0.42270000000000002</v>
      </c>
      <c r="AO33" s="64">
        <v>0.71430000000000005</v>
      </c>
      <c r="AP33" s="64">
        <v>0.74960000000000004</v>
      </c>
      <c r="AQ33" s="64">
        <v>0.88690000000000002</v>
      </c>
      <c r="AR33" s="64">
        <v>0.88870000000000005</v>
      </c>
      <c r="AS33" s="64">
        <v>3.2574000000000001</v>
      </c>
      <c r="AT33" s="64">
        <v>0.42670000000000002</v>
      </c>
      <c r="AU33" s="64">
        <v>160.78100000000001</v>
      </c>
      <c r="AV33" s="64">
        <v>0.45167028442415463</v>
      </c>
      <c r="AW33" s="64">
        <v>0.31714568263662996</v>
      </c>
      <c r="AX33" s="64">
        <v>0.23118403293921547</v>
      </c>
      <c r="AY33" s="64">
        <v>10.770187500000002</v>
      </c>
      <c r="AZ33" s="64">
        <v>6.4530624999999997</v>
      </c>
      <c r="BA33" s="64">
        <v>2.0703750000000003</v>
      </c>
      <c r="BB33" s="64">
        <v>2.2278125000000002</v>
      </c>
      <c r="BC33" s="64">
        <v>3.7504749999999998</v>
      </c>
      <c r="BD33" s="64">
        <v>3.8298375</v>
      </c>
      <c r="BE33" s="64">
        <v>4.0030749999999999</v>
      </c>
      <c r="BF33" s="64">
        <v>1.7968635152195256</v>
      </c>
      <c r="BG33" s="64">
        <v>1.7223374999999999</v>
      </c>
      <c r="BH33" s="64">
        <v>1.8139375000000002</v>
      </c>
      <c r="BI33" s="64">
        <v>1.9049250000000002</v>
      </c>
      <c r="BJ33" s="64">
        <v>6.4225000000000004E-2</v>
      </c>
      <c r="BK33" s="64">
        <v>0.18103749999999999</v>
      </c>
      <c r="BL33" s="64">
        <v>0.47117500000000001</v>
      </c>
      <c r="BM33" s="64">
        <v>0.33321249999999997</v>
      </c>
      <c r="BN33" s="64">
        <v>0.33389999999999997</v>
      </c>
      <c r="BO33" s="64">
        <v>0.72530000000000006</v>
      </c>
      <c r="BP33" s="64">
        <v>0.88598750000000004</v>
      </c>
      <c r="BQ33" s="64">
        <v>0.81782499999999991</v>
      </c>
      <c r="BR33" s="64">
        <v>1.698175</v>
      </c>
      <c r="BS33" s="64">
        <v>0.44734999999999997</v>
      </c>
    </row>
    <row r="34" spans="1:71" x14ac:dyDescent="0.15">
      <c r="A34" s="63" t="s">
        <v>2077</v>
      </c>
      <c r="B34" s="64" t="s">
        <v>2077</v>
      </c>
      <c r="C34" s="64">
        <v>15</v>
      </c>
      <c r="D34" s="64">
        <v>0.39473684210526316</v>
      </c>
      <c r="E34" s="64">
        <v>38</v>
      </c>
      <c r="F34" s="64">
        <v>56</v>
      </c>
      <c r="G34" s="64">
        <v>15.3</v>
      </c>
      <c r="H34" s="64">
        <v>72.7</v>
      </c>
      <c r="I34" s="64">
        <v>28.5</v>
      </c>
      <c r="J34" s="64">
        <v>3.8263157894736843</v>
      </c>
      <c r="K34" s="64">
        <v>25.4</v>
      </c>
      <c r="L34" s="64">
        <v>24.2</v>
      </c>
      <c r="M34" s="64">
        <v>10</v>
      </c>
      <c r="N34" s="64">
        <v>16</v>
      </c>
      <c r="O34" s="64">
        <v>21.208191238095239</v>
      </c>
      <c r="P34" s="64">
        <v>6.9495316169999999</v>
      </c>
      <c r="Q34" s="64">
        <v>36.843798020000001</v>
      </c>
      <c r="R34" s="64">
        <v>5.3016231950000003</v>
      </c>
      <c r="S34" s="64">
        <v>1.8715419553059551</v>
      </c>
      <c r="T34" s="64">
        <v>3.8795516226416189</v>
      </c>
      <c r="U34" s="64">
        <v>1.1102211690491721</v>
      </c>
      <c r="V34" s="64">
        <v>9.7204425885101973</v>
      </c>
      <c r="W34" s="64">
        <v>3.50944463371671</v>
      </c>
      <c r="X34" s="64">
        <v>5.2214906541623023</v>
      </c>
      <c r="Y34" s="64">
        <v>12.666666666666666</v>
      </c>
      <c r="Z34" s="64">
        <v>361.19310000000002</v>
      </c>
      <c r="AA34" s="64">
        <v>5567.1502</v>
      </c>
      <c r="AB34" s="64">
        <v>50.630699999999997</v>
      </c>
      <c r="AC34" s="64">
        <v>72.305300000000003</v>
      </c>
      <c r="AD34" s="64">
        <v>131.82599999999999</v>
      </c>
      <c r="AE34" s="64">
        <v>133.9427</v>
      </c>
      <c r="AF34" s="64">
        <v>133.9845</v>
      </c>
      <c r="AG34" s="64">
        <v>1.8530384356333491</v>
      </c>
      <c r="AH34" s="64">
        <v>1.8525</v>
      </c>
      <c r="AI34" s="64">
        <v>2.6036999999999999</v>
      </c>
      <c r="AJ34" s="64">
        <v>2.3351999999999999</v>
      </c>
      <c r="AK34" s="64">
        <v>0.11899999999999999</v>
      </c>
      <c r="AL34" s="64">
        <v>0.25019999999999998</v>
      </c>
      <c r="AM34" s="64">
        <v>0.29649999999999999</v>
      </c>
      <c r="AN34" s="64">
        <v>0.4299</v>
      </c>
      <c r="AO34" s="64">
        <v>0.66169999999999995</v>
      </c>
      <c r="AP34" s="64">
        <v>0.77290000000000003</v>
      </c>
      <c r="AQ34" s="64">
        <v>0.91539999999999999</v>
      </c>
      <c r="AR34" s="64">
        <v>0.86480000000000001</v>
      </c>
      <c r="AS34" s="64">
        <v>2.4939</v>
      </c>
      <c r="AT34" s="64">
        <v>0.39450000000000002</v>
      </c>
      <c r="AU34" s="64">
        <v>163.37800000000001</v>
      </c>
      <c r="AV34" s="64">
        <v>0.47238918336618141</v>
      </c>
      <c r="AW34" s="64">
        <v>0.31730710377162163</v>
      </c>
      <c r="AX34" s="64">
        <v>0.21030371286219687</v>
      </c>
      <c r="AY34" s="64">
        <v>9.6550875000000005</v>
      </c>
      <c r="AZ34" s="64">
        <v>5.1806999999999999</v>
      </c>
      <c r="BA34" s="64">
        <v>1.8123875</v>
      </c>
      <c r="BB34" s="64">
        <v>1.9737875</v>
      </c>
      <c r="BC34" s="64">
        <v>3.4104749999999999</v>
      </c>
      <c r="BD34" s="64">
        <v>3.4607625000000004</v>
      </c>
      <c r="BE34" s="64">
        <v>3.5964124999999996</v>
      </c>
      <c r="BF34" s="64">
        <v>1.82208697744818</v>
      </c>
      <c r="BG34" s="64">
        <v>1.7549874999999999</v>
      </c>
      <c r="BH34" s="64">
        <v>1.8828374999999999</v>
      </c>
      <c r="BI34" s="64">
        <v>1.9438249999999999</v>
      </c>
      <c r="BJ34" s="64">
        <v>6.6799999999999998E-2</v>
      </c>
      <c r="BK34" s="64">
        <v>0.19241249999999999</v>
      </c>
      <c r="BL34" s="64">
        <v>0.46597500000000003</v>
      </c>
      <c r="BM34" s="64">
        <v>0.34776250000000003</v>
      </c>
      <c r="BN34" s="64">
        <v>0.33561249999999998</v>
      </c>
      <c r="BO34" s="64">
        <v>0.75163749999999996</v>
      </c>
      <c r="BP34" s="64">
        <v>0.89082499999999998</v>
      </c>
      <c r="BQ34" s="64">
        <v>0.83889999999999998</v>
      </c>
      <c r="BR34" s="64">
        <v>1.8122374999999999</v>
      </c>
      <c r="BS34" s="64">
        <v>0.43780000000000002</v>
      </c>
    </row>
    <row r="35" spans="1:71" x14ac:dyDescent="0.15">
      <c r="A35" s="63" t="s">
        <v>2076</v>
      </c>
      <c r="B35" s="64" t="s">
        <v>2076</v>
      </c>
      <c r="C35" s="64">
        <v>19</v>
      </c>
      <c r="D35" s="64">
        <v>0.61290322580645162</v>
      </c>
      <c r="E35" s="64">
        <v>31</v>
      </c>
      <c r="F35" s="64">
        <v>56</v>
      </c>
      <c r="G35" s="64">
        <v>25</v>
      </c>
      <c r="H35" s="64" t="s">
        <v>945</v>
      </c>
      <c r="I35" s="64">
        <v>51.5</v>
      </c>
      <c r="J35" s="64" t="s">
        <v>945</v>
      </c>
      <c r="K35" s="64">
        <v>47</v>
      </c>
      <c r="L35" s="64">
        <v>29.9</v>
      </c>
      <c r="M35" s="64">
        <v>0.5</v>
      </c>
      <c r="N35" s="64">
        <v>19</v>
      </c>
      <c r="O35" s="64">
        <v>23.129434027777776</v>
      </c>
      <c r="P35" s="64">
        <v>7.2038838820000004</v>
      </c>
      <c r="Q35" s="64">
        <v>40.408908349999997</v>
      </c>
      <c r="R35" s="64">
        <v>5.6093225560000004</v>
      </c>
      <c r="S35" s="64">
        <v>2.5844525741690378</v>
      </c>
      <c r="T35" s="64">
        <v>3.0832614851498508</v>
      </c>
      <c r="U35" s="64">
        <v>1.3082518673730472</v>
      </c>
      <c r="V35" s="64">
        <v>8.8706438593896682</v>
      </c>
      <c r="W35" s="64">
        <v>2.3538767466716402</v>
      </c>
      <c r="X35" s="64">
        <v>3.4312114111066006</v>
      </c>
      <c r="Y35" s="64">
        <v>18</v>
      </c>
      <c r="Z35" s="64">
        <v>301.11849999999998</v>
      </c>
      <c r="AA35" s="64">
        <v>3996.7662</v>
      </c>
      <c r="AB35" s="64">
        <v>42.587299999999999</v>
      </c>
      <c r="AC35" s="64">
        <v>59.69</v>
      </c>
      <c r="AD35" s="64">
        <v>109.38930000000001</v>
      </c>
      <c r="AE35" s="64">
        <v>113.4533</v>
      </c>
      <c r="AF35" s="64">
        <v>114.3518</v>
      </c>
      <c r="AG35" s="64">
        <v>1.9157614340760596</v>
      </c>
      <c r="AH35" s="64">
        <v>1.9007000000000001</v>
      </c>
      <c r="AI35" s="64">
        <v>2.5686</v>
      </c>
      <c r="AJ35" s="64">
        <v>2.6692</v>
      </c>
      <c r="AK35" s="64">
        <v>0.1197</v>
      </c>
      <c r="AL35" s="64">
        <v>0.26379999999999998</v>
      </c>
      <c r="AM35" s="64">
        <v>0.30609999999999998</v>
      </c>
      <c r="AN35" s="64">
        <v>0.57250000000000001</v>
      </c>
      <c r="AO35" s="64">
        <v>0.78290000000000004</v>
      </c>
      <c r="AP35" s="64">
        <v>0.68410000000000004</v>
      </c>
      <c r="AQ35" s="64">
        <v>0.78759999999999997</v>
      </c>
      <c r="AR35" s="64">
        <v>0.88670000000000004</v>
      </c>
      <c r="AS35" s="64">
        <v>2.2341000000000002</v>
      </c>
      <c r="AT35" s="64">
        <v>0.47099999999999997</v>
      </c>
      <c r="AU35" s="64">
        <v>173.12700000000001</v>
      </c>
      <c r="AV35" s="64">
        <v>0.46855198784707175</v>
      </c>
      <c r="AW35" s="64">
        <v>0.32718177984947466</v>
      </c>
      <c r="AX35" s="64">
        <v>0.2042662323034535</v>
      </c>
      <c r="AY35" s="64">
        <v>10.569875000000001</v>
      </c>
      <c r="AZ35" s="64">
        <v>5.8598875000000001</v>
      </c>
      <c r="BA35" s="64">
        <v>1.8653000000000002</v>
      </c>
      <c r="BB35" s="64">
        <v>2.0253750000000004</v>
      </c>
      <c r="BC35" s="64">
        <v>3.7914875000000001</v>
      </c>
      <c r="BD35" s="64">
        <v>3.8549625000000001</v>
      </c>
      <c r="BE35" s="64">
        <v>3.9976625000000001</v>
      </c>
      <c r="BF35" s="64">
        <v>1.9737888045423684</v>
      </c>
      <c r="BG35" s="64">
        <v>1.9060625</v>
      </c>
      <c r="BH35" s="64">
        <v>2.0352000000000001</v>
      </c>
      <c r="BI35" s="64">
        <v>2.1157750000000002</v>
      </c>
      <c r="BJ35" s="64">
        <v>6.5449999999999994E-2</v>
      </c>
      <c r="BK35" s="64">
        <v>0.212925</v>
      </c>
      <c r="BL35" s="64">
        <v>0.46195000000000003</v>
      </c>
      <c r="BM35" s="64">
        <v>0.32364999999999999</v>
      </c>
      <c r="BN35" s="64">
        <v>0.34590000000000004</v>
      </c>
      <c r="BO35" s="64">
        <v>0.68973749999999989</v>
      </c>
      <c r="BP35" s="64">
        <v>0.87231250000000005</v>
      </c>
      <c r="BQ35" s="64">
        <v>0.77957500000000013</v>
      </c>
      <c r="BR35" s="64">
        <v>1.7419750000000001</v>
      </c>
      <c r="BS35" s="64">
        <v>0.46148749999999999</v>
      </c>
    </row>
    <row r="36" spans="1:71" x14ac:dyDescent="0.15">
      <c r="A36" s="63" t="s">
        <v>2075</v>
      </c>
      <c r="B36" s="64" t="s">
        <v>2075</v>
      </c>
      <c r="C36" s="64">
        <v>16</v>
      </c>
      <c r="D36" s="64">
        <v>0.55172413793103448</v>
      </c>
      <c r="E36" s="64">
        <v>29</v>
      </c>
      <c r="F36" s="64">
        <v>51</v>
      </c>
      <c r="G36" s="64">
        <v>24.4</v>
      </c>
      <c r="H36" s="64">
        <v>99.6</v>
      </c>
      <c r="I36" s="64">
        <v>54</v>
      </c>
      <c r="J36" s="64">
        <v>5.5333333333333332</v>
      </c>
      <c r="K36" s="64">
        <v>31.9</v>
      </c>
      <c r="L36" s="64">
        <v>29.5</v>
      </c>
      <c r="M36" s="64">
        <v>0.5</v>
      </c>
      <c r="N36" s="64">
        <v>18</v>
      </c>
      <c r="O36" s="64">
        <v>22.377710980036294</v>
      </c>
      <c r="P36" s="64">
        <v>7.150780482</v>
      </c>
      <c r="Q36" s="64">
        <v>42.052981260000003</v>
      </c>
      <c r="R36" s="64">
        <v>5.8808938919999996</v>
      </c>
      <c r="S36" s="64">
        <v>2.6206227988738209</v>
      </c>
      <c r="T36" s="64">
        <v>4.4830489328859739</v>
      </c>
      <c r="U36" s="64">
        <v>1.4793694408158575</v>
      </c>
      <c r="V36" s="64">
        <v>11.532662196741548</v>
      </c>
      <c r="W36" s="64">
        <v>3.0350740134338365</v>
      </c>
      <c r="X36" s="64">
        <v>4.4112028679795658</v>
      </c>
      <c r="Y36" s="64">
        <v>16</v>
      </c>
      <c r="Z36" s="64">
        <v>309.18189999999998</v>
      </c>
      <c r="AA36" s="64">
        <v>4932.0474999999997</v>
      </c>
      <c r="AB36" s="64">
        <v>54.863999999999997</v>
      </c>
      <c r="AC36" s="64">
        <v>71.035300000000007</v>
      </c>
      <c r="AD36" s="64">
        <v>103.4627</v>
      </c>
      <c r="AE36" s="64">
        <v>106.426</v>
      </c>
      <c r="AF36" s="64">
        <v>106.6558</v>
      </c>
      <c r="AG36" s="64">
        <v>1.5014478716919615</v>
      </c>
      <c r="AH36" s="64">
        <v>1.4982</v>
      </c>
      <c r="AI36" s="64">
        <v>1.8857999999999999</v>
      </c>
      <c r="AJ36" s="64">
        <v>1.8962000000000001</v>
      </c>
      <c r="AK36" s="64">
        <v>8.9399999999999993E-2</v>
      </c>
      <c r="AL36" s="64">
        <v>0.17050000000000001</v>
      </c>
      <c r="AM36" s="64">
        <v>0.37240000000000001</v>
      </c>
      <c r="AN36" s="64">
        <v>0.42420000000000002</v>
      </c>
      <c r="AO36" s="64">
        <v>0.747</v>
      </c>
      <c r="AP36" s="64">
        <v>0.77710000000000001</v>
      </c>
      <c r="AQ36" s="64">
        <v>0.88890000000000002</v>
      </c>
      <c r="AR36" s="64">
        <v>0.8881</v>
      </c>
      <c r="AS36" s="64">
        <v>1.8842000000000001</v>
      </c>
      <c r="AT36" s="64">
        <v>0.4229</v>
      </c>
      <c r="AU36" s="64">
        <v>177.20500000000001</v>
      </c>
      <c r="AV36" s="64">
        <v>0.44004965999830703</v>
      </c>
      <c r="AW36" s="64">
        <v>0.32447165712028436</v>
      </c>
      <c r="AX36" s="64">
        <v>0.23547868288140852</v>
      </c>
      <c r="AY36" s="64">
        <v>11.36205</v>
      </c>
      <c r="AZ36" s="64">
        <v>6.7619499999999997</v>
      </c>
      <c r="BA36" s="64">
        <v>1.8970749999999998</v>
      </c>
      <c r="BB36" s="64">
        <v>2.1444749999999999</v>
      </c>
      <c r="BC36" s="64">
        <v>4.2492125000000005</v>
      </c>
      <c r="BD36" s="64">
        <v>4.2928625</v>
      </c>
      <c r="BE36" s="64">
        <v>4.4425749999999997</v>
      </c>
      <c r="BF36" s="64">
        <v>2.0716375802935452</v>
      </c>
      <c r="BG36" s="64">
        <v>2.0023874999999998</v>
      </c>
      <c r="BH36" s="64">
        <v>2.2400124999999997</v>
      </c>
      <c r="BI36" s="64">
        <v>2.3103375000000002</v>
      </c>
      <c r="BJ36" s="64">
        <v>7.6487499999999986E-2</v>
      </c>
      <c r="BK36" s="64">
        <v>0.23468750000000002</v>
      </c>
      <c r="BL36" s="64">
        <v>0.44448749999999998</v>
      </c>
      <c r="BM36" s="64">
        <v>0.39424999999999993</v>
      </c>
      <c r="BN36" s="64">
        <v>0.27778750000000002</v>
      </c>
      <c r="BO36" s="64">
        <v>0.77605000000000002</v>
      </c>
      <c r="BP36" s="64">
        <v>0.88760000000000017</v>
      </c>
      <c r="BQ36" s="64">
        <v>0.86932500000000001</v>
      </c>
      <c r="BR36" s="64">
        <v>2.2075374999999999</v>
      </c>
      <c r="BS36" s="64">
        <v>0.41834999999999994</v>
      </c>
    </row>
    <row r="37" spans="1:71" x14ac:dyDescent="0.15">
      <c r="A37" s="63" t="s">
        <v>2074</v>
      </c>
      <c r="B37" s="64" t="s">
        <v>2074</v>
      </c>
      <c r="C37" s="64">
        <v>16</v>
      </c>
      <c r="D37" s="64">
        <v>0.59259259259259256</v>
      </c>
      <c r="E37" s="64">
        <v>27</v>
      </c>
      <c r="F37" s="64">
        <v>49</v>
      </c>
      <c r="G37" s="64">
        <v>22.4</v>
      </c>
      <c r="H37" s="64">
        <v>96.1</v>
      </c>
      <c r="I37" s="64">
        <v>39</v>
      </c>
      <c r="J37" s="64">
        <v>5.0578947368421048</v>
      </c>
      <c r="K37" s="64">
        <v>35.6</v>
      </c>
      <c r="L37" s="64">
        <v>28.1</v>
      </c>
      <c r="M37" s="64">
        <v>1</v>
      </c>
      <c r="N37" s="64">
        <v>15</v>
      </c>
      <c r="O37" s="64">
        <v>23.937334469328139</v>
      </c>
      <c r="P37" s="64">
        <v>6.8139320349999997</v>
      </c>
      <c r="Q37" s="64">
        <v>41.220803529999998</v>
      </c>
      <c r="R37" s="64">
        <v>6.0494885070000004</v>
      </c>
      <c r="S37" s="64">
        <v>2.8041838632348388</v>
      </c>
      <c r="T37" s="64">
        <v>3.9426715471837244</v>
      </c>
      <c r="U37" s="64">
        <v>1.1669495370165093</v>
      </c>
      <c r="V37" s="64">
        <v>10.819707762592174</v>
      </c>
      <c r="W37" s="64">
        <v>3.4028675742143357</v>
      </c>
      <c r="X37" s="64">
        <v>3.8975125868945195</v>
      </c>
      <c r="Y37" s="64">
        <v>18</v>
      </c>
      <c r="Z37" s="64">
        <v>329.1825</v>
      </c>
      <c r="AA37" s="64">
        <v>4916.7285000000002</v>
      </c>
      <c r="AB37" s="64">
        <v>52.578000000000003</v>
      </c>
      <c r="AC37" s="64">
        <v>68.325999999999993</v>
      </c>
      <c r="AD37" s="64">
        <v>108.62730000000001</v>
      </c>
      <c r="AE37" s="64">
        <v>112.268</v>
      </c>
      <c r="AF37" s="64">
        <v>113.1859</v>
      </c>
      <c r="AG37" s="64">
        <v>1.6565568012176919</v>
      </c>
      <c r="AH37" s="64">
        <v>1.6431</v>
      </c>
      <c r="AI37" s="64">
        <v>2.0659999999999998</v>
      </c>
      <c r="AJ37" s="64">
        <v>1.9011</v>
      </c>
      <c r="AK37" s="64">
        <v>8.8499999999999995E-2</v>
      </c>
      <c r="AL37" s="64">
        <v>0.20039999999999999</v>
      </c>
      <c r="AM37" s="64">
        <v>0.36559999999999998</v>
      </c>
      <c r="AN37" s="64">
        <v>0.3947</v>
      </c>
      <c r="AO37" s="64">
        <v>0.71120000000000005</v>
      </c>
      <c r="AP37" s="64">
        <v>0.74870000000000003</v>
      </c>
      <c r="AQ37" s="64">
        <v>0.9002</v>
      </c>
      <c r="AR37" s="64">
        <v>0.8679</v>
      </c>
      <c r="AS37" s="64">
        <v>1.9004000000000001</v>
      </c>
      <c r="AT37" s="64">
        <v>0.40699999999999997</v>
      </c>
      <c r="AU37" s="64">
        <v>197.07300000000001</v>
      </c>
      <c r="AV37" s="64">
        <v>0.44667711964601953</v>
      </c>
      <c r="AW37" s="64">
        <v>0.328213403155176</v>
      </c>
      <c r="AX37" s="64">
        <v>0.2251094771988045</v>
      </c>
      <c r="AY37" s="64">
        <v>11.363674999999999</v>
      </c>
      <c r="AZ37" s="64">
        <v>7.0789125000000004</v>
      </c>
      <c r="BA37" s="64">
        <v>2.0809500000000005</v>
      </c>
      <c r="BB37" s="64">
        <v>2.2066249999999998</v>
      </c>
      <c r="BC37" s="64">
        <v>4.1579250000000005</v>
      </c>
      <c r="BD37" s="64">
        <v>4.1923125000000008</v>
      </c>
      <c r="BE37" s="64">
        <v>4.3348874999999998</v>
      </c>
      <c r="BF37" s="64">
        <v>1.9644876225004249</v>
      </c>
      <c r="BG37" s="64">
        <v>1.9047124999999998</v>
      </c>
      <c r="BH37" s="64">
        <v>2.0018375000000002</v>
      </c>
      <c r="BI37" s="64">
        <v>2.0604499999999999</v>
      </c>
      <c r="BJ37" s="64">
        <v>5.8887499999999995E-2</v>
      </c>
      <c r="BK37" s="64">
        <v>0.20827500000000002</v>
      </c>
      <c r="BL37" s="64">
        <v>0.47014999999999996</v>
      </c>
      <c r="BM37" s="64">
        <v>0.28475</v>
      </c>
      <c r="BN37" s="64">
        <v>0.35770000000000002</v>
      </c>
      <c r="BO37" s="64">
        <v>0.74060000000000015</v>
      </c>
      <c r="BP37" s="64">
        <v>0.87895000000000001</v>
      </c>
      <c r="BQ37" s="64">
        <v>0.83297499999999991</v>
      </c>
      <c r="BR37" s="64">
        <v>1.8610875</v>
      </c>
      <c r="BS37" s="64">
        <v>0.42707499999999998</v>
      </c>
    </row>
    <row r="38" spans="1:71" x14ac:dyDescent="0.15">
      <c r="A38" s="63" t="s">
        <v>2073</v>
      </c>
      <c r="B38" s="64" t="s">
        <v>2073</v>
      </c>
      <c r="C38" s="64">
        <v>19</v>
      </c>
      <c r="D38" s="64">
        <v>0.70370370370370372</v>
      </c>
      <c r="E38" s="64">
        <v>27</v>
      </c>
      <c r="F38" s="64">
        <v>52</v>
      </c>
      <c r="G38" s="64">
        <v>25.3</v>
      </c>
      <c r="H38" s="64">
        <v>143.6</v>
      </c>
      <c r="I38" s="64">
        <v>52.5</v>
      </c>
      <c r="J38" s="64">
        <v>7.5578947368421048</v>
      </c>
      <c r="K38" s="64">
        <v>46.2</v>
      </c>
      <c r="L38" s="64">
        <v>31.3</v>
      </c>
      <c r="M38" s="64">
        <v>0.5</v>
      </c>
      <c r="N38" s="64">
        <v>18</v>
      </c>
      <c r="O38" s="64">
        <v>18.983846642828766</v>
      </c>
      <c r="P38" s="64">
        <v>5.9929270959999998</v>
      </c>
      <c r="Q38" s="64">
        <v>42.418016289999997</v>
      </c>
      <c r="R38" s="64">
        <v>7.0780130659999996</v>
      </c>
      <c r="S38" s="64">
        <v>3.119284717067385</v>
      </c>
      <c r="T38" s="64">
        <v>4.4730013067506711</v>
      </c>
      <c r="U38" s="64">
        <v>1.7618950556427142</v>
      </c>
      <c r="V38" s="64">
        <v>11.787579515683035</v>
      </c>
      <c r="W38" s="64">
        <v>2.5429414086896003</v>
      </c>
      <c r="X38" s="64">
        <v>3.7815407013461519</v>
      </c>
      <c r="Y38" s="64">
        <v>19.333333333333332</v>
      </c>
      <c r="Z38" s="64">
        <v>327.4871</v>
      </c>
      <c r="AA38" s="64">
        <v>4778.2341999999999</v>
      </c>
      <c r="AB38" s="64">
        <v>57.065300000000001</v>
      </c>
      <c r="AC38" s="64">
        <v>71.458699999999993</v>
      </c>
      <c r="AD38" s="64">
        <v>102.7007</v>
      </c>
      <c r="AE38" s="64">
        <v>107.44199999999999</v>
      </c>
      <c r="AF38" s="64">
        <v>111.1816</v>
      </c>
      <c r="AG38" s="64">
        <v>1.5558861272315339</v>
      </c>
      <c r="AH38" s="64">
        <v>1.5036</v>
      </c>
      <c r="AI38" s="64">
        <v>1.7997000000000001</v>
      </c>
      <c r="AJ38" s="64">
        <v>1.9482999999999999</v>
      </c>
      <c r="AK38" s="64">
        <v>0.1032</v>
      </c>
      <c r="AL38" s="64">
        <v>0.19089999999999999</v>
      </c>
      <c r="AM38" s="64">
        <v>0.31969999999999998</v>
      </c>
      <c r="AN38" s="64">
        <v>0.38479999999999998</v>
      </c>
      <c r="AO38" s="64">
        <v>0.73270000000000002</v>
      </c>
      <c r="AP38" s="64">
        <v>0.74450000000000005</v>
      </c>
      <c r="AQ38" s="64">
        <v>0.87980000000000003</v>
      </c>
      <c r="AR38" s="64">
        <v>0.85740000000000005</v>
      </c>
      <c r="AS38" s="64">
        <v>1.6560999999999999</v>
      </c>
      <c r="AT38" s="64">
        <v>0.36599999999999999</v>
      </c>
      <c r="AU38" s="64">
        <v>166.95999999999998</v>
      </c>
      <c r="AV38" s="64">
        <v>0.4507367034020125</v>
      </c>
      <c r="AW38" s="64">
        <v>0.31187110685194064</v>
      </c>
      <c r="AX38" s="64">
        <v>0.23739218974604698</v>
      </c>
      <c r="AY38" s="64">
        <v>9.6183375000000009</v>
      </c>
      <c r="AZ38" s="64">
        <v>4.8461874999999992</v>
      </c>
      <c r="BA38" s="64">
        <v>1.7065874999999999</v>
      </c>
      <c r="BB38" s="64">
        <v>1.8269375000000001</v>
      </c>
      <c r="BC38" s="64">
        <v>3.4858999999999996</v>
      </c>
      <c r="BD38" s="64">
        <v>3.5678999999999998</v>
      </c>
      <c r="BE38" s="64">
        <v>3.7392375000000002</v>
      </c>
      <c r="BF38" s="64">
        <v>2.046724367965516</v>
      </c>
      <c r="BG38" s="64">
        <v>1.9577</v>
      </c>
      <c r="BH38" s="64">
        <v>2.0497874999999999</v>
      </c>
      <c r="BI38" s="64">
        <v>2.2042999999999999</v>
      </c>
      <c r="BJ38" s="64">
        <v>6.1337500000000003E-2</v>
      </c>
      <c r="BK38" s="64">
        <v>0.21561250000000001</v>
      </c>
      <c r="BL38" s="64">
        <v>0.44968749999999996</v>
      </c>
      <c r="BM38" s="64">
        <v>0.28982500000000005</v>
      </c>
      <c r="BN38" s="64">
        <v>0.3372</v>
      </c>
      <c r="BO38" s="64">
        <v>0.69358750000000002</v>
      </c>
      <c r="BP38" s="64">
        <v>0.87141249999999992</v>
      </c>
      <c r="BQ38" s="64">
        <v>0.79255000000000009</v>
      </c>
      <c r="BR38" s="64">
        <v>1.8147249999999999</v>
      </c>
      <c r="BS38" s="64">
        <v>0.45416250000000002</v>
      </c>
    </row>
    <row r="39" spans="1:71" x14ac:dyDescent="0.15">
      <c r="A39" s="63" t="s">
        <v>2072</v>
      </c>
      <c r="B39" s="64" t="s">
        <v>2072</v>
      </c>
      <c r="C39" s="64">
        <v>21</v>
      </c>
      <c r="D39" s="64">
        <v>0.84</v>
      </c>
      <c r="E39" s="64">
        <v>25</v>
      </c>
      <c r="F39" s="64">
        <v>48</v>
      </c>
      <c r="G39" s="64">
        <v>23.1</v>
      </c>
      <c r="H39" s="64">
        <v>107.6</v>
      </c>
      <c r="I39" s="64">
        <v>37</v>
      </c>
      <c r="J39" s="64">
        <v>5.9777777777777779</v>
      </c>
      <c r="K39" s="64">
        <v>41.4</v>
      </c>
      <c r="L39" s="64">
        <v>25.1</v>
      </c>
      <c r="M39" s="64">
        <v>1.8</v>
      </c>
      <c r="N39" s="64">
        <v>21</v>
      </c>
      <c r="O39" s="64">
        <v>18.416234693877552</v>
      </c>
      <c r="P39" s="64">
        <v>6.2669004279999996</v>
      </c>
      <c r="Q39" s="64">
        <v>42.507762499999998</v>
      </c>
      <c r="R39" s="64">
        <v>6.782900573</v>
      </c>
      <c r="S39" s="64">
        <v>2.7724235291452857</v>
      </c>
      <c r="T39" s="64">
        <v>4.5301917753184187</v>
      </c>
      <c r="U39" s="64">
        <v>1.7270549368126475</v>
      </c>
      <c r="V39" s="64">
        <v>11.326054781011896</v>
      </c>
      <c r="W39" s="64">
        <v>2.6239298892902334</v>
      </c>
      <c r="X39" s="64">
        <v>4.0969837282487438</v>
      </c>
      <c r="Y39" s="64">
        <v>14.333333333333334</v>
      </c>
      <c r="Z39" s="64">
        <v>311.24360000000001</v>
      </c>
      <c r="AA39" s="64">
        <v>4692.4566000000004</v>
      </c>
      <c r="AB39" s="64">
        <v>59.2667</v>
      </c>
      <c r="AC39" s="64">
        <v>68.325999999999993</v>
      </c>
      <c r="AD39" s="64">
        <v>103.124</v>
      </c>
      <c r="AE39" s="64">
        <v>104.8173</v>
      </c>
      <c r="AF39" s="64">
        <v>107.4025</v>
      </c>
      <c r="AG39" s="64">
        <v>1.5719125954980537</v>
      </c>
      <c r="AH39" s="64">
        <v>1.5341</v>
      </c>
      <c r="AI39" s="64">
        <v>1.74</v>
      </c>
      <c r="AJ39" s="64">
        <v>1.8150999999999999</v>
      </c>
      <c r="AK39" s="64">
        <v>8.9899999999999994E-2</v>
      </c>
      <c r="AL39" s="64">
        <v>0.17050000000000001</v>
      </c>
      <c r="AM39" s="64">
        <v>0.34370000000000001</v>
      </c>
      <c r="AN39" s="64">
        <v>0.3785</v>
      </c>
      <c r="AO39" s="64">
        <v>0.70540000000000003</v>
      </c>
      <c r="AP39" s="64">
        <v>0.70979999999999999</v>
      </c>
      <c r="AQ39" s="64">
        <v>0.79530000000000001</v>
      </c>
      <c r="AR39" s="64">
        <v>0.87280000000000002</v>
      </c>
      <c r="AS39" s="64">
        <v>1.5189999999999999</v>
      </c>
      <c r="AT39" s="64">
        <v>0.3911</v>
      </c>
      <c r="AU39" s="64">
        <v>156.37900000000002</v>
      </c>
      <c r="AV39" s="64">
        <v>0.43853074901361427</v>
      </c>
      <c r="AW39" s="64">
        <v>0.31266985976377898</v>
      </c>
      <c r="AX39" s="64">
        <v>0.24879939122260655</v>
      </c>
      <c r="AY39" s="64">
        <v>10.328975</v>
      </c>
      <c r="AZ39" s="64">
        <v>5.9872624999999999</v>
      </c>
      <c r="BA39" s="64">
        <v>2.0386125000000002</v>
      </c>
      <c r="BB39" s="64">
        <v>2.2158875</v>
      </c>
      <c r="BC39" s="64">
        <v>3.6261124999999996</v>
      </c>
      <c r="BD39" s="64">
        <v>3.66845</v>
      </c>
      <c r="BE39" s="64">
        <v>3.8062749999999999</v>
      </c>
      <c r="BF39" s="64">
        <v>1.7177203265057455</v>
      </c>
      <c r="BG39" s="64">
        <v>1.6591499999999999</v>
      </c>
      <c r="BH39" s="64">
        <v>1.7839125000000002</v>
      </c>
      <c r="BI39" s="64">
        <v>1.8266250000000002</v>
      </c>
      <c r="BJ39" s="64">
        <v>6.4312499999999995E-2</v>
      </c>
      <c r="BK39" s="64">
        <v>0.174425</v>
      </c>
      <c r="BL39" s="64">
        <v>0.4451</v>
      </c>
      <c r="BM39" s="64">
        <v>0.32023749999999995</v>
      </c>
      <c r="BN39" s="64">
        <v>0.32781250000000006</v>
      </c>
      <c r="BO39" s="64">
        <v>0.71432499999999999</v>
      </c>
      <c r="BP39" s="64">
        <v>0.87914999999999999</v>
      </c>
      <c r="BQ39" s="64">
        <v>0.80306250000000001</v>
      </c>
      <c r="BR39" s="64">
        <v>1.6276374999999998</v>
      </c>
      <c r="BS39" s="64">
        <v>0.448125</v>
      </c>
    </row>
    <row r="40" spans="1:71" x14ac:dyDescent="0.15">
      <c r="A40" s="63" t="s">
        <v>2071</v>
      </c>
      <c r="B40" s="64" t="s">
        <v>2071</v>
      </c>
      <c r="C40" s="64">
        <v>19</v>
      </c>
      <c r="D40" s="64">
        <v>0.65517241379310343</v>
      </c>
      <c r="E40" s="64">
        <v>29</v>
      </c>
      <c r="F40" s="64">
        <v>52</v>
      </c>
      <c r="G40" s="64">
        <v>25</v>
      </c>
      <c r="H40" s="64">
        <v>118.1</v>
      </c>
      <c r="I40" s="64">
        <v>52</v>
      </c>
      <c r="J40" s="64">
        <v>8.4357142857142851</v>
      </c>
      <c r="K40" s="64">
        <v>38.1</v>
      </c>
      <c r="L40" s="64">
        <v>26</v>
      </c>
      <c r="M40" s="64">
        <v>2.1</v>
      </c>
      <c r="N40" s="64">
        <v>21</v>
      </c>
      <c r="O40" s="64">
        <v>19.987169248422262</v>
      </c>
      <c r="P40" s="64">
        <v>6.7972777689999999</v>
      </c>
      <c r="Q40" s="64">
        <v>41.568943580000003</v>
      </c>
      <c r="R40" s="64">
        <v>6.115528157</v>
      </c>
      <c r="S40" s="64">
        <v>3.2427104484572662</v>
      </c>
      <c r="T40" s="64">
        <v>5.1581904280318547</v>
      </c>
      <c r="U40" s="64">
        <v>1.5403378374044241</v>
      </c>
      <c r="V40" s="64">
        <v>13.753813809404145</v>
      </c>
      <c r="W40" s="64">
        <v>3.3443201993867206</v>
      </c>
      <c r="X40" s="64">
        <v>4.2353841270195804</v>
      </c>
      <c r="Y40" s="64">
        <v>19</v>
      </c>
      <c r="Z40" s="64">
        <v>297.73820000000001</v>
      </c>
      <c r="AA40" s="64">
        <v>3483.7636000000002</v>
      </c>
      <c r="AB40" s="64">
        <v>34.8827</v>
      </c>
      <c r="AC40" s="64">
        <v>46.481999999999999</v>
      </c>
      <c r="AD40" s="64">
        <v>115.9933</v>
      </c>
      <c r="AE40" s="64">
        <v>116.41670000000001</v>
      </c>
      <c r="AF40" s="64">
        <v>116.7303</v>
      </c>
      <c r="AG40" s="64">
        <v>2.511301148831806</v>
      </c>
      <c r="AH40" s="64">
        <v>2.5045999999999999</v>
      </c>
      <c r="AI40" s="64">
        <v>3.3252000000000002</v>
      </c>
      <c r="AJ40" s="64">
        <v>3.3359999999999999</v>
      </c>
      <c r="AK40" s="64">
        <v>9.8400000000000001E-2</v>
      </c>
      <c r="AL40" s="64">
        <v>0.30990000000000001</v>
      </c>
      <c r="AM40" s="64">
        <v>0.36909999999999998</v>
      </c>
      <c r="AN40" s="64">
        <v>0.45889999999999997</v>
      </c>
      <c r="AO40" s="64">
        <v>0.70550000000000002</v>
      </c>
      <c r="AP40" s="64">
        <v>0.69720000000000004</v>
      </c>
      <c r="AQ40" s="64">
        <v>0.80169999999999997</v>
      </c>
      <c r="AR40" s="64">
        <v>0.9012</v>
      </c>
      <c r="AS40" s="64">
        <v>2.8855</v>
      </c>
      <c r="AT40" s="64">
        <v>0.48599999999999999</v>
      </c>
      <c r="AU40" s="64">
        <v>179.31700000000001</v>
      </c>
      <c r="AV40" s="64">
        <v>0.43346141191298093</v>
      </c>
      <c r="AW40" s="64">
        <v>0.31387988868874672</v>
      </c>
      <c r="AX40" s="64">
        <v>0.25265869939827229</v>
      </c>
      <c r="AY40" s="64">
        <v>10.9251875</v>
      </c>
      <c r="AZ40" s="64">
        <v>6.6979500000000005</v>
      </c>
      <c r="BA40" s="64">
        <v>2.0359625000000001</v>
      </c>
      <c r="BB40" s="64">
        <v>2.2106125000000003</v>
      </c>
      <c r="BC40" s="64">
        <v>4.0587</v>
      </c>
      <c r="BD40" s="64">
        <v>4.0798749999999995</v>
      </c>
      <c r="BE40" s="64">
        <v>4.2123125000000003</v>
      </c>
      <c r="BF40" s="64">
        <v>1.905495648830358</v>
      </c>
      <c r="BG40" s="64">
        <v>1.8458874999999997</v>
      </c>
      <c r="BH40" s="64">
        <v>1.994075</v>
      </c>
      <c r="BI40" s="64">
        <v>2.0219624999999999</v>
      </c>
      <c r="BJ40" s="64">
        <v>6.5600000000000006E-2</v>
      </c>
      <c r="BK40" s="64">
        <v>0.20323750000000002</v>
      </c>
      <c r="BL40" s="64">
        <v>0.45006249999999998</v>
      </c>
      <c r="BM40" s="64">
        <v>0.32772499999999999</v>
      </c>
      <c r="BN40" s="64">
        <v>0.33027499999999999</v>
      </c>
      <c r="BO40" s="64">
        <v>0.76723750000000002</v>
      </c>
      <c r="BP40" s="64">
        <v>0.88562499999999988</v>
      </c>
      <c r="BQ40" s="64">
        <v>0.85751250000000001</v>
      </c>
      <c r="BR40" s="64">
        <v>1.9408625000000002</v>
      </c>
      <c r="BS40" s="64">
        <v>0.40959999999999996</v>
      </c>
    </row>
    <row r="41" spans="1:71" x14ac:dyDescent="0.15">
      <c r="A41" s="63" t="s">
        <v>2070</v>
      </c>
      <c r="B41" s="64" t="s">
        <v>2070</v>
      </c>
      <c r="C41" s="64">
        <v>17</v>
      </c>
      <c r="D41" s="64">
        <v>0.62962962962962965</v>
      </c>
      <c r="E41" s="64">
        <v>27</v>
      </c>
      <c r="F41" s="64">
        <v>49</v>
      </c>
      <c r="G41" s="64">
        <v>23.2</v>
      </c>
      <c r="H41" s="64" t="s">
        <v>945</v>
      </c>
      <c r="I41" s="64">
        <v>34</v>
      </c>
      <c r="J41" s="64" t="s">
        <v>945</v>
      </c>
      <c r="K41" s="64" t="s">
        <v>945</v>
      </c>
      <c r="L41" s="64" t="s">
        <v>945</v>
      </c>
      <c r="M41" s="64" t="s">
        <v>945</v>
      </c>
      <c r="N41" s="64" t="s">
        <v>945</v>
      </c>
      <c r="O41" s="64">
        <v>25.15628046833422</v>
      </c>
      <c r="P41" s="64">
        <v>7.1214936130000002</v>
      </c>
      <c r="Q41" s="64">
        <v>40.579087520000002</v>
      </c>
      <c r="R41" s="64">
        <v>5.6981147109999997</v>
      </c>
      <c r="S41" s="64">
        <v>2.576700251501125</v>
      </c>
      <c r="T41" s="64">
        <v>4.7386268763571335</v>
      </c>
      <c r="U41" s="64">
        <v>1.4760193772880852</v>
      </c>
      <c r="V41" s="64">
        <v>12.00831062826011</v>
      </c>
      <c r="W41" s="64">
        <v>3.2244835211926488</v>
      </c>
      <c r="X41" s="64">
        <v>4.6774327076147921</v>
      </c>
      <c r="Y41" s="64">
        <v>17</v>
      </c>
      <c r="Z41" s="64">
        <v>335.44740000000002</v>
      </c>
      <c r="AA41" s="64">
        <v>4726.8651</v>
      </c>
      <c r="AB41" s="64">
        <v>50.207299999999996</v>
      </c>
      <c r="AC41" s="64">
        <v>65.616699999999994</v>
      </c>
      <c r="AD41" s="64">
        <v>112.776</v>
      </c>
      <c r="AE41" s="64">
        <v>120.904</v>
      </c>
      <c r="AF41" s="64">
        <v>121.9982</v>
      </c>
      <c r="AG41" s="64">
        <v>1.8592553420089704</v>
      </c>
      <c r="AH41" s="64">
        <v>1.8426</v>
      </c>
      <c r="AI41" s="64">
        <v>2.2462</v>
      </c>
      <c r="AJ41" s="64">
        <v>2.4712000000000001</v>
      </c>
      <c r="AK41" s="64">
        <v>0.1067</v>
      </c>
      <c r="AL41" s="64">
        <v>0.24790000000000001</v>
      </c>
      <c r="AM41" s="64">
        <v>0.32500000000000001</v>
      </c>
      <c r="AN41" s="64">
        <v>0.37259999999999999</v>
      </c>
      <c r="AO41" s="64">
        <v>0.7399</v>
      </c>
      <c r="AP41" s="64">
        <v>0.71340000000000003</v>
      </c>
      <c r="AQ41" s="64">
        <v>0.89139999999999997</v>
      </c>
      <c r="AR41" s="64">
        <v>0.85260000000000002</v>
      </c>
      <c r="AS41" s="64">
        <v>2.036</v>
      </c>
      <c r="AT41" s="64">
        <v>0.39369999999999999</v>
      </c>
      <c r="AU41" s="64">
        <v>198.92000000000002</v>
      </c>
      <c r="AV41" s="64">
        <v>0.44379147395938062</v>
      </c>
      <c r="AW41" s="64">
        <v>0.32195354916549368</v>
      </c>
      <c r="AX41" s="64">
        <v>0.23425497687512564</v>
      </c>
      <c r="AY41" s="64">
        <v>10.996162500000001</v>
      </c>
      <c r="AZ41" s="64">
        <v>6.2378625000000003</v>
      </c>
      <c r="BA41" s="64">
        <v>1.7872874999999997</v>
      </c>
      <c r="BB41" s="64">
        <v>1.9446999999999999</v>
      </c>
      <c r="BC41" s="64">
        <v>4.1235499999999998</v>
      </c>
      <c r="BD41" s="64">
        <v>4.1552999999999995</v>
      </c>
      <c r="BE41" s="64">
        <v>4.3216124999999996</v>
      </c>
      <c r="BF41" s="64">
        <v>2.222251504088034</v>
      </c>
      <c r="BG41" s="64">
        <v>2.1374624999999998</v>
      </c>
      <c r="BH41" s="64">
        <v>2.3090250000000001</v>
      </c>
      <c r="BI41" s="64">
        <v>2.3463000000000003</v>
      </c>
      <c r="BJ41" s="64">
        <v>7.2349999999999998E-2</v>
      </c>
      <c r="BK41" s="64">
        <v>0.2482625</v>
      </c>
      <c r="BL41" s="64">
        <v>0.48349999999999999</v>
      </c>
      <c r="BM41" s="64">
        <v>0.37980000000000003</v>
      </c>
      <c r="BN41" s="64">
        <v>0.27759999999999996</v>
      </c>
      <c r="BO41" s="64">
        <v>0.75587500000000007</v>
      </c>
      <c r="BP41" s="64">
        <v>0.86739999999999995</v>
      </c>
      <c r="BQ41" s="64">
        <v>0.86146249999999991</v>
      </c>
      <c r="BR41" s="64">
        <v>2.1556625</v>
      </c>
      <c r="BS41" s="64">
        <v>0.427375</v>
      </c>
    </row>
    <row r="42" spans="1:71" x14ac:dyDescent="0.15">
      <c r="A42" s="63" t="s">
        <v>2069</v>
      </c>
      <c r="B42" s="64" t="s">
        <v>2069</v>
      </c>
      <c r="C42" s="64" t="s">
        <v>945</v>
      </c>
      <c r="D42" s="64" t="s">
        <v>945</v>
      </c>
      <c r="E42" s="64">
        <v>71</v>
      </c>
      <c r="F42" s="64">
        <v>82</v>
      </c>
      <c r="G42" s="64">
        <v>31.6</v>
      </c>
      <c r="H42" s="64">
        <v>167.4</v>
      </c>
      <c r="I42" s="64">
        <v>16</v>
      </c>
      <c r="J42" s="64">
        <v>9.3000000000000007</v>
      </c>
      <c r="K42" s="64">
        <v>29.9</v>
      </c>
      <c r="L42" s="64">
        <v>14.1</v>
      </c>
      <c r="M42" s="64">
        <v>1.9</v>
      </c>
      <c r="N42" s="64">
        <v>22</v>
      </c>
      <c r="O42" s="64">
        <v>16.244821735731037</v>
      </c>
      <c r="P42" s="64">
        <v>5.6508755429999997</v>
      </c>
      <c r="Q42" s="64">
        <v>40.825092519999998</v>
      </c>
      <c r="R42" s="64">
        <v>7.2245605499999996</v>
      </c>
      <c r="S42" s="64">
        <v>2.5698713655010663</v>
      </c>
      <c r="T42" s="64">
        <v>4.3707089163381125</v>
      </c>
      <c r="U42" s="64">
        <v>1.4121179445998839</v>
      </c>
      <c r="V42" s="64">
        <v>10.991354762768552</v>
      </c>
      <c r="W42" s="64">
        <v>3.1026445699557552</v>
      </c>
      <c r="X42" s="64">
        <v>4.2840716095391143</v>
      </c>
      <c r="Y42" s="64">
        <v>17.666666666666668</v>
      </c>
      <c r="Z42" s="64">
        <v>301.89699999999999</v>
      </c>
      <c r="AA42" s="64">
        <v>4155.4254000000001</v>
      </c>
      <c r="AB42" s="64">
        <v>38.353999999999999</v>
      </c>
      <c r="AC42" s="64">
        <v>59.182000000000002</v>
      </c>
      <c r="AD42" s="64">
        <v>99.906700000000001</v>
      </c>
      <c r="AE42" s="64">
        <v>117.348</v>
      </c>
      <c r="AF42" s="64">
        <v>117.3339</v>
      </c>
      <c r="AG42" s="64">
        <v>1.9825943699097699</v>
      </c>
      <c r="AH42" s="64">
        <v>1.9827999999999999</v>
      </c>
      <c r="AI42" s="64">
        <v>2.6049000000000002</v>
      </c>
      <c r="AJ42" s="64">
        <v>2.9620000000000002</v>
      </c>
      <c r="AK42" s="64">
        <v>0.11899999999999999</v>
      </c>
      <c r="AL42" s="64">
        <v>0.27560000000000001</v>
      </c>
      <c r="AM42" s="64">
        <v>0.30780000000000002</v>
      </c>
      <c r="AN42" s="64">
        <v>0.46200000000000002</v>
      </c>
      <c r="AO42" s="64">
        <v>0.73299999999999998</v>
      </c>
      <c r="AP42" s="64">
        <v>0.68159999999999998</v>
      </c>
      <c r="AQ42" s="64">
        <v>0.87649999999999995</v>
      </c>
      <c r="AR42" s="64">
        <v>0.88560000000000005</v>
      </c>
      <c r="AS42" s="64">
        <v>2.6221999999999999</v>
      </c>
      <c r="AT42" s="64">
        <v>0.53959999999999997</v>
      </c>
      <c r="AU42" s="64">
        <v>157.51400000000001</v>
      </c>
      <c r="AV42" s="64">
        <v>0.44556039463158831</v>
      </c>
      <c r="AW42" s="64">
        <v>0.31981919067511455</v>
      </c>
      <c r="AX42" s="64">
        <v>0.23462041469329711</v>
      </c>
      <c r="AY42" s="64" t="s">
        <v>945</v>
      </c>
      <c r="AZ42" s="64" t="s">
        <v>945</v>
      </c>
      <c r="BA42" s="64" t="s">
        <v>945</v>
      </c>
      <c r="BB42" s="64" t="s">
        <v>945</v>
      </c>
      <c r="BC42" s="64" t="s">
        <v>945</v>
      </c>
      <c r="BD42" s="64" t="s">
        <v>945</v>
      </c>
      <c r="BE42" s="64" t="s">
        <v>945</v>
      </c>
      <c r="BF42" s="64" t="s">
        <v>945</v>
      </c>
      <c r="BG42" s="64" t="s">
        <v>945</v>
      </c>
      <c r="BH42" s="64" t="s">
        <v>945</v>
      </c>
      <c r="BI42" s="64" t="s">
        <v>945</v>
      </c>
      <c r="BJ42" s="64" t="s">
        <v>945</v>
      </c>
      <c r="BK42" s="64" t="s">
        <v>945</v>
      </c>
      <c r="BL42" s="64" t="s">
        <v>945</v>
      </c>
      <c r="BM42" s="64" t="s">
        <v>945</v>
      </c>
      <c r="BN42" s="64" t="s">
        <v>945</v>
      </c>
      <c r="BO42" s="64" t="s">
        <v>945</v>
      </c>
      <c r="BP42" s="64" t="s">
        <v>945</v>
      </c>
      <c r="BQ42" s="64" t="s">
        <v>945</v>
      </c>
      <c r="BR42" s="64" t="s">
        <v>945</v>
      </c>
      <c r="BS42" s="64" t="s">
        <v>945</v>
      </c>
    </row>
    <row r="43" spans="1:71" x14ac:dyDescent="0.15">
      <c r="A43" s="63" t="s">
        <v>2068</v>
      </c>
      <c r="B43" s="64" t="s">
        <v>2068</v>
      </c>
      <c r="C43" s="64">
        <v>21</v>
      </c>
      <c r="D43" s="64">
        <v>0.52500000000000002</v>
      </c>
      <c r="E43" s="64">
        <v>40</v>
      </c>
      <c r="F43" s="64">
        <v>62</v>
      </c>
      <c r="G43" s="64">
        <v>25.4</v>
      </c>
      <c r="H43" s="64">
        <v>128</v>
      </c>
      <c r="I43" s="64">
        <v>17.5</v>
      </c>
      <c r="J43" s="64">
        <v>7.1111111111111107</v>
      </c>
      <c r="K43" s="64">
        <v>29.2</v>
      </c>
      <c r="L43" s="64">
        <v>26</v>
      </c>
      <c r="M43" s="64">
        <v>2.2000000000000002</v>
      </c>
      <c r="N43" s="64">
        <v>16</v>
      </c>
      <c r="O43" s="64">
        <v>33.222174520069814</v>
      </c>
      <c r="P43" s="64">
        <v>6.6235345250000002</v>
      </c>
      <c r="Q43" s="64">
        <v>40.460428329999999</v>
      </c>
      <c r="R43" s="64">
        <v>6.1085857079999997</v>
      </c>
      <c r="S43" s="64">
        <v>2.956668720542599</v>
      </c>
      <c r="T43" s="64">
        <v>4.0864256017507188</v>
      </c>
      <c r="U43" s="64">
        <v>1.6437127683227302</v>
      </c>
      <c r="V43" s="64">
        <v>11.113174985680317</v>
      </c>
      <c r="W43" s="64">
        <v>2.5208498790409388</v>
      </c>
      <c r="X43" s="64">
        <v>3.7535979429685193</v>
      </c>
      <c r="Y43" s="64">
        <v>17.5</v>
      </c>
      <c r="Z43" s="64">
        <v>342.46600000000001</v>
      </c>
      <c r="AA43" s="64">
        <v>5710.8918000000003</v>
      </c>
      <c r="AB43" s="64">
        <v>58.42</v>
      </c>
      <c r="AC43" s="64">
        <v>69.765299999999996</v>
      </c>
      <c r="AD43" s="64">
        <v>123.2747</v>
      </c>
      <c r="AE43" s="64">
        <v>129.3707</v>
      </c>
      <c r="AF43" s="64">
        <v>127.1705</v>
      </c>
      <c r="AG43" s="64">
        <v>1.8228331276436855</v>
      </c>
      <c r="AH43" s="64">
        <v>1.8544</v>
      </c>
      <c r="AI43" s="64">
        <v>2.1101000000000001</v>
      </c>
      <c r="AJ43" s="64">
        <v>2.198</v>
      </c>
      <c r="AK43" s="64">
        <v>9.2899999999999996E-2</v>
      </c>
      <c r="AL43" s="64">
        <v>0.221</v>
      </c>
      <c r="AM43" s="64">
        <v>0.34100000000000003</v>
      </c>
      <c r="AN43" s="64">
        <v>0.38579999999999998</v>
      </c>
      <c r="AO43" s="64">
        <v>0.72250000000000003</v>
      </c>
      <c r="AP43" s="64">
        <v>0.76229999999999998</v>
      </c>
      <c r="AQ43" s="64">
        <v>0.90580000000000005</v>
      </c>
      <c r="AR43" s="64">
        <v>0.90300000000000002</v>
      </c>
      <c r="AS43" s="64">
        <v>2.1086999999999998</v>
      </c>
      <c r="AT43" s="64">
        <v>0.36659999999999998</v>
      </c>
      <c r="AU43" s="64">
        <v>219.28</v>
      </c>
      <c r="AV43" s="64">
        <v>0.45303721269609631</v>
      </c>
      <c r="AW43" s="64">
        <v>0.32788215979569496</v>
      </c>
      <c r="AX43" s="64">
        <v>0.21908062750820867</v>
      </c>
      <c r="AY43" s="64">
        <v>13.9929375</v>
      </c>
      <c r="AZ43" s="64">
        <v>9.3311999999999991</v>
      </c>
      <c r="BA43" s="64">
        <v>2.0081875</v>
      </c>
      <c r="BB43" s="64">
        <v>2.2701250000000002</v>
      </c>
      <c r="BC43" s="64">
        <v>5.4358624999999998</v>
      </c>
      <c r="BD43" s="64">
        <v>5.5152374999999996</v>
      </c>
      <c r="BE43" s="64">
        <v>5.6049249999999997</v>
      </c>
      <c r="BF43" s="64">
        <v>2.4689939981278561</v>
      </c>
      <c r="BG43" s="64">
        <v>2.4311750000000001</v>
      </c>
      <c r="BH43" s="64" t="s">
        <v>945</v>
      </c>
      <c r="BI43" s="64">
        <v>2.7419374999999997</v>
      </c>
      <c r="BJ43" s="64">
        <v>8.0212500000000006E-2</v>
      </c>
      <c r="BK43" s="64">
        <v>0.286325</v>
      </c>
      <c r="BL43" s="64">
        <v>0.45608749999999998</v>
      </c>
      <c r="BM43" s="64" t="s">
        <v>945</v>
      </c>
      <c r="BN43" s="64" t="s">
        <v>945</v>
      </c>
      <c r="BO43" s="64" t="s">
        <v>945</v>
      </c>
      <c r="BP43" s="64" t="s">
        <v>945</v>
      </c>
      <c r="BQ43" s="64" t="s">
        <v>945</v>
      </c>
      <c r="BR43" s="64" t="s">
        <v>945</v>
      </c>
      <c r="BS43" s="64" t="s">
        <v>945</v>
      </c>
    </row>
    <row r="44" spans="1:71" x14ac:dyDescent="0.15">
      <c r="A44" s="63" t="s">
        <v>2067</v>
      </c>
      <c r="B44" s="64" t="s">
        <v>2067</v>
      </c>
      <c r="C44" s="64">
        <v>18</v>
      </c>
      <c r="D44" s="64">
        <v>0.4</v>
      </c>
      <c r="E44" s="64">
        <v>45</v>
      </c>
      <c r="F44" s="64">
        <v>61</v>
      </c>
      <c r="G44" s="64">
        <v>13.6</v>
      </c>
      <c r="H44" s="64">
        <v>96.8</v>
      </c>
      <c r="I44" s="64">
        <v>38</v>
      </c>
      <c r="J44" s="64">
        <v>3.7230769230769232</v>
      </c>
      <c r="K44" s="64">
        <v>21</v>
      </c>
      <c r="L44" s="64">
        <v>18.2</v>
      </c>
      <c r="M44" s="64">
        <v>6.5</v>
      </c>
      <c r="N44" s="64">
        <v>18</v>
      </c>
      <c r="O44" s="64">
        <v>24.77422976190476</v>
      </c>
      <c r="P44" s="64">
        <v>7.0491258610000003</v>
      </c>
      <c r="Q44" s="64">
        <v>41.310779459999999</v>
      </c>
      <c r="R44" s="64">
        <v>5.8604116709999996</v>
      </c>
      <c r="S44" s="64">
        <v>2.5100286727169885</v>
      </c>
      <c r="T44" s="64">
        <v>4.1557843684366125</v>
      </c>
      <c r="U44" s="64">
        <v>1.2403281557775709</v>
      </c>
      <c r="V44" s="64">
        <v>10.735026968483391</v>
      </c>
      <c r="W44" s="64">
        <v>3.36720513307568</v>
      </c>
      <c r="X44" s="64">
        <v>4.2773508205975093</v>
      </c>
      <c r="Y44" s="64">
        <v>14.333333333333334</v>
      </c>
      <c r="Z44" s="64">
        <v>210.87549999999999</v>
      </c>
      <c r="AA44" s="64">
        <v>2081.0353</v>
      </c>
      <c r="AB44" s="64">
        <v>33.951300000000003</v>
      </c>
      <c r="AC44" s="64">
        <v>38.184699999999999</v>
      </c>
      <c r="AD44" s="64">
        <v>76.453999999999994</v>
      </c>
      <c r="AE44" s="64">
        <v>83.2273</v>
      </c>
      <c r="AF44" s="64">
        <v>85.645799999999994</v>
      </c>
      <c r="AG44" s="64">
        <v>2.2429349975251869</v>
      </c>
      <c r="AH44" s="64">
        <v>2.1796000000000002</v>
      </c>
      <c r="AI44" s="64">
        <v>2.2519</v>
      </c>
      <c r="AJ44" s="64">
        <v>2.5358999999999998</v>
      </c>
      <c r="AK44" s="64">
        <v>6.8000000000000005E-2</v>
      </c>
      <c r="AL44" s="64">
        <v>0.24379999999999999</v>
      </c>
      <c r="AM44" s="64">
        <v>0.40010000000000001</v>
      </c>
      <c r="AN44" s="64">
        <v>0.33550000000000002</v>
      </c>
      <c r="AO44" s="64">
        <v>0.64800000000000002</v>
      </c>
      <c r="AP44" s="64">
        <v>0.73319999999999996</v>
      </c>
      <c r="AQ44" s="64">
        <v>0.86539999999999995</v>
      </c>
      <c r="AR44" s="64">
        <v>0.87170000000000003</v>
      </c>
      <c r="AS44" s="64">
        <v>2.25</v>
      </c>
      <c r="AT44" s="64">
        <v>0.37669999999999998</v>
      </c>
      <c r="AU44" s="64">
        <v>187.52099999999999</v>
      </c>
      <c r="AV44" s="64">
        <v>0.47306701649415267</v>
      </c>
      <c r="AW44" s="64">
        <v>0.33130156089184681</v>
      </c>
      <c r="AX44" s="64">
        <v>0.1956314226140006</v>
      </c>
      <c r="AY44" s="64">
        <v>11.43965</v>
      </c>
      <c r="AZ44" s="64">
        <v>7.0029750000000002</v>
      </c>
      <c r="BA44" s="64">
        <v>1.9843875</v>
      </c>
      <c r="BB44" s="64">
        <v>2.1669624999999999</v>
      </c>
      <c r="BC44" s="64">
        <v>4.2028999999999996</v>
      </c>
      <c r="BD44" s="64">
        <v>4.2333249999999998</v>
      </c>
      <c r="BE44" s="64">
        <v>4.4107624999999997</v>
      </c>
      <c r="BF44" s="64">
        <v>2.0354586200730282</v>
      </c>
      <c r="BG44" s="64">
        <v>1.9587875000000001</v>
      </c>
      <c r="BH44" s="64">
        <v>2.1229625000000003</v>
      </c>
      <c r="BI44" s="64">
        <v>2.1445249999999998</v>
      </c>
      <c r="BJ44" s="64">
        <v>6.7500000000000004E-2</v>
      </c>
      <c r="BK44" s="64">
        <v>0.22368749999999998</v>
      </c>
      <c r="BL44" s="64">
        <v>0.46357499999999996</v>
      </c>
      <c r="BM44" s="64">
        <v>0.35723749999999999</v>
      </c>
      <c r="BN44" s="64">
        <v>0.30329999999999996</v>
      </c>
      <c r="BO44" s="64">
        <v>0.76998750000000005</v>
      </c>
      <c r="BP44" s="64">
        <v>0.88253749999999997</v>
      </c>
      <c r="BQ44" s="64">
        <v>0.86729999999999996</v>
      </c>
      <c r="BR44" s="64">
        <v>2.0485125000000002</v>
      </c>
      <c r="BS44" s="64">
        <v>0.41768750000000004</v>
      </c>
    </row>
    <row r="45" spans="1:71" x14ac:dyDescent="0.15">
      <c r="A45" s="63" t="s">
        <v>2066</v>
      </c>
      <c r="B45" s="64" t="s">
        <v>2066</v>
      </c>
      <c r="C45" s="64">
        <v>18</v>
      </c>
      <c r="D45" s="64">
        <v>0.47368421052631576</v>
      </c>
      <c r="E45" s="64">
        <v>38</v>
      </c>
      <c r="F45" s="64">
        <v>60</v>
      </c>
      <c r="G45" s="64">
        <v>19.899999999999999</v>
      </c>
      <c r="H45" s="64">
        <v>79.2</v>
      </c>
      <c r="I45" s="64">
        <v>14</v>
      </c>
      <c r="J45" s="64">
        <v>3.7714285714285714</v>
      </c>
      <c r="K45" s="64">
        <v>18.600000000000001</v>
      </c>
      <c r="L45" s="64">
        <v>15.3</v>
      </c>
      <c r="M45" s="64">
        <v>3.2</v>
      </c>
      <c r="N45" s="64">
        <v>14</v>
      </c>
      <c r="O45" s="64">
        <v>25.513622505543236</v>
      </c>
      <c r="P45" s="64">
        <v>7.2671700689999996</v>
      </c>
      <c r="Q45" s="64">
        <v>41.098688240000001</v>
      </c>
      <c r="R45" s="64">
        <v>5.6553910060000003</v>
      </c>
      <c r="S45" s="64">
        <v>2.4876399258797619</v>
      </c>
      <c r="T45" s="64">
        <v>3.7279288321402397</v>
      </c>
      <c r="U45" s="64">
        <v>1.4323793583812421</v>
      </c>
      <c r="V45" s="64">
        <v>9.8929853528410572</v>
      </c>
      <c r="W45" s="64">
        <v>2.5999381288225498</v>
      </c>
      <c r="X45" s="64">
        <v>3.9774145010842163</v>
      </c>
      <c r="Y45" s="64">
        <v>21</v>
      </c>
      <c r="Z45" s="64">
        <v>324.79559999999998</v>
      </c>
      <c r="AA45" s="64">
        <v>4602.6575000000003</v>
      </c>
      <c r="AB45" s="64">
        <v>45.635300000000001</v>
      </c>
      <c r="AC45" s="64">
        <v>61.129300000000001</v>
      </c>
      <c r="AD45" s="64">
        <v>113.96129999999999</v>
      </c>
      <c r="AE45" s="64">
        <v>121.8353</v>
      </c>
      <c r="AF45" s="64">
        <v>122.72629999999999</v>
      </c>
      <c r="AG45" s="64">
        <v>2.0076509955127899</v>
      </c>
      <c r="AH45" s="64">
        <v>1.9931000000000001</v>
      </c>
      <c r="AI45" s="64">
        <v>2.4971999999999999</v>
      </c>
      <c r="AJ45" s="64">
        <v>2.7019000000000002</v>
      </c>
      <c r="AK45" s="64">
        <v>0.10680000000000001</v>
      </c>
      <c r="AL45" s="64">
        <v>0.25740000000000002</v>
      </c>
      <c r="AM45" s="64">
        <v>0.32869999999999999</v>
      </c>
      <c r="AN45" s="64">
        <v>0.48099999999999998</v>
      </c>
      <c r="AO45" s="64">
        <v>0.71189999999999998</v>
      </c>
      <c r="AP45" s="64">
        <v>0.7288</v>
      </c>
      <c r="AQ45" s="64">
        <v>0.88439999999999996</v>
      </c>
      <c r="AR45" s="64">
        <v>0.86399999999999999</v>
      </c>
      <c r="AS45" s="64">
        <v>2.3498000000000001</v>
      </c>
      <c r="AT45" s="64">
        <v>0.42830000000000001</v>
      </c>
      <c r="AU45" s="64">
        <v>190.94699999999997</v>
      </c>
      <c r="AV45" s="64">
        <v>0.46021670934866749</v>
      </c>
      <c r="AW45" s="64">
        <v>0.32289064504810239</v>
      </c>
      <c r="AX45" s="64">
        <v>0.21689264560323024</v>
      </c>
      <c r="AY45" s="64">
        <v>10.6608625</v>
      </c>
      <c r="AZ45" s="64">
        <v>6.2331500000000002</v>
      </c>
      <c r="BA45" s="64">
        <v>1.9645249999999999</v>
      </c>
      <c r="BB45" s="64">
        <v>2.1246124999999996</v>
      </c>
      <c r="BC45" s="64">
        <v>3.8668750000000003</v>
      </c>
      <c r="BD45" s="64">
        <v>3.9105625000000002</v>
      </c>
      <c r="BE45" s="64">
        <v>4.0971374999999997</v>
      </c>
      <c r="BF45" s="64">
        <v>1.9284163582770979</v>
      </c>
      <c r="BG45" s="64">
        <v>1.8443124999999998</v>
      </c>
      <c r="BH45" s="64">
        <v>1.9714875000000001</v>
      </c>
      <c r="BI45" s="64">
        <v>2.0022124999999997</v>
      </c>
      <c r="BJ45" s="64">
        <v>6.5775E-2</v>
      </c>
      <c r="BK45" s="64">
        <v>0.20437499999999997</v>
      </c>
      <c r="BL45" s="64">
        <v>0.45952500000000002</v>
      </c>
      <c r="BM45" s="64">
        <v>0.35978750000000004</v>
      </c>
      <c r="BN45" s="64">
        <v>0.33311249999999998</v>
      </c>
      <c r="BO45" s="64">
        <v>0.74398749999999991</v>
      </c>
      <c r="BP45" s="64">
        <v>0.88166250000000002</v>
      </c>
      <c r="BQ45" s="64">
        <v>0.83694999999999997</v>
      </c>
      <c r="BR45" s="64">
        <v>1.84615</v>
      </c>
      <c r="BS45" s="64">
        <v>0.42501250000000002</v>
      </c>
    </row>
    <row r="46" spans="1:71" x14ac:dyDescent="0.15">
      <c r="A46" s="63" t="s">
        <v>2065</v>
      </c>
      <c r="B46" s="64" t="s">
        <v>2065</v>
      </c>
      <c r="C46" s="64">
        <v>13</v>
      </c>
      <c r="D46" s="64">
        <v>0.52</v>
      </c>
      <c r="E46" s="64">
        <v>25</v>
      </c>
      <c r="F46" s="64">
        <v>46</v>
      </c>
      <c r="G46" s="64">
        <v>24.7</v>
      </c>
      <c r="H46" s="64">
        <v>104</v>
      </c>
      <c r="I46" s="64">
        <v>17.7</v>
      </c>
      <c r="J46" s="64">
        <v>6.117647058823529</v>
      </c>
      <c r="K46" s="64">
        <v>37.799999999999997</v>
      </c>
      <c r="L46" s="64">
        <v>17.7</v>
      </c>
      <c r="M46" s="64">
        <v>1.1000000000000001</v>
      </c>
      <c r="N46" s="64">
        <v>12</v>
      </c>
      <c r="O46" s="64">
        <v>19.618746829710144</v>
      </c>
      <c r="P46" s="64">
        <v>6.6387454220000004</v>
      </c>
      <c r="Q46" s="64">
        <v>42.040696650000001</v>
      </c>
      <c r="R46" s="64">
        <v>6.3326267209999996</v>
      </c>
      <c r="S46" s="64">
        <v>2.8563432100458632</v>
      </c>
      <c r="T46" s="64">
        <v>4.8085448875999788</v>
      </c>
      <c r="U46" s="64">
        <v>1.2818860836546366</v>
      </c>
      <c r="V46" s="64">
        <v>12.423298274975094</v>
      </c>
      <c r="W46" s="64">
        <v>3.7715214521675646</v>
      </c>
      <c r="X46" s="64">
        <v>4.3401537593657018</v>
      </c>
      <c r="Y46" s="64">
        <v>16.5</v>
      </c>
      <c r="Z46" s="64">
        <v>315.64330000000001</v>
      </c>
      <c r="AA46" s="64">
        <v>4331.8193000000001</v>
      </c>
      <c r="AB46" s="64">
        <v>55.033299999999997</v>
      </c>
      <c r="AC46" s="64">
        <v>61.806699999999999</v>
      </c>
      <c r="AD46" s="64">
        <v>96.096699999999998</v>
      </c>
      <c r="AE46" s="64">
        <v>103.0393</v>
      </c>
      <c r="AF46" s="64">
        <v>105.6413</v>
      </c>
      <c r="AG46" s="64">
        <v>1.7092208449892974</v>
      </c>
      <c r="AH46" s="64">
        <v>1.6671</v>
      </c>
      <c r="AI46" s="64">
        <v>1.7462</v>
      </c>
      <c r="AJ46" s="64">
        <v>1.8701000000000001</v>
      </c>
      <c r="AK46" s="64">
        <v>7.3700000000000002E-2</v>
      </c>
      <c r="AL46" s="64">
        <v>0.1777</v>
      </c>
      <c r="AM46" s="64">
        <v>0.40450000000000003</v>
      </c>
      <c r="AN46" s="64">
        <v>0.26350000000000001</v>
      </c>
      <c r="AO46" s="64">
        <v>0.68540000000000001</v>
      </c>
      <c r="AP46" s="64">
        <v>0.63490000000000002</v>
      </c>
      <c r="AQ46" s="64">
        <v>0.76819999999999999</v>
      </c>
      <c r="AR46" s="64">
        <v>0.87329999999999997</v>
      </c>
      <c r="AS46" s="64">
        <v>1.3688</v>
      </c>
      <c r="AT46" s="64">
        <v>0.43409999999999999</v>
      </c>
      <c r="AU46" s="64">
        <v>175.99</v>
      </c>
      <c r="AV46" s="64">
        <v>0.4628728905051423</v>
      </c>
      <c r="AW46" s="64">
        <v>0.32546167395874764</v>
      </c>
      <c r="AX46" s="64">
        <v>0.21166543553610997</v>
      </c>
      <c r="AY46" s="64">
        <v>12.9501375</v>
      </c>
      <c r="AZ46" s="64">
        <v>8.0738500000000002</v>
      </c>
      <c r="BA46" s="64">
        <v>1.8983875000000001</v>
      </c>
      <c r="BB46" s="64">
        <v>2.1074125000000001</v>
      </c>
      <c r="BC46" s="64">
        <v>5.0297250000000009</v>
      </c>
      <c r="BD46" s="64">
        <v>5.0773499999999991</v>
      </c>
      <c r="BE46" s="64">
        <v>5.1984875000000006</v>
      </c>
      <c r="BF46" s="64">
        <v>2.4667631514950208</v>
      </c>
      <c r="BG46" s="64">
        <v>2.4113999999999995</v>
      </c>
      <c r="BH46" s="64">
        <v>2.6546375000000002</v>
      </c>
      <c r="BI46" s="64">
        <v>2.6970249999999996</v>
      </c>
      <c r="BJ46" s="64">
        <v>7.6624999999999999E-2</v>
      </c>
      <c r="BK46" s="64">
        <v>0.27956250000000005</v>
      </c>
      <c r="BL46" s="64">
        <v>0.46879999999999999</v>
      </c>
      <c r="BM46" s="64">
        <v>0.40842500000000004</v>
      </c>
      <c r="BN46" s="64">
        <v>0.28971250000000004</v>
      </c>
      <c r="BO46" s="64">
        <v>0.72356249999999989</v>
      </c>
      <c r="BP46" s="64">
        <v>0.88408749999999992</v>
      </c>
      <c r="BQ46" s="64">
        <v>0.80743750000000003</v>
      </c>
      <c r="BR46" s="64">
        <v>2.4243124999999996</v>
      </c>
      <c r="BS46" s="64">
        <v>0.45983750000000001</v>
      </c>
    </row>
    <row r="47" spans="1:71" x14ac:dyDescent="0.15">
      <c r="A47" s="63" t="s">
        <v>2064</v>
      </c>
      <c r="B47" s="64" t="s">
        <v>2064</v>
      </c>
      <c r="C47" s="64">
        <v>17</v>
      </c>
      <c r="D47" s="64">
        <v>0.42499999999999999</v>
      </c>
      <c r="E47" s="64">
        <v>40</v>
      </c>
      <c r="F47" s="64">
        <v>63</v>
      </c>
      <c r="G47" s="64">
        <v>22.1</v>
      </c>
      <c r="H47" s="64">
        <v>104.9</v>
      </c>
      <c r="I47" s="64">
        <v>19.5</v>
      </c>
      <c r="J47" s="64">
        <v>4.5608695652173914</v>
      </c>
      <c r="K47" s="64">
        <v>18.8</v>
      </c>
      <c r="L47" s="64">
        <v>16.899999999999999</v>
      </c>
      <c r="M47" s="64">
        <v>7.3</v>
      </c>
      <c r="N47" s="64">
        <v>17</v>
      </c>
      <c r="O47" s="64">
        <v>21.020291346153844</v>
      </c>
      <c r="P47" s="64">
        <v>6.7951489690000004</v>
      </c>
      <c r="Q47" s="64">
        <v>42.22015227</v>
      </c>
      <c r="R47" s="64">
        <v>6.2132783939999996</v>
      </c>
      <c r="S47" s="64">
        <v>2.9339716658314399</v>
      </c>
      <c r="T47" s="64">
        <v>3.9182441135743722</v>
      </c>
      <c r="U47" s="64">
        <v>1.1326414861456915</v>
      </c>
      <c r="V47" s="64">
        <v>10.485446925383547</v>
      </c>
      <c r="W47" s="64">
        <v>3.4827929373118409</v>
      </c>
      <c r="X47" s="64">
        <v>3.5731384564539135</v>
      </c>
      <c r="Y47" s="64">
        <v>23.333333333333332</v>
      </c>
      <c r="Z47" s="64">
        <v>311.1934</v>
      </c>
      <c r="AA47" s="64">
        <v>4372.2205999999996</v>
      </c>
      <c r="AB47" s="64">
        <v>50.884700000000002</v>
      </c>
      <c r="AC47" s="64">
        <v>54.694699999999997</v>
      </c>
      <c r="AD47" s="64">
        <v>112.52200000000001</v>
      </c>
      <c r="AE47" s="64">
        <v>124.6293</v>
      </c>
      <c r="AF47" s="64">
        <v>126.1379</v>
      </c>
      <c r="AG47" s="64">
        <v>2.3062179699312733</v>
      </c>
      <c r="AH47" s="64">
        <v>2.2786</v>
      </c>
      <c r="AI47" s="64">
        <v>2.2113</v>
      </c>
      <c r="AJ47" s="64">
        <v>2.4788999999999999</v>
      </c>
      <c r="AK47" s="64">
        <v>8.0100000000000005E-2</v>
      </c>
      <c r="AL47" s="64">
        <v>0.25950000000000001</v>
      </c>
      <c r="AM47" s="64">
        <v>0.35610000000000003</v>
      </c>
      <c r="AN47" s="64">
        <v>0.2266</v>
      </c>
      <c r="AO47" s="64">
        <v>0.56930000000000003</v>
      </c>
      <c r="AP47" s="64">
        <v>0.72199999999999998</v>
      </c>
      <c r="AQ47" s="64">
        <v>0.89319999999999999</v>
      </c>
      <c r="AR47" s="64">
        <v>0.89170000000000005</v>
      </c>
      <c r="AS47" s="64">
        <v>2.2124999999999999</v>
      </c>
      <c r="AT47" s="64">
        <v>0.34360000000000002</v>
      </c>
      <c r="AU47" s="64">
        <v>187.41500000000002</v>
      </c>
      <c r="AV47" s="64">
        <v>0.44432942934130137</v>
      </c>
      <c r="AW47" s="64">
        <v>0.32776992236480534</v>
      </c>
      <c r="AX47" s="64">
        <v>0.22790064829389323</v>
      </c>
      <c r="AY47" s="64" t="s">
        <v>945</v>
      </c>
      <c r="AZ47" s="64" t="s">
        <v>945</v>
      </c>
      <c r="BA47" s="64" t="s">
        <v>945</v>
      </c>
      <c r="BB47" s="64" t="s">
        <v>945</v>
      </c>
      <c r="BC47" s="64" t="s">
        <v>945</v>
      </c>
      <c r="BD47" s="64" t="s">
        <v>945</v>
      </c>
      <c r="BE47" s="64" t="s">
        <v>945</v>
      </c>
      <c r="BF47" s="64" t="s">
        <v>945</v>
      </c>
      <c r="BG47" s="64" t="s">
        <v>945</v>
      </c>
      <c r="BH47" s="64" t="s">
        <v>945</v>
      </c>
      <c r="BI47" s="64" t="s">
        <v>945</v>
      </c>
      <c r="BJ47" s="64" t="s">
        <v>945</v>
      </c>
      <c r="BK47" s="64" t="s">
        <v>945</v>
      </c>
      <c r="BL47" s="64" t="s">
        <v>945</v>
      </c>
      <c r="BM47" s="64" t="s">
        <v>945</v>
      </c>
      <c r="BN47" s="64" t="s">
        <v>945</v>
      </c>
      <c r="BO47" s="64" t="s">
        <v>945</v>
      </c>
      <c r="BP47" s="64" t="s">
        <v>945</v>
      </c>
      <c r="BQ47" s="64" t="s">
        <v>945</v>
      </c>
      <c r="BR47" s="64" t="s">
        <v>945</v>
      </c>
      <c r="BS47" s="64" t="s">
        <v>945</v>
      </c>
    </row>
    <row r="48" spans="1:71" x14ac:dyDescent="0.15">
      <c r="A48" s="63" t="s">
        <v>2063</v>
      </c>
      <c r="B48" s="64" t="s">
        <v>2063</v>
      </c>
      <c r="C48" s="64">
        <v>28</v>
      </c>
      <c r="D48" s="64">
        <v>0.90322580645161288</v>
      </c>
      <c r="E48" s="64">
        <v>31</v>
      </c>
      <c r="F48" s="64">
        <v>58</v>
      </c>
      <c r="G48" s="64">
        <v>25.3</v>
      </c>
      <c r="H48" s="64">
        <v>159.1</v>
      </c>
      <c r="I48" s="64">
        <v>22.6</v>
      </c>
      <c r="J48" s="64" t="s">
        <v>945</v>
      </c>
      <c r="K48" s="64">
        <v>33.200000000000003</v>
      </c>
      <c r="L48" s="64">
        <v>31.2</v>
      </c>
      <c r="M48" s="64">
        <v>0.9</v>
      </c>
      <c r="N48" s="64">
        <v>21</v>
      </c>
      <c r="O48" s="64">
        <v>25.271914977477476</v>
      </c>
      <c r="P48" s="64">
        <v>6.6525085019999999</v>
      </c>
      <c r="Q48" s="64">
        <v>40.455301310000003</v>
      </c>
      <c r="R48" s="64">
        <v>6.0812100129999997</v>
      </c>
      <c r="S48" s="64">
        <v>2.753144001579463</v>
      </c>
      <c r="T48" s="64">
        <v>4.9021611422325462</v>
      </c>
      <c r="U48" s="64">
        <v>1.3124020555689506</v>
      </c>
      <c r="V48" s="64">
        <v>12.492300403940584</v>
      </c>
      <c r="W48" s="64">
        <v>3.8129556378727734</v>
      </c>
      <c r="X48" s="64">
        <v>4.55126166818728</v>
      </c>
      <c r="Y48" s="64">
        <v>17.333333333333332</v>
      </c>
      <c r="Z48" s="64">
        <v>330.87889999999999</v>
      </c>
      <c r="AA48" s="64">
        <v>4488.2920999999997</v>
      </c>
      <c r="AB48" s="64">
        <v>53.001300000000001</v>
      </c>
      <c r="AC48" s="64">
        <v>59.520699999999998</v>
      </c>
      <c r="AD48" s="64">
        <v>120.396</v>
      </c>
      <c r="AE48" s="64">
        <v>124.714</v>
      </c>
      <c r="AF48" s="64">
        <v>125.1152</v>
      </c>
      <c r="AG48" s="64">
        <v>2.102045170839725</v>
      </c>
      <c r="AH48" s="64">
        <v>2.0952999999999999</v>
      </c>
      <c r="AI48" s="64">
        <v>2.2715999999999998</v>
      </c>
      <c r="AJ48" s="64">
        <v>2.4076</v>
      </c>
      <c r="AK48" s="64">
        <v>8.2900000000000001E-2</v>
      </c>
      <c r="AL48" s="64">
        <v>0.23880000000000001</v>
      </c>
      <c r="AM48" s="64">
        <v>0.30840000000000001</v>
      </c>
      <c r="AN48" s="64">
        <v>0.2051</v>
      </c>
      <c r="AO48" s="64">
        <v>0.63400000000000001</v>
      </c>
      <c r="AP48" s="64">
        <v>0.58020000000000005</v>
      </c>
      <c r="AQ48" s="64">
        <v>0.64600000000000002</v>
      </c>
      <c r="AR48" s="64">
        <v>0.85829999999999995</v>
      </c>
      <c r="AS48" s="64">
        <v>1.6297999999999999</v>
      </c>
      <c r="AT48" s="64">
        <v>0.43869999999999998</v>
      </c>
      <c r="AU48" s="64">
        <v>185.274</v>
      </c>
      <c r="AV48" s="64">
        <v>0.46167298163800641</v>
      </c>
      <c r="AW48" s="64">
        <v>0.32692120858836105</v>
      </c>
      <c r="AX48" s="64">
        <v>0.21140580977363255</v>
      </c>
      <c r="AY48" s="64">
        <v>11.189362500000001</v>
      </c>
      <c r="AZ48" s="64">
        <v>6.5465374999999995</v>
      </c>
      <c r="BA48" s="64">
        <v>1.8481125</v>
      </c>
      <c r="BB48" s="64">
        <v>2.0293625</v>
      </c>
      <c r="BC48" s="64">
        <v>4.2439375000000004</v>
      </c>
      <c r="BD48" s="64">
        <v>4.2637499999999999</v>
      </c>
      <c r="BE48" s="64">
        <v>4.4485499999999991</v>
      </c>
      <c r="BF48" s="64">
        <v>2.1920923442706757</v>
      </c>
      <c r="BG48" s="64">
        <v>2.1016625000000002</v>
      </c>
      <c r="BH48" s="64">
        <v>2.2969874999999997</v>
      </c>
      <c r="BI48" s="64">
        <v>2.3344</v>
      </c>
      <c r="BJ48" s="64">
        <v>7.1337499999999998E-2</v>
      </c>
      <c r="BK48" s="64">
        <v>0.2424</v>
      </c>
      <c r="BL48" s="64">
        <v>0.47707499999999997</v>
      </c>
      <c r="BM48" s="64">
        <v>0.38896249999999999</v>
      </c>
      <c r="BN48" s="64">
        <v>0.29556250000000001</v>
      </c>
      <c r="BO48" s="64">
        <v>0.73987499999999995</v>
      </c>
      <c r="BP48" s="64">
        <v>0.88512500000000005</v>
      </c>
      <c r="BQ48" s="64">
        <v>0.82247500000000007</v>
      </c>
      <c r="BR48" s="64">
        <v>2.1403249999999998</v>
      </c>
      <c r="BS48" s="64">
        <v>0.44456249999999997</v>
      </c>
    </row>
    <row r="49" spans="1:71" x14ac:dyDescent="0.15">
      <c r="A49" s="63" t="s">
        <v>2062</v>
      </c>
      <c r="B49" s="64" t="s">
        <v>2062</v>
      </c>
      <c r="C49" s="64">
        <v>16</v>
      </c>
      <c r="D49" s="64">
        <v>0.64</v>
      </c>
      <c r="E49" s="64">
        <v>25</v>
      </c>
      <c r="F49" s="64">
        <v>46</v>
      </c>
      <c r="G49" s="64">
        <v>22</v>
      </c>
      <c r="H49" s="64">
        <v>63.8</v>
      </c>
      <c r="I49" s="64">
        <v>20.5</v>
      </c>
      <c r="J49" s="64">
        <v>1.7243243243243243</v>
      </c>
      <c r="K49" s="64">
        <v>44.1</v>
      </c>
      <c r="L49" s="64">
        <v>31.5</v>
      </c>
      <c r="M49" s="64">
        <v>2.2999999999999998</v>
      </c>
      <c r="N49" s="64">
        <v>13</v>
      </c>
      <c r="O49" s="64">
        <v>28.309698084291185</v>
      </c>
      <c r="P49" s="64">
        <v>7.2543044429999997</v>
      </c>
      <c r="Q49" s="64">
        <v>40.632650040000001</v>
      </c>
      <c r="R49" s="64">
        <v>5.6011779429999997</v>
      </c>
      <c r="S49" s="64">
        <v>2.6246244422414429</v>
      </c>
      <c r="T49" s="64">
        <v>4.0680311546675378</v>
      </c>
      <c r="U49" s="64">
        <v>1.0684429747682087</v>
      </c>
      <c r="V49" s="64">
        <v>10.78565505140846</v>
      </c>
      <c r="W49" s="64">
        <v>3.8334462137560923</v>
      </c>
      <c r="X49" s="64">
        <v>4.1317972184350618</v>
      </c>
      <c r="Y49" s="64">
        <v>17</v>
      </c>
      <c r="Z49" s="64">
        <v>279.67270000000002</v>
      </c>
      <c r="AA49" s="64">
        <v>3694.4155999999998</v>
      </c>
      <c r="AB49" s="64">
        <v>48.1753</v>
      </c>
      <c r="AC49" s="64">
        <v>59.351300000000002</v>
      </c>
      <c r="AD49" s="64">
        <v>100.6687</v>
      </c>
      <c r="AE49" s="64">
        <v>101.092</v>
      </c>
      <c r="AF49" s="64">
        <v>102.12390000000001</v>
      </c>
      <c r="AG49" s="64">
        <v>1.7206682920171925</v>
      </c>
      <c r="AH49" s="64">
        <v>1.7033</v>
      </c>
      <c r="AI49" s="64">
        <v>2.0895999999999999</v>
      </c>
      <c r="AJ49" s="64">
        <v>2.0874000000000001</v>
      </c>
      <c r="AK49" s="64">
        <v>9.0200000000000002E-2</v>
      </c>
      <c r="AL49" s="64">
        <v>0.1956</v>
      </c>
      <c r="AM49" s="64">
        <v>0.33929999999999999</v>
      </c>
      <c r="AN49" s="64">
        <v>0.36280000000000001</v>
      </c>
      <c r="AO49" s="64">
        <v>0.75209999999999999</v>
      </c>
      <c r="AP49" s="64">
        <v>0.79630000000000001</v>
      </c>
      <c r="AQ49" s="64">
        <v>0.89710000000000001</v>
      </c>
      <c r="AR49" s="64">
        <v>0.88790000000000002</v>
      </c>
      <c r="AS49" s="64">
        <v>2.0924999999999998</v>
      </c>
      <c r="AT49" s="64">
        <v>0.3427</v>
      </c>
      <c r="AU49" s="64">
        <v>211.34300000000002</v>
      </c>
      <c r="AV49" s="64">
        <v>0.46352138466852461</v>
      </c>
      <c r="AW49" s="64">
        <v>0.32768532669641293</v>
      </c>
      <c r="AX49" s="64">
        <v>0.20879328863506244</v>
      </c>
      <c r="AY49" s="64">
        <v>13.2074125</v>
      </c>
      <c r="AZ49" s="64">
        <v>8.0025750000000002</v>
      </c>
      <c r="BA49" s="64">
        <v>1.7912249999999998</v>
      </c>
      <c r="BB49" s="64">
        <v>1.9857125000000004</v>
      </c>
      <c r="BC49" s="64">
        <v>5.2612375000000009</v>
      </c>
      <c r="BD49" s="64">
        <v>5.2903500000000001</v>
      </c>
      <c r="BE49" s="64">
        <v>5.4105500000000006</v>
      </c>
      <c r="BF49" s="64">
        <v>2.7247398603775719</v>
      </c>
      <c r="BG49" s="64">
        <v>2.6650625000000003</v>
      </c>
      <c r="BH49" s="64">
        <v>2.9377125000000004</v>
      </c>
      <c r="BI49" s="64">
        <v>2.9861750000000002</v>
      </c>
      <c r="BJ49" s="64">
        <v>7.7887499999999998E-2</v>
      </c>
      <c r="BK49" s="64">
        <v>0.30185000000000001</v>
      </c>
      <c r="BL49" s="64">
        <v>0.47760000000000002</v>
      </c>
      <c r="BM49" s="64">
        <v>0.37761250000000002</v>
      </c>
      <c r="BN49" s="64">
        <v>0.28015000000000001</v>
      </c>
      <c r="BO49" s="64">
        <v>0.74172499999999997</v>
      </c>
      <c r="BP49" s="64">
        <v>0.88340000000000007</v>
      </c>
      <c r="BQ49" s="64">
        <v>0.82647500000000007</v>
      </c>
      <c r="BR49" s="64">
        <v>2.7073125</v>
      </c>
      <c r="BS49" s="64">
        <v>0.44436249999999999</v>
      </c>
    </row>
    <row r="50" spans="1:71" x14ac:dyDescent="0.15">
      <c r="A50" s="63" t="s">
        <v>2061</v>
      </c>
      <c r="B50" s="64" t="s">
        <v>2061</v>
      </c>
      <c r="C50" s="64" t="s">
        <v>945</v>
      </c>
      <c r="D50" s="64" t="s">
        <v>945</v>
      </c>
      <c r="E50" s="64">
        <v>40</v>
      </c>
      <c r="F50" s="64" t="s">
        <v>945</v>
      </c>
      <c r="G50" s="64" t="s">
        <v>945</v>
      </c>
      <c r="H50" s="64" t="s">
        <v>945</v>
      </c>
      <c r="I50" s="64" t="s">
        <v>945</v>
      </c>
      <c r="J50" s="64" t="s">
        <v>945</v>
      </c>
      <c r="K50" s="64" t="s">
        <v>945</v>
      </c>
      <c r="L50" s="64" t="s">
        <v>945</v>
      </c>
      <c r="M50" s="64" t="s">
        <v>945</v>
      </c>
      <c r="N50" s="64" t="s">
        <v>945</v>
      </c>
      <c r="O50" s="64" t="s">
        <v>945</v>
      </c>
      <c r="P50" s="64" t="s">
        <v>945</v>
      </c>
      <c r="Q50" s="64" t="s">
        <v>945</v>
      </c>
      <c r="R50" s="64" t="s">
        <v>945</v>
      </c>
      <c r="S50" s="64" t="s">
        <v>945</v>
      </c>
      <c r="T50" s="64" t="s">
        <v>945</v>
      </c>
      <c r="U50" s="64" t="s">
        <v>945</v>
      </c>
      <c r="V50" s="64" t="s">
        <v>945</v>
      </c>
      <c r="W50" s="64" t="s">
        <v>945</v>
      </c>
      <c r="X50" s="64" t="s">
        <v>945</v>
      </c>
      <c r="Y50" s="64" t="s">
        <v>945</v>
      </c>
      <c r="Z50" s="64" t="s">
        <v>945</v>
      </c>
      <c r="AA50" s="64" t="s">
        <v>945</v>
      </c>
      <c r="AB50" s="64" t="s">
        <v>945</v>
      </c>
      <c r="AC50" s="64" t="s">
        <v>945</v>
      </c>
      <c r="AD50" s="64" t="s">
        <v>945</v>
      </c>
      <c r="AE50" s="64" t="s">
        <v>945</v>
      </c>
      <c r="AF50" s="64" t="s">
        <v>945</v>
      </c>
      <c r="AG50" s="64" t="s">
        <v>945</v>
      </c>
      <c r="AH50" s="64" t="s">
        <v>945</v>
      </c>
      <c r="AI50" s="64" t="s">
        <v>945</v>
      </c>
      <c r="AJ50" s="64" t="s">
        <v>945</v>
      </c>
      <c r="AK50" s="64" t="s">
        <v>945</v>
      </c>
      <c r="AL50" s="64" t="s">
        <v>945</v>
      </c>
      <c r="AM50" s="64" t="s">
        <v>945</v>
      </c>
      <c r="AN50" s="64" t="s">
        <v>945</v>
      </c>
      <c r="AO50" s="64" t="s">
        <v>945</v>
      </c>
      <c r="AP50" s="64" t="s">
        <v>945</v>
      </c>
      <c r="AQ50" s="64" t="s">
        <v>945</v>
      </c>
      <c r="AR50" s="64" t="s">
        <v>945</v>
      </c>
      <c r="AS50" s="64" t="s">
        <v>945</v>
      </c>
      <c r="AT50" s="64" t="s">
        <v>945</v>
      </c>
      <c r="AU50" s="64" t="s">
        <v>945</v>
      </c>
      <c r="AV50" s="64" t="s">
        <v>945</v>
      </c>
      <c r="AW50" s="64" t="s">
        <v>945</v>
      </c>
      <c r="AX50" s="64" t="s">
        <v>945</v>
      </c>
      <c r="AY50" s="64" t="s">
        <v>945</v>
      </c>
      <c r="AZ50" s="64" t="s">
        <v>945</v>
      </c>
      <c r="BA50" s="64" t="s">
        <v>945</v>
      </c>
      <c r="BB50" s="64" t="s">
        <v>945</v>
      </c>
      <c r="BC50" s="64" t="s">
        <v>945</v>
      </c>
      <c r="BD50" s="64" t="s">
        <v>945</v>
      </c>
      <c r="BE50" s="64" t="s">
        <v>945</v>
      </c>
      <c r="BF50" s="64" t="s">
        <v>945</v>
      </c>
      <c r="BG50" s="64" t="s">
        <v>945</v>
      </c>
      <c r="BH50" s="64" t="s">
        <v>945</v>
      </c>
      <c r="BI50" s="64" t="s">
        <v>945</v>
      </c>
      <c r="BJ50" s="64" t="s">
        <v>945</v>
      </c>
      <c r="BK50" s="64" t="s">
        <v>945</v>
      </c>
      <c r="BL50" s="64" t="s">
        <v>945</v>
      </c>
      <c r="BM50" s="64" t="s">
        <v>945</v>
      </c>
      <c r="BN50" s="64" t="s">
        <v>945</v>
      </c>
      <c r="BO50" s="64" t="s">
        <v>945</v>
      </c>
      <c r="BP50" s="64" t="s">
        <v>945</v>
      </c>
      <c r="BQ50" s="64" t="s">
        <v>945</v>
      </c>
      <c r="BR50" s="64" t="s">
        <v>945</v>
      </c>
      <c r="BS50" s="64" t="s">
        <v>945</v>
      </c>
    </row>
    <row r="51" spans="1:71" x14ac:dyDescent="0.15">
      <c r="A51" s="63" t="s">
        <v>2060</v>
      </c>
      <c r="B51" s="64" t="s">
        <v>2060</v>
      </c>
      <c r="C51" s="64" t="s">
        <v>945</v>
      </c>
      <c r="D51" s="64" t="s">
        <v>945</v>
      </c>
      <c r="E51" s="64">
        <v>38</v>
      </c>
      <c r="F51" s="64" t="s">
        <v>945</v>
      </c>
      <c r="G51" s="64" t="s">
        <v>945</v>
      </c>
      <c r="H51" s="64" t="s">
        <v>945</v>
      </c>
      <c r="I51" s="64" t="s">
        <v>945</v>
      </c>
      <c r="J51" s="64" t="s">
        <v>945</v>
      </c>
      <c r="K51" s="64" t="s">
        <v>945</v>
      </c>
      <c r="L51" s="64" t="s">
        <v>945</v>
      </c>
      <c r="M51" s="64" t="s">
        <v>945</v>
      </c>
      <c r="N51" s="64" t="s">
        <v>945</v>
      </c>
      <c r="O51" s="64" t="s">
        <v>945</v>
      </c>
      <c r="P51" s="64" t="s">
        <v>945</v>
      </c>
      <c r="Q51" s="64" t="s">
        <v>945</v>
      </c>
      <c r="R51" s="64" t="s">
        <v>945</v>
      </c>
      <c r="S51" s="64" t="s">
        <v>945</v>
      </c>
      <c r="T51" s="64" t="s">
        <v>945</v>
      </c>
      <c r="U51" s="64" t="s">
        <v>945</v>
      </c>
      <c r="V51" s="64" t="s">
        <v>945</v>
      </c>
      <c r="W51" s="64" t="s">
        <v>945</v>
      </c>
      <c r="X51" s="64" t="s">
        <v>945</v>
      </c>
      <c r="Y51" s="64" t="s">
        <v>945</v>
      </c>
      <c r="Z51" s="64" t="s">
        <v>945</v>
      </c>
      <c r="AA51" s="64" t="s">
        <v>945</v>
      </c>
      <c r="AB51" s="64" t="s">
        <v>945</v>
      </c>
      <c r="AC51" s="64" t="s">
        <v>945</v>
      </c>
      <c r="AD51" s="64" t="s">
        <v>945</v>
      </c>
      <c r="AE51" s="64" t="s">
        <v>945</v>
      </c>
      <c r="AF51" s="64" t="s">
        <v>945</v>
      </c>
      <c r="AG51" s="64" t="s">
        <v>945</v>
      </c>
      <c r="AH51" s="64" t="s">
        <v>945</v>
      </c>
      <c r="AI51" s="64" t="s">
        <v>945</v>
      </c>
      <c r="AJ51" s="64" t="s">
        <v>945</v>
      </c>
      <c r="AK51" s="64" t="s">
        <v>945</v>
      </c>
      <c r="AL51" s="64" t="s">
        <v>945</v>
      </c>
      <c r="AM51" s="64" t="s">
        <v>945</v>
      </c>
      <c r="AN51" s="64" t="s">
        <v>945</v>
      </c>
      <c r="AO51" s="64" t="s">
        <v>945</v>
      </c>
      <c r="AP51" s="64" t="s">
        <v>945</v>
      </c>
      <c r="AQ51" s="64" t="s">
        <v>945</v>
      </c>
      <c r="AR51" s="64" t="s">
        <v>945</v>
      </c>
      <c r="AS51" s="64" t="s">
        <v>945</v>
      </c>
      <c r="AT51" s="64" t="s">
        <v>945</v>
      </c>
      <c r="AU51" s="64" t="s">
        <v>945</v>
      </c>
      <c r="AV51" s="64" t="s">
        <v>945</v>
      </c>
      <c r="AW51" s="64" t="s">
        <v>945</v>
      </c>
      <c r="AX51" s="64" t="s">
        <v>945</v>
      </c>
      <c r="AY51" s="64" t="s">
        <v>945</v>
      </c>
      <c r="AZ51" s="64" t="s">
        <v>945</v>
      </c>
      <c r="BA51" s="64" t="s">
        <v>945</v>
      </c>
      <c r="BB51" s="64" t="s">
        <v>945</v>
      </c>
      <c r="BC51" s="64" t="s">
        <v>945</v>
      </c>
      <c r="BD51" s="64" t="s">
        <v>945</v>
      </c>
      <c r="BE51" s="64" t="s">
        <v>945</v>
      </c>
      <c r="BF51" s="64" t="s">
        <v>945</v>
      </c>
      <c r="BG51" s="64" t="s">
        <v>945</v>
      </c>
      <c r="BH51" s="64" t="s">
        <v>945</v>
      </c>
      <c r="BI51" s="64" t="s">
        <v>945</v>
      </c>
      <c r="BJ51" s="64" t="s">
        <v>945</v>
      </c>
      <c r="BK51" s="64" t="s">
        <v>945</v>
      </c>
      <c r="BL51" s="64" t="s">
        <v>945</v>
      </c>
      <c r="BM51" s="64" t="s">
        <v>945</v>
      </c>
      <c r="BN51" s="64" t="s">
        <v>945</v>
      </c>
      <c r="BO51" s="64" t="s">
        <v>945</v>
      </c>
      <c r="BP51" s="64" t="s">
        <v>945</v>
      </c>
      <c r="BQ51" s="64" t="s">
        <v>945</v>
      </c>
      <c r="BR51" s="64" t="s">
        <v>945</v>
      </c>
      <c r="BS51" s="64" t="s">
        <v>945</v>
      </c>
    </row>
    <row r="52" spans="1:71" x14ac:dyDescent="0.15">
      <c r="A52" s="63" t="s">
        <v>2059</v>
      </c>
      <c r="B52" s="64" t="s">
        <v>2059</v>
      </c>
      <c r="C52" s="64">
        <v>19</v>
      </c>
      <c r="D52" s="64">
        <v>0.76</v>
      </c>
      <c r="E52" s="64">
        <v>25</v>
      </c>
      <c r="F52" s="64">
        <v>48</v>
      </c>
      <c r="G52" s="64">
        <v>27.9</v>
      </c>
      <c r="H52" s="64">
        <v>98.2</v>
      </c>
      <c r="I52" s="64">
        <v>52</v>
      </c>
      <c r="J52" s="64">
        <v>4.91</v>
      </c>
      <c r="K52" s="64">
        <v>53.1</v>
      </c>
      <c r="L52" s="64">
        <v>35.700000000000003</v>
      </c>
      <c r="M52" s="64">
        <v>0</v>
      </c>
      <c r="N52" s="64">
        <v>20</v>
      </c>
      <c r="O52" s="64">
        <v>15.225403986080357</v>
      </c>
      <c r="P52" s="64">
        <v>6.17573624</v>
      </c>
      <c r="Q52" s="64">
        <v>41.080193860000001</v>
      </c>
      <c r="R52" s="64">
        <v>6.6518698770000002</v>
      </c>
      <c r="S52" s="64">
        <v>2.5500255412338078</v>
      </c>
      <c r="T52" s="64">
        <v>4.4936232620541823</v>
      </c>
      <c r="U52" s="64">
        <v>1.3859280854716467</v>
      </c>
      <c r="V52" s="64">
        <v>11.619461344284225</v>
      </c>
      <c r="W52" s="64">
        <v>3.245873372297384</v>
      </c>
      <c r="X52" s="64">
        <v>4.564275063439335</v>
      </c>
      <c r="Y52" s="64">
        <v>19.333333333333332</v>
      </c>
      <c r="Z52" s="64">
        <v>370.51600000000002</v>
      </c>
      <c r="AA52" s="64">
        <v>4812.7502000000004</v>
      </c>
      <c r="AB52" s="64">
        <v>36.491300000000003</v>
      </c>
      <c r="AC52" s="64">
        <v>63.3307</v>
      </c>
      <c r="AD52" s="64">
        <v>129.54</v>
      </c>
      <c r="AE52" s="64">
        <v>136.14400000000001</v>
      </c>
      <c r="AF52" s="64">
        <v>134.86359999999999</v>
      </c>
      <c r="AG52" s="64">
        <v>2.1295138061003587</v>
      </c>
      <c r="AH52" s="64">
        <v>2.1497000000000002</v>
      </c>
      <c r="AI52" s="64">
        <v>3.5499000000000001</v>
      </c>
      <c r="AJ52" s="64">
        <v>3.6328999999999998</v>
      </c>
      <c r="AK52" s="64">
        <v>0.1263</v>
      </c>
      <c r="AL52" s="64">
        <v>0.312</v>
      </c>
      <c r="AM52" s="64">
        <v>0.29759999999999998</v>
      </c>
      <c r="AN52" s="64">
        <v>0.43590000000000001</v>
      </c>
      <c r="AO52" s="64">
        <v>0.74750000000000005</v>
      </c>
      <c r="AP52" s="64">
        <v>0.42070000000000002</v>
      </c>
      <c r="AQ52" s="64">
        <v>0.46329999999999999</v>
      </c>
      <c r="AR52" s="64">
        <v>0.84389999999999998</v>
      </c>
      <c r="AS52" s="64">
        <v>1.5721000000000001</v>
      </c>
      <c r="AT52" s="64">
        <v>0.66</v>
      </c>
      <c r="AU52" s="64">
        <v>161.57</v>
      </c>
      <c r="AV52" s="64">
        <v>0.44773782261558454</v>
      </c>
      <c r="AW52" s="64">
        <v>0.32193476511728664</v>
      </c>
      <c r="AX52" s="64">
        <v>0.2303274122671288</v>
      </c>
      <c r="AY52" s="64">
        <v>11.117125</v>
      </c>
      <c r="AZ52" s="64">
        <v>6.3896625000000009</v>
      </c>
      <c r="BA52" s="64">
        <v>1.8560625000000002</v>
      </c>
      <c r="BB52" s="64">
        <v>2.0293375</v>
      </c>
      <c r="BC52" s="64">
        <v>4.2121624999999998</v>
      </c>
      <c r="BD52" s="64">
        <v>4.2730375</v>
      </c>
      <c r="BE52" s="64">
        <v>4.4169999999999998</v>
      </c>
      <c r="BF52" s="64">
        <v>2.1765724035553475</v>
      </c>
      <c r="BG52" s="64">
        <v>2.1155749999999998</v>
      </c>
      <c r="BH52" s="64">
        <v>2.2794625000000002</v>
      </c>
      <c r="BI52" s="64">
        <v>2.3192249999999999</v>
      </c>
      <c r="BJ52" s="64">
        <v>7.1687500000000001E-2</v>
      </c>
      <c r="BK52" s="64">
        <v>0.24232499999999996</v>
      </c>
      <c r="BL52" s="64">
        <v>0.44678749999999995</v>
      </c>
      <c r="BM52" s="64">
        <v>0.34776249999999997</v>
      </c>
      <c r="BN52" s="64">
        <v>0.29551250000000007</v>
      </c>
      <c r="BO52" s="64">
        <v>0.77062499999999989</v>
      </c>
      <c r="BP52" s="64">
        <v>0.87836250000000005</v>
      </c>
      <c r="BQ52" s="64">
        <v>0.87578749999999994</v>
      </c>
      <c r="BR52" s="64">
        <v>2.2173875000000001</v>
      </c>
      <c r="BS52" s="64">
        <v>0.40031249999999996</v>
      </c>
    </row>
    <row r="53" spans="1:71" x14ac:dyDescent="0.15">
      <c r="A53" s="63" t="s">
        <v>2058</v>
      </c>
      <c r="B53" s="64" t="s">
        <v>2058</v>
      </c>
      <c r="C53" s="64">
        <v>18</v>
      </c>
      <c r="D53" s="64">
        <v>0.72</v>
      </c>
      <c r="E53" s="64">
        <v>25</v>
      </c>
      <c r="F53" s="64">
        <v>48</v>
      </c>
      <c r="G53" s="64">
        <v>37.9</v>
      </c>
      <c r="H53" s="64">
        <v>115.6</v>
      </c>
      <c r="I53" s="64">
        <v>28</v>
      </c>
      <c r="J53" s="64">
        <v>4.8166666666666664</v>
      </c>
      <c r="K53" s="64">
        <v>62.7</v>
      </c>
      <c r="L53" s="64">
        <v>42.2</v>
      </c>
      <c r="M53" s="64">
        <v>0.7</v>
      </c>
      <c r="N53" s="64">
        <v>19</v>
      </c>
      <c r="O53" s="64">
        <v>18.799090479937057</v>
      </c>
      <c r="P53" s="64">
        <v>6.6162910479999999</v>
      </c>
      <c r="Q53" s="64">
        <v>41.587799009999998</v>
      </c>
      <c r="R53" s="64">
        <v>6.2856665029999998</v>
      </c>
      <c r="S53" s="64">
        <v>2.659994881831766</v>
      </c>
      <c r="T53" s="64">
        <v>2.5156564492877331</v>
      </c>
      <c r="U53" s="64">
        <v>1.139504543854525</v>
      </c>
      <c r="V53" s="64">
        <v>7.8067959750500115</v>
      </c>
      <c r="W53" s="64">
        <v>2.2242225563921734</v>
      </c>
      <c r="X53" s="64">
        <v>2.9371432778080044</v>
      </c>
      <c r="Y53" s="64">
        <v>16.5</v>
      </c>
      <c r="Z53" s="64">
        <v>340.42489999999998</v>
      </c>
      <c r="AA53" s="64">
        <v>4778.7287999999999</v>
      </c>
      <c r="AB53" s="64">
        <v>43.7727</v>
      </c>
      <c r="AC53" s="64">
        <v>64.092699999999994</v>
      </c>
      <c r="AD53" s="64">
        <v>118.11</v>
      </c>
      <c r="AE53" s="64">
        <v>119.634</v>
      </c>
      <c r="AF53" s="64">
        <v>124.8305</v>
      </c>
      <c r="AG53" s="64">
        <v>1.9476555052291449</v>
      </c>
      <c r="AH53" s="64">
        <v>1.8666</v>
      </c>
      <c r="AI53" s="64">
        <v>2.6983000000000001</v>
      </c>
      <c r="AJ53" s="64">
        <v>2.7968999999999999</v>
      </c>
      <c r="AK53" s="64">
        <v>0.1153</v>
      </c>
      <c r="AL53" s="64">
        <v>0.26069999999999999</v>
      </c>
      <c r="AM53" s="64">
        <v>0.35870000000000002</v>
      </c>
      <c r="AN53" s="64">
        <v>0.64180000000000004</v>
      </c>
      <c r="AO53" s="64">
        <v>0.82730000000000004</v>
      </c>
      <c r="AP53" s="64">
        <v>0.78900000000000003</v>
      </c>
      <c r="AQ53" s="64">
        <v>0.8891</v>
      </c>
      <c r="AR53" s="64">
        <v>0.88759999999999994</v>
      </c>
      <c r="AS53" s="64">
        <v>2.7039</v>
      </c>
      <c r="AT53" s="64">
        <v>0.45929999999999999</v>
      </c>
      <c r="AU53" s="64">
        <v>182.71100000000001</v>
      </c>
      <c r="AV53" s="64">
        <v>0.43227282429629299</v>
      </c>
      <c r="AW53" s="64">
        <v>0.32138732752817284</v>
      </c>
      <c r="AX53" s="64">
        <v>0.24633984817553403</v>
      </c>
      <c r="AY53" s="64">
        <v>11.697675</v>
      </c>
      <c r="AZ53" s="64">
        <v>7.0052624999999997</v>
      </c>
      <c r="BA53" s="64">
        <v>2.0121625000000001</v>
      </c>
      <c r="BB53" s="64">
        <v>2.1669249999999995</v>
      </c>
      <c r="BC53" s="64">
        <v>4.2822624999999999</v>
      </c>
      <c r="BD53" s="64">
        <v>4.3854749999999996</v>
      </c>
      <c r="BE53" s="64">
        <v>4.5409124999999992</v>
      </c>
      <c r="BF53" s="64">
        <v>2.095555914487119</v>
      </c>
      <c r="BG53" s="64">
        <v>2.0238624999999999</v>
      </c>
      <c r="BH53" s="64">
        <v>2.1286125</v>
      </c>
      <c r="BI53" s="64">
        <v>2.2222</v>
      </c>
      <c r="BJ53" s="64">
        <v>6.3387499999999999E-2</v>
      </c>
      <c r="BK53" s="64">
        <v>0.22546250000000004</v>
      </c>
      <c r="BL53" s="64">
        <v>0.45218750000000002</v>
      </c>
      <c r="BM53" s="64">
        <v>0.315025</v>
      </c>
      <c r="BN53" s="64">
        <v>0.34386249999999996</v>
      </c>
      <c r="BO53" s="64">
        <v>0.72403750000000011</v>
      </c>
      <c r="BP53" s="64">
        <v>0.88849999999999996</v>
      </c>
      <c r="BQ53" s="64">
        <v>0.81527500000000008</v>
      </c>
      <c r="BR53" s="64">
        <v>1.9704749999999998</v>
      </c>
      <c r="BS53" s="64">
        <v>0.42831250000000004</v>
      </c>
    </row>
    <row r="54" spans="1:71" x14ac:dyDescent="0.15">
      <c r="A54" s="63" t="s">
        <v>2057</v>
      </c>
      <c r="B54" s="64" t="s">
        <v>2057</v>
      </c>
      <c r="C54" s="64">
        <v>18</v>
      </c>
      <c r="D54" s="64">
        <v>0.66666666666666663</v>
      </c>
      <c r="E54" s="64">
        <v>27</v>
      </c>
      <c r="F54" s="64">
        <v>49</v>
      </c>
      <c r="G54" s="64">
        <v>22.5</v>
      </c>
      <c r="H54" s="64">
        <v>112.9</v>
      </c>
      <c r="I54" s="64">
        <v>40</v>
      </c>
      <c r="J54" s="64">
        <v>10.263636363636364</v>
      </c>
      <c r="K54" s="64">
        <v>41.9</v>
      </c>
      <c r="L54" s="64">
        <v>29.6</v>
      </c>
      <c r="M54" s="64">
        <v>19.100000000000001</v>
      </c>
      <c r="N54" s="64">
        <v>20</v>
      </c>
      <c r="O54" s="64">
        <v>20.775042612504979</v>
      </c>
      <c r="P54" s="64">
        <v>6.6888828660000001</v>
      </c>
      <c r="Q54" s="64">
        <v>40.331233480000002</v>
      </c>
      <c r="R54" s="64">
        <v>6.0295918300000002</v>
      </c>
      <c r="S54" s="64">
        <v>2.7679478176146795</v>
      </c>
      <c r="T54" s="64">
        <v>3.9807655917714184</v>
      </c>
      <c r="U54" s="64">
        <v>1.4488877549392631</v>
      </c>
      <c r="V54" s="64">
        <v>10.291253254359487</v>
      </c>
      <c r="W54" s="64">
        <v>2.7460485380718467</v>
      </c>
      <c r="X54" s="64">
        <v>3.7182133450236585</v>
      </c>
      <c r="Y54" s="64">
        <v>22.5</v>
      </c>
      <c r="Z54" s="64">
        <v>362.23880000000003</v>
      </c>
      <c r="AA54" s="64">
        <v>5216.6131999999998</v>
      </c>
      <c r="AB54" s="64">
        <v>39.539299999999997</v>
      </c>
      <c r="AC54" s="64">
        <v>63.076700000000002</v>
      </c>
      <c r="AD54" s="64">
        <v>137.41399999999999</v>
      </c>
      <c r="AE54" s="64">
        <v>139.27670000000001</v>
      </c>
      <c r="AF54" s="64">
        <v>140.32050000000001</v>
      </c>
      <c r="AG54" s="64">
        <v>2.224601160174835</v>
      </c>
      <c r="AH54" s="64">
        <v>2.2081</v>
      </c>
      <c r="AI54" s="64">
        <v>3.4754</v>
      </c>
      <c r="AJ54" s="64">
        <v>3.5565000000000002</v>
      </c>
      <c r="AK54" s="64">
        <v>0.1192</v>
      </c>
      <c r="AL54" s="64">
        <v>0.3206</v>
      </c>
      <c r="AM54" s="64">
        <v>0.3518</v>
      </c>
      <c r="AN54" s="64">
        <v>0.62219999999999998</v>
      </c>
      <c r="AO54" s="64">
        <v>0.83560000000000001</v>
      </c>
      <c r="AP54" s="64">
        <v>0.78100000000000003</v>
      </c>
      <c r="AQ54" s="64">
        <v>0.87649999999999995</v>
      </c>
      <c r="AR54" s="64">
        <v>0.88670000000000004</v>
      </c>
      <c r="AS54" s="64">
        <v>3.4516</v>
      </c>
      <c r="AT54" s="64">
        <v>0.48449999999999999</v>
      </c>
      <c r="AU54" s="64">
        <v>191.071</v>
      </c>
      <c r="AV54" s="64">
        <v>0.4592167309534152</v>
      </c>
      <c r="AW54" s="64">
        <v>0.32817120337466177</v>
      </c>
      <c r="AX54" s="64">
        <v>0.21261206567192301</v>
      </c>
      <c r="AY54" s="64">
        <v>10.435849999999999</v>
      </c>
      <c r="AZ54" s="64">
        <v>5.7228750000000002</v>
      </c>
      <c r="BA54" s="64">
        <v>1.7555124999999998</v>
      </c>
      <c r="BB54" s="64">
        <v>1.9142500000000002</v>
      </c>
      <c r="BC54" s="64">
        <v>3.9065750000000006</v>
      </c>
      <c r="BD54" s="64">
        <v>3.9383249999999999</v>
      </c>
      <c r="BE54" s="64">
        <v>4.0881875000000001</v>
      </c>
      <c r="BF54" s="64">
        <v>2.135660180227243</v>
      </c>
      <c r="BG54" s="64">
        <v>2.0609500000000001</v>
      </c>
      <c r="BH54" s="64">
        <v>2.2278250000000002</v>
      </c>
      <c r="BI54" s="64">
        <v>2.2686874999999995</v>
      </c>
      <c r="BJ54" s="64">
        <v>6.9975000000000009E-2</v>
      </c>
      <c r="BK54" s="64">
        <v>0.2356625</v>
      </c>
      <c r="BL54" s="64">
        <v>0.48237499999999994</v>
      </c>
      <c r="BM54" s="64">
        <v>0.40183750000000001</v>
      </c>
      <c r="BN54" s="64">
        <v>0.29736250000000003</v>
      </c>
      <c r="BO54" s="64">
        <v>0.76337499999999991</v>
      </c>
      <c r="BP54" s="64">
        <v>0.88640000000000008</v>
      </c>
      <c r="BQ54" s="64">
        <v>0.85518749999999999</v>
      </c>
      <c r="BR54" s="64">
        <v>2.1402375</v>
      </c>
      <c r="BS54" s="64">
        <v>0.42295000000000005</v>
      </c>
    </row>
    <row r="55" spans="1:71" x14ac:dyDescent="0.15">
      <c r="A55" s="63" t="s">
        <v>2056</v>
      </c>
      <c r="B55" s="64" t="s">
        <v>2056</v>
      </c>
      <c r="C55" s="64">
        <v>19</v>
      </c>
      <c r="D55" s="64">
        <v>0.70370370370370372</v>
      </c>
      <c r="E55" s="64">
        <v>27</v>
      </c>
      <c r="F55" s="64">
        <v>52</v>
      </c>
      <c r="G55" s="64">
        <v>26.7</v>
      </c>
      <c r="H55" s="64">
        <v>102.8</v>
      </c>
      <c r="I55" s="64">
        <v>18.5</v>
      </c>
      <c r="J55" s="64" t="s">
        <v>945</v>
      </c>
      <c r="K55" s="64">
        <v>52.4</v>
      </c>
      <c r="L55" s="64">
        <v>31.2</v>
      </c>
      <c r="M55" s="64">
        <v>2.1</v>
      </c>
      <c r="N55" s="64">
        <v>19</v>
      </c>
      <c r="O55" s="64">
        <v>18.57621714608009</v>
      </c>
      <c r="P55" s="64">
        <v>5.7129691149999999</v>
      </c>
      <c r="Q55" s="64">
        <v>41.442480170000003</v>
      </c>
      <c r="R55" s="64">
        <v>7.2541054100000002</v>
      </c>
      <c r="S55" s="64">
        <v>2.4596797061490423</v>
      </c>
      <c r="T55" s="64">
        <v>3.4574315218754119</v>
      </c>
      <c r="U55" s="64">
        <v>1.2392426969370742</v>
      </c>
      <c r="V55" s="64">
        <v>9.3425762430223003</v>
      </c>
      <c r="W55" s="64">
        <v>2.7938762726471951</v>
      </c>
      <c r="X55" s="64">
        <v>3.8036837876805709</v>
      </c>
      <c r="Y55" s="64">
        <v>14.333333333333334</v>
      </c>
      <c r="Z55" s="64">
        <v>256.59809999999999</v>
      </c>
      <c r="AA55" s="64">
        <v>3293.5632999999998</v>
      </c>
      <c r="AB55" s="64">
        <v>50.122700000000002</v>
      </c>
      <c r="AC55" s="64">
        <v>59.520699999999998</v>
      </c>
      <c r="AD55" s="64">
        <v>72.728700000000003</v>
      </c>
      <c r="AE55" s="64">
        <v>81.110699999999994</v>
      </c>
      <c r="AF55" s="64">
        <v>82.640699999999995</v>
      </c>
      <c r="AG55" s="64">
        <v>1.3884362919118896</v>
      </c>
      <c r="AH55" s="64">
        <v>1.3627</v>
      </c>
      <c r="AI55" s="64">
        <v>1.4510000000000001</v>
      </c>
      <c r="AJ55" s="64">
        <v>1.6347</v>
      </c>
      <c r="AK55" s="64">
        <v>9.6000000000000002E-2</v>
      </c>
      <c r="AL55" s="64">
        <v>0.1406</v>
      </c>
      <c r="AM55" s="64">
        <v>0.3977</v>
      </c>
      <c r="AN55" s="64">
        <v>0.43090000000000001</v>
      </c>
      <c r="AO55" s="64">
        <v>0.69940000000000002</v>
      </c>
      <c r="AP55" s="64">
        <v>0.71679999999999999</v>
      </c>
      <c r="AQ55" s="64">
        <v>0.88859999999999995</v>
      </c>
      <c r="AR55" s="64">
        <v>0.88629999999999998</v>
      </c>
      <c r="AS55" s="64">
        <v>1.4534</v>
      </c>
      <c r="AT55" s="64">
        <v>0.44650000000000001</v>
      </c>
      <c r="AU55" s="64">
        <v>180.738</v>
      </c>
      <c r="AV55" s="64">
        <v>0.46907125230997354</v>
      </c>
      <c r="AW55" s="64">
        <v>0.32366187520056655</v>
      </c>
      <c r="AX55" s="64">
        <v>0.20726687248945988</v>
      </c>
      <c r="AY55" s="64">
        <v>11.408512500000001</v>
      </c>
      <c r="AZ55" s="64">
        <v>7.1361124999999994</v>
      </c>
      <c r="BA55" s="64">
        <v>2.0743374999999999</v>
      </c>
      <c r="BB55" s="64">
        <v>2.3257124999999998</v>
      </c>
      <c r="BC55" s="64">
        <v>4.1076625</v>
      </c>
      <c r="BD55" s="64">
        <v>4.1380749999999997</v>
      </c>
      <c r="BE55" s="64">
        <v>4.3152875000000002</v>
      </c>
      <c r="BF55" s="64">
        <v>1.8554690229338322</v>
      </c>
      <c r="BG55" s="64">
        <v>1.7806749999999998</v>
      </c>
      <c r="BH55" s="64">
        <v>1.9842750000000002</v>
      </c>
      <c r="BI55" s="64">
        <v>2.0017749999999999</v>
      </c>
      <c r="BJ55" s="64">
        <v>7.1787500000000004E-2</v>
      </c>
      <c r="BK55" s="64">
        <v>0.20123750000000001</v>
      </c>
      <c r="BL55" s="64">
        <v>0.44778750000000006</v>
      </c>
      <c r="BM55" s="64">
        <v>0.40481250000000002</v>
      </c>
      <c r="BN55" s="64">
        <v>0.28971249999999998</v>
      </c>
      <c r="BO55" s="64">
        <v>0.77337500000000003</v>
      </c>
      <c r="BP55" s="64">
        <v>0.89241250000000005</v>
      </c>
      <c r="BQ55" s="64">
        <v>0.86123749999999988</v>
      </c>
      <c r="BR55" s="64">
        <v>1.9585125000000001</v>
      </c>
      <c r="BS55" s="64">
        <v>0.42609999999999998</v>
      </c>
    </row>
    <row r="56" spans="1:71" x14ac:dyDescent="0.15">
      <c r="A56" s="63" t="s">
        <v>2055</v>
      </c>
      <c r="B56" s="64" t="s">
        <v>2055</v>
      </c>
      <c r="C56" s="64">
        <v>19</v>
      </c>
      <c r="D56" s="64">
        <v>0.70370370370370372</v>
      </c>
      <c r="E56" s="64">
        <v>27</v>
      </c>
      <c r="F56" s="64">
        <v>46</v>
      </c>
      <c r="G56" s="64">
        <v>24.7</v>
      </c>
      <c r="H56" s="64">
        <v>88.8</v>
      </c>
      <c r="I56" s="64">
        <v>34</v>
      </c>
      <c r="J56" s="64">
        <v>9.8666666666666671</v>
      </c>
      <c r="K56" s="64">
        <v>23</v>
      </c>
      <c r="L56" s="64">
        <v>19.100000000000001</v>
      </c>
      <c r="M56" s="64">
        <v>3.2</v>
      </c>
      <c r="N56" s="64">
        <v>17</v>
      </c>
      <c r="O56" s="64">
        <v>18.727675159235666</v>
      </c>
      <c r="P56" s="64">
        <v>6.477098969</v>
      </c>
      <c r="Q56" s="64">
        <v>40.780331869999998</v>
      </c>
      <c r="R56" s="64">
        <v>6.2960797819999996</v>
      </c>
      <c r="S56" s="64">
        <v>2.5456420078118525</v>
      </c>
      <c r="T56" s="64">
        <v>3.1391742383814383</v>
      </c>
      <c r="U56" s="64">
        <v>1.3257311171674084</v>
      </c>
      <c r="V56" s="64">
        <v>8.6397809346562564</v>
      </c>
      <c r="W56" s="64">
        <v>2.3673864337513213</v>
      </c>
      <c r="X56" s="64">
        <v>3.3961933412325238</v>
      </c>
      <c r="Y56" s="64">
        <v>15.333333333333334</v>
      </c>
      <c r="Z56" s="64">
        <v>263.80290000000002</v>
      </c>
      <c r="AA56" s="64">
        <v>3528.2939999999999</v>
      </c>
      <c r="AB56" s="64">
        <v>46.058700000000002</v>
      </c>
      <c r="AC56" s="64">
        <v>61.044699999999999</v>
      </c>
      <c r="AD56" s="64">
        <v>92.032700000000006</v>
      </c>
      <c r="AE56" s="64">
        <v>92.286699999999996</v>
      </c>
      <c r="AF56" s="64">
        <v>95.047899999999998</v>
      </c>
      <c r="AG56" s="64">
        <v>1.5570213302710965</v>
      </c>
      <c r="AH56" s="64">
        <v>1.5118</v>
      </c>
      <c r="AI56" s="64">
        <v>1.9982</v>
      </c>
      <c r="AJ56" s="64">
        <v>2.0011000000000001</v>
      </c>
      <c r="AK56" s="64">
        <v>0.1047</v>
      </c>
      <c r="AL56" s="64">
        <v>0.1762</v>
      </c>
      <c r="AM56" s="64">
        <v>0.33200000000000002</v>
      </c>
      <c r="AN56" s="64">
        <v>0.4607</v>
      </c>
      <c r="AO56" s="64">
        <v>0.77059999999999995</v>
      </c>
      <c r="AP56" s="64">
        <v>0.79710000000000003</v>
      </c>
      <c r="AQ56" s="64">
        <v>0.88929999999999998</v>
      </c>
      <c r="AR56" s="64">
        <v>0.88749999999999996</v>
      </c>
      <c r="AS56" s="64">
        <v>2</v>
      </c>
      <c r="AT56" s="64">
        <v>0.39889999999999998</v>
      </c>
      <c r="AU56" s="64">
        <v>161.053</v>
      </c>
      <c r="AV56" s="64">
        <v>0.43150391486032552</v>
      </c>
      <c r="AW56" s="64">
        <v>0.31769044972772936</v>
      </c>
      <c r="AX56" s="64">
        <v>0.25080563541194517</v>
      </c>
      <c r="AY56" s="64">
        <v>10.683837499999999</v>
      </c>
      <c r="AZ56" s="64">
        <v>5.5416875000000001</v>
      </c>
      <c r="BA56" s="64">
        <v>1.5928125</v>
      </c>
      <c r="BB56" s="64">
        <v>1.7740375000000002</v>
      </c>
      <c r="BC56" s="64">
        <v>4.1182499999999997</v>
      </c>
      <c r="BD56" s="64">
        <v>4.1844000000000001</v>
      </c>
      <c r="BE56" s="64">
        <v>4.3088624999999992</v>
      </c>
      <c r="BF56" s="64">
        <v>2.428845218886297</v>
      </c>
      <c r="BG56" s="64">
        <v>2.3783124999999998</v>
      </c>
      <c r="BH56" s="64">
        <v>2.6374124999999999</v>
      </c>
      <c r="BI56" s="64">
        <v>2.7054749999999999</v>
      </c>
      <c r="BJ56" s="64">
        <v>7.7225000000000002E-2</v>
      </c>
      <c r="BK56" s="64">
        <v>0.27303749999999999</v>
      </c>
      <c r="BL56" s="64">
        <v>0.46197500000000002</v>
      </c>
      <c r="BM56" s="64">
        <v>0.39416250000000003</v>
      </c>
      <c r="BN56" s="64">
        <v>0.26892500000000003</v>
      </c>
      <c r="BO56" s="64">
        <v>0.764575</v>
      </c>
      <c r="BP56" s="64">
        <v>0.88363749999999985</v>
      </c>
      <c r="BQ56" s="64">
        <v>0.86486250000000009</v>
      </c>
      <c r="BR56" s="64">
        <v>2.5895624999999995</v>
      </c>
      <c r="BS56" s="64">
        <v>0.43646249999999998</v>
      </c>
    </row>
    <row r="57" spans="1:71" x14ac:dyDescent="0.15">
      <c r="A57" s="63" t="s">
        <v>2054</v>
      </c>
      <c r="B57" s="64" t="s">
        <v>2054</v>
      </c>
      <c r="C57" s="64">
        <v>18</v>
      </c>
      <c r="D57" s="64">
        <v>0.66666666666666663</v>
      </c>
      <c r="E57" s="64">
        <v>27</v>
      </c>
      <c r="F57" s="64">
        <v>50</v>
      </c>
      <c r="G57" s="64">
        <v>26.8</v>
      </c>
      <c r="H57" s="64">
        <v>106.7</v>
      </c>
      <c r="I57" s="64">
        <v>28</v>
      </c>
      <c r="J57" s="64">
        <v>11.855555555555556</v>
      </c>
      <c r="K57" s="64">
        <v>37.1</v>
      </c>
      <c r="L57" s="64">
        <v>29</v>
      </c>
      <c r="M57" s="64">
        <v>0.5</v>
      </c>
      <c r="N57" s="64">
        <v>17</v>
      </c>
      <c r="O57" s="64">
        <v>15.528670846394984</v>
      </c>
      <c r="P57" s="64">
        <v>6.3954739399999996</v>
      </c>
      <c r="Q57" s="64">
        <v>41.756616110000003</v>
      </c>
      <c r="R57" s="64">
        <v>6.5290886190000004</v>
      </c>
      <c r="S57" s="64">
        <v>3.1013138322716753</v>
      </c>
      <c r="T57" s="64">
        <v>3.6706587902255694</v>
      </c>
      <c r="U57" s="64">
        <v>1.2344160235429105</v>
      </c>
      <c r="V57" s="64">
        <v>10.586251866082614</v>
      </c>
      <c r="W57" s="64">
        <v>2.9786156943737248</v>
      </c>
      <c r="X57" s="64">
        <v>3.42149855333856</v>
      </c>
      <c r="Y57" s="64">
        <v>19</v>
      </c>
      <c r="Z57" s="64">
        <v>343.7054</v>
      </c>
      <c r="AA57" s="64">
        <v>4953.6459999999997</v>
      </c>
      <c r="AB57" s="64">
        <v>46.651299999999999</v>
      </c>
      <c r="AC57" s="64">
        <v>66.886700000000005</v>
      </c>
      <c r="AD57" s="64">
        <v>121.4967</v>
      </c>
      <c r="AE57" s="64">
        <v>125.476</v>
      </c>
      <c r="AF57" s="64">
        <v>126.2779</v>
      </c>
      <c r="AG57" s="64">
        <v>1.8879373627342955</v>
      </c>
      <c r="AH57" s="64">
        <v>1.8758999999999999</v>
      </c>
      <c r="AI57" s="64">
        <v>2.6044</v>
      </c>
      <c r="AJ57" s="64">
        <v>2.7058</v>
      </c>
      <c r="AK57" s="64">
        <v>0.1147</v>
      </c>
      <c r="AL57" s="64">
        <v>0.26340000000000002</v>
      </c>
      <c r="AM57" s="64">
        <v>0.30969999999999998</v>
      </c>
      <c r="AN57" s="64">
        <v>0.51659999999999995</v>
      </c>
      <c r="AO57" s="64">
        <v>0.76380000000000003</v>
      </c>
      <c r="AP57" s="64">
        <v>0.77380000000000004</v>
      </c>
      <c r="AQ57" s="64">
        <v>0.90449999999999997</v>
      </c>
      <c r="AR57" s="64">
        <v>0.89039999999999997</v>
      </c>
      <c r="AS57" s="64">
        <v>2.6044999999999998</v>
      </c>
      <c r="AT57" s="64">
        <v>0.4269</v>
      </c>
      <c r="AU57" s="64">
        <v>164.11599999999999</v>
      </c>
      <c r="AV57" s="64">
        <v>0.4350398498622926</v>
      </c>
      <c r="AW57" s="64">
        <v>0.32090716322601087</v>
      </c>
      <c r="AX57" s="64">
        <v>0.24405298691169661</v>
      </c>
      <c r="AY57" s="64">
        <v>11.7203625</v>
      </c>
      <c r="AZ57" s="64">
        <v>7.0248749999999998</v>
      </c>
      <c r="BA57" s="64">
        <v>1.9777625000000001</v>
      </c>
      <c r="BB57" s="64">
        <v>2.1722249999999996</v>
      </c>
      <c r="BC57" s="64">
        <v>4.3748874999999998</v>
      </c>
      <c r="BD57" s="64">
        <v>4.4185375000000002</v>
      </c>
      <c r="BE57" s="64">
        <v>4.5783499999999995</v>
      </c>
      <c r="BF57" s="64">
        <v>2.1076776116654585</v>
      </c>
      <c r="BG57" s="64">
        <v>2.0377375</v>
      </c>
      <c r="BH57" s="64">
        <v>2.2148625000000002</v>
      </c>
      <c r="BI57" s="64">
        <v>2.3163375000000004</v>
      </c>
      <c r="BJ57" s="64">
        <v>6.6737500000000005E-2</v>
      </c>
      <c r="BK57" s="64">
        <v>0.22971249999999999</v>
      </c>
      <c r="BL57" s="64">
        <v>0.43912499999999999</v>
      </c>
      <c r="BM57" s="64">
        <v>0.34713749999999999</v>
      </c>
      <c r="BN57" s="64">
        <v>0.31821250000000001</v>
      </c>
      <c r="BO57" s="64">
        <v>0.76413750000000003</v>
      </c>
      <c r="BP57" s="64">
        <v>0.87965000000000004</v>
      </c>
      <c r="BQ57" s="64">
        <v>0.86102500000000004</v>
      </c>
      <c r="BR57" s="64">
        <v>2.149775</v>
      </c>
      <c r="BS57" s="64">
        <v>0.40865000000000001</v>
      </c>
    </row>
    <row r="58" spans="1:71" x14ac:dyDescent="0.15">
      <c r="A58" s="63" t="s">
        <v>2053</v>
      </c>
      <c r="B58" s="64" t="s">
        <v>2053</v>
      </c>
      <c r="C58" s="64">
        <v>14</v>
      </c>
      <c r="D58" s="64">
        <v>0.3888888888888889</v>
      </c>
      <c r="E58" s="64">
        <v>36</v>
      </c>
      <c r="F58" s="64">
        <v>56</v>
      </c>
      <c r="G58" s="64">
        <v>12.3</v>
      </c>
      <c r="H58" s="64">
        <v>69.599999999999994</v>
      </c>
      <c r="I58" s="64">
        <v>18</v>
      </c>
      <c r="J58" s="64">
        <v>7.7333333333333325</v>
      </c>
      <c r="K58" s="64">
        <v>21.1</v>
      </c>
      <c r="L58" s="64">
        <v>24</v>
      </c>
      <c r="M58" s="64">
        <v>9.8000000000000007</v>
      </c>
      <c r="N58" s="64">
        <v>13</v>
      </c>
      <c r="O58" s="64">
        <v>28.074885041551248</v>
      </c>
      <c r="P58" s="64">
        <v>6.6114503290000002</v>
      </c>
      <c r="Q58" s="64">
        <v>39.538369600000003</v>
      </c>
      <c r="R58" s="64">
        <v>5.9802868709999997</v>
      </c>
      <c r="S58" s="64">
        <v>2.3151985140215801</v>
      </c>
      <c r="T58" s="64">
        <v>3.1955543721220834</v>
      </c>
      <c r="U58" s="64">
        <v>1.3826945324925086</v>
      </c>
      <c r="V58" s="64">
        <v>8.5616027005530952</v>
      </c>
      <c r="W58" s="64">
        <v>2.3180557811752487</v>
      </c>
      <c r="X58" s="64">
        <v>3.7192306660462884</v>
      </c>
      <c r="Y58" s="64">
        <v>12</v>
      </c>
      <c r="Z58" s="64">
        <v>311.0437</v>
      </c>
      <c r="AA58" s="64">
        <v>4054.0133999999998</v>
      </c>
      <c r="AB58" s="64">
        <v>42.333300000000001</v>
      </c>
      <c r="AC58" s="64">
        <v>59.520699999999998</v>
      </c>
      <c r="AD58" s="64">
        <v>120.22669999999999</v>
      </c>
      <c r="AE58" s="64">
        <v>122.2587</v>
      </c>
      <c r="AF58" s="64">
        <v>122.4198</v>
      </c>
      <c r="AG58" s="64">
        <v>2.0567600851468479</v>
      </c>
      <c r="AH58" s="64">
        <v>2.0541</v>
      </c>
      <c r="AI58" s="64">
        <v>2.84</v>
      </c>
      <c r="AJ58" s="64">
        <v>2.7521</v>
      </c>
      <c r="AK58" s="64">
        <v>9.9900000000000003E-2</v>
      </c>
      <c r="AL58" s="64">
        <v>0.2636</v>
      </c>
      <c r="AM58" s="64">
        <v>0.30509999999999998</v>
      </c>
      <c r="AN58" s="64">
        <v>0.3024</v>
      </c>
      <c r="AO58" s="64">
        <v>0.70340000000000003</v>
      </c>
      <c r="AP58" s="64">
        <v>0.69720000000000004</v>
      </c>
      <c r="AQ58" s="64">
        <v>0.77739999999999998</v>
      </c>
      <c r="AR58" s="64">
        <v>0.88170000000000004</v>
      </c>
      <c r="AS58" s="64">
        <v>2.4417</v>
      </c>
      <c r="AT58" s="64">
        <v>0.4244</v>
      </c>
      <c r="AU58" s="64">
        <v>174.916</v>
      </c>
      <c r="AV58" s="64">
        <v>0.48492419218367672</v>
      </c>
      <c r="AW58" s="64">
        <v>0.326099384847584</v>
      </c>
      <c r="AX58" s="64">
        <v>0.18897642296873929</v>
      </c>
      <c r="AY58" s="64">
        <v>10.675775</v>
      </c>
      <c r="AZ58" s="64">
        <v>6.2035624999999994</v>
      </c>
      <c r="BA58" s="64">
        <v>1.8851499999999999</v>
      </c>
      <c r="BB58" s="64">
        <v>2.0637500000000002</v>
      </c>
      <c r="BC58" s="64">
        <v>3.9885875000000004</v>
      </c>
      <c r="BD58" s="64">
        <v>4.0349000000000004</v>
      </c>
      <c r="BE58" s="64">
        <v>4.1569750000000001</v>
      </c>
      <c r="BF58" s="64">
        <v>2.014282253179891</v>
      </c>
      <c r="BG58" s="64">
        <v>1.9550624999999999</v>
      </c>
      <c r="BH58" s="64">
        <v>2.1160000000000001</v>
      </c>
      <c r="BI58" s="64">
        <v>2.1281875000000001</v>
      </c>
      <c r="BJ58" s="64">
        <v>6.7750000000000005E-2</v>
      </c>
      <c r="BK58" s="64">
        <v>0.22096250000000003</v>
      </c>
      <c r="BL58" s="64">
        <v>0.46716249999999998</v>
      </c>
      <c r="BM58" s="64">
        <v>0.34657500000000002</v>
      </c>
      <c r="BN58" s="64">
        <v>0.31206249999999996</v>
      </c>
      <c r="BO58" s="64">
        <v>0.75177499999999997</v>
      </c>
      <c r="BP58" s="64">
        <v>0.88398749999999993</v>
      </c>
      <c r="BQ58" s="64">
        <v>0.84538750000000007</v>
      </c>
      <c r="BR58" s="64">
        <v>2.0205500000000001</v>
      </c>
      <c r="BS58" s="64">
        <v>0.42667499999999997</v>
      </c>
    </row>
    <row r="59" spans="1:71" x14ac:dyDescent="0.15">
      <c r="A59" s="63" t="s">
        <v>2052</v>
      </c>
      <c r="B59" s="64" t="s">
        <v>2052</v>
      </c>
      <c r="C59" s="64">
        <v>23</v>
      </c>
      <c r="D59" s="64">
        <v>0.7931034482758621</v>
      </c>
      <c r="E59" s="64">
        <v>29</v>
      </c>
      <c r="F59" s="64">
        <v>53</v>
      </c>
      <c r="G59" s="64" t="s">
        <v>945</v>
      </c>
      <c r="H59" s="64">
        <v>130.6</v>
      </c>
      <c r="I59" s="64">
        <v>35</v>
      </c>
      <c r="J59" s="64">
        <v>11.872727272727273</v>
      </c>
      <c r="K59" s="64">
        <v>63.2</v>
      </c>
      <c r="L59" s="64">
        <v>41</v>
      </c>
      <c r="M59" s="64">
        <v>1.2</v>
      </c>
      <c r="N59" s="64">
        <v>22</v>
      </c>
      <c r="O59" s="64">
        <v>19.524156659142214</v>
      </c>
      <c r="P59" s="64">
        <v>6.8815512959999996</v>
      </c>
      <c r="Q59" s="64">
        <v>40.516156240000001</v>
      </c>
      <c r="R59" s="64">
        <v>5.8876486569999997</v>
      </c>
      <c r="S59" s="64">
        <v>2.6200711063777224</v>
      </c>
      <c r="T59" s="64">
        <v>3.8153331204089196</v>
      </c>
      <c r="U59" s="64">
        <v>1.4518176388314898</v>
      </c>
      <c r="V59" s="64">
        <v>10.399729295644628</v>
      </c>
      <c r="W59" s="64">
        <v>2.6385942510311087</v>
      </c>
      <c r="X59" s="64">
        <v>3.9735124326949784</v>
      </c>
      <c r="Y59" s="64">
        <v>13.666666666666666</v>
      </c>
      <c r="Z59" s="64">
        <v>316.25630000000001</v>
      </c>
      <c r="AA59" s="64">
        <v>4324.6007</v>
      </c>
      <c r="AB59" s="64">
        <v>50.122700000000002</v>
      </c>
      <c r="AC59" s="64">
        <v>63.246000000000002</v>
      </c>
      <c r="AD59" s="64">
        <v>112.86069999999999</v>
      </c>
      <c r="AE59" s="64">
        <v>116.586</v>
      </c>
      <c r="AF59" s="64">
        <v>118.69240000000001</v>
      </c>
      <c r="AG59" s="64">
        <v>1.8766783670113525</v>
      </c>
      <c r="AH59" s="64">
        <v>1.8433999999999999</v>
      </c>
      <c r="AI59" s="64">
        <v>2.2517</v>
      </c>
      <c r="AJ59" s="64">
        <v>2.3679999999999999</v>
      </c>
      <c r="AK59" s="64">
        <v>0.105</v>
      </c>
      <c r="AL59" s="64">
        <v>0.23280000000000001</v>
      </c>
      <c r="AM59" s="64">
        <v>0.30869999999999997</v>
      </c>
      <c r="AN59" s="64">
        <v>0.40200000000000002</v>
      </c>
      <c r="AO59" s="64">
        <v>0.70230000000000004</v>
      </c>
      <c r="AP59" s="64">
        <v>0.77329999999999999</v>
      </c>
      <c r="AQ59" s="64">
        <v>0.88890000000000002</v>
      </c>
      <c r="AR59" s="64">
        <v>0.88739999999999997</v>
      </c>
      <c r="AS59" s="64">
        <v>2.2542</v>
      </c>
      <c r="AT59" s="64">
        <v>0.34620000000000001</v>
      </c>
      <c r="AU59" s="64">
        <v>164.096</v>
      </c>
      <c r="AV59" s="64">
        <v>0.46127876365054604</v>
      </c>
      <c r="AW59" s="64">
        <v>0.32102549726989082</v>
      </c>
      <c r="AX59" s="64">
        <v>0.21769573907956316</v>
      </c>
      <c r="AY59" s="64">
        <v>10.2398875</v>
      </c>
      <c r="AZ59" s="64">
        <v>5.2544749999999993</v>
      </c>
      <c r="BA59" s="64">
        <v>1.7118499999999999</v>
      </c>
      <c r="BB59" s="64">
        <v>1.8864874999999999</v>
      </c>
      <c r="BC59" s="64">
        <v>3.7927999999999997</v>
      </c>
      <c r="BD59" s="64">
        <v>3.85365</v>
      </c>
      <c r="BE59" s="64">
        <v>3.9997375000000002</v>
      </c>
      <c r="BF59" s="64">
        <v>2.1202035528992376</v>
      </c>
      <c r="BG59" s="64">
        <v>2.0457375</v>
      </c>
      <c r="BH59" s="64">
        <v>2.2205500000000002</v>
      </c>
      <c r="BI59" s="64">
        <v>2.2796000000000003</v>
      </c>
      <c r="BJ59" s="64">
        <v>6.8062499999999998E-2</v>
      </c>
      <c r="BK59" s="64">
        <v>0.22905</v>
      </c>
      <c r="BL59" s="64">
        <v>0.43492500000000001</v>
      </c>
      <c r="BM59" s="64">
        <v>0.311975</v>
      </c>
      <c r="BN59" s="64">
        <v>0.31152500000000005</v>
      </c>
      <c r="BO59" s="64">
        <v>0.71016250000000003</v>
      </c>
      <c r="BP59" s="64">
        <v>0.87853749999999997</v>
      </c>
      <c r="BQ59" s="64">
        <v>0.80210000000000004</v>
      </c>
      <c r="BR59" s="64">
        <v>1.9838374999999999</v>
      </c>
      <c r="BS59" s="64">
        <v>0.43707499999999999</v>
      </c>
    </row>
    <row r="60" spans="1:71" x14ac:dyDescent="0.15">
      <c r="A60" s="63" t="s">
        <v>2051</v>
      </c>
      <c r="B60" s="64" t="s">
        <v>2051</v>
      </c>
      <c r="C60" s="64">
        <v>18</v>
      </c>
      <c r="D60" s="64">
        <v>0.66666666666666663</v>
      </c>
      <c r="E60" s="64">
        <v>27</v>
      </c>
      <c r="F60" s="64">
        <v>50</v>
      </c>
      <c r="G60" s="64">
        <v>21.9</v>
      </c>
      <c r="H60" s="64">
        <v>105.4</v>
      </c>
      <c r="I60" s="64">
        <v>18</v>
      </c>
      <c r="J60" s="64">
        <v>10.540000000000001</v>
      </c>
      <c r="K60" s="64">
        <v>47</v>
      </c>
      <c r="L60" s="64">
        <v>23.6</v>
      </c>
      <c r="M60" s="64">
        <v>2</v>
      </c>
      <c r="N60" s="64">
        <v>16</v>
      </c>
      <c r="O60" s="64">
        <v>17.252023399862352</v>
      </c>
      <c r="P60" s="64">
        <v>5.9211960049999997</v>
      </c>
      <c r="Q60" s="64">
        <v>41.951719189999999</v>
      </c>
      <c r="R60" s="64">
        <v>7.0850076839999998</v>
      </c>
      <c r="S60" s="64">
        <v>3.0805614140060231</v>
      </c>
      <c r="T60" s="64">
        <v>3.2143612301424191</v>
      </c>
      <c r="U60" s="64">
        <v>1.5852731628305428</v>
      </c>
      <c r="V60" s="64">
        <v>9.1982224028445057</v>
      </c>
      <c r="W60" s="64">
        <v>2.0271903178481412</v>
      </c>
      <c r="X60" s="64">
        <v>2.9866195772564583</v>
      </c>
      <c r="Y60" s="64">
        <v>15.333333333333334</v>
      </c>
      <c r="Z60" s="64">
        <v>334.83049999999997</v>
      </c>
      <c r="AA60" s="64">
        <v>5013.4380000000001</v>
      </c>
      <c r="AB60" s="64">
        <v>55.456699999999998</v>
      </c>
      <c r="AC60" s="64">
        <v>69.680700000000002</v>
      </c>
      <c r="AD60" s="64">
        <v>106.68</v>
      </c>
      <c r="AE60" s="64">
        <v>111.76</v>
      </c>
      <c r="AF60" s="64">
        <v>116.0428</v>
      </c>
      <c r="AG60" s="64">
        <v>1.6653506638136528</v>
      </c>
      <c r="AH60" s="64">
        <v>1.6039000000000001</v>
      </c>
      <c r="AI60" s="64">
        <v>1.9237</v>
      </c>
      <c r="AJ60" s="64">
        <v>1.9461999999999999</v>
      </c>
      <c r="AK60" s="64">
        <v>9.8799999999999999E-2</v>
      </c>
      <c r="AL60" s="64">
        <v>0.19309999999999999</v>
      </c>
      <c r="AM60" s="64">
        <v>0.35249999999999998</v>
      </c>
      <c r="AN60" s="64">
        <v>0.50270000000000004</v>
      </c>
      <c r="AO60" s="64">
        <v>0.7167</v>
      </c>
      <c r="AP60" s="64">
        <v>0.76419999999999999</v>
      </c>
      <c r="AQ60" s="64">
        <v>0.88649999999999995</v>
      </c>
      <c r="AR60" s="64">
        <v>0.88729999999999998</v>
      </c>
      <c r="AS60" s="64">
        <v>1.931</v>
      </c>
      <c r="AT60" s="64">
        <v>0.40910000000000002</v>
      </c>
      <c r="AU60" s="64">
        <v>158.61199999999999</v>
      </c>
      <c r="AV60" s="64">
        <v>0.45205280811035731</v>
      </c>
      <c r="AW60" s="64">
        <v>0.31667843542733209</v>
      </c>
      <c r="AX60" s="64">
        <v>0.23126875646231057</v>
      </c>
      <c r="AY60" s="64">
        <v>11.358700000000001</v>
      </c>
      <c r="AZ60" s="64">
        <v>6.4828000000000001</v>
      </c>
      <c r="BA60" s="64">
        <v>1.8296000000000001</v>
      </c>
      <c r="BB60" s="64">
        <v>1.9791000000000001</v>
      </c>
      <c r="BC60" s="64">
        <v>4.3656375000000001</v>
      </c>
      <c r="BD60" s="64">
        <v>4.4397124999999997</v>
      </c>
      <c r="BE60" s="64">
        <v>4.57315</v>
      </c>
      <c r="BF60" s="64">
        <v>2.3107220453741597</v>
      </c>
      <c r="BG60" s="64">
        <v>2.2440875</v>
      </c>
      <c r="BH60" s="64">
        <v>2.3863124999999998</v>
      </c>
      <c r="BI60" s="64">
        <v>2.5036750000000003</v>
      </c>
      <c r="BJ60" s="64">
        <v>6.5699999999999995E-2</v>
      </c>
      <c r="BK60" s="64">
        <v>0.250525</v>
      </c>
      <c r="BL60" s="64">
        <v>0.45371250000000002</v>
      </c>
      <c r="BM60" s="64">
        <v>0.29647499999999999</v>
      </c>
      <c r="BN60" s="64">
        <v>0.32440000000000002</v>
      </c>
      <c r="BO60" s="64">
        <v>0.76537500000000003</v>
      </c>
      <c r="BP60" s="64">
        <v>0.87781250000000011</v>
      </c>
      <c r="BQ60" s="64">
        <v>0.87060000000000004</v>
      </c>
      <c r="BR60" s="64">
        <v>2.3223500000000001</v>
      </c>
      <c r="BS60" s="64">
        <v>0.39963749999999998</v>
      </c>
    </row>
    <row r="61" spans="1:71" x14ac:dyDescent="0.15">
      <c r="A61" s="63" t="s">
        <v>2050</v>
      </c>
      <c r="B61" s="64" t="s">
        <v>2050</v>
      </c>
      <c r="C61" s="64">
        <v>18</v>
      </c>
      <c r="D61" s="64">
        <v>0.66666666666666663</v>
      </c>
      <c r="E61" s="64">
        <v>27</v>
      </c>
      <c r="F61" s="64" t="s">
        <v>945</v>
      </c>
      <c r="G61" s="64">
        <v>24.9</v>
      </c>
      <c r="H61" s="64">
        <v>98.3</v>
      </c>
      <c r="I61" s="64">
        <v>20</v>
      </c>
      <c r="J61" s="64">
        <v>12.2875</v>
      </c>
      <c r="K61" s="64">
        <v>28.1</v>
      </c>
      <c r="L61" s="64">
        <v>22</v>
      </c>
      <c r="M61" s="64">
        <v>1.4</v>
      </c>
      <c r="N61" s="64">
        <v>12</v>
      </c>
      <c r="O61" s="64">
        <v>17.50132482269504</v>
      </c>
      <c r="P61" s="64">
        <v>6.6959965119999998</v>
      </c>
      <c r="Q61" s="64">
        <v>41.193569230000001</v>
      </c>
      <c r="R61" s="64">
        <v>6.1519699360000004</v>
      </c>
      <c r="S61" s="64">
        <v>2.8418725234809337</v>
      </c>
      <c r="T61" s="64">
        <v>3.5069182860716288</v>
      </c>
      <c r="U61" s="64">
        <v>1.4390792688727456</v>
      </c>
      <c r="V61" s="64">
        <v>9.9202617309788916</v>
      </c>
      <c r="W61" s="64">
        <v>2.4438754414252237</v>
      </c>
      <c r="X61" s="64">
        <v>3.497836614573623</v>
      </c>
      <c r="Y61" s="64">
        <v>13.666666666666666</v>
      </c>
      <c r="Z61" s="64">
        <v>334.7328</v>
      </c>
      <c r="AA61" s="64">
        <v>4935.3735999999999</v>
      </c>
      <c r="AB61" s="64">
        <v>45.127299999999998</v>
      </c>
      <c r="AC61" s="64">
        <v>62.23</v>
      </c>
      <c r="AD61" s="64">
        <v>119.634</v>
      </c>
      <c r="AE61" s="64">
        <v>128.6087</v>
      </c>
      <c r="AF61" s="64">
        <v>127.2359</v>
      </c>
      <c r="AG61" s="64">
        <v>2.0446071026835932</v>
      </c>
      <c r="AH61" s="64">
        <v>2.0667</v>
      </c>
      <c r="AI61" s="64">
        <v>2.6509999999999998</v>
      </c>
      <c r="AJ61" s="64">
        <v>2.7273999999999998</v>
      </c>
      <c r="AK61" s="64">
        <v>0.1103</v>
      </c>
      <c r="AL61" s="64">
        <v>0.27310000000000001</v>
      </c>
      <c r="AM61" s="64">
        <v>0.33429999999999999</v>
      </c>
      <c r="AN61" s="64">
        <v>0.4511</v>
      </c>
      <c r="AO61" s="64">
        <v>0.75580000000000003</v>
      </c>
      <c r="AP61" s="64">
        <v>0.74309999999999998</v>
      </c>
      <c r="AQ61" s="64">
        <v>0.90169999999999995</v>
      </c>
      <c r="AR61" s="64">
        <v>0.88959999999999995</v>
      </c>
      <c r="AS61" s="64">
        <v>2.6604000000000001</v>
      </c>
      <c r="AT61" s="64">
        <v>0.45440000000000003</v>
      </c>
      <c r="AU61" s="64">
        <v>212.88499999999999</v>
      </c>
      <c r="AV61" s="64">
        <v>0.45275148554383826</v>
      </c>
      <c r="AW61" s="64">
        <v>0.33465955797731173</v>
      </c>
      <c r="AX61" s="64">
        <v>0.21258895647885009</v>
      </c>
      <c r="AY61" s="64">
        <v>10.13945</v>
      </c>
      <c r="AZ61" s="64">
        <v>5.6662249999999998</v>
      </c>
      <c r="BA61" s="64">
        <v>1.8494249999999999</v>
      </c>
      <c r="BB61" s="64">
        <v>2.0227375000000003</v>
      </c>
      <c r="BC61" s="64">
        <v>3.6525749999999997</v>
      </c>
      <c r="BD61" s="64">
        <v>3.690925</v>
      </c>
      <c r="BE61" s="64">
        <v>3.8615375000000003</v>
      </c>
      <c r="BF61" s="64">
        <v>1.9090650665249445</v>
      </c>
      <c r="BG61" s="64">
        <v>1.8267624999999998</v>
      </c>
      <c r="BH61" s="64">
        <v>1.9768375</v>
      </c>
      <c r="BI61" s="64">
        <v>1.9876624999999999</v>
      </c>
      <c r="BJ61" s="64">
        <v>6.8775000000000003E-2</v>
      </c>
      <c r="BK61" s="64">
        <v>0.20274999999999999</v>
      </c>
      <c r="BL61" s="64">
        <v>0.4766999999999999</v>
      </c>
      <c r="BM61" s="64">
        <v>0.37393749999999998</v>
      </c>
      <c r="BN61" s="64">
        <v>0.29152500000000003</v>
      </c>
      <c r="BO61" s="64">
        <v>0.75256250000000002</v>
      </c>
      <c r="BP61" s="64">
        <v>0.88529999999999998</v>
      </c>
      <c r="BQ61" s="64">
        <v>0.84396249999999995</v>
      </c>
      <c r="BR61" s="64">
        <v>1.8934249999999999</v>
      </c>
      <c r="BS61" s="64">
        <v>0.437025</v>
      </c>
    </row>
    <row r="62" spans="1:71" x14ac:dyDescent="0.15">
      <c r="A62" s="63" t="s">
        <v>2049</v>
      </c>
      <c r="B62" s="64" t="s">
        <v>2048</v>
      </c>
      <c r="C62" s="64">
        <v>26</v>
      </c>
      <c r="D62" s="64">
        <v>0.74285714285714288</v>
      </c>
      <c r="E62" s="64">
        <v>35</v>
      </c>
      <c r="F62" s="64">
        <v>52</v>
      </c>
      <c r="G62" s="64">
        <v>21.6</v>
      </c>
      <c r="H62" s="64">
        <v>106.5</v>
      </c>
      <c r="I62" s="64">
        <v>24</v>
      </c>
      <c r="J62" s="64">
        <v>9.6818181818181817</v>
      </c>
      <c r="K62" s="64">
        <v>38</v>
      </c>
      <c r="L62" s="64">
        <v>23.7</v>
      </c>
      <c r="M62" s="64">
        <v>0</v>
      </c>
      <c r="N62" s="64">
        <v>24</v>
      </c>
      <c r="O62" s="64">
        <v>22.299110648918468</v>
      </c>
      <c r="P62" s="64">
        <v>7.1929999999999996</v>
      </c>
      <c r="Q62" s="64">
        <v>38.512999999999998</v>
      </c>
      <c r="R62" s="64">
        <v>5.3545456040000001</v>
      </c>
      <c r="S62" s="64">
        <v>2.2046660780445571</v>
      </c>
      <c r="T62" s="64">
        <v>2.686706210719056</v>
      </c>
      <c r="U62" s="64">
        <v>0.80546880260006981</v>
      </c>
      <c r="V62" s="64">
        <v>7.6195961051863934</v>
      </c>
      <c r="W62" s="64">
        <v>3.3513034908081551</v>
      </c>
      <c r="X62" s="64">
        <v>3.4570273792108472</v>
      </c>
      <c r="Y62" s="64">
        <v>19.666666666666668</v>
      </c>
      <c r="Z62" s="64">
        <v>246.53790000000001</v>
      </c>
      <c r="AA62" s="64">
        <v>2680.3530999999998</v>
      </c>
      <c r="AB62" s="64">
        <v>35.898699999999998</v>
      </c>
      <c r="AC62" s="64">
        <v>51.223300000000002</v>
      </c>
      <c r="AD62" s="64">
        <v>80.010000000000005</v>
      </c>
      <c r="AE62" s="64">
        <v>90.762699999999995</v>
      </c>
      <c r="AF62" s="64">
        <v>88.161699999999996</v>
      </c>
      <c r="AG62" s="64">
        <v>1.7211249568067655</v>
      </c>
      <c r="AH62" s="64">
        <v>1.7719</v>
      </c>
      <c r="AI62" s="64">
        <v>2.2288000000000001</v>
      </c>
      <c r="AJ62" s="64">
        <v>2.3719000000000001</v>
      </c>
      <c r="AK62" s="64">
        <v>0.11119999999999999</v>
      </c>
      <c r="AL62" s="64">
        <v>0.22889999999999999</v>
      </c>
      <c r="AM62" s="64">
        <v>0.29349999999999998</v>
      </c>
      <c r="AN62" s="64">
        <v>0.38519999999999999</v>
      </c>
      <c r="AO62" s="64">
        <v>0.64249999999999996</v>
      </c>
      <c r="AP62" s="64">
        <v>0.61809999999999998</v>
      </c>
      <c r="AQ62" s="64">
        <v>0.74970000000000003</v>
      </c>
      <c r="AR62" s="64">
        <v>0.85419999999999996</v>
      </c>
      <c r="AS62" s="64">
        <v>1.8087</v>
      </c>
      <c r="AT62" s="64">
        <v>0.49109999999999998</v>
      </c>
      <c r="AU62" s="64">
        <v>172.95400000000001</v>
      </c>
      <c r="AV62" s="64">
        <v>0.45720827503266759</v>
      </c>
      <c r="AW62" s="64">
        <v>0.32430588480173922</v>
      </c>
      <c r="AX62" s="64">
        <v>0.21848584016559314</v>
      </c>
      <c r="AY62" s="64">
        <v>10.383850000000001</v>
      </c>
      <c r="AZ62" s="64">
        <v>5.4807375</v>
      </c>
      <c r="BA62" s="64">
        <v>1.6787874999999999</v>
      </c>
      <c r="BB62" s="64">
        <v>1.8441625000000001</v>
      </c>
      <c r="BC62" s="64">
        <v>3.8840875000000006</v>
      </c>
      <c r="BD62" s="64">
        <v>3.9105499999999997</v>
      </c>
      <c r="BE62" s="64">
        <v>4.0703874999999998</v>
      </c>
      <c r="BF62" s="64">
        <v>2.2071739881924719</v>
      </c>
      <c r="BG62" s="64">
        <v>2.1232499999999996</v>
      </c>
      <c r="BH62" s="64">
        <v>2.3201125</v>
      </c>
      <c r="BI62" s="64">
        <v>2.4382625</v>
      </c>
      <c r="BJ62" s="64">
        <v>6.9687500000000013E-2</v>
      </c>
      <c r="BK62" s="64">
        <v>0.24530000000000002</v>
      </c>
      <c r="BL62" s="64">
        <v>0.47275000000000006</v>
      </c>
      <c r="BM62" s="64">
        <v>0.36404999999999998</v>
      </c>
      <c r="BN62" s="64">
        <v>0.294875</v>
      </c>
      <c r="BO62" s="64">
        <v>0.73236249999999992</v>
      </c>
      <c r="BP62" s="64">
        <v>0.88576250000000001</v>
      </c>
      <c r="BQ62" s="64">
        <v>0.81452500000000005</v>
      </c>
      <c r="BR62" s="64">
        <v>2.1260374999999998</v>
      </c>
      <c r="BS62" s="64">
        <v>0.44691249999999999</v>
      </c>
    </row>
    <row r="63" spans="1:71" x14ac:dyDescent="0.15">
      <c r="A63" s="63" t="s">
        <v>2047</v>
      </c>
      <c r="B63" s="64" t="s">
        <v>2047</v>
      </c>
      <c r="C63" s="64">
        <v>21</v>
      </c>
      <c r="D63" s="64">
        <v>0.41176470588235292</v>
      </c>
      <c r="E63" s="64">
        <v>51</v>
      </c>
      <c r="F63" s="64">
        <v>72</v>
      </c>
      <c r="G63" s="64">
        <v>18.3</v>
      </c>
      <c r="H63" s="64">
        <v>111.7</v>
      </c>
      <c r="I63" s="64">
        <v>31.5</v>
      </c>
      <c r="J63" s="64">
        <v>13.9625</v>
      </c>
      <c r="K63" s="64">
        <v>29.5</v>
      </c>
      <c r="L63" s="64">
        <v>21.4</v>
      </c>
      <c r="M63" s="64">
        <v>16.5</v>
      </c>
      <c r="N63" s="64">
        <v>21</v>
      </c>
      <c r="O63" s="64">
        <v>18.702342944517259</v>
      </c>
      <c r="P63" s="64">
        <v>6.7342267180000004</v>
      </c>
      <c r="Q63" s="64">
        <v>41.792067789999997</v>
      </c>
      <c r="R63" s="64">
        <v>6.2059193349999999</v>
      </c>
      <c r="S63" s="64">
        <v>2.7642982645311598</v>
      </c>
      <c r="T63" s="64">
        <v>4.2957002508577142</v>
      </c>
      <c r="U63" s="64">
        <v>1.5351959905580612</v>
      </c>
      <c r="V63" s="64">
        <v>11.056099398302363</v>
      </c>
      <c r="W63" s="64">
        <v>2.8010325144657773</v>
      </c>
      <c r="X63" s="64">
        <v>4.0012364823580917</v>
      </c>
      <c r="Y63" s="64">
        <v>15.666666666666666</v>
      </c>
      <c r="Z63" s="64">
        <v>304.5086</v>
      </c>
      <c r="AA63" s="64">
        <v>4280.9663</v>
      </c>
      <c r="AB63" s="64">
        <v>42.841299999999997</v>
      </c>
      <c r="AC63" s="64">
        <v>55.710700000000003</v>
      </c>
      <c r="AD63" s="64">
        <v>115.4853</v>
      </c>
      <c r="AE63" s="64">
        <v>119.80329999999999</v>
      </c>
      <c r="AF63" s="64">
        <v>120.5314</v>
      </c>
      <c r="AG63" s="64">
        <v>2.1635233447075697</v>
      </c>
      <c r="AH63" s="64">
        <v>2.1505000000000001</v>
      </c>
      <c r="AI63" s="64">
        <v>2.6957</v>
      </c>
      <c r="AJ63" s="64">
        <v>2.6364999999999998</v>
      </c>
      <c r="AK63" s="64">
        <v>9.9699999999999997E-2</v>
      </c>
      <c r="AL63" s="64">
        <v>0.27300000000000002</v>
      </c>
      <c r="AM63" s="64">
        <v>0.35299999999999998</v>
      </c>
      <c r="AN63" s="64">
        <v>0.38150000000000001</v>
      </c>
      <c r="AO63" s="64">
        <v>0.72719999999999996</v>
      </c>
      <c r="AP63" s="64">
        <v>0.77090000000000003</v>
      </c>
      <c r="AQ63" s="64">
        <v>0.90380000000000005</v>
      </c>
      <c r="AR63" s="64">
        <v>0.89639999999999997</v>
      </c>
      <c r="AS63" s="64">
        <v>2.698</v>
      </c>
      <c r="AT63" s="64">
        <v>0.4209</v>
      </c>
      <c r="AU63" s="64">
        <v>174.851</v>
      </c>
      <c r="AV63" s="64">
        <v>0.45085244007755171</v>
      </c>
      <c r="AW63" s="64">
        <v>0.31612630182269474</v>
      </c>
      <c r="AX63" s="64">
        <v>0.23302125809975349</v>
      </c>
      <c r="AY63" s="64">
        <v>12.24385</v>
      </c>
      <c r="AZ63" s="64">
        <v>7.5476625000000004</v>
      </c>
      <c r="BA63" s="64">
        <v>1.9076499999999998</v>
      </c>
      <c r="BB63" s="64">
        <v>2.1034375000000001</v>
      </c>
      <c r="BC63" s="64">
        <v>4.7466124999999995</v>
      </c>
      <c r="BD63" s="64">
        <v>4.7677875000000007</v>
      </c>
      <c r="BE63" s="64">
        <v>4.8817750000000002</v>
      </c>
      <c r="BF63" s="64">
        <v>2.3208557420888427</v>
      </c>
      <c r="BG63" s="64">
        <v>2.2673749999999999</v>
      </c>
      <c r="BH63" s="64">
        <v>2.4882750000000002</v>
      </c>
      <c r="BI63" s="64">
        <v>2.4558749999999998</v>
      </c>
      <c r="BJ63" s="64">
        <v>7.3499999999999996E-2</v>
      </c>
      <c r="BK63" s="64">
        <v>0.26171250000000001</v>
      </c>
      <c r="BL63" s="64">
        <v>0.46477500000000005</v>
      </c>
      <c r="BM63" s="64">
        <v>0.36104999999999998</v>
      </c>
      <c r="BN63" s="64">
        <v>0.29245000000000004</v>
      </c>
      <c r="BO63" s="64">
        <v>0.75431250000000005</v>
      </c>
      <c r="BP63" s="64">
        <v>0.88242500000000001</v>
      </c>
      <c r="BQ63" s="64">
        <v>0.84578750000000003</v>
      </c>
      <c r="BR63" s="64">
        <v>2.3525874999999998</v>
      </c>
      <c r="BS63" s="64">
        <v>0.42991250000000003</v>
      </c>
    </row>
    <row r="64" spans="1:71" x14ac:dyDescent="0.15">
      <c r="A64" s="63" t="s">
        <v>2046</v>
      </c>
      <c r="B64" s="64" t="s">
        <v>2046</v>
      </c>
      <c r="C64" s="64">
        <v>17</v>
      </c>
      <c r="D64" s="64" t="s">
        <v>945</v>
      </c>
      <c r="E64" s="64" t="s">
        <v>945</v>
      </c>
      <c r="F64" s="64">
        <v>60</v>
      </c>
      <c r="G64" s="64">
        <v>20.5</v>
      </c>
      <c r="H64" s="64">
        <v>108.2</v>
      </c>
      <c r="I64" s="64">
        <v>32.5</v>
      </c>
      <c r="J64" s="64">
        <v>9.0166666666666675</v>
      </c>
      <c r="K64" s="64">
        <v>28.1</v>
      </c>
      <c r="L64" s="64">
        <v>23.1</v>
      </c>
      <c r="M64" s="64">
        <v>15</v>
      </c>
      <c r="N64" s="64">
        <v>14</v>
      </c>
      <c r="O64" s="64">
        <v>19.649471916299557</v>
      </c>
      <c r="P64" s="64">
        <v>7.2545064010000004</v>
      </c>
      <c r="Q64" s="64">
        <v>41.27890919</v>
      </c>
      <c r="R64" s="64">
        <v>5.6901058339999997</v>
      </c>
      <c r="S64" s="64">
        <v>2.9356565050518419</v>
      </c>
      <c r="T64" s="64">
        <v>2.6728960449908175</v>
      </c>
      <c r="U64" s="64">
        <v>0.92953333159037943</v>
      </c>
      <c r="V64" s="64">
        <v>7.8766540439767612</v>
      </c>
      <c r="W64" s="64">
        <v>2.8728893065450607</v>
      </c>
      <c r="X64" s="64">
        <v>2.6829353694388076</v>
      </c>
      <c r="Y64" s="64">
        <v>17.666666666666668</v>
      </c>
      <c r="Z64" s="64">
        <v>273.88380000000001</v>
      </c>
      <c r="AA64" s="64">
        <v>3568.3440999999998</v>
      </c>
      <c r="AB64" s="64">
        <v>43.518700000000003</v>
      </c>
      <c r="AC64" s="64">
        <v>60.282699999999998</v>
      </c>
      <c r="AD64" s="64">
        <v>93.218000000000004</v>
      </c>
      <c r="AE64" s="64">
        <v>95.504000000000005</v>
      </c>
      <c r="AF64" s="64">
        <v>98.986099999999993</v>
      </c>
      <c r="AG64" s="64">
        <v>1.6420316276477331</v>
      </c>
      <c r="AH64" s="64">
        <v>1.5843</v>
      </c>
      <c r="AI64" s="64">
        <v>2.1419999999999999</v>
      </c>
      <c r="AJ64" s="64">
        <v>2.1389999999999998</v>
      </c>
      <c r="AK64" s="64">
        <v>0.1132</v>
      </c>
      <c r="AL64" s="64">
        <v>0.1956</v>
      </c>
      <c r="AM64" s="64">
        <v>0.34110000000000001</v>
      </c>
      <c r="AN64" s="64">
        <v>0.55020000000000002</v>
      </c>
      <c r="AO64" s="64">
        <v>0.74219999999999997</v>
      </c>
      <c r="AP64" s="64">
        <v>0.77549999999999997</v>
      </c>
      <c r="AQ64" s="64">
        <v>0.89829999999999999</v>
      </c>
      <c r="AR64" s="64">
        <v>0.88190000000000002</v>
      </c>
      <c r="AS64" s="64">
        <v>2.0421</v>
      </c>
      <c r="AT64" s="64">
        <v>0.4098</v>
      </c>
      <c r="AU64" s="64">
        <v>157.48600000000002</v>
      </c>
      <c r="AV64" s="64">
        <v>0.47066405902746911</v>
      </c>
      <c r="AW64" s="64">
        <v>0.3159709434489415</v>
      </c>
      <c r="AX64" s="64">
        <v>0.21336499752358934</v>
      </c>
      <c r="AY64" s="64" t="s">
        <v>945</v>
      </c>
      <c r="AZ64" s="64" t="s">
        <v>945</v>
      </c>
      <c r="BA64" s="64" t="s">
        <v>945</v>
      </c>
      <c r="BB64" s="64" t="s">
        <v>945</v>
      </c>
      <c r="BC64" s="64" t="s">
        <v>945</v>
      </c>
      <c r="BD64" s="64" t="s">
        <v>945</v>
      </c>
      <c r="BE64" s="64" t="s">
        <v>945</v>
      </c>
      <c r="BF64" s="64" t="s">
        <v>945</v>
      </c>
      <c r="BG64" s="64" t="s">
        <v>945</v>
      </c>
      <c r="BH64" s="64" t="s">
        <v>945</v>
      </c>
      <c r="BI64" s="64" t="s">
        <v>945</v>
      </c>
      <c r="BJ64" s="64" t="s">
        <v>945</v>
      </c>
      <c r="BK64" s="64" t="s">
        <v>945</v>
      </c>
      <c r="BL64" s="64" t="s">
        <v>945</v>
      </c>
      <c r="BM64" s="64" t="s">
        <v>945</v>
      </c>
      <c r="BN64" s="64" t="s">
        <v>945</v>
      </c>
      <c r="BO64" s="64" t="s">
        <v>945</v>
      </c>
      <c r="BP64" s="64" t="s">
        <v>945</v>
      </c>
      <c r="BQ64" s="64" t="s">
        <v>945</v>
      </c>
      <c r="BR64" s="64" t="s">
        <v>945</v>
      </c>
      <c r="BS64" s="64" t="s">
        <v>945</v>
      </c>
    </row>
    <row r="65" spans="1:71" x14ac:dyDescent="0.15">
      <c r="A65" s="63" t="s">
        <v>2045</v>
      </c>
      <c r="B65" s="64" t="s">
        <v>2045</v>
      </c>
      <c r="C65" s="64">
        <v>23</v>
      </c>
      <c r="D65" s="64">
        <v>0.63888888888888884</v>
      </c>
      <c r="E65" s="64">
        <v>36</v>
      </c>
      <c r="F65" s="64">
        <v>58</v>
      </c>
      <c r="G65" s="64">
        <v>21.7</v>
      </c>
      <c r="H65" s="64">
        <v>100.3</v>
      </c>
      <c r="I65" s="64">
        <v>33.5</v>
      </c>
      <c r="J65" s="64">
        <v>5.572222222222222</v>
      </c>
      <c r="K65" s="64">
        <v>22.1</v>
      </c>
      <c r="L65" s="64">
        <v>26.1</v>
      </c>
      <c r="M65" s="64">
        <v>6.5</v>
      </c>
      <c r="N65" s="64">
        <v>26</v>
      </c>
      <c r="O65" s="64">
        <v>16.814885323513941</v>
      </c>
      <c r="P65" s="64">
        <v>6.8893960910000001</v>
      </c>
      <c r="Q65" s="64">
        <v>39.440384420000001</v>
      </c>
      <c r="R65" s="64">
        <v>5.7247956000000002</v>
      </c>
      <c r="S65" s="64">
        <v>2.7084619692224625</v>
      </c>
      <c r="T65" s="64">
        <v>2.5394125517456274</v>
      </c>
      <c r="U65" s="64">
        <v>1.2450053518220336</v>
      </c>
      <c r="V65" s="64">
        <v>7.6413098495403204</v>
      </c>
      <c r="W65" s="64">
        <v>2.0434936436239055</v>
      </c>
      <c r="X65" s="64">
        <v>2.8223984339479791</v>
      </c>
      <c r="Y65" s="64">
        <v>16</v>
      </c>
      <c r="Z65" s="64">
        <v>302.29669999999999</v>
      </c>
      <c r="AA65" s="64">
        <v>3196.5097000000001</v>
      </c>
      <c r="AB65" s="64">
        <v>33.443300000000001</v>
      </c>
      <c r="AC65" s="64">
        <v>46.99</v>
      </c>
      <c r="AD65" s="64">
        <v>118.11</v>
      </c>
      <c r="AE65" s="64">
        <v>118.364</v>
      </c>
      <c r="AF65" s="64">
        <v>120.0184</v>
      </c>
      <c r="AG65" s="64">
        <v>2.5541264098744412</v>
      </c>
      <c r="AH65" s="64">
        <v>2.5188999999999999</v>
      </c>
      <c r="AI65" s="64">
        <v>3.5316000000000001</v>
      </c>
      <c r="AJ65" s="64">
        <v>2.1084000000000001</v>
      </c>
      <c r="AK65" s="64">
        <v>0.12379999999999999</v>
      </c>
      <c r="AL65" s="64">
        <v>0.33800000000000002</v>
      </c>
      <c r="AM65" s="64">
        <v>0.316</v>
      </c>
      <c r="AN65" s="64">
        <v>0.48110000000000003</v>
      </c>
      <c r="AO65" s="64">
        <v>0.7843</v>
      </c>
      <c r="AP65" s="64">
        <v>0.75729999999999997</v>
      </c>
      <c r="AQ65" s="64">
        <v>0.95750000000000002</v>
      </c>
      <c r="AR65" s="64">
        <v>0.84909999999999997</v>
      </c>
      <c r="AS65" s="64">
        <v>3.2061000000000002</v>
      </c>
      <c r="AT65" s="64">
        <v>0.3851</v>
      </c>
      <c r="AU65" s="64">
        <v>159.44299999999998</v>
      </c>
      <c r="AV65" s="64">
        <v>0.44915737912608267</v>
      </c>
      <c r="AW65" s="64">
        <v>0.31418751528759498</v>
      </c>
      <c r="AX65" s="64">
        <v>0.23665510558632238</v>
      </c>
      <c r="AY65" s="64" t="s">
        <v>945</v>
      </c>
      <c r="AZ65" s="64" t="s">
        <v>945</v>
      </c>
      <c r="BA65" s="64" t="s">
        <v>945</v>
      </c>
      <c r="BB65" s="64" t="s">
        <v>945</v>
      </c>
      <c r="BC65" s="64" t="s">
        <v>945</v>
      </c>
      <c r="BD65" s="64" t="s">
        <v>945</v>
      </c>
      <c r="BE65" s="64" t="s">
        <v>945</v>
      </c>
      <c r="BF65" s="64" t="s">
        <v>945</v>
      </c>
      <c r="BG65" s="64" t="s">
        <v>945</v>
      </c>
      <c r="BH65" s="64" t="s">
        <v>945</v>
      </c>
      <c r="BI65" s="64" t="s">
        <v>945</v>
      </c>
      <c r="BJ65" s="64" t="s">
        <v>945</v>
      </c>
      <c r="BK65" s="64" t="s">
        <v>945</v>
      </c>
      <c r="BL65" s="64" t="s">
        <v>945</v>
      </c>
      <c r="BM65" s="64" t="s">
        <v>945</v>
      </c>
      <c r="BN65" s="64" t="s">
        <v>945</v>
      </c>
      <c r="BO65" s="64" t="s">
        <v>945</v>
      </c>
      <c r="BP65" s="64" t="s">
        <v>945</v>
      </c>
      <c r="BQ65" s="64" t="s">
        <v>945</v>
      </c>
      <c r="BR65" s="64" t="s">
        <v>945</v>
      </c>
      <c r="BS65" s="64" t="s">
        <v>945</v>
      </c>
    </row>
    <row r="66" spans="1:71" x14ac:dyDescent="0.15">
      <c r="A66" s="63" t="s">
        <v>2044</v>
      </c>
      <c r="B66" s="64" t="s">
        <v>2044</v>
      </c>
      <c r="C66" s="64" t="s">
        <v>945</v>
      </c>
      <c r="D66" s="64" t="s">
        <v>945</v>
      </c>
      <c r="E66" s="64" t="s">
        <v>945</v>
      </c>
      <c r="F66" s="64" t="s">
        <v>945</v>
      </c>
      <c r="G66" s="64" t="s">
        <v>945</v>
      </c>
      <c r="H66" s="64" t="s">
        <v>945</v>
      </c>
      <c r="I66" s="64" t="s">
        <v>945</v>
      </c>
      <c r="J66" s="64" t="s">
        <v>945</v>
      </c>
      <c r="K66" s="64" t="s">
        <v>945</v>
      </c>
      <c r="L66" s="64" t="s">
        <v>945</v>
      </c>
      <c r="M66" s="64" t="s">
        <v>945</v>
      </c>
      <c r="N66" s="64" t="s">
        <v>945</v>
      </c>
      <c r="O66" s="64" t="s">
        <v>945</v>
      </c>
      <c r="P66" s="64" t="s">
        <v>945</v>
      </c>
      <c r="Q66" s="64" t="s">
        <v>945</v>
      </c>
      <c r="R66" s="64" t="s">
        <v>945</v>
      </c>
      <c r="S66" s="64" t="s">
        <v>945</v>
      </c>
      <c r="T66" s="64" t="s">
        <v>945</v>
      </c>
      <c r="U66" s="64" t="s">
        <v>945</v>
      </c>
      <c r="V66" s="64" t="s">
        <v>945</v>
      </c>
      <c r="W66" s="64" t="s">
        <v>945</v>
      </c>
      <c r="X66" s="64" t="s">
        <v>945</v>
      </c>
      <c r="Y66" s="64" t="s">
        <v>945</v>
      </c>
      <c r="Z66" s="64" t="s">
        <v>945</v>
      </c>
      <c r="AA66" s="64" t="s">
        <v>945</v>
      </c>
      <c r="AB66" s="64" t="s">
        <v>945</v>
      </c>
      <c r="AC66" s="64" t="s">
        <v>945</v>
      </c>
      <c r="AD66" s="64" t="s">
        <v>945</v>
      </c>
      <c r="AE66" s="64" t="s">
        <v>945</v>
      </c>
      <c r="AF66" s="64" t="s">
        <v>945</v>
      </c>
      <c r="AG66" s="64" t="s">
        <v>945</v>
      </c>
      <c r="AH66" s="64" t="s">
        <v>945</v>
      </c>
      <c r="AI66" s="64" t="s">
        <v>945</v>
      </c>
      <c r="AJ66" s="64" t="s">
        <v>945</v>
      </c>
      <c r="AK66" s="64" t="s">
        <v>945</v>
      </c>
      <c r="AL66" s="64" t="s">
        <v>945</v>
      </c>
      <c r="AM66" s="64" t="s">
        <v>945</v>
      </c>
      <c r="AN66" s="64" t="s">
        <v>945</v>
      </c>
      <c r="AO66" s="64" t="s">
        <v>945</v>
      </c>
      <c r="AP66" s="64" t="s">
        <v>945</v>
      </c>
      <c r="AQ66" s="64" t="s">
        <v>945</v>
      </c>
      <c r="AR66" s="64" t="s">
        <v>945</v>
      </c>
      <c r="AS66" s="64" t="s">
        <v>945</v>
      </c>
      <c r="AT66" s="64" t="s">
        <v>945</v>
      </c>
      <c r="AU66" s="64" t="s">
        <v>945</v>
      </c>
      <c r="AV66" s="64" t="s">
        <v>945</v>
      </c>
      <c r="AW66" s="64" t="s">
        <v>945</v>
      </c>
      <c r="AX66" s="64" t="s">
        <v>945</v>
      </c>
      <c r="AY66" s="64">
        <v>9.8950250000000004</v>
      </c>
      <c r="AZ66" s="64">
        <v>5.4757999999999996</v>
      </c>
      <c r="BA66" s="64">
        <v>1.7555125000000003</v>
      </c>
      <c r="BB66" s="64">
        <v>1.9195625000000001</v>
      </c>
      <c r="BC66" s="64">
        <v>3.7028375000000002</v>
      </c>
      <c r="BD66" s="64">
        <v>3.7438625000000001</v>
      </c>
      <c r="BE66" s="64">
        <v>3.8966750000000001</v>
      </c>
      <c r="BF66" s="64">
        <v>2.0299807898935303</v>
      </c>
      <c r="BG66" s="64">
        <v>1.9517000000000002</v>
      </c>
      <c r="BH66" s="64" t="s">
        <v>945</v>
      </c>
      <c r="BI66" s="64">
        <v>2.2042250000000001</v>
      </c>
      <c r="BJ66" s="64">
        <v>6.7362500000000006E-2</v>
      </c>
      <c r="BK66" s="64">
        <v>0.22119999999999998</v>
      </c>
      <c r="BL66" s="64">
        <v>0.48522500000000002</v>
      </c>
      <c r="BM66" s="64" t="s">
        <v>945</v>
      </c>
      <c r="BN66" s="64" t="s">
        <v>945</v>
      </c>
      <c r="BO66" s="64" t="s">
        <v>945</v>
      </c>
      <c r="BP66" s="64" t="s">
        <v>945</v>
      </c>
      <c r="BQ66" s="64" t="s">
        <v>945</v>
      </c>
      <c r="BR66" s="64" t="s">
        <v>945</v>
      </c>
      <c r="BS66" s="64" t="s">
        <v>945</v>
      </c>
    </row>
    <row r="67" spans="1:71" x14ac:dyDescent="0.15">
      <c r="A67" s="63" t="s">
        <v>2043</v>
      </c>
      <c r="B67" s="64" t="s">
        <v>2043</v>
      </c>
      <c r="C67" s="64">
        <v>37</v>
      </c>
      <c r="D67" s="64">
        <v>0.6271186440677966</v>
      </c>
      <c r="E67" s="64">
        <v>59</v>
      </c>
      <c r="F67" s="64">
        <v>77</v>
      </c>
      <c r="G67" s="64">
        <v>25.7</v>
      </c>
      <c r="H67" s="64">
        <v>159.5</v>
      </c>
      <c r="I67" s="64">
        <v>23</v>
      </c>
      <c r="J67" s="64">
        <v>11.392857142857142</v>
      </c>
      <c r="K67" s="64">
        <v>39.5</v>
      </c>
      <c r="L67" s="64">
        <v>23</v>
      </c>
      <c r="M67" s="64">
        <v>1.8</v>
      </c>
      <c r="N67" s="64">
        <v>32</v>
      </c>
      <c r="O67" s="64">
        <v>20.581847051955631</v>
      </c>
      <c r="P67" s="64">
        <v>6.6569582580000004</v>
      </c>
      <c r="Q67" s="64">
        <v>41.921072430000002</v>
      </c>
      <c r="R67" s="64">
        <v>6.2973314250000003</v>
      </c>
      <c r="S67" s="64">
        <v>2.4756228785999674</v>
      </c>
      <c r="T67" s="64">
        <v>2.9085348792869934</v>
      </c>
      <c r="U67" s="64">
        <v>1.2149281566869057</v>
      </c>
      <c r="V67" s="64">
        <v>8.2495419948051936</v>
      </c>
      <c r="W67" s="64">
        <v>2.3977035088402312</v>
      </c>
      <c r="X67" s="64">
        <v>3.3413604747466206</v>
      </c>
      <c r="Y67" s="64">
        <v>14.666666666666666</v>
      </c>
      <c r="Z67" s="64">
        <v>305.58280000000002</v>
      </c>
      <c r="AA67" s="64">
        <v>3525.6704</v>
      </c>
      <c r="AB67" s="64">
        <v>31.75</v>
      </c>
      <c r="AC67" s="64">
        <v>51.223300000000002</v>
      </c>
      <c r="AD67" s="64">
        <v>117.6867</v>
      </c>
      <c r="AE67" s="64">
        <v>119.2953</v>
      </c>
      <c r="AF67" s="64">
        <v>119.508</v>
      </c>
      <c r="AG67" s="64">
        <v>2.3330788918324274</v>
      </c>
      <c r="AH67" s="64">
        <v>2.3289</v>
      </c>
      <c r="AI67" s="64">
        <v>3.7067000000000001</v>
      </c>
      <c r="AJ67" s="64">
        <v>1.8452999999999999</v>
      </c>
      <c r="AK67" s="64">
        <v>0.1227</v>
      </c>
      <c r="AL67" s="64">
        <v>0.32019999999999998</v>
      </c>
      <c r="AM67" s="64">
        <v>0.31819999999999998</v>
      </c>
      <c r="AN67" s="64">
        <v>0.48599999999999999</v>
      </c>
      <c r="AO67" s="64">
        <v>0.77529999999999999</v>
      </c>
      <c r="AP67" s="64">
        <v>0.78129999999999999</v>
      </c>
      <c r="AQ67" s="64">
        <v>0.88639999999999997</v>
      </c>
      <c r="AR67" s="64">
        <v>0.87719999999999998</v>
      </c>
      <c r="AS67" s="64">
        <v>3.6183999999999998</v>
      </c>
      <c r="AT67" s="64">
        <v>0.46600000000000003</v>
      </c>
      <c r="AU67" s="64">
        <v>160.75299999999999</v>
      </c>
      <c r="AV67" s="64">
        <v>0.4764327881905781</v>
      </c>
      <c r="AW67" s="64">
        <v>0.31215591621929295</v>
      </c>
      <c r="AX67" s="64">
        <v>0.21141129559012897</v>
      </c>
      <c r="AY67" s="64">
        <v>9.5937624999999986</v>
      </c>
      <c r="AZ67" s="64">
        <v>4.7021125000000001</v>
      </c>
      <c r="BA67" s="64">
        <v>1.6364624999999999</v>
      </c>
      <c r="BB67" s="64">
        <v>1.7991749999999997</v>
      </c>
      <c r="BC67" s="64">
        <v>3.5123500000000001</v>
      </c>
      <c r="BD67" s="64">
        <v>3.5718749999999999</v>
      </c>
      <c r="BE67" s="64">
        <v>3.7171125000000003</v>
      </c>
      <c r="BF67" s="64">
        <v>2.0660094209846185</v>
      </c>
      <c r="BG67" s="64">
        <v>1.9858875</v>
      </c>
      <c r="BH67" s="64">
        <v>2.1476125000000001</v>
      </c>
      <c r="BI67" s="64">
        <v>2.2516875000000001</v>
      </c>
      <c r="BJ67" s="64">
        <v>6.8912499999999988E-2</v>
      </c>
      <c r="BK67" s="64">
        <v>0.22447500000000001</v>
      </c>
      <c r="BL67" s="64">
        <v>0.44447499999999995</v>
      </c>
      <c r="BM67" s="64">
        <v>0.33192499999999997</v>
      </c>
      <c r="BN67" s="64">
        <v>0.31838749999999999</v>
      </c>
      <c r="BO67" s="64">
        <v>0.68762500000000004</v>
      </c>
      <c r="BP67" s="64">
        <v>0.86695000000000011</v>
      </c>
      <c r="BQ67" s="64">
        <v>0.7844875</v>
      </c>
      <c r="BR67" s="64">
        <v>1.8668125</v>
      </c>
      <c r="BS67" s="64">
        <v>0.46399999999999997</v>
      </c>
    </row>
    <row r="68" spans="1:71" x14ac:dyDescent="0.15">
      <c r="A68" s="63" t="s">
        <v>2042</v>
      </c>
      <c r="B68" s="64" t="s">
        <v>2042</v>
      </c>
      <c r="C68" s="64">
        <v>19</v>
      </c>
      <c r="D68" s="64">
        <v>0.61290322580645162</v>
      </c>
      <c r="E68" s="64">
        <v>31</v>
      </c>
      <c r="F68" s="64">
        <v>53</v>
      </c>
      <c r="G68" s="64">
        <v>23</v>
      </c>
      <c r="H68" s="64">
        <v>124</v>
      </c>
      <c r="I68" s="64">
        <v>50</v>
      </c>
      <c r="J68" s="64">
        <v>8.2666666666666675</v>
      </c>
      <c r="K68" s="64">
        <v>31.1</v>
      </c>
      <c r="L68" s="64">
        <v>39.299999999999997</v>
      </c>
      <c r="M68" s="64">
        <v>1.4</v>
      </c>
      <c r="N68" s="64">
        <v>20</v>
      </c>
      <c r="O68" s="64">
        <v>20.781761876832842</v>
      </c>
      <c r="P68" s="64">
        <v>6.4200432740000002</v>
      </c>
      <c r="Q68" s="64">
        <v>41.004432960000003</v>
      </c>
      <c r="R68" s="64">
        <v>6.3869402759999998</v>
      </c>
      <c r="S68" s="64">
        <v>2.793179712094529</v>
      </c>
      <c r="T68" s="64">
        <v>3.765632199255259</v>
      </c>
      <c r="U68" s="64">
        <v>1.1489056385257346</v>
      </c>
      <c r="V68" s="64">
        <v>10.087500147022388</v>
      </c>
      <c r="W68" s="64">
        <v>3.285554066478102</v>
      </c>
      <c r="X68" s="64">
        <v>3.6118390247220868</v>
      </c>
      <c r="Y68" s="64">
        <v>17.333333333333332</v>
      </c>
      <c r="Z68" s="64">
        <v>314.40629999999999</v>
      </c>
      <c r="AA68" s="64">
        <v>3543.2903999999999</v>
      </c>
      <c r="AB68" s="64">
        <v>37.253300000000003</v>
      </c>
      <c r="AC68" s="64">
        <v>52.408700000000003</v>
      </c>
      <c r="AD68" s="64">
        <v>105.3253</v>
      </c>
      <c r="AE68" s="64">
        <v>111.67529999999999</v>
      </c>
      <c r="AF68" s="64">
        <v>111.6016</v>
      </c>
      <c r="AG68" s="64">
        <v>2.1294479733326717</v>
      </c>
      <c r="AH68" s="64">
        <v>2.1309</v>
      </c>
      <c r="AI68" s="64">
        <v>2.8273000000000001</v>
      </c>
      <c r="AJ68" s="64">
        <v>2.8988</v>
      </c>
      <c r="AK68" s="64">
        <v>0.1158</v>
      </c>
      <c r="AL68" s="64">
        <v>0.2893</v>
      </c>
      <c r="AM68" s="64">
        <v>0.33750000000000002</v>
      </c>
      <c r="AN68" s="64">
        <v>0.46660000000000001</v>
      </c>
      <c r="AO68" s="64">
        <v>0.746</v>
      </c>
      <c r="AP68" s="64">
        <v>0.66459999999999997</v>
      </c>
      <c r="AQ68" s="64">
        <v>0.81189999999999996</v>
      </c>
      <c r="AR68" s="64">
        <v>0.81340000000000001</v>
      </c>
      <c r="AS68" s="64">
        <v>2.0467</v>
      </c>
      <c r="AT68" s="64">
        <v>0.40429999999999999</v>
      </c>
      <c r="AU68" s="64">
        <v>163.15799999999999</v>
      </c>
      <c r="AV68" s="64">
        <v>0.48312678507949347</v>
      </c>
      <c r="AW68" s="64">
        <v>0.32013140636683463</v>
      </c>
      <c r="AX68" s="64">
        <v>0.19674180855367193</v>
      </c>
      <c r="AY68" s="64" t="s">
        <v>945</v>
      </c>
      <c r="AZ68" s="64" t="s">
        <v>945</v>
      </c>
      <c r="BA68" s="64" t="s">
        <v>945</v>
      </c>
      <c r="BB68" s="64" t="s">
        <v>945</v>
      </c>
      <c r="BC68" s="64" t="s">
        <v>945</v>
      </c>
      <c r="BD68" s="64" t="s">
        <v>945</v>
      </c>
      <c r="BE68" s="64" t="s">
        <v>945</v>
      </c>
      <c r="BF68" s="64" t="s">
        <v>945</v>
      </c>
      <c r="BG68" s="64" t="s">
        <v>945</v>
      </c>
      <c r="BH68" s="64" t="s">
        <v>945</v>
      </c>
      <c r="BI68" s="64" t="s">
        <v>945</v>
      </c>
      <c r="BJ68" s="64" t="s">
        <v>945</v>
      </c>
      <c r="BK68" s="64" t="s">
        <v>945</v>
      </c>
      <c r="BL68" s="64" t="s">
        <v>945</v>
      </c>
      <c r="BM68" s="64" t="s">
        <v>945</v>
      </c>
      <c r="BN68" s="64" t="s">
        <v>945</v>
      </c>
      <c r="BO68" s="64" t="s">
        <v>945</v>
      </c>
      <c r="BP68" s="64" t="s">
        <v>945</v>
      </c>
      <c r="BQ68" s="64" t="s">
        <v>945</v>
      </c>
      <c r="BR68" s="64" t="s">
        <v>945</v>
      </c>
      <c r="BS68" s="64" t="s">
        <v>945</v>
      </c>
    </row>
    <row r="69" spans="1:71" x14ac:dyDescent="0.15">
      <c r="A69" s="63" t="s">
        <v>2041</v>
      </c>
      <c r="B69" s="64" t="s">
        <v>2041</v>
      </c>
      <c r="C69" s="64">
        <v>14</v>
      </c>
      <c r="D69" s="64">
        <v>0.63636363636363635</v>
      </c>
      <c r="E69" s="64">
        <v>22</v>
      </c>
      <c r="F69" s="64">
        <v>42</v>
      </c>
      <c r="G69" s="64">
        <v>18</v>
      </c>
      <c r="H69" s="64">
        <v>94.4</v>
      </c>
      <c r="I69" s="64">
        <v>32</v>
      </c>
      <c r="J69" s="64">
        <v>5.9</v>
      </c>
      <c r="K69" s="64">
        <v>30.4</v>
      </c>
      <c r="L69" s="64">
        <v>23.7</v>
      </c>
      <c r="M69" s="64">
        <v>0</v>
      </c>
      <c r="N69" s="64">
        <v>16</v>
      </c>
      <c r="O69" s="64">
        <v>26.170448702101361</v>
      </c>
      <c r="P69" s="64">
        <v>7.1020168750000003</v>
      </c>
      <c r="Q69" s="64">
        <v>42.458163599999999</v>
      </c>
      <c r="R69" s="64">
        <v>5.9783247980000001</v>
      </c>
      <c r="S69" s="64">
        <v>3.0222890494854568</v>
      </c>
      <c r="T69" s="64">
        <v>3.2966643559944906</v>
      </c>
      <c r="U69" s="64">
        <v>1.3678168676884368</v>
      </c>
      <c r="V69" s="64">
        <v>9.6099331379266761</v>
      </c>
      <c r="W69" s="64">
        <v>2.4090293242782703</v>
      </c>
      <c r="X69" s="64">
        <v>3.1851442682386426</v>
      </c>
      <c r="Y69" s="64">
        <v>15</v>
      </c>
      <c r="Z69" s="64">
        <v>328.1771</v>
      </c>
      <c r="AA69" s="64">
        <v>4234.3786</v>
      </c>
      <c r="AB69" s="64">
        <v>37.084000000000003</v>
      </c>
      <c r="AC69" s="64">
        <v>59.2667</v>
      </c>
      <c r="AD69" s="64">
        <v>118.0253</v>
      </c>
      <c r="AE69" s="64">
        <v>123.5287</v>
      </c>
      <c r="AF69" s="64">
        <v>124.92570000000001</v>
      </c>
      <c r="AG69" s="64">
        <v>2.1078565197657371</v>
      </c>
      <c r="AH69" s="64">
        <v>2.0842999999999998</v>
      </c>
      <c r="AI69" s="64">
        <v>3.1825999999999999</v>
      </c>
      <c r="AJ69" s="64">
        <v>3.347</v>
      </c>
      <c r="AK69" s="64">
        <v>0.124</v>
      </c>
      <c r="AL69" s="64">
        <v>0.29549999999999998</v>
      </c>
      <c r="AM69" s="64">
        <v>0.30199999999999999</v>
      </c>
      <c r="AN69" s="64">
        <v>0.5706</v>
      </c>
      <c r="AO69" s="64">
        <v>0.76900000000000002</v>
      </c>
      <c r="AP69" s="64">
        <v>0.7641</v>
      </c>
      <c r="AQ69" s="64">
        <v>0.90129999999999999</v>
      </c>
      <c r="AR69" s="64">
        <v>0.88619999999999999</v>
      </c>
      <c r="AS69" s="64">
        <v>3.1829000000000001</v>
      </c>
      <c r="AT69" s="64">
        <v>0.48159999999999997</v>
      </c>
      <c r="AU69" s="64">
        <v>172.732</v>
      </c>
      <c r="AV69" s="64">
        <v>0.4675856239723965</v>
      </c>
      <c r="AW69" s="64">
        <v>0.32017807933677606</v>
      </c>
      <c r="AX69" s="64">
        <v>0.21223629669082739</v>
      </c>
      <c r="AY69" s="64" t="s">
        <v>945</v>
      </c>
      <c r="AZ69" s="64" t="s">
        <v>945</v>
      </c>
      <c r="BA69" s="64" t="s">
        <v>945</v>
      </c>
      <c r="BB69" s="64" t="s">
        <v>945</v>
      </c>
      <c r="BC69" s="64" t="s">
        <v>945</v>
      </c>
      <c r="BD69" s="64" t="s">
        <v>945</v>
      </c>
      <c r="BE69" s="64" t="s">
        <v>945</v>
      </c>
      <c r="BF69" s="64" t="s">
        <v>945</v>
      </c>
      <c r="BG69" s="64" t="s">
        <v>945</v>
      </c>
      <c r="BH69" s="64" t="s">
        <v>945</v>
      </c>
      <c r="BI69" s="64" t="s">
        <v>945</v>
      </c>
      <c r="BJ69" s="64" t="s">
        <v>945</v>
      </c>
      <c r="BK69" s="64" t="s">
        <v>945</v>
      </c>
      <c r="BL69" s="64" t="s">
        <v>945</v>
      </c>
      <c r="BM69" s="64" t="s">
        <v>945</v>
      </c>
      <c r="BN69" s="64" t="s">
        <v>945</v>
      </c>
      <c r="BO69" s="64" t="s">
        <v>945</v>
      </c>
      <c r="BP69" s="64" t="s">
        <v>945</v>
      </c>
      <c r="BQ69" s="64" t="s">
        <v>945</v>
      </c>
      <c r="BR69" s="64" t="s">
        <v>945</v>
      </c>
      <c r="BS69" s="64" t="s">
        <v>945</v>
      </c>
    </row>
    <row r="70" spans="1:71" x14ac:dyDescent="0.15">
      <c r="A70" s="63" t="s">
        <v>2040</v>
      </c>
      <c r="B70" s="64" t="s">
        <v>2040</v>
      </c>
      <c r="C70" s="64">
        <v>20</v>
      </c>
      <c r="D70" s="64">
        <v>0.7407407407407407</v>
      </c>
      <c r="E70" s="64">
        <v>27</v>
      </c>
      <c r="F70" s="64">
        <v>51</v>
      </c>
      <c r="G70" s="64">
        <v>18.600000000000001</v>
      </c>
      <c r="H70" s="64">
        <v>120.6</v>
      </c>
      <c r="I70" s="64">
        <v>55</v>
      </c>
      <c r="J70" s="64">
        <v>5.4818181818181815</v>
      </c>
      <c r="K70" s="64">
        <v>31</v>
      </c>
      <c r="L70" s="64">
        <v>25.7</v>
      </c>
      <c r="M70" s="64">
        <v>4.5</v>
      </c>
      <c r="N70" s="64">
        <v>16</v>
      </c>
      <c r="O70" s="64">
        <v>21.809881660123388</v>
      </c>
      <c r="P70" s="64">
        <v>6.0855778789999997</v>
      </c>
      <c r="Q70" s="64">
        <v>41.129593139999997</v>
      </c>
      <c r="R70" s="64">
        <v>6.7585353359999996</v>
      </c>
      <c r="S70" s="64">
        <v>3.6434273178792256</v>
      </c>
      <c r="T70" s="64">
        <v>3.968592799942571</v>
      </c>
      <c r="U70" s="64">
        <v>1.075328453915753</v>
      </c>
      <c r="V70" s="64">
        <v>10.998582969829631</v>
      </c>
      <c r="W70" s="64">
        <v>3.7307371648120808</v>
      </c>
      <c r="X70" s="64">
        <v>3.0182754326507664</v>
      </c>
      <c r="Y70" s="64">
        <v>21</v>
      </c>
      <c r="Z70" s="64">
        <v>288.33980000000003</v>
      </c>
      <c r="AA70" s="64">
        <v>3888.7019</v>
      </c>
      <c r="AB70" s="64">
        <v>48.768000000000001</v>
      </c>
      <c r="AC70" s="64">
        <v>55.287300000000002</v>
      </c>
      <c r="AD70" s="64">
        <v>110.0667</v>
      </c>
      <c r="AE70" s="64">
        <v>113.538</v>
      </c>
      <c r="AF70" s="64">
        <v>113.254</v>
      </c>
      <c r="AG70" s="64">
        <v>2.0484632094531654</v>
      </c>
      <c r="AH70" s="64">
        <v>2.0535999999999999</v>
      </c>
      <c r="AI70" s="64">
        <v>2.2568999999999999</v>
      </c>
      <c r="AJ70" s="64">
        <v>2.2885</v>
      </c>
      <c r="AK70" s="64">
        <v>8.8499999999999995E-2</v>
      </c>
      <c r="AL70" s="64">
        <v>0.23960000000000001</v>
      </c>
      <c r="AM70" s="64">
        <v>0.32479999999999998</v>
      </c>
      <c r="AN70" s="64">
        <v>0.32800000000000001</v>
      </c>
      <c r="AO70" s="64">
        <v>0.66290000000000004</v>
      </c>
      <c r="AP70" s="64">
        <v>0.77610000000000001</v>
      </c>
      <c r="AQ70" s="64">
        <v>0.90280000000000005</v>
      </c>
      <c r="AR70" s="64">
        <v>0.89500000000000002</v>
      </c>
      <c r="AS70" s="64">
        <v>2.2608999999999999</v>
      </c>
      <c r="AT70" s="64">
        <v>0.30740000000000001</v>
      </c>
      <c r="AU70" s="64">
        <v>192.29799999999997</v>
      </c>
      <c r="AV70" s="64">
        <v>0.44475761578383555</v>
      </c>
      <c r="AW70" s="64">
        <v>0.32309748411319933</v>
      </c>
      <c r="AX70" s="64">
        <v>0.23214490010296521</v>
      </c>
      <c r="AY70" s="64">
        <v>11.355775</v>
      </c>
      <c r="AZ70" s="64">
        <v>6.6495750000000013</v>
      </c>
      <c r="BA70" s="64">
        <v>1.8309375000000001</v>
      </c>
      <c r="BB70" s="64">
        <v>1.9843624999999998</v>
      </c>
      <c r="BC70" s="64">
        <v>4.3431375000000001</v>
      </c>
      <c r="BD70" s="64">
        <v>4.4026749999999995</v>
      </c>
      <c r="BE70" s="64">
        <v>4.4960249999999995</v>
      </c>
      <c r="BF70" s="64">
        <v>2.2657276581269801</v>
      </c>
      <c r="BG70" s="64">
        <v>2.2215500000000001</v>
      </c>
      <c r="BH70" s="64">
        <v>2.3771875000000002</v>
      </c>
      <c r="BI70" s="64">
        <v>2.4083750000000004</v>
      </c>
      <c r="BJ70" s="64">
        <v>7.1174999999999988E-2</v>
      </c>
      <c r="BK70" s="64">
        <v>0.25430000000000003</v>
      </c>
      <c r="BL70" s="64">
        <v>0.47386250000000002</v>
      </c>
      <c r="BM70" s="64">
        <v>0.32076250000000001</v>
      </c>
      <c r="BN70" s="64">
        <v>0.31455000000000005</v>
      </c>
      <c r="BO70" s="64">
        <v>0.75844999999999985</v>
      </c>
      <c r="BP70" s="64">
        <v>0.8763749999999999</v>
      </c>
      <c r="BQ70" s="64">
        <v>0.8577499999999999</v>
      </c>
      <c r="BR70" s="64">
        <v>2.2814874999999999</v>
      </c>
      <c r="BS70" s="64">
        <v>0.42596250000000002</v>
      </c>
    </row>
    <row r="71" spans="1:71" x14ac:dyDescent="0.15">
      <c r="A71" s="63" t="s">
        <v>2039</v>
      </c>
      <c r="B71" s="64" t="s">
        <v>2039</v>
      </c>
      <c r="C71" s="64">
        <v>24</v>
      </c>
      <c r="D71" s="64">
        <v>0.88888888888888884</v>
      </c>
      <c r="E71" s="64">
        <v>27</v>
      </c>
      <c r="F71" s="64">
        <v>50</v>
      </c>
      <c r="G71" s="64">
        <v>17.100000000000001</v>
      </c>
      <c r="H71" s="64">
        <v>127.5</v>
      </c>
      <c r="I71" s="64">
        <v>42</v>
      </c>
      <c r="J71" s="64">
        <v>6.0714285714285712</v>
      </c>
      <c r="K71" s="64">
        <v>27</v>
      </c>
      <c r="L71" s="64">
        <v>23.4</v>
      </c>
      <c r="M71" s="64">
        <v>7.7</v>
      </c>
      <c r="N71" s="64">
        <v>19</v>
      </c>
      <c r="O71" s="64">
        <v>32.236930180180181</v>
      </c>
      <c r="P71" s="64">
        <v>7.0315444180000002</v>
      </c>
      <c r="Q71" s="64">
        <v>40.441338209999998</v>
      </c>
      <c r="R71" s="64">
        <v>5.7514161609999999</v>
      </c>
      <c r="S71" s="64">
        <v>2.5604227384632812</v>
      </c>
      <c r="T71" s="64">
        <v>3.4584891889963303</v>
      </c>
      <c r="U71" s="64">
        <v>1.1363985872281128</v>
      </c>
      <c r="V71" s="64">
        <v>9.4338935763554623</v>
      </c>
      <c r="W71" s="64">
        <v>3.0611474105754994</v>
      </c>
      <c r="X71" s="64">
        <v>3.6839922232685391</v>
      </c>
      <c r="Y71" s="64">
        <v>18</v>
      </c>
      <c r="Z71" s="64">
        <v>263.04790000000003</v>
      </c>
      <c r="AA71" s="64">
        <v>2862.6394</v>
      </c>
      <c r="AB71" s="64">
        <v>35.136699999999998</v>
      </c>
      <c r="AC71" s="64">
        <v>49.276000000000003</v>
      </c>
      <c r="AD71" s="64">
        <v>98.467299999999994</v>
      </c>
      <c r="AE71" s="64">
        <v>101.4307</v>
      </c>
      <c r="AF71" s="64">
        <v>100.2886</v>
      </c>
      <c r="AG71" s="64">
        <v>2.0352423086289471</v>
      </c>
      <c r="AH71" s="64">
        <v>2.0583999999999998</v>
      </c>
      <c r="AI71" s="64">
        <v>2.8024</v>
      </c>
      <c r="AJ71" s="64">
        <v>2.9081999999999999</v>
      </c>
      <c r="AK71" s="64">
        <v>0.1076</v>
      </c>
      <c r="AL71" s="64">
        <v>0.27289999999999998</v>
      </c>
      <c r="AM71" s="64">
        <v>0.30059999999999998</v>
      </c>
      <c r="AN71" s="64">
        <v>0.3468</v>
      </c>
      <c r="AO71" s="64">
        <v>0.68630000000000002</v>
      </c>
      <c r="AP71" s="64">
        <v>0.70179999999999998</v>
      </c>
      <c r="AQ71" s="64">
        <v>0.8054</v>
      </c>
      <c r="AR71" s="64">
        <v>0.85980000000000001</v>
      </c>
      <c r="AS71" s="64">
        <v>2.4706000000000001</v>
      </c>
      <c r="AT71" s="64">
        <v>0.43830000000000002</v>
      </c>
      <c r="AU71" s="64">
        <v>184.453</v>
      </c>
      <c r="AV71" s="64">
        <v>0.45974855383214153</v>
      </c>
      <c r="AW71" s="64">
        <v>0.32837091291548526</v>
      </c>
      <c r="AX71" s="64">
        <v>0.21188053325237324</v>
      </c>
      <c r="AY71" s="64">
        <v>11.623749999999999</v>
      </c>
      <c r="AZ71" s="64">
        <v>6.7007000000000003</v>
      </c>
      <c r="BA71" s="64">
        <v>1.8388624999999998</v>
      </c>
      <c r="BB71" s="64">
        <v>1.9804124999999999</v>
      </c>
      <c r="BC71" s="64">
        <v>4.4106125</v>
      </c>
      <c r="BD71" s="64">
        <v>4.4410249999999998</v>
      </c>
      <c r="BE71" s="64">
        <v>4.5893249999999997</v>
      </c>
      <c r="BF71" s="64">
        <v>2.3173581261479614</v>
      </c>
      <c r="BG71" s="64">
        <v>2.2441250000000004</v>
      </c>
      <c r="BH71" s="64">
        <v>2.4002249999999998</v>
      </c>
      <c r="BI71" s="64">
        <v>2.4830500000000004</v>
      </c>
      <c r="BJ71" s="64">
        <v>6.9425000000000001E-2</v>
      </c>
      <c r="BK71" s="64">
        <v>0.25608750000000002</v>
      </c>
      <c r="BL71" s="64">
        <v>0.47295000000000004</v>
      </c>
      <c r="BM71" s="64">
        <v>0.34132499999999999</v>
      </c>
      <c r="BN71" s="64">
        <v>0.3006625</v>
      </c>
      <c r="BO71" s="64">
        <v>0.7339</v>
      </c>
      <c r="BP71" s="64">
        <v>0.88207499999999994</v>
      </c>
      <c r="BQ71" s="64">
        <v>0.82156249999999997</v>
      </c>
      <c r="BR71" s="64">
        <v>2.1978249999999999</v>
      </c>
      <c r="BS71" s="64">
        <v>0.43659999999999999</v>
      </c>
    </row>
    <row r="72" spans="1:71" x14ac:dyDescent="0.15">
      <c r="A72" s="63" t="s">
        <v>2038</v>
      </c>
      <c r="B72" s="64" t="s">
        <v>2038</v>
      </c>
      <c r="C72" s="64">
        <v>11</v>
      </c>
      <c r="D72" s="64">
        <v>0.91666666666666663</v>
      </c>
      <c r="E72" s="64">
        <v>12</v>
      </c>
      <c r="F72" s="64">
        <v>38</v>
      </c>
      <c r="G72" s="64">
        <v>11.6</v>
      </c>
      <c r="H72" s="64">
        <v>34.799999999999997</v>
      </c>
      <c r="I72" s="64" t="s">
        <v>945</v>
      </c>
      <c r="J72" s="64">
        <v>2.9</v>
      </c>
      <c r="K72" s="64">
        <v>29.9</v>
      </c>
      <c r="L72" s="64">
        <v>11.4</v>
      </c>
      <c r="M72" s="64">
        <v>1.7</v>
      </c>
      <c r="N72" s="64">
        <v>9</v>
      </c>
      <c r="O72" s="64">
        <v>13.831167168171181</v>
      </c>
      <c r="P72" s="64">
        <v>5.0879323559999996</v>
      </c>
      <c r="Q72" s="64">
        <v>39.114987620000001</v>
      </c>
      <c r="R72" s="64">
        <v>7.6877963149999999</v>
      </c>
      <c r="S72" s="64">
        <v>1.8488411594998317</v>
      </c>
      <c r="T72" s="64">
        <v>3.3963238530689721</v>
      </c>
      <c r="U72" s="64">
        <v>1.5217497531817687</v>
      </c>
      <c r="V72" s="64">
        <v>8.6115381731293894</v>
      </c>
      <c r="W72" s="64">
        <v>2.2462656554956038</v>
      </c>
      <c r="X72" s="64">
        <v>4.6860482918512574</v>
      </c>
      <c r="Y72" s="64">
        <v>11.75</v>
      </c>
      <c r="Z72" s="64">
        <v>335.9787</v>
      </c>
      <c r="AA72" s="64">
        <v>4136.9021000000002</v>
      </c>
      <c r="AB72" s="64">
        <v>36.914700000000003</v>
      </c>
      <c r="AC72" s="64">
        <v>50.122700000000002</v>
      </c>
      <c r="AD72" s="64">
        <v>134.53530000000001</v>
      </c>
      <c r="AE72" s="64">
        <v>142.66329999999999</v>
      </c>
      <c r="AF72" s="64">
        <v>144.2312</v>
      </c>
      <c r="AG72" s="64">
        <v>2.8775624617189415</v>
      </c>
      <c r="AH72" s="64">
        <v>2.8462999999999998</v>
      </c>
      <c r="AI72" s="64">
        <v>3.6444999999999999</v>
      </c>
      <c r="AJ72" s="64">
        <v>3.9251</v>
      </c>
      <c r="AK72" s="64">
        <v>8.6699999999999999E-2</v>
      </c>
      <c r="AL72" s="64">
        <v>0.33100000000000002</v>
      </c>
      <c r="AM72" s="64">
        <v>0.32469999999999999</v>
      </c>
      <c r="AN72" s="64">
        <v>0.2777</v>
      </c>
      <c r="AO72" s="64">
        <v>0.65759999999999996</v>
      </c>
      <c r="AP72" s="64">
        <v>0.75419999999999998</v>
      </c>
      <c r="AQ72" s="64">
        <v>0.89500000000000002</v>
      </c>
      <c r="AR72" s="64">
        <v>0.88129999999999997</v>
      </c>
      <c r="AS72" s="64">
        <v>3.6494</v>
      </c>
      <c r="AT72" s="64">
        <v>0.39850000000000002</v>
      </c>
      <c r="AU72" s="64">
        <v>161.72</v>
      </c>
      <c r="AV72" s="64">
        <v>0.45908978481325746</v>
      </c>
      <c r="AW72" s="64">
        <v>0.32401063566658422</v>
      </c>
      <c r="AX72" s="64">
        <v>0.21689957952015829</v>
      </c>
      <c r="AY72" s="64">
        <v>9.1626250000000002</v>
      </c>
      <c r="AZ72" s="64">
        <v>4.6615874999999996</v>
      </c>
      <c r="BA72" s="64">
        <v>1.730375</v>
      </c>
      <c r="BB72" s="64">
        <v>1.8640125000000003</v>
      </c>
      <c r="BC72" s="64">
        <v>3.2900999999999998</v>
      </c>
      <c r="BD72" s="64">
        <v>3.3218625000000004</v>
      </c>
      <c r="BE72" s="64">
        <v>3.5192000000000005</v>
      </c>
      <c r="BF72" s="64">
        <v>1.8879701718738473</v>
      </c>
      <c r="BG72" s="64">
        <v>1.7827625000000002</v>
      </c>
      <c r="BH72" s="64">
        <v>1.9024124999999998</v>
      </c>
      <c r="BI72" s="64">
        <v>1.9716124999999998</v>
      </c>
      <c r="BJ72" s="64">
        <v>6.2162500000000002E-2</v>
      </c>
      <c r="BK72" s="64">
        <v>0.19472500000000001</v>
      </c>
      <c r="BL72" s="64">
        <v>0.46281249999999996</v>
      </c>
      <c r="BM72" s="64">
        <v>0.33387500000000003</v>
      </c>
      <c r="BN72" s="64">
        <v>0.33445000000000003</v>
      </c>
      <c r="BO72" s="64">
        <v>0.7238</v>
      </c>
      <c r="BP72" s="64">
        <v>0.88577499999999998</v>
      </c>
      <c r="BQ72" s="64">
        <v>0.80650000000000011</v>
      </c>
      <c r="BR72" s="64">
        <v>1.7507874999999997</v>
      </c>
      <c r="BS72" s="64">
        <v>0.44572499999999998</v>
      </c>
    </row>
    <row r="73" spans="1:71" x14ac:dyDescent="0.15">
      <c r="A73" s="63" t="s">
        <v>2037</v>
      </c>
      <c r="B73" s="64" t="s">
        <v>2037</v>
      </c>
      <c r="C73" s="64" t="s">
        <v>945</v>
      </c>
      <c r="D73" s="64" t="s">
        <v>945</v>
      </c>
      <c r="E73" s="64">
        <v>14</v>
      </c>
      <c r="F73" s="64">
        <v>27</v>
      </c>
      <c r="G73" s="64">
        <v>11.1</v>
      </c>
      <c r="H73" s="64">
        <v>39</v>
      </c>
      <c r="I73" s="64" t="s">
        <v>945</v>
      </c>
      <c r="J73" s="64">
        <v>4.875</v>
      </c>
      <c r="K73" s="64">
        <v>27.9</v>
      </c>
      <c r="L73" s="64">
        <v>13.8</v>
      </c>
      <c r="M73" s="64">
        <v>5.8</v>
      </c>
      <c r="N73" s="64">
        <v>7</v>
      </c>
      <c r="O73" s="64">
        <v>15.909426501917341</v>
      </c>
      <c r="P73" s="64">
        <v>6.0716435479999999</v>
      </c>
      <c r="Q73" s="64">
        <v>40.029490770000002</v>
      </c>
      <c r="R73" s="64">
        <v>6.5928591580000004</v>
      </c>
      <c r="S73" s="64">
        <v>1.9823146570247072</v>
      </c>
      <c r="T73" s="64">
        <v>3.8935715493016012</v>
      </c>
      <c r="U73" s="64">
        <v>1.6474456999791585</v>
      </c>
      <c r="V73" s="64">
        <v>9.5737082471231876</v>
      </c>
      <c r="W73" s="64">
        <v>2.3620896904591238</v>
      </c>
      <c r="X73" s="64">
        <v>4.8727572365343228</v>
      </c>
      <c r="Y73" s="64">
        <v>10.666666666666666</v>
      </c>
      <c r="Z73" s="64">
        <v>286.70749999999998</v>
      </c>
      <c r="AA73" s="64">
        <v>3733.9423999999999</v>
      </c>
      <c r="AB73" s="64">
        <v>46.820700000000002</v>
      </c>
      <c r="AC73" s="64">
        <v>61.552700000000002</v>
      </c>
      <c r="AD73" s="64">
        <v>88.053299999999993</v>
      </c>
      <c r="AE73" s="64">
        <v>93.302700000000002</v>
      </c>
      <c r="AF73" s="64">
        <v>97.893799999999999</v>
      </c>
      <c r="AG73" s="64">
        <v>1.5904062697493366</v>
      </c>
      <c r="AH73" s="64">
        <v>1.5158</v>
      </c>
      <c r="AI73" s="64">
        <v>1.8807</v>
      </c>
      <c r="AJ73" s="64">
        <v>2.0468999999999999</v>
      </c>
      <c r="AK73" s="64">
        <v>0.11169999999999999</v>
      </c>
      <c r="AL73" s="64">
        <v>0.17849999999999999</v>
      </c>
      <c r="AM73" s="64">
        <v>0.36680000000000001</v>
      </c>
      <c r="AN73" s="64">
        <v>0.56000000000000005</v>
      </c>
      <c r="AO73" s="64">
        <v>0.7802</v>
      </c>
      <c r="AP73" s="64">
        <v>0.75749999999999995</v>
      </c>
      <c r="AQ73" s="64">
        <v>0.89390000000000003</v>
      </c>
      <c r="AR73" s="64">
        <v>0.8901</v>
      </c>
      <c r="AS73" s="64">
        <v>1.8615999999999999</v>
      </c>
      <c r="AT73" s="64">
        <v>0.43659999999999999</v>
      </c>
      <c r="AU73" s="64">
        <v>187.35300000000001</v>
      </c>
      <c r="AV73" s="64">
        <v>0.4231690979060917</v>
      </c>
      <c r="AW73" s="64">
        <v>0.32104102950046171</v>
      </c>
      <c r="AX73" s="64">
        <v>0.2557898725934466</v>
      </c>
      <c r="AY73" s="64">
        <v>11.884350000000001</v>
      </c>
      <c r="AZ73" s="64">
        <v>6.9754375000000008</v>
      </c>
      <c r="BA73" s="64">
        <v>1.8309124999999999</v>
      </c>
      <c r="BB73" s="64">
        <v>2.0161250000000002</v>
      </c>
      <c r="BC73" s="64">
        <v>4.4688249999999998</v>
      </c>
      <c r="BD73" s="64">
        <v>4.5614249999999998</v>
      </c>
      <c r="BE73" s="64">
        <v>4.6904000000000003</v>
      </c>
      <c r="BF73" s="64">
        <v>2.3264430528861055</v>
      </c>
      <c r="BG73" s="64">
        <v>2.265425</v>
      </c>
      <c r="BH73" s="64">
        <v>2.4449125</v>
      </c>
      <c r="BI73" s="64">
        <v>2.4845874999999999</v>
      </c>
      <c r="BJ73" s="64">
        <v>7.3237499999999997E-2</v>
      </c>
      <c r="BK73" s="64">
        <v>0.26127500000000003</v>
      </c>
      <c r="BL73" s="64">
        <v>0.47112500000000002</v>
      </c>
      <c r="BM73" s="64">
        <v>0.36904999999999999</v>
      </c>
      <c r="BN73" s="64">
        <v>0.29997499999999999</v>
      </c>
      <c r="BO73" s="64">
        <v>0.73271249999999999</v>
      </c>
      <c r="BP73" s="64">
        <v>0.88341249999999993</v>
      </c>
      <c r="BQ73" s="64">
        <v>0.83213750000000009</v>
      </c>
      <c r="BR73" s="64">
        <v>2.2793124999999996</v>
      </c>
      <c r="BS73" s="64">
        <v>0.44646250000000004</v>
      </c>
    </row>
    <row r="74" spans="1:71" x14ac:dyDescent="0.15">
      <c r="A74" s="63" t="s">
        <v>2036</v>
      </c>
      <c r="B74" s="64" t="s">
        <v>2036</v>
      </c>
      <c r="C74" s="64">
        <v>9</v>
      </c>
      <c r="D74" s="64">
        <v>0.40909090909090912</v>
      </c>
      <c r="E74" s="64">
        <v>22</v>
      </c>
      <c r="F74" s="64">
        <v>33</v>
      </c>
      <c r="G74" s="64">
        <v>6.7</v>
      </c>
      <c r="H74" s="64">
        <v>28.3</v>
      </c>
      <c r="I74" s="64" t="s">
        <v>945</v>
      </c>
      <c r="J74" s="64">
        <v>2.1769230769230772</v>
      </c>
      <c r="K74" s="64">
        <v>15</v>
      </c>
      <c r="L74" s="64">
        <v>9.6</v>
      </c>
      <c r="M74" s="64">
        <v>1.8</v>
      </c>
      <c r="N74" s="64">
        <v>8</v>
      </c>
      <c r="O74" s="64">
        <v>21.428236734693876</v>
      </c>
      <c r="P74" s="64">
        <v>4.1926493259999997</v>
      </c>
      <c r="Q74" s="64">
        <v>38.83112989</v>
      </c>
      <c r="R74" s="64">
        <v>9.2617166050000002</v>
      </c>
      <c r="S74" s="64">
        <v>1.5892317696568927</v>
      </c>
      <c r="T74" s="64">
        <v>3.3825738831165499</v>
      </c>
      <c r="U74" s="64">
        <v>1.2232957422392106</v>
      </c>
      <c r="V74" s="64">
        <v>7.936244861548083</v>
      </c>
      <c r="W74" s="64">
        <v>2.9707658637541803</v>
      </c>
      <c r="X74" s="64">
        <v>4.9897671842514546</v>
      </c>
      <c r="Y74" s="64">
        <v>13.333333333333334</v>
      </c>
      <c r="Z74" s="64">
        <v>171.9872</v>
      </c>
      <c r="AA74" s="64">
        <v>1049.9836</v>
      </c>
      <c r="AB74" s="64">
        <v>17.949300000000001</v>
      </c>
      <c r="AC74" s="64">
        <v>22.944700000000001</v>
      </c>
      <c r="AD74" s="64">
        <v>69.257300000000001</v>
      </c>
      <c r="AE74" s="64">
        <v>72.559299999999993</v>
      </c>
      <c r="AF74" s="64">
        <v>74.407600000000002</v>
      </c>
      <c r="AG74" s="64">
        <v>3.2429101273932543</v>
      </c>
      <c r="AH74" s="64">
        <v>3.1623999999999999</v>
      </c>
      <c r="AI74" s="64">
        <v>3.8584999999999998</v>
      </c>
      <c r="AJ74" s="64">
        <v>3.7008000000000001</v>
      </c>
      <c r="AK74" s="64">
        <v>8.7999999999999995E-2</v>
      </c>
      <c r="AL74" s="64">
        <v>0.34989999999999999</v>
      </c>
      <c r="AM74" s="64">
        <v>0.3503</v>
      </c>
      <c r="AN74" s="64">
        <v>0.32800000000000001</v>
      </c>
      <c r="AO74" s="64">
        <v>0.72</v>
      </c>
      <c r="AP74" s="64">
        <v>0.76400000000000001</v>
      </c>
      <c r="AQ74" s="64">
        <v>0.87429999999999997</v>
      </c>
      <c r="AR74" s="64">
        <v>0.90080000000000005</v>
      </c>
      <c r="AS74" s="64">
        <v>3.8929</v>
      </c>
      <c r="AT74" s="64">
        <v>0.41089999999999999</v>
      </c>
      <c r="AU74" s="64">
        <v>208.50000000000003</v>
      </c>
      <c r="AV74" s="64">
        <v>0.46072422062350116</v>
      </c>
      <c r="AW74" s="64">
        <v>0.33235491606714629</v>
      </c>
      <c r="AX74" s="64">
        <v>0.2069208633093525</v>
      </c>
      <c r="AY74" s="64">
        <v>9.4992124999999987</v>
      </c>
      <c r="AZ74" s="64">
        <v>4.8997374999999996</v>
      </c>
      <c r="BA74" s="64">
        <v>1.6960000000000002</v>
      </c>
      <c r="BB74" s="64">
        <v>1.8587</v>
      </c>
      <c r="BC74" s="64">
        <v>3.4078375000000003</v>
      </c>
      <c r="BD74" s="64">
        <v>3.4435499999999997</v>
      </c>
      <c r="BE74" s="64">
        <v>3.5971500000000001</v>
      </c>
      <c r="BF74" s="64">
        <v>1.9353042449023512</v>
      </c>
      <c r="BG74" s="64">
        <v>1.8534750000000002</v>
      </c>
      <c r="BH74" s="64">
        <v>2.0104375000000001</v>
      </c>
      <c r="BI74" s="64">
        <v>2.0873625000000002</v>
      </c>
      <c r="BJ74" s="64">
        <v>6.8000000000000005E-2</v>
      </c>
      <c r="BK74" s="64">
        <v>0.20978749999999999</v>
      </c>
      <c r="BL74" s="64">
        <v>0.48407499999999998</v>
      </c>
      <c r="BM74" s="64">
        <v>0.39666249999999992</v>
      </c>
      <c r="BN74" s="64">
        <v>0.2915875</v>
      </c>
      <c r="BO74" s="64">
        <v>0.74792500000000006</v>
      </c>
      <c r="BP74" s="64">
        <v>0.8848125</v>
      </c>
      <c r="BQ74" s="64">
        <v>0.83538750000000017</v>
      </c>
      <c r="BR74" s="64">
        <v>1.9043249999999998</v>
      </c>
      <c r="BS74" s="64">
        <v>0.4438125</v>
      </c>
    </row>
    <row r="75" spans="1:71" x14ac:dyDescent="0.15">
      <c r="A75" s="63" t="s">
        <v>2035</v>
      </c>
      <c r="B75" s="64" t="s">
        <v>2035</v>
      </c>
      <c r="C75" s="64">
        <v>9</v>
      </c>
      <c r="D75" s="64">
        <v>0.36</v>
      </c>
      <c r="E75" s="64">
        <v>25</v>
      </c>
      <c r="F75" s="64">
        <v>38</v>
      </c>
      <c r="G75" s="64">
        <v>5.2</v>
      </c>
      <c r="H75" s="64">
        <v>23.4</v>
      </c>
      <c r="I75" s="64">
        <v>15.5</v>
      </c>
      <c r="J75" s="64">
        <v>2.34</v>
      </c>
      <c r="K75" s="64">
        <v>13.5</v>
      </c>
      <c r="L75" s="64">
        <v>9.9</v>
      </c>
      <c r="M75" s="64">
        <v>8.1999999999999993</v>
      </c>
      <c r="N75" s="64">
        <v>9</v>
      </c>
      <c r="O75" s="64">
        <v>20.137066666666669</v>
      </c>
      <c r="P75" s="64">
        <v>4.9989060219999999</v>
      </c>
      <c r="Q75" s="64">
        <v>38.877867950000002</v>
      </c>
      <c r="R75" s="64">
        <v>7.7772752220000001</v>
      </c>
      <c r="S75" s="64">
        <v>1.4055226933865415</v>
      </c>
      <c r="T75" s="64">
        <v>2.8957448884734123</v>
      </c>
      <c r="U75" s="64">
        <v>1.1539629802834215</v>
      </c>
      <c r="V75" s="64">
        <v>7.0505915750422661</v>
      </c>
      <c r="W75" s="64">
        <v>2.5164289396920574</v>
      </c>
      <c r="X75" s="64">
        <v>5.0465480168951364</v>
      </c>
      <c r="Y75" s="64">
        <v>10.666666666666666</v>
      </c>
      <c r="Z75" s="64">
        <v>146.60069999999999</v>
      </c>
      <c r="AA75" s="64">
        <v>875.9624</v>
      </c>
      <c r="AB75" s="64">
        <v>17.949300000000001</v>
      </c>
      <c r="AC75" s="64">
        <v>21.674700000000001</v>
      </c>
      <c r="AD75" s="64">
        <v>58.927999999999997</v>
      </c>
      <c r="AE75" s="64">
        <v>60.621299999999998</v>
      </c>
      <c r="AF75" s="64">
        <v>61.218299999999999</v>
      </c>
      <c r="AG75" s="64">
        <v>2.824412794640756</v>
      </c>
      <c r="AH75" s="64">
        <v>2.7968999999999999</v>
      </c>
      <c r="AI75" s="64">
        <v>3.2829999999999999</v>
      </c>
      <c r="AJ75" s="64">
        <v>3.4104999999999999</v>
      </c>
      <c r="AK75" s="64">
        <v>8.4699999999999998E-2</v>
      </c>
      <c r="AL75" s="64">
        <v>0.32340000000000002</v>
      </c>
      <c r="AM75" s="64">
        <v>0.4032</v>
      </c>
      <c r="AN75" s="64">
        <v>0.2868</v>
      </c>
      <c r="AO75" s="64">
        <v>0.63649999999999995</v>
      </c>
      <c r="AP75" s="64">
        <v>0.69369999999999998</v>
      </c>
      <c r="AQ75" s="64">
        <v>0.7873</v>
      </c>
      <c r="AR75" s="64">
        <v>0.8841</v>
      </c>
      <c r="AS75" s="64">
        <v>2.8506</v>
      </c>
      <c r="AT75" s="64">
        <v>0.44529999999999997</v>
      </c>
      <c r="AU75" s="64" t="s">
        <v>945</v>
      </c>
      <c r="AV75" s="64" t="s">
        <v>945</v>
      </c>
      <c r="AW75" s="64" t="s">
        <v>945</v>
      </c>
      <c r="AX75" s="64" t="s">
        <v>945</v>
      </c>
      <c r="AY75" s="64">
        <v>11.2449125</v>
      </c>
      <c r="AZ75" s="64">
        <v>6.8409125</v>
      </c>
      <c r="BA75" s="64">
        <v>1.9407249999999998</v>
      </c>
      <c r="BB75" s="64">
        <v>2.1378250000000003</v>
      </c>
      <c r="BC75" s="64">
        <v>4.1619000000000002</v>
      </c>
      <c r="BD75" s="64">
        <v>4.1870374999999997</v>
      </c>
      <c r="BE75" s="64">
        <v>4.3170749999999991</v>
      </c>
      <c r="BF75" s="64">
        <v>2.0193771707225796</v>
      </c>
      <c r="BG75" s="64">
        <v>1.9596750000000001</v>
      </c>
      <c r="BH75" s="64">
        <v>2.1457250000000001</v>
      </c>
      <c r="BI75" s="64">
        <v>2.2335124999999998</v>
      </c>
      <c r="BJ75" s="64">
        <v>7.0574999999999999E-2</v>
      </c>
      <c r="BK75" s="64">
        <v>0.22398750000000001</v>
      </c>
      <c r="BL75" s="64">
        <v>0.48185</v>
      </c>
      <c r="BM75" s="64">
        <v>0.42308750000000001</v>
      </c>
      <c r="BN75" s="64">
        <v>0.27906250000000005</v>
      </c>
      <c r="BO75" s="64">
        <v>0.756575</v>
      </c>
      <c r="BP75" s="64">
        <v>0.88816250000000008</v>
      </c>
      <c r="BQ75" s="64">
        <v>0.84241250000000012</v>
      </c>
      <c r="BR75" s="64">
        <v>2.0509750000000002</v>
      </c>
      <c r="BS75" s="64">
        <v>0.44070000000000004</v>
      </c>
    </row>
    <row r="76" spans="1:71" x14ac:dyDescent="0.15">
      <c r="A76" s="63" t="s">
        <v>2034</v>
      </c>
      <c r="B76" s="64" t="s">
        <v>2034</v>
      </c>
      <c r="C76" s="64">
        <v>9</v>
      </c>
      <c r="D76" s="64">
        <v>0.6428571428571429</v>
      </c>
      <c r="E76" s="64">
        <v>14</v>
      </c>
      <c r="F76" s="64">
        <v>31</v>
      </c>
      <c r="G76" s="64">
        <v>13.5</v>
      </c>
      <c r="H76" s="64">
        <v>51</v>
      </c>
      <c r="I76" s="64" t="s">
        <v>945</v>
      </c>
      <c r="J76" s="64">
        <v>5.0999999999999996</v>
      </c>
      <c r="K76" s="64">
        <v>26.5</v>
      </c>
      <c r="L76" s="64">
        <v>18</v>
      </c>
      <c r="M76" s="64">
        <v>2</v>
      </c>
      <c r="N76" s="64">
        <v>11</v>
      </c>
      <c r="O76" s="64">
        <v>17.194668619246862</v>
      </c>
      <c r="P76" s="64">
        <v>6.137220181</v>
      </c>
      <c r="Q76" s="64">
        <v>38.590835370000001</v>
      </c>
      <c r="R76" s="64">
        <v>6.2879991640000004</v>
      </c>
      <c r="S76" s="64">
        <v>1.6325366375090262</v>
      </c>
      <c r="T76" s="64">
        <v>3.2803748480423103</v>
      </c>
      <c r="U76" s="64">
        <v>1.164111027179628</v>
      </c>
      <c r="V76" s="64">
        <v>8.2387605811092151</v>
      </c>
      <c r="W76" s="64">
        <v>2.7692648723228626</v>
      </c>
      <c r="X76" s="64">
        <v>5.0888514258540818</v>
      </c>
      <c r="Y76" s="64">
        <v>8.6666666666666661</v>
      </c>
      <c r="Z76" s="64">
        <v>324.60890000000001</v>
      </c>
      <c r="AA76" s="64">
        <v>4109.5258000000003</v>
      </c>
      <c r="AB76" s="64">
        <v>44.45</v>
      </c>
      <c r="AC76" s="64">
        <v>56.218699999999998</v>
      </c>
      <c r="AD76" s="64">
        <v>130.30199999999999</v>
      </c>
      <c r="AE76" s="64">
        <v>134.11199999999999</v>
      </c>
      <c r="AF76" s="64">
        <v>133.1549</v>
      </c>
      <c r="AG76" s="64">
        <v>2.3685161698865325</v>
      </c>
      <c r="AH76" s="64">
        <v>2.3855</v>
      </c>
      <c r="AI76" s="64">
        <v>2.9314</v>
      </c>
      <c r="AJ76" s="64">
        <v>2.9340999999999999</v>
      </c>
      <c r="AK76" s="64">
        <v>9.9400000000000002E-2</v>
      </c>
      <c r="AL76" s="64">
        <v>0.29709999999999998</v>
      </c>
      <c r="AM76" s="64">
        <v>0.25640000000000002</v>
      </c>
      <c r="AN76" s="64">
        <v>0.27989999999999998</v>
      </c>
      <c r="AO76" s="64">
        <v>0.64770000000000005</v>
      </c>
      <c r="AP76" s="64">
        <v>0.77700000000000002</v>
      </c>
      <c r="AQ76" s="64">
        <v>0.88939999999999997</v>
      </c>
      <c r="AR76" s="64">
        <v>0.8881</v>
      </c>
      <c r="AS76" s="64">
        <v>2.9426000000000001</v>
      </c>
      <c r="AT76" s="64">
        <v>0.29559999999999997</v>
      </c>
      <c r="AU76" s="64">
        <v>190.36500000000001</v>
      </c>
      <c r="AV76" s="64">
        <v>0.44196674808919706</v>
      </c>
      <c r="AW76" s="64">
        <v>0.31996953221443014</v>
      </c>
      <c r="AX76" s="64">
        <v>0.23806371969637277</v>
      </c>
      <c r="AY76" s="64" t="s">
        <v>945</v>
      </c>
      <c r="AZ76" s="64" t="s">
        <v>945</v>
      </c>
      <c r="BA76" s="64" t="s">
        <v>945</v>
      </c>
      <c r="BB76" s="64" t="s">
        <v>945</v>
      </c>
      <c r="BC76" s="64" t="s">
        <v>945</v>
      </c>
      <c r="BD76" s="64" t="s">
        <v>945</v>
      </c>
      <c r="BE76" s="64" t="s">
        <v>945</v>
      </c>
      <c r="BF76" s="64" t="s">
        <v>945</v>
      </c>
      <c r="BG76" s="64" t="s">
        <v>945</v>
      </c>
      <c r="BH76" s="64" t="s">
        <v>945</v>
      </c>
      <c r="BI76" s="64" t="s">
        <v>945</v>
      </c>
      <c r="BJ76" s="64" t="s">
        <v>945</v>
      </c>
      <c r="BK76" s="64" t="s">
        <v>945</v>
      </c>
      <c r="BL76" s="64" t="s">
        <v>945</v>
      </c>
      <c r="BM76" s="64" t="s">
        <v>945</v>
      </c>
      <c r="BN76" s="64" t="s">
        <v>945</v>
      </c>
      <c r="BO76" s="64" t="s">
        <v>945</v>
      </c>
      <c r="BP76" s="64" t="s">
        <v>945</v>
      </c>
      <c r="BQ76" s="64" t="s">
        <v>945</v>
      </c>
      <c r="BR76" s="64" t="s">
        <v>945</v>
      </c>
      <c r="BS76" s="64" t="s">
        <v>945</v>
      </c>
    </row>
    <row r="77" spans="1:71" x14ac:dyDescent="0.15">
      <c r="A77" s="63" t="s">
        <v>2033</v>
      </c>
      <c r="B77" s="64" t="s">
        <v>2033</v>
      </c>
      <c r="C77" s="64">
        <v>11</v>
      </c>
      <c r="D77" s="64">
        <v>0.91666666666666663</v>
      </c>
      <c r="E77" s="64">
        <v>12</v>
      </c>
      <c r="F77" s="64">
        <v>34</v>
      </c>
      <c r="G77" s="64">
        <v>7.6</v>
      </c>
      <c r="H77" s="64">
        <v>45.9</v>
      </c>
      <c r="I77" s="64" t="s">
        <v>945</v>
      </c>
      <c r="J77" s="64">
        <v>5.0999999999999996</v>
      </c>
      <c r="K77" s="64">
        <v>14.7</v>
      </c>
      <c r="L77" s="64">
        <v>9.1199999999999992</v>
      </c>
      <c r="M77" s="64">
        <v>11.1</v>
      </c>
      <c r="N77" s="64">
        <v>10</v>
      </c>
      <c r="O77" s="64">
        <v>18.696637220259127</v>
      </c>
      <c r="P77" s="64">
        <v>5.4177956639999998</v>
      </c>
      <c r="Q77" s="64">
        <v>37.350553849999997</v>
      </c>
      <c r="R77" s="64">
        <v>6.894049936</v>
      </c>
      <c r="S77" s="64">
        <v>1.3081959131613656</v>
      </c>
      <c r="T77" s="64">
        <v>2.5139408045173872</v>
      </c>
      <c r="U77" s="64">
        <v>1.1726353727383638</v>
      </c>
      <c r="V77" s="64">
        <v>6.6344973651732708</v>
      </c>
      <c r="W77" s="64">
        <v>2.3527716964647798</v>
      </c>
      <c r="X77" s="64">
        <v>4.8408987762640265</v>
      </c>
      <c r="Y77" s="64">
        <v>10.333333333333334</v>
      </c>
      <c r="Z77" s="64">
        <v>195.31720000000001</v>
      </c>
      <c r="AA77" s="64">
        <v>1587.3444999999999</v>
      </c>
      <c r="AB77" s="64">
        <v>23.367999999999999</v>
      </c>
      <c r="AC77" s="64">
        <v>27.601299999999998</v>
      </c>
      <c r="AD77" s="64">
        <v>78.147300000000001</v>
      </c>
      <c r="AE77" s="64">
        <v>81.534000000000006</v>
      </c>
      <c r="AF77" s="64">
        <v>81.980099999999993</v>
      </c>
      <c r="AG77" s="64">
        <v>2.9701535797226941</v>
      </c>
      <c r="AH77" s="64">
        <v>2.9540000000000002</v>
      </c>
      <c r="AI77" s="64">
        <v>3.3441999999999998</v>
      </c>
      <c r="AJ77" s="64">
        <v>3.5337000000000001</v>
      </c>
      <c r="AK77" s="64">
        <v>7.1800000000000003E-2</v>
      </c>
      <c r="AL77" s="64">
        <v>0.32529999999999998</v>
      </c>
      <c r="AM77" s="64">
        <v>0.43490000000000001</v>
      </c>
      <c r="AN77" s="64">
        <v>0.2296</v>
      </c>
      <c r="AO77" s="64">
        <v>0.68420000000000003</v>
      </c>
      <c r="AP77" s="64">
        <v>0.76300000000000001</v>
      </c>
      <c r="AQ77" s="64">
        <v>0.88329999999999997</v>
      </c>
      <c r="AR77" s="64">
        <v>0.89080000000000004</v>
      </c>
      <c r="AS77" s="64">
        <v>3.3062999999999998</v>
      </c>
      <c r="AT77" s="64">
        <v>0.42199999999999999</v>
      </c>
      <c r="AU77" s="64">
        <v>179.124</v>
      </c>
      <c r="AV77" s="64">
        <v>0.46989794779035754</v>
      </c>
      <c r="AW77" s="64">
        <v>0.32440097362720793</v>
      </c>
      <c r="AX77" s="64">
        <v>0.2057010785824345</v>
      </c>
      <c r="AY77" s="64">
        <v>9.3880625000000002</v>
      </c>
      <c r="AZ77" s="64">
        <v>4.4870624999999995</v>
      </c>
      <c r="BA77" s="64">
        <v>1.4565375</v>
      </c>
      <c r="BB77" s="64">
        <v>1.6245625000000001</v>
      </c>
      <c r="BC77" s="64">
        <v>3.6181749999999999</v>
      </c>
      <c r="BD77" s="64">
        <v>3.6684625</v>
      </c>
      <c r="BE77" s="64">
        <v>3.8035999999999999</v>
      </c>
      <c r="BF77" s="64">
        <v>2.3413072750355863</v>
      </c>
      <c r="BG77" s="64">
        <v>2.262025</v>
      </c>
      <c r="BH77" s="64" t="s">
        <v>945</v>
      </c>
      <c r="BI77" s="64">
        <v>2.5621624999999999</v>
      </c>
      <c r="BJ77" s="64">
        <v>7.7537499999999981E-2</v>
      </c>
      <c r="BK77" s="64">
        <v>0.26649999999999996</v>
      </c>
      <c r="BL77" s="64">
        <v>0.46118749999999997</v>
      </c>
      <c r="BM77" s="64" t="s">
        <v>945</v>
      </c>
      <c r="BN77" s="64" t="s">
        <v>945</v>
      </c>
      <c r="BO77" s="64" t="s">
        <v>945</v>
      </c>
      <c r="BP77" s="64" t="s">
        <v>945</v>
      </c>
      <c r="BQ77" s="64" t="s">
        <v>945</v>
      </c>
      <c r="BR77" s="64" t="s">
        <v>945</v>
      </c>
      <c r="BS77" s="64" t="s">
        <v>945</v>
      </c>
    </row>
    <row r="78" spans="1:71" x14ac:dyDescent="0.15">
      <c r="A78" s="63" t="s">
        <v>2032</v>
      </c>
      <c r="B78" s="64" t="s">
        <v>2032</v>
      </c>
      <c r="C78" s="64">
        <v>10</v>
      </c>
      <c r="D78" s="64">
        <v>0.55555555555555558</v>
      </c>
      <c r="E78" s="64">
        <v>18</v>
      </c>
      <c r="F78" s="64">
        <v>32</v>
      </c>
      <c r="G78" s="64">
        <v>15.1</v>
      </c>
      <c r="H78" s="64">
        <v>43.5</v>
      </c>
      <c r="I78" s="64">
        <v>42.2</v>
      </c>
      <c r="J78" s="64">
        <v>5.4375</v>
      </c>
      <c r="K78" s="64">
        <v>30</v>
      </c>
      <c r="L78" s="64">
        <v>18.7</v>
      </c>
      <c r="M78" s="64">
        <v>12.4</v>
      </c>
      <c r="N78" s="64">
        <v>10</v>
      </c>
      <c r="O78" s="64">
        <v>19.402826204412428</v>
      </c>
      <c r="P78" s="64">
        <v>6.3535968020000002</v>
      </c>
      <c r="Q78" s="64">
        <v>38.886357439999998</v>
      </c>
      <c r="R78" s="64">
        <v>6.1203690850000001</v>
      </c>
      <c r="S78" s="64">
        <v>2.1525524552374655</v>
      </c>
      <c r="T78" s="64">
        <v>3.7401285770456725</v>
      </c>
      <c r="U78" s="64">
        <v>1.1742209033888051</v>
      </c>
      <c r="V78" s="64">
        <v>9.3928101968907161</v>
      </c>
      <c r="W78" s="64">
        <v>3.1851986541062018</v>
      </c>
      <c r="X78" s="64">
        <v>4.3660365755560235</v>
      </c>
      <c r="Y78" s="64">
        <v>11.666666666666666</v>
      </c>
      <c r="Z78" s="64">
        <v>339.923</v>
      </c>
      <c r="AA78" s="64">
        <v>4309.3676999999998</v>
      </c>
      <c r="AB78" s="64">
        <v>41.402000000000001</v>
      </c>
      <c r="AC78" s="64">
        <v>50.037999999999997</v>
      </c>
      <c r="AD78" s="64">
        <v>130.38669999999999</v>
      </c>
      <c r="AE78" s="64">
        <v>144.6953</v>
      </c>
      <c r="AF78" s="64">
        <v>144.94919999999999</v>
      </c>
      <c r="AG78" s="64">
        <v>2.8967824453415405</v>
      </c>
      <c r="AH78" s="64">
        <v>2.8917000000000002</v>
      </c>
      <c r="AI78" s="64">
        <v>3.1493000000000002</v>
      </c>
      <c r="AJ78" s="64">
        <v>3.4445999999999999</v>
      </c>
      <c r="AK78" s="64">
        <v>9.4500000000000001E-2</v>
      </c>
      <c r="AL78" s="64">
        <v>0.33239999999999997</v>
      </c>
      <c r="AM78" s="64">
        <v>0.33229999999999998</v>
      </c>
      <c r="AN78" s="64">
        <v>0.29270000000000002</v>
      </c>
      <c r="AO78" s="64">
        <v>0.67759999999999998</v>
      </c>
      <c r="AP78" s="64">
        <v>0.72130000000000005</v>
      </c>
      <c r="AQ78" s="64">
        <v>0.92769999999999997</v>
      </c>
      <c r="AR78" s="64">
        <v>0.89729999999999999</v>
      </c>
      <c r="AS78" s="64">
        <v>3.1589999999999998</v>
      </c>
      <c r="AT78" s="64">
        <v>0.37230000000000002</v>
      </c>
      <c r="AU78" s="64">
        <v>193.935</v>
      </c>
      <c r="AV78" s="64">
        <v>0.45388403331012966</v>
      </c>
      <c r="AW78" s="64">
        <v>0.31839018227756721</v>
      </c>
      <c r="AX78" s="64">
        <v>0.22772578441230309</v>
      </c>
      <c r="AY78" s="64" t="s">
        <v>945</v>
      </c>
      <c r="AZ78" s="64" t="s">
        <v>945</v>
      </c>
      <c r="BA78" s="64" t="s">
        <v>945</v>
      </c>
      <c r="BB78" s="64" t="s">
        <v>945</v>
      </c>
      <c r="BC78" s="64" t="s">
        <v>945</v>
      </c>
      <c r="BD78" s="64" t="s">
        <v>945</v>
      </c>
      <c r="BE78" s="64" t="s">
        <v>945</v>
      </c>
      <c r="BF78" s="64" t="s">
        <v>945</v>
      </c>
      <c r="BG78" s="64" t="s">
        <v>945</v>
      </c>
      <c r="BH78" s="64" t="s">
        <v>945</v>
      </c>
      <c r="BI78" s="64" t="s">
        <v>945</v>
      </c>
      <c r="BJ78" s="64" t="s">
        <v>945</v>
      </c>
      <c r="BK78" s="64" t="s">
        <v>945</v>
      </c>
      <c r="BL78" s="64" t="s">
        <v>945</v>
      </c>
      <c r="BM78" s="64" t="s">
        <v>945</v>
      </c>
      <c r="BN78" s="64" t="s">
        <v>945</v>
      </c>
      <c r="BO78" s="64" t="s">
        <v>945</v>
      </c>
      <c r="BP78" s="64" t="s">
        <v>945</v>
      </c>
      <c r="BQ78" s="64" t="s">
        <v>945</v>
      </c>
      <c r="BR78" s="64" t="s">
        <v>945</v>
      </c>
      <c r="BS78" s="64" t="s">
        <v>945</v>
      </c>
    </row>
    <row r="79" spans="1:71" x14ac:dyDescent="0.15">
      <c r="A79" s="63" t="s">
        <v>2031</v>
      </c>
      <c r="B79" s="64" t="s">
        <v>2031</v>
      </c>
      <c r="C79" s="64">
        <v>8</v>
      </c>
      <c r="D79" s="64">
        <v>0.44444444444444442</v>
      </c>
      <c r="E79" s="64">
        <v>18</v>
      </c>
      <c r="F79" s="64">
        <v>27</v>
      </c>
      <c r="G79" s="64">
        <v>6</v>
      </c>
      <c r="H79" s="64">
        <v>17.399999999999999</v>
      </c>
      <c r="I79" s="64" t="s">
        <v>945</v>
      </c>
      <c r="J79" s="64" t="s">
        <v>945</v>
      </c>
      <c r="K79" s="64">
        <v>44.2</v>
      </c>
      <c r="L79" s="64">
        <v>15.8</v>
      </c>
      <c r="M79" s="64">
        <v>0.8</v>
      </c>
      <c r="N79" s="64">
        <v>11</v>
      </c>
      <c r="O79" s="64">
        <v>15.614211838006231</v>
      </c>
      <c r="P79" s="64">
        <v>5.3349582880000002</v>
      </c>
      <c r="Q79" s="64">
        <v>38.833454670000002</v>
      </c>
      <c r="R79" s="64">
        <v>7.2790549760000003</v>
      </c>
      <c r="S79" s="64">
        <v>1.5955644641459523</v>
      </c>
      <c r="T79" s="64">
        <v>3.8466799505236473</v>
      </c>
      <c r="U79" s="64">
        <v>1.3432935787028575</v>
      </c>
      <c r="V79" s="64">
        <v>9.1171011756323193</v>
      </c>
      <c r="W79" s="64">
        <v>2.871985652764538</v>
      </c>
      <c r="X79" s="64">
        <v>5.7191063006016094</v>
      </c>
      <c r="Y79" s="64">
        <v>10.25</v>
      </c>
      <c r="Z79" s="64">
        <v>263.1164</v>
      </c>
      <c r="AA79" s="64">
        <v>2506.0810000000001</v>
      </c>
      <c r="AB79" s="64">
        <v>27.431999999999999</v>
      </c>
      <c r="AC79" s="64">
        <v>38.523299999999999</v>
      </c>
      <c r="AD79" s="64">
        <v>106.59529999999999</v>
      </c>
      <c r="AE79" s="64">
        <v>111.76</v>
      </c>
      <c r="AF79" s="64">
        <v>111.07810000000001</v>
      </c>
      <c r="AG79" s="64">
        <v>2.8834004355805449</v>
      </c>
      <c r="AH79" s="64">
        <v>2.9011</v>
      </c>
      <c r="AI79" s="64">
        <v>3.8858000000000001</v>
      </c>
      <c r="AJ79" s="64">
        <v>3.9361999999999999</v>
      </c>
      <c r="AK79" s="64">
        <v>0.1133</v>
      </c>
      <c r="AL79" s="64">
        <v>0.35099999999999998</v>
      </c>
      <c r="AM79" s="64">
        <v>0.30769999999999997</v>
      </c>
      <c r="AN79" s="64">
        <v>0.39090000000000003</v>
      </c>
      <c r="AO79" s="64">
        <v>0.74350000000000005</v>
      </c>
      <c r="AP79" s="64">
        <v>0.65049999999999997</v>
      </c>
      <c r="AQ79" s="64">
        <v>0.74160000000000004</v>
      </c>
      <c r="AR79" s="64">
        <v>0.88729999999999998</v>
      </c>
      <c r="AS79" s="64">
        <v>3.2014999999999998</v>
      </c>
      <c r="AT79" s="64">
        <v>0.4834</v>
      </c>
      <c r="AU79" s="64">
        <v>154.739</v>
      </c>
      <c r="AV79" s="64">
        <v>0.46851795604210961</v>
      </c>
      <c r="AW79" s="64">
        <v>0.32804916666128126</v>
      </c>
      <c r="AX79" s="64">
        <v>0.20343287729660911</v>
      </c>
      <c r="AY79" s="64" t="s">
        <v>945</v>
      </c>
      <c r="AZ79" s="64" t="s">
        <v>945</v>
      </c>
      <c r="BA79" s="64" t="s">
        <v>945</v>
      </c>
      <c r="BB79" s="64" t="s">
        <v>945</v>
      </c>
      <c r="BC79" s="64" t="s">
        <v>945</v>
      </c>
      <c r="BD79" s="64" t="s">
        <v>945</v>
      </c>
      <c r="BE79" s="64" t="s">
        <v>945</v>
      </c>
      <c r="BF79" s="64" t="s">
        <v>945</v>
      </c>
      <c r="BG79" s="64" t="s">
        <v>945</v>
      </c>
      <c r="BH79" s="64" t="s">
        <v>945</v>
      </c>
      <c r="BI79" s="64" t="s">
        <v>945</v>
      </c>
      <c r="BJ79" s="64" t="s">
        <v>945</v>
      </c>
      <c r="BK79" s="64" t="s">
        <v>945</v>
      </c>
      <c r="BL79" s="64" t="s">
        <v>945</v>
      </c>
      <c r="BM79" s="64" t="s">
        <v>945</v>
      </c>
      <c r="BN79" s="64" t="s">
        <v>945</v>
      </c>
      <c r="BO79" s="64" t="s">
        <v>945</v>
      </c>
      <c r="BP79" s="64" t="s">
        <v>945</v>
      </c>
      <c r="BQ79" s="64" t="s">
        <v>945</v>
      </c>
      <c r="BR79" s="64" t="s">
        <v>945</v>
      </c>
      <c r="BS79" s="64" t="s">
        <v>945</v>
      </c>
    </row>
    <row r="80" spans="1:71" x14ac:dyDescent="0.15">
      <c r="A80" s="63" t="s">
        <v>2030</v>
      </c>
      <c r="B80" s="64" t="s">
        <v>2030</v>
      </c>
      <c r="C80" s="64">
        <v>11</v>
      </c>
      <c r="D80" s="64">
        <v>0.61111111111111116</v>
      </c>
      <c r="E80" s="64">
        <v>18</v>
      </c>
      <c r="F80" s="64">
        <v>33</v>
      </c>
      <c r="G80" s="64">
        <v>13.7</v>
      </c>
      <c r="H80" s="64">
        <v>42.6</v>
      </c>
      <c r="I80" s="64">
        <v>25.8</v>
      </c>
      <c r="J80" s="64" t="s">
        <v>945</v>
      </c>
      <c r="K80" s="64">
        <v>34.200000000000003</v>
      </c>
      <c r="L80" s="64" t="s">
        <v>945</v>
      </c>
      <c r="M80" s="64">
        <v>1.7</v>
      </c>
      <c r="N80" s="64">
        <v>8</v>
      </c>
      <c r="O80" s="64">
        <v>28.204638386648124</v>
      </c>
      <c r="P80" s="64">
        <v>7.427673231</v>
      </c>
      <c r="Q80" s="64">
        <v>38.693656769999997</v>
      </c>
      <c r="R80" s="64">
        <v>5.2093913619999999</v>
      </c>
      <c r="S80" s="64">
        <v>1.7756434718072325</v>
      </c>
      <c r="T80" s="64">
        <v>3.15979630438957</v>
      </c>
      <c r="U80" s="64">
        <v>1.1619685879044928</v>
      </c>
      <c r="V80" s="64">
        <v>7.8466246157581665</v>
      </c>
      <c r="W80" s="64">
        <v>2.7212742969487804</v>
      </c>
      <c r="X80" s="64">
        <v>4.4411091471622886</v>
      </c>
      <c r="Y80" s="64">
        <v>10.5</v>
      </c>
      <c r="Z80" s="64">
        <v>325.84710000000001</v>
      </c>
      <c r="AA80" s="64">
        <v>4055.8270000000002</v>
      </c>
      <c r="AB80" s="64">
        <v>37.676699999999997</v>
      </c>
      <c r="AC80" s="64">
        <v>48.429299999999998</v>
      </c>
      <c r="AD80" s="64">
        <v>121.666</v>
      </c>
      <c r="AE80" s="64">
        <v>136.73670000000001</v>
      </c>
      <c r="AF80" s="64">
        <v>136.1918</v>
      </c>
      <c r="AG80" s="64">
        <v>2.8121777518981279</v>
      </c>
      <c r="AH80" s="64">
        <v>2.8233999999999999</v>
      </c>
      <c r="AI80" s="64">
        <v>3.2292000000000001</v>
      </c>
      <c r="AJ80" s="64">
        <v>3.5743999999999998</v>
      </c>
      <c r="AK80" s="64">
        <v>0.1052</v>
      </c>
      <c r="AL80" s="64">
        <v>0.33189999999999997</v>
      </c>
      <c r="AM80" s="64">
        <v>0.33479999999999999</v>
      </c>
      <c r="AN80" s="64">
        <v>0.38840000000000002</v>
      </c>
      <c r="AO80" s="64">
        <v>0.68920000000000003</v>
      </c>
      <c r="AP80" s="64">
        <v>0.68030000000000002</v>
      </c>
      <c r="AQ80" s="64">
        <v>0.81269999999999998</v>
      </c>
      <c r="AR80" s="64">
        <v>0.87629999999999997</v>
      </c>
      <c r="AS80" s="64">
        <v>3.0165000000000002</v>
      </c>
      <c r="AT80" s="64">
        <v>0.44519999999999998</v>
      </c>
      <c r="AU80" s="64">
        <v>196.93</v>
      </c>
      <c r="AV80" s="64">
        <v>0.46464225867059356</v>
      </c>
      <c r="AW80" s="64">
        <v>0.32371401005433403</v>
      </c>
      <c r="AX80" s="64">
        <v>0.21164373127507236</v>
      </c>
      <c r="AY80" s="64">
        <v>10.121237499999999</v>
      </c>
      <c r="AZ80" s="64">
        <v>5.4394999999999998</v>
      </c>
      <c r="BA80" s="64">
        <v>1.6959875</v>
      </c>
      <c r="BB80" s="64">
        <v>1.8296125000000001</v>
      </c>
      <c r="BC80" s="64">
        <v>3.8483624999999999</v>
      </c>
      <c r="BD80" s="64">
        <v>3.8708750000000003</v>
      </c>
      <c r="BE80" s="64">
        <v>4.0001375000000001</v>
      </c>
      <c r="BF80" s="64">
        <v>2.1863304388224281</v>
      </c>
      <c r="BG80" s="64">
        <v>2.1165500000000002</v>
      </c>
      <c r="BH80" s="64">
        <v>2.2702</v>
      </c>
      <c r="BI80" s="64">
        <v>2.3061125000000002</v>
      </c>
      <c r="BJ80" s="64">
        <v>6.9237500000000007E-2</v>
      </c>
      <c r="BK80" s="64">
        <v>0.24</v>
      </c>
      <c r="BL80" s="64">
        <v>0.48025000000000001</v>
      </c>
      <c r="BM80" s="64">
        <v>0.35980000000000001</v>
      </c>
      <c r="BN80" s="64">
        <v>0.28317500000000001</v>
      </c>
      <c r="BO80" s="64">
        <v>0.76394999999999991</v>
      </c>
      <c r="BP80" s="64">
        <v>0.89122499999999993</v>
      </c>
      <c r="BQ80" s="64">
        <v>0.84948749999999995</v>
      </c>
      <c r="BR80" s="64">
        <v>2.1878250000000001</v>
      </c>
      <c r="BS80" s="64">
        <v>0.42548749999999996</v>
      </c>
    </row>
    <row r="81" spans="1:71" x14ac:dyDescent="0.15">
      <c r="A81" s="63" t="s">
        <v>2029</v>
      </c>
      <c r="B81" s="64" t="s">
        <v>2029</v>
      </c>
      <c r="C81" s="64">
        <v>8</v>
      </c>
      <c r="D81" s="64">
        <v>0.4</v>
      </c>
      <c r="E81" s="64">
        <v>20</v>
      </c>
      <c r="F81" s="64">
        <v>28</v>
      </c>
      <c r="G81" s="64">
        <v>4.9000000000000004</v>
      </c>
      <c r="H81" s="64">
        <v>31.9</v>
      </c>
      <c r="I81" s="64" t="s">
        <v>945</v>
      </c>
      <c r="J81" s="64">
        <v>3.5444444444444443</v>
      </c>
      <c r="K81" s="64">
        <v>13.5</v>
      </c>
      <c r="L81" s="64" t="s">
        <v>945</v>
      </c>
      <c r="M81" s="64">
        <v>5.6</v>
      </c>
      <c r="N81" s="64">
        <v>6</v>
      </c>
      <c r="O81" s="64">
        <v>26.223556762092795</v>
      </c>
      <c r="P81" s="64">
        <v>4.0513583469999999</v>
      </c>
      <c r="Q81" s="64">
        <v>42.906756059999999</v>
      </c>
      <c r="R81" s="64">
        <v>10.59070869</v>
      </c>
      <c r="S81" s="64">
        <v>1.8839224483132637</v>
      </c>
      <c r="T81" s="64">
        <v>2.8359986159938466</v>
      </c>
      <c r="U81" s="64">
        <v>1.2851336741404229</v>
      </c>
      <c r="V81" s="64">
        <v>7.4098734040851415</v>
      </c>
      <c r="W81" s="64">
        <v>2.2249989738646021</v>
      </c>
      <c r="X81" s="64">
        <v>4.0233848753855188</v>
      </c>
      <c r="Y81" s="64">
        <v>13</v>
      </c>
      <c r="Z81" s="64">
        <v>256.94529999999997</v>
      </c>
      <c r="AA81" s="64">
        <v>2656.4463000000001</v>
      </c>
      <c r="AB81" s="64">
        <v>33.781999999999996</v>
      </c>
      <c r="AC81" s="64">
        <v>41.317300000000003</v>
      </c>
      <c r="AD81" s="64">
        <v>101.4307</v>
      </c>
      <c r="AE81" s="64">
        <v>104.2247</v>
      </c>
      <c r="AF81" s="64">
        <v>106.52419999999999</v>
      </c>
      <c r="AG81" s="64">
        <v>2.5781984786033934</v>
      </c>
      <c r="AH81" s="64">
        <v>2.5225</v>
      </c>
      <c r="AI81" s="64">
        <v>3.0024999999999999</v>
      </c>
      <c r="AJ81" s="64">
        <v>3.2014</v>
      </c>
      <c r="AK81" s="64">
        <v>9.5600000000000004E-2</v>
      </c>
      <c r="AL81" s="64">
        <v>0.31180000000000002</v>
      </c>
      <c r="AM81" s="64">
        <v>0.33229999999999998</v>
      </c>
      <c r="AN81" s="64">
        <v>0.33350000000000002</v>
      </c>
      <c r="AO81" s="64">
        <v>0.65959999999999996</v>
      </c>
      <c r="AP81" s="64">
        <v>0.77890000000000004</v>
      </c>
      <c r="AQ81" s="64">
        <v>0.89700000000000002</v>
      </c>
      <c r="AR81" s="64">
        <v>0.89029999999999998</v>
      </c>
      <c r="AS81" s="64">
        <v>3.0125999999999999</v>
      </c>
      <c r="AT81" s="64">
        <v>0.3543</v>
      </c>
      <c r="AU81" s="64">
        <v>198.48399999999998</v>
      </c>
      <c r="AV81" s="64">
        <v>0.45224804014429376</v>
      </c>
      <c r="AW81" s="64">
        <v>0.31927006710868383</v>
      </c>
      <c r="AX81" s="64">
        <v>0.22848189274702246</v>
      </c>
      <c r="AY81" s="64">
        <v>11.069374999999999</v>
      </c>
      <c r="AZ81" s="64">
        <v>6.184075</v>
      </c>
      <c r="BA81" s="64">
        <v>1.7594750000000001</v>
      </c>
      <c r="BB81" s="64">
        <v>1.9857124999999998</v>
      </c>
      <c r="BC81" s="64">
        <v>4.1552999999999995</v>
      </c>
      <c r="BD81" s="64">
        <v>4.2002625</v>
      </c>
      <c r="BE81" s="64">
        <v>4.3913500000000001</v>
      </c>
      <c r="BF81" s="64">
        <v>2.2114732117564855</v>
      </c>
      <c r="BG81" s="64">
        <v>2.1176875000000002</v>
      </c>
      <c r="BH81" s="64">
        <v>2.3642000000000003</v>
      </c>
      <c r="BI81" s="64">
        <v>2.4577125</v>
      </c>
      <c r="BJ81" s="64">
        <v>7.727500000000001E-2</v>
      </c>
      <c r="BK81" s="64">
        <v>0.25238750000000004</v>
      </c>
      <c r="BL81" s="64">
        <v>0.44602500000000006</v>
      </c>
      <c r="BM81" s="64">
        <v>0.42448750000000002</v>
      </c>
      <c r="BN81" s="64">
        <v>0.28045000000000003</v>
      </c>
      <c r="BO81" s="64">
        <v>0.740425</v>
      </c>
      <c r="BP81" s="64">
        <v>0.88582500000000008</v>
      </c>
      <c r="BQ81" s="64">
        <v>0.82937499999999986</v>
      </c>
      <c r="BR81" s="64">
        <v>2.2316500000000001</v>
      </c>
      <c r="BS81" s="64">
        <v>0.45135000000000003</v>
      </c>
    </row>
    <row r="82" spans="1:71" x14ac:dyDescent="0.15">
      <c r="A82" s="63" t="s">
        <v>2028</v>
      </c>
      <c r="B82" s="64" t="s">
        <v>2028</v>
      </c>
      <c r="C82" s="64">
        <v>12</v>
      </c>
      <c r="D82" s="64">
        <v>0.41379310344827586</v>
      </c>
      <c r="E82" s="64">
        <v>29</v>
      </c>
      <c r="F82" s="64">
        <v>52</v>
      </c>
      <c r="G82" s="64">
        <v>15.5</v>
      </c>
      <c r="H82" s="64">
        <v>94.3</v>
      </c>
      <c r="I82" s="64">
        <v>54</v>
      </c>
      <c r="J82" s="64">
        <v>7.8583333333333334</v>
      </c>
      <c r="K82" s="64">
        <v>22.3</v>
      </c>
      <c r="L82" s="64">
        <v>22</v>
      </c>
      <c r="M82" s="64">
        <v>3.2</v>
      </c>
      <c r="N82" s="64">
        <v>14</v>
      </c>
      <c r="O82" s="64">
        <v>25.658218062982773</v>
      </c>
      <c r="P82" s="64">
        <v>6.3419493280000001</v>
      </c>
      <c r="Q82" s="64">
        <v>41.167127540000003</v>
      </c>
      <c r="R82" s="64">
        <v>6.4912419530000003</v>
      </c>
      <c r="S82" s="64">
        <v>2.6367428816427836</v>
      </c>
      <c r="T82" s="64">
        <v>4.3983171831038064</v>
      </c>
      <c r="U82" s="64">
        <v>1.4780841016113904</v>
      </c>
      <c r="V82" s="64">
        <v>11.346149438557639</v>
      </c>
      <c r="W82" s="64">
        <v>2.9853853741767145</v>
      </c>
      <c r="X82" s="64">
        <v>4.3854108191869559</v>
      </c>
      <c r="Y82" s="64">
        <v>15</v>
      </c>
      <c r="Z82" s="64">
        <v>321.322</v>
      </c>
      <c r="AA82" s="64">
        <v>4318.2781000000004</v>
      </c>
      <c r="AB82" s="64">
        <v>46.820700000000002</v>
      </c>
      <c r="AC82" s="64">
        <v>68.58</v>
      </c>
      <c r="AD82" s="64">
        <v>113.1147</v>
      </c>
      <c r="AE82" s="64">
        <v>114.04600000000001</v>
      </c>
      <c r="AF82" s="64">
        <v>115.3877</v>
      </c>
      <c r="AG82" s="64">
        <v>1.6825269757946923</v>
      </c>
      <c r="AH82" s="64">
        <v>1.663</v>
      </c>
      <c r="AI82" s="64">
        <v>2.4159000000000002</v>
      </c>
      <c r="AJ82" s="64">
        <v>2.5095000000000001</v>
      </c>
      <c r="AK82" s="64">
        <v>0.1295</v>
      </c>
      <c r="AL82" s="64">
        <v>0.24260000000000001</v>
      </c>
      <c r="AM82" s="64">
        <v>0.27179999999999999</v>
      </c>
      <c r="AN82" s="64">
        <v>0.45600000000000002</v>
      </c>
      <c r="AO82" s="64">
        <v>0.71079999999999999</v>
      </c>
      <c r="AP82" s="64">
        <v>0.70879999999999999</v>
      </c>
      <c r="AQ82" s="64">
        <v>0.79369999999999996</v>
      </c>
      <c r="AR82" s="64">
        <v>0.88329999999999997</v>
      </c>
      <c r="AS82" s="64">
        <v>2.0472000000000001</v>
      </c>
      <c r="AT82" s="64">
        <v>0.4204</v>
      </c>
      <c r="AU82" s="64">
        <v>208.93699999999998</v>
      </c>
      <c r="AV82" s="64">
        <v>0.45559187697727066</v>
      </c>
      <c r="AW82" s="64">
        <v>0.32612701436318126</v>
      </c>
      <c r="AX82" s="64">
        <v>0.21828110865954811</v>
      </c>
      <c r="AY82" s="64">
        <v>10.834724999999999</v>
      </c>
      <c r="AZ82" s="64">
        <v>5.8181499999999993</v>
      </c>
      <c r="BA82" s="64">
        <v>1.7012500000000002</v>
      </c>
      <c r="BB82" s="64">
        <v>1.8626750000000001</v>
      </c>
      <c r="BC82" s="64">
        <v>4.147337499999999</v>
      </c>
      <c r="BD82" s="64">
        <v>4.2095249999999993</v>
      </c>
      <c r="BE82" s="64">
        <v>4.3700124999999996</v>
      </c>
      <c r="BF82" s="64">
        <v>2.3460949977854426</v>
      </c>
      <c r="BG82" s="64">
        <v>2.2630374999999998</v>
      </c>
      <c r="BH82" s="64">
        <v>2.440375</v>
      </c>
      <c r="BI82" s="64">
        <v>2.5237250000000002</v>
      </c>
      <c r="BJ82" s="64">
        <v>7.1425000000000002E-2</v>
      </c>
      <c r="BK82" s="64">
        <v>0.25792499999999996</v>
      </c>
      <c r="BL82" s="64">
        <v>0.46208750000000004</v>
      </c>
      <c r="BM82" s="64">
        <v>0.32730000000000004</v>
      </c>
      <c r="BN82" s="64">
        <v>0.31261249999999996</v>
      </c>
      <c r="BO82" s="64">
        <v>0.69966249999999985</v>
      </c>
      <c r="BP82" s="64">
        <v>0.88409999999999989</v>
      </c>
      <c r="BQ82" s="64">
        <v>0.78169999999999995</v>
      </c>
      <c r="BR82" s="64">
        <v>2.1644625</v>
      </c>
      <c r="BS82" s="64">
        <v>0.46025000000000005</v>
      </c>
    </row>
    <row r="83" spans="1:71" x14ac:dyDescent="0.15">
      <c r="A83" s="63" t="s">
        <v>2027</v>
      </c>
      <c r="B83" s="64" t="s">
        <v>2027</v>
      </c>
      <c r="C83" s="64">
        <v>18</v>
      </c>
      <c r="D83" s="64">
        <v>0.66666666666666663</v>
      </c>
      <c r="E83" s="64">
        <v>27</v>
      </c>
      <c r="F83" s="64">
        <v>48</v>
      </c>
      <c r="G83" s="64">
        <v>19.600000000000001</v>
      </c>
      <c r="H83" s="64">
        <v>100</v>
      </c>
      <c r="I83" s="64">
        <v>56</v>
      </c>
      <c r="J83" s="64">
        <v>11.111111111111111</v>
      </c>
      <c r="K83" s="64">
        <v>33.6</v>
      </c>
      <c r="L83" s="64">
        <v>24.3</v>
      </c>
      <c r="M83" s="64">
        <v>0</v>
      </c>
      <c r="N83" s="64">
        <v>14</v>
      </c>
      <c r="O83" s="64">
        <v>20.34090021613833</v>
      </c>
      <c r="P83" s="64">
        <v>5.8540295870000003</v>
      </c>
      <c r="Q83" s="64">
        <v>39.96863209</v>
      </c>
      <c r="R83" s="64">
        <v>6.8275418669999999</v>
      </c>
      <c r="S83" s="64">
        <v>2.5648832000881856</v>
      </c>
      <c r="T83" s="64">
        <v>4.0796200571538641</v>
      </c>
      <c r="U83" s="64">
        <v>1.5530328600229799</v>
      </c>
      <c r="V83" s="64">
        <v>10.519413100638765</v>
      </c>
      <c r="W83" s="64">
        <v>2.632295984567588</v>
      </c>
      <c r="X83" s="64">
        <v>4.1135006076134193</v>
      </c>
      <c r="Y83" s="64">
        <v>17</v>
      </c>
      <c r="Z83" s="64">
        <v>395.96719999999999</v>
      </c>
      <c r="AA83" s="64">
        <v>5646.6338999999998</v>
      </c>
      <c r="AB83" s="64">
        <v>45.042700000000004</v>
      </c>
      <c r="AC83" s="64">
        <v>65.447299999999998</v>
      </c>
      <c r="AD83" s="64">
        <v>138.85329999999999</v>
      </c>
      <c r="AE83" s="64">
        <v>143.51</v>
      </c>
      <c r="AF83" s="64">
        <v>148.1942</v>
      </c>
      <c r="AG83" s="64">
        <v>2.2643287041635025</v>
      </c>
      <c r="AH83" s="64">
        <v>2.1928000000000001</v>
      </c>
      <c r="AI83" s="64">
        <v>3.0827</v>
      </c>
      <c r="AJ83" s="64">
        <v>2.6257999999999999</v>
      </c>
      <c r="AK83" s="64">
        <v>9.3700000000000006E-2</v>
      </c>
      <c r="AL83" s="64">
        <v>0.27989999999999998</v>
      </c>
      <c r="AM83" s="64">
        <v>0.3523</v>
      </c>
      <c r="AN83" s="64">
        <v>0.33639999999999998</v>
      </c>
      <c r="AO83" s="64">
        <v>0.72330000000000005</v>
      </c>
      <c r="AP83" s="64">
        <v>0.66469999999999996</v>
      </c>
      <c r="AQ83" s="64">
        <v>0.75419999999999998</v>
      </c>
      <c r="AR83" s="64">
        <v>0.87150000000000005</v>
      </c>
      <c r="AS83" s="64">
        <v>2.2341000000000002</v>
      </c>
      <c r="AT83" s="64">
        <v>0.43419999999999997</v>
      </c>
      <c r="AU83" s="64">
        <v>190.42900000000003</v>
      </c>
      <c r="AV83" s="64">
        <v>0.45373341245293514</v>
      </c>
      <c r="AW83" s="64">
        <v>0.32278697047193439</v>
      </c>
      <c r="AX83" s="64">
        <v>0.22347961707513034</v>
      </c>
      <c r="AY83" s="64">
        <v>11.712937500000001</v>
      </c>
      <c r="AZ83" s="64">
        <v>6.9233624999999996</v>
      </c>
      <c r="BA83" s="64">
        <v>1.8084374999999999</v>
      </c>
      <c r="BB83" s="64">
        <v>2.0108375000000001</v>
      </c>
      <c r="BC83" s="64">
        <v>4.5190999999999999</v>
      </c>
      <c r="BD83" s="64">
        <v>4.5521499999999993</v>
      </c>
      <c r="BE83" s="64">
        <v>4.6953499999999995</v>
      </c>
      <c r="BF83" s="64">
        <v>2.335022099001038</v>
      </c>
      <c r="BG83" s="64">
        <v>2.269825</v>
      </c>
      <c r="BH83" s="64">
        <v>2.5031499999999998</v>
      </c>
      <c r="BI83" s="64">
        <v>2.5835875000000001</v>
      </c>
      <c r="BJ83" s="64">
        <v>7.5987499999999999E-2</v>
      </c>
      <c r="BK83" s="64">
        <v>0.26445000000000002</v>
      </c>
      <c r="BL83" s="64">
        <v>0.47161249999999999</v>
      </c>
      <c r="BM83" s="64">
        <v>0.40936250000000002</v>
      </c>
      <c r="BN83" s="64">
        <v>0.25962499999999999</v>
      </c>
      <c r="BO83" s="64">
        <v>0.75201250000000008</v>
      </c>
      <c r="BP83" s="64">
        <v>0.88797499999999996</v>
      </c>
      <c r="BQ83" s="64">
        <v>0.83773750000000002</v>
      </c>
      <c r="BR83" s="64">
        <v>2.3707249999999997</v>
      </c>
      <c r="BS83" s="64">
        <v>0.4402875</v>
      </c>
    </row>
    <row r="84" spans="1:71" x14ac:dyDescent="0.15">
      <c r="A84" s="63" t="s">
        <v>2026</v>
      </c>
      <c r="B84" s="64" t="s">
        <v>2026</v>
      </c>
      <c r="C84" s="64" t="s">
        <v>945</v>
      </c>
      <c r="D84" s="64" t="s">
        <v>945</v>
      </c>
      <c r="E84" s="64" t="s">
        <v>945</v>
      </c>
      <c r="F84" s="64" t="s">
        <v>945</v>
      </c>
      <c r="G84" s="64" t="s">
        <v>945</v>
      </c>
      <c r="H84" s="64" t="s">
        <v>945</v>
      </c>
      <c r="I84" s="64" t="s">
        <v>945</v>
      </c>
      <c r="J84" s="64" t="s">
        <v>945</v>
      </c>
      <c r="K84" s="64" t="s">
        <v>945</v>
      </c>
      <c r="L84" s="64" t="s">
        <v>945</v>
      </c>
      <c r="M84" s="64" t="s">
        <v>945</v>
      </c>
      <c r="N84" s="64" t="s">
        <v>945</v>
      </c>
      <c r="O84" s="64" t="s">
        <v>945</v>
      </c>
      <c r="P84" s="64" t="s">
        <v>945</v>
      </c>
      <c r="Q84" s="64" t="s">
        <v>945</v>
      </c>
      <c r="R84" s="64" t="s">
        <v>945</v>
      </c>
      <c r="S84" s="64" t="s">
        <v>945</v>
      </c>
      <c r="T84" s="64" t="s">
        <v>945</v>
      </c>
      <c r="U84" s="64" t="s">
        <v>945</v>
      </c>
      <c r="V84" s="64" t="s">
        <v>945</v>
      </c>
      <c r="W84" s="64" t="s">
        <v>945</v>
      </c>
      <c r="X84" s="64" t="s">
        <v>945</v>
      </c>
      <c r="Y84" s="64" t="s">
        <v>945</v>
      </c>
      <c r="Z84" s="64" t="s">
        <v>945</v>
      </c>
      <c r="AA84" s="64" t="s">
        <v>945</v>
      </c>
      <c r="AB84" s="64" t="s">
        <v>945</v>
      </c>
      <c r="AC84" s="64" t="s">
        <v>945</v>
      </c>
      <c r="AD84" s="64" t="s">
        <v>945</v>
      </c>
      <c r="AE84" s="64" t="s">
        <v>945</v>
      </c>
      <c r="AF84" s="64" t="s">
        <v>945</v>
      </c>
      <c r="AG84" s="64" t="s">
        <v>945</v>
      </c>
      <c r="AH84" s="64" t="s">
        <v>945</v>
      </c>
      <c r="AI84" s="64" t="s">
        <v>945</v>
      </c>
      <c r="AJ84" s="64" t="s">
        <v>945</v>
      </c>
      <c r="AK84" s="64" t="s">
        <v>945</v>
      </c>
      <c r="AL84" s="64" t="s">
        <v>945</v>
      </c>
      <c r="AM84" s="64" t="s">
        <v>945</v>
      </c>
      <c r="AN84" s="64" t="s">
        <v>945</v>
      </c>
      <c r="AO84" s="64" t="s">
        <v>945</v>
      </c>
      <c r="AP84" s="64" t="s">
        <v>945</v>
      </c>
      <c r="AQ84" s="64" t="s">
        <v>945</v>
      </c>
      <c r="AR84" s="64" t="s">
        <v>945</v>
      </c>
      <c r="AS84" s="64" t="s">
        <v>945</v>
      </c>
      <c r="AT84" s="64" t="s">
        <v>945</v>
      </c>
      <c r="AU84" s="64" t="s">
        <v>945</v>
      </c>
      <c r="AV84" s="64" t="s">
        <v>945</v>
      </c>
      <c r="AW84" s="64" t="s">
        <v>945</v>
      </c>
      <c r="AX84" s="64" t="s">
        <v>945</v>
      </c>
      <c r="AY84" s="64" t="s">
        <v>945</v>
      </c>
      <c r="AZ84" s="64" t="s">
        <v>945</v>
      </c>
      <c r="BA84" s="64" t="s">
        <v>945</v>
      </c>
      <c r="BB84" s="64" t="s">
        <v>945</v>
      </c>
      <c r="BC84" s="64" t="s">
        <v>945</v>
      </c>
      <c r="BD84" s="64" t="s">
        <v>945</v>
      </c>
      <c r="BE84" s="64" t="s">
        <v>945</v>
      </c>
      <c r="BF84" s="64" t="s">
        <v>945</v>
      </c>
      <c r="BG84" s="64" t="s">
        <v>945</v>
      </c>
      <c r="BH84" s="64" t="s">
        <v>945</v>
      </c>
      <c r="BI84" s="64" t="s">
        <v>945</v>
      </c>
      <c r="BJ84" s="64" t="s">
        <v>945</v>
      </c>
      <c r="BK84" s="64" t="s">
        <v>945</v>
      </c>
      <c r="BL84" s="64" t="s">
        <v>945</v>
      </c>
      <c r="BM84" s="64" t="s">
        <v>945</v>
      </c>
      <c r="BN84" s="64" t="s">
        <v>945</v>
      </c>
      <c r="BO84" s="64" t="s">
        <v>945</v>
      </c>
      <c r="BP84" s="64" t="s">
        <v>945</v>
      </c>
      <c r="BQ84" s="64" t="s">
        <v>945</v>
      </c>
      <c r="BR84" s="64" t="s">
        <v>945</v>
      </c>
      <c r="BS84" s="64" t="s">
        <v>945</v>
      </c>
    </row>
    <row r="85" spans="1:71" x14ac:dyDescent="0.15">
      <c r="A85" s="63" t="s">
        <v>2025</v>
      </c>
      <c r="B85" s="64" t="s">
        <v>2025</v>
      </c>
      <c r="C85" s="64">
        <v>14</v>
      </c>
      <c r="D85" s="64">
        <v>0.56000000000000005</v>
      </c>
      <c r="E85" s="64">
        <v>25</v>
      </c>
      <c r="F85" s="64">
        <v>48</v>
      </c>
      <c r="G85" s="64">
        <v>26</v>
      </c>
      <c r="H85" s="64">
        <v>89.9</v>
      </c>
      <c r="I85" s="64">
        <v>30.5</v>
      </c>
      <c r="J85" s="64">
        <v>7.4916666666666671</v>
      </c>
      <c r="K85" s="64">
        <v>56.9</v>
      </c>
      <c r="L85" s="64">
        <v>41.4</v>
      </c>
      <c r="M85" s="64">
        <v>0</v>
      </c>
      <c r="N85" s="64">
        <v>14</v>
      </c>
      <c r="O85" s="64">
        <v>18.950912552198474</v>
      </c>
      <c r="P85" s="64">
        <v>6.2394325889999998</v>
      </c>
      <c r="Q85" s="64">
        <v>40.904788330000002</v>
      </c>
      <c r="R85" s="64">
        <v>6.555850672</v>
      </c>
      <c r="S85" s="64">
        <v>2.8363234559781971</v>
      </c>
      <c r="T85" s="64">
        <v>4.8533502264620791</v>
      </c>
      <c r="U85" s="64">
        <v>1.7175290178046003</v>
      </c>
      <c r="V85" s="64">
        <v>11.964363523261925</v>
      </c>
      <c r="W85" s="64">
        <v>2.8418537003962108</v>
      </c>
      <c r="X85" s="64">
        <v>4.2312450292332322</v>
      </c>
      <c r="Y85" s="64">
        <v>15.666666666666666</v>
      </c>
      <c r="Z85" s="64">
        <v>415.50220000000002</v>
      </c>
      <c r="AA85" s="64">
        <v>7714.9165000000003</v>
      </c>
      <c r="AB85" s="64">
        <v>59.520699999999998</v>
      </c>
      <c r="AC85" s="64">
        <v>89.577299999999994</v>
      </c>
      <c r="AD85" s="64">
        <v>136.3133</v>
      </c>
      <c r="AE85" s="64">
        <v>141.22399999999999</v>
      </c>
      <c r="AF85" s="64">
        <v>143.43090000000001</v>
      </c>
      <c r="AG85" s="64">
        <v>1.6011969550321346</v>
      </c>
      <c r="AH85" s="64">
        <v>1.5766</v>
      </c>
      <c r="AI85" s="64">
        <v>2.2902</v>
      </c>
      <c r="AJ85" s="64">
        <v>2.1840999999999999</v>
      </c>
      <c r="AK85" s="64">
        <v>0.1169</v>
      </c>
      <c r="AL85" s="64">
        <v>0.20780000000000001</v>
      </c>
      <c r="AM85" s="64">
        <v>0.34549999999999997</v>
      </c>
      <c r="AN85" s="64">
        <v>0.53790000000000004</v>
      </c>
      <c r="AO85" s="64">
        <v>0.7127</v>
      </c>
      <c r="AP85" s="64">
        <v>0.77980000000000005</v>
      </c>
      <c r="AQ85" s="64">
        <v>0.87480000000000002</v>
      </c>
      <c r="AR85" s="64">
        <v>0.89590000000000003</v>
      </c>
      <c r="AS85" s="64">
        <v>2.1242000000000001</v>
      </c>
      <c r="AT85" s="64">
        <v>0.4194</v>
      </c>
      <c r="AU85" s="64">
        <v>204.37</v>
      </c>
      <c r="AV85" s="64">
        <v>0.43933062582570825</v>
      </c>
      <c r="AW85" s="64">
        <v>0.31922004208054022</v>
      </c>
      <c r="AX85" s="64">
        <v>0.24144933209375152</v>
      </c>
      <c r="AY85" s="64" t="s">
        <v>945</v>
      </c>
      <c r="AZ85" s="64" t="s">
        <v>945</v>
      </c>
      <c r="BA85" s="64" t="s">
        <v>945</v>
      </c>
      <c r="BB85" s="64" t="s">
        <v>945</v>
      </c>
      <c r="BC85" s="64" t="s">
        <v>945</v>
      </c>
      <c r="BD85" s="64" t="s">
        <v>945</v>
      </c>
      <c r="BE85" s="64" t="s">
        <v>945</v>
      </c>
      <c r="BF85" s="64" t="s">
        <v>945</v>
      </c>
      <c r="BG85" s="64" t="s">
        <v>945</v>
      </c>
      <c r="BH85" s="64" t="s">
        <v>945</v>
      </c>
      <c r="BI85" s="64" t="s">
        <v>945</v>
      </c>
      <c r="BJ85" s="64" t="s">
        <v>945</v>
      </c>
      <c r="BK85" s="64" t="s">
        <v>945</v>
      </c>
      <c r="BL85" s="64" t="s">
        <v>945</v>
      </c>
      <c r="BM85" s="64" t="s">
        <v>945</v>
      </c>
      <c r="BN85" s="64" t="s">
        <v>945</v>
      </c>
      <c r="BO85" s="64" t="s">
        <v>945</v>
      </c>
      <c r="BP85" s="64" t="s">
        <v>945</v>
      </c>
      <c r="BQ85" s="64" t="s">
        <v>945</v>
      </c>
      <c r="BR85" s="64" t="s">
        <v>945</v>
      </c>
      <c r="BS85" s="64" t="s">
        <v>945</v>
      </c>
    </row>
    <row r="86" spans="1:71" x14ac:dyDescent="0.15">
      <c r="A86" s="63" t="s">
        <v>2024</v>
      </c>
      <c r="B86" s="64" t="s">
        <v>2024</v>
      </c>
      <c r="C86" s="64">
        <v>15</v>
      </c>
      <c r="D86" s="64">
        <v>0.45454545454545453</v>
      </c>
      <c r="E86" s="64">
        <v>33</v>
      </c>
      <c r="F86" s="64">
        <v>56</v>
      </c>
      <c r="G86" s="64">
        <v>13.4</v>
      </c>
      <c r="H86" s="64">
        <v>97.6</v>
      </c>
      <c r="I86" s="64">
        <v>52.5</v>
      </c>
      <c r="J86" s="64">
        <v>8.872727272727273</v>
      </c>
      <c r="K86" s="64">
        <v>21</v>
      </c>
      <c r="L86" s="64">
        <v>19</v>
      </c>
      <c r="M86" s="64">
        <v>7.3</v>
      </c>
      <c r="N86" s="64">
        <v>12</v>
      </c>
      <c r="O86" s="64">
        <v>26.932211751662969</v>
      </c>
      <c r="P86" s="64">
        <v>4.539997134</v>
      </c>
      <c r="Q86" s="64">
        <v>41.400438309999998</v>
      </c>
      <c r="R86" s="64">
        <v>9.1190450320000007</v>
      </c>
      <c r="S86" s="64">
        <v>2.8133259090339071</v>
      </c>
      <c r="T86" s="64">
        <v>3.570230226201963</v>
      </c>
      <c r="U86" s="64">
        <v>1.0627775378697626</v>
      </c>
      <c r="V86" s="64">
        <v>9.9486874335436823</v>
      </c>
      <c r="W86" s="64">
        <v>3.3581405758804208</v>
      </c>
      <c r="X86" s="64">
        <v>3.536095754420312</v>
      </c>
      <c r="Y86" s="64">
        <v>21.333333333333332</v>
      </c>
      <c r="Z86" s="64">
        <v>269.27820000000003</v>
      </c>
      <c r="AA86" s="64">
        <v>2429.2855</v>
      </c>
      <c r="AB86" s="64">
        <v>27.178000000000001</v>
      </c>
      <c r="AC86" s="64">
        <v>39.200699999999998</v>
      </c>
      <c r="AD86" s="64">
        <v>100.2453</v>
      </c>
      <c r="AE86" s="64">
        <v>109.8973</v>
      </c>
      <c r="AF86" s="64">
        <v>107.78870000000001</v>
      </c>
      <c r="AG86" s="64">
        <v>2.7496626335754213</v>
      </c>
      <c r="AH86" s="64">
        <v>2.8035000000000001</v>
      </c>
      <c r="AI86" s="64">
        <v>3.6884999999999999</v>
      </c>
      <c r="AJ86" s="64">
        <v>3.8694999999999999</v>
      </c>
      <c r="AK86" s="64">
        <v>0.1084</v>
      </c>
      <c r="AL86" s="64">
        <v>0.3427</v>
      </c>
      <c r="AM86" s="64">
        <v>0.29289999999999999</v>
      </c>
      <c r="AN86" s="64">
        <v>0.378</v>
      </c>
      <c r="AO86" s="64">
        <v>0.69020000000000004</v>
      </c>
      <c r="AP86" s="64">
        <v>0.48880000000000001</v>
      </c>
      <c r="AQ86" s="64">
        <v>0.55230000000000001</v>
      </c>
      <c r="AR86" s="64">
        <v>0.9365</v>
      </c>
      <c r="AS86" s="64">
        <v>2.4961000000000002</v>
      </c>
      <c r="AT86" s="64">
        <v>0.62680000000000002</v>
      </c>
      <c r="AU86" s="64">
        <v>199.04599999999996</v>
      </c>
      <c r="AV86" s="64">
        <v>0.48222019030776814</v>
      </c>
      <c r="AW86" s="64">
        <v>0.33695728625543847</v>
      </c>
      <c r="AX86" s="64">
        <v>0.18082252343679353</v>
      </c>
      <c r="AY86" s="64">
        <v>12.38095</v>
      </c>
      <c r="AZ86" s="64">
        <v>7.4654249999999998</v>
      </c>
      <c r="BA86" s="64">
        <v>1.8626750000000001</v>
      </c>
      <c r="BB86" s="64">
        <v>2.0359750000000001</v>
      </c>
      <c r="BC86" s="64">
        <v>4.8484875000000001</v>
      </c>
      <c r="BD86" s="64">
        <v>4.9159625</v>
      </c>
      <c r="BE86" s="64">
        <v>5.0434374999999996</v>
      </c>
      <c r="BF86" s="64">
        <v>2.4771608197546628</v>
      </c>
      <c r="BG86" s="64">
        <v>2.4228249999999996</v>
      </c>
      <c r="BH86" s="64">
        <v>2.6102749999999997</v>
      </c>
      <c r="BI86" s="64">
        <v>2.69835</v>
      </c>
      <c r="BJ86" s="64">
        <v>7.5412500000000007E-2</v>
      </c>
      <c r="BK86" s="64">
        <v>0.27727499999999999</v>
      </c>
      <c r="BL86" s="64">
        <v>0.44968750000000002</v>
      </c>
      <c r="BM86" s="64">
        <v>0.34583750000000002</v>
      </c>
      <c r="BN86" s="64">
        <v>0.31956250000000003</v>
      </c>
      <c r="BO86" s="64">
        <v>0.75748750000000009</v>
      </c>
      <c r="BP86" s="64">
        <v>0.8833375</v>
      </c>
      <c r="BQ86" s="64">
        <v>0.85923749999999999</v>
      </c>
      <c r="BR86" s="64">
        <v>2.4990999999999999</v>
      </c>
      <c r="BS86" s="64">
        <v>0.41922500000000007</v>
      </c>
    </row>
    <row r="87" spans="1:71" x14ac:dyDescent="0.15">
      <c r="A87" s="63" t="s">
        <v>2023</v>
      </c>
      <c r="B87" s="64" t="s">
        <v>2023</v>
      </c>
      <c r="C87" s="64">
        <v>16</v>
      </c>
      <c r="D87" s="64">
        <v>0.72727272727272729</v>
      </c>
      <c r="E87" s="64">
        <v>22</v>
      </c>
      <c r="F87" s="64">
        <v>41</v>
      </c>
      <c r="G87" s="64">
        <v>20.6</v>
      </c>
      <c r="H87" s="64">
        <v>78.3</v>
      </c>
      <c r="I87" s="64">
        <v>20.2</v>
      </c>
      <c r="J87" s="64">
        <v>7.1181818181818182</v>
      </c>
      <c r="K87" s="64">
        <v>36.200000000000003</v>
      </c>
      <c r="L87" s="64">
        <v>25.1</v>
      </c>
      <c r="M87" s="64">
        <v>3.5</v>
      </c>
      <c r="N87" s="64">
        <v>16</v>
      </c>
      <c r="O87" s="64">
        <v>21.428336862003778</v>
      </c>
      <c r="P87" s="64">
        <v>6.9152028479999998</v>
      </c>
      <c r="Q87" s="64">
        <v>42.045157969999998</v>
      </c>
      <c r="R87" s="64">
        <v>6.0801047920000002</v>
      </c>
      <c r="S87" s="64">
        <v>2.3641692780969152</v>
      </c>
      <c r="T87" s="64">
        <v>3.8519242309684691</v>
      </c>
      <c r="U87" s="64">
        <v>1.8164205126270219</v>
      </c>
      <c r="V87" s="64">
        <v>9.7154876637725547</v>
      </c>
      <c r="W87" s="64">
        <v>2.1251782104397727</v>
      </c>
      <c r="X87" s="64">
        <v>4.1249623328153975</v>
      </c>
      <c r="Y87" s="64">
        <v>14.666666666666666</v>
      </c>
      <c r="Z87" s="64">
        <v>331.22340000000003</v>
      </c>
      <c r="AA87" s="64">
        <v>5667.7951000000003</v>
      </c>
      <c r="AB87" s="64">
        <v>66.378699999999995</v>
      </c>
      <c r="AC87" s="64">
        <v>75.945999999999998</v>
      </c>
      <c r="AD87" s="64">
        <v>112.52200000000001</v>
      </c>
      <c r="AE87" s="64">
        <v>113.538</v>
      </c>
      <c r="AF87" s="64">
        <v>116.0967</v>
      </c>
      <c r="AG87" s="64">
        <v>1.5286743212282412</v>
      </c>
      <c r="AH87" s="64">
        <v>1.4950000000000001</v>
      </c>
      <c r="AI87" s="64">
        <v>1.6952</v>
      </c>
      <c r="AJ87" s="64">
        <v>1.7535000000000001</v>
      </c>
      <c r="AK87" s="64">
        <v>7.9399999999999998E-2</v>
      </c>
      <c r="AL87" s="64">
        <v>0.1598</v>
      </c>
      <c r="AM87" s="64">
        <v>0.36230000000000001</v>
      </c>
      <c r="AN87" s="64">
        <v>0.33660000000000001</v>
      </c>
      <c r="AO87" s="64">
        <v>0.69010000000000005</v>
      </c>
      <c r="AP87" s="64">
        <v>0.77610000000000001</v>
      </c>
      <c r="AQ87" s="64">
        <v>0.88439999999999996</v>
      </c>
      <c r="AR87" s="64">
        <v>0.86809999999999998</v>
      </c>
      <c r="AS87" s="64">
        <v>1.6456</v>
      </c>
      <c r="AT87" s="64">
        <v>0.34710000000000002</v>
      </c>
      <c r="AU87" s="64">
        <v>195.90400000000002</v>
      </c>
      <c r="AV87" s="64">
        <v>0.44027176576282256</v>
      </c>
      <c r="AW87" s="64">
        <v>0.32038651584449523</v>
      </c>
      <c r="AX87" s="64">
        <v>0.23934171839268209</v>
      </c>
      <c r="AY87" s="64">
        <v>11.1917375</v>
      </c>
      <c r="AZ87" s="64">
        <v>6.1483249999999998</v>
      </c>
      <c r="BA87" s="64">
        <v>1.7052499999999999</v>
      </c>
      <c r="BB87" s="64">
        <v>1.8573749999999998</v>
      </c>
      <c r="BC87" s="64">
        <v>4.29155</v>
      </c>
      <c r="BD87" s="64">
        <v>4.3259374999999993</v>
      </c>
      <c r="BE87" s="64">
        <v>4.4882625000000003</v>
      </c>
      <c r="BF87" s="64">
        <v>2.4164546739349895</v>
      </c>
      <c r="BG87" s="64">
        <v>2.338225</v>
      </c>
      <c r="BH87" s="64">
        <v>2.5245750000000005</v>
      </c>
      <c r="BI87" s="64">
        <v>2.5697750000000004</v>
      </c>
      <c r="BJ87" s="64">
        <v>6.9100000000000009E-2</v>
      </c>
      <c r="BK87" s="64">
        <v>0.26781250000000001</v>
      </c>
      <c r="BL87" s="64">
        <v>0.48414999999999997</v>
      </c>
      <c r="BM87" s="64">
        <v>0.35221249999999998</v>
      </c>
      <c r="BN87" s="64">
        <v>0.33409999999999995</v>
      </c>
      <c r="BO87" s="64">
        <v>0.72692500000000004</v>
      </c>
      <c r="BP87" s="64">
        <v>0.88266250000000002</v>
      </c>
      <c r="BQ87" s="64">
        <v>0.81049999999999989</v>
      </c>
      <c r="BR87" s="64">
        <v>2.3083125</v>
      </c>
      <c r="BS87" s="64">
        <v>0.45206250000000003</v>
      </c>
    </row>
    <row r="88" spans="1:71" x14ac:dyDescent="0.15">
      <c r="A88" s="63" t="s">
        <v>2022</v>
      </c>
      <c r="B88" s="64" t="s">
        <v>2022</v>
      </c>
      <c r="C88" s="64">
        <v>22</v>
      </c>
      <c r="D88" s="64">
        <v>0.66666666666666663</v>
      </c>
      <c r="E88" s="64">
        <v>33</v>
      </c>
      <c r="F88" s="64">
        <v>55</v>
      </c>
      <c r="G88" s="64">
        <v>22.2</v>
      </c>
      <c r="H88" s="64">
        <v>146.69999999999999</v>
      </c>
      <c r="I88" s="64">
        <v>40</v>
      </c>
      <c r="J88" s="64" t="s">
        <v>945</v>
      </c>
      <c r="K88" s="64">
        <v>30.1</v>
      </c>
      <c r="L88" s="64">
        <v>25.6</v>
      </c>
      <c r="M88" s="64">
        <v>0</v>
      </c>
      <c r="N88" s="64">
        <v>22</v>
      </c>
      <c r="O88" s="64">
        <v>18.637294930875573</v>
      </c>
      <c r="P88" s="64">
        <v>6.2877419860000003</v>
      </c>
      <c r="Q88" s="64">
        <v>40.111229969999997</v>
      </c>
      <c r="R88" s="64">
        <v>6.3792741590000004</v>
      </c>
      <c r="S88" s="64">
        <v>2.8583856767534219</v>
      </c>
      <c r="T88" s="64">
        <v>4.5669878066656464</v>
      </c>
      <c r="U88" s="64">
        <v>1.4671460007820485</v>
      </c>
      <c r="V88" s="64">
        <v>11.934888947269156</v>
      </c>
      <c r="W88" s="64">
        <v>3.1029355778140153</v>
      </c>
      <c r="X88" s="64">
        <v>4.1742808705805574</v>
      </c>
      <c r="Y88" s="64">
        <v>20.666666666666668</v>
      </c>
      <c r="Z88" s="64">
        <v>359.31279999999998</v>
      </c>
      <c r="AA88" s="64">
        <v>5662.0101999999997</v>
      </c>
      <c r="AB88" s="64">
        <v>57.996699999999997</v>
      </c>
      <c r="AC88" s="64">
        <v>77.724000000000004</v>
      </c>
      <c r="AD88" s="64">
        <v>115.7393</v>
      </c>
      <c r="AE88" s="64">
        <v>117.94070000000001</v>
      </c>
      <c r="AF88" s="64">
        <v>120.1824</v>
      </c>
      <c r="AG88" s="64">
        <v>1.5462714219546085</v>
      </c>
      <c r="AH88" s="64">
        <v>1.5174000000000001</v>
      </c>
      <c r="AI88" s="64">
        <v>1.9956</v>
      </c>
      <c r="AJ88" s="64">
        <v>2.1122000000000001</v>
      </c>
      <c r="AK88" s="64">
        <v>0.106</v>
      </c>
      <c r="AL88" s="64">
        <v>0.19739999999999999</v>
      </c>
      <c r="AM88" s="64">
        <v>0.3261</v>
      </c>
      <c r="AN88" s="64">
        <v>0.44469999999999998</v>
      </c>
      <c r="AO88" s="64">
        <v>0.6714</v>
      </c>
      <c r="AP88" s="64">
        <v>0.75139999999999996</v>
      </c>
      <c r="AQ88" s="64">
        <v>0.89400000000000002</v>
      </c>
      <c r="AR88" s="64">
        <v>0.8518</v>
      </c>
      <c r="AS88" s="64">
        <v>1.7728999999999999</v>
      </c>
      <c r="AT88" s="64">
        <v>0.38629999999999998</v>
      </c>
      <c r="AU88" s="64">
        <v>168.17099999999999</v>
      </c>
      <c r="AV88" s="64">
        <v>0.47687770186298473</v>
      </c>
      <c r="AW88" s="64">
        <v>0.32493117124831272</v>
      </c>
      <c r="AX88" s="64">
        <v>0.19819112688870258</v>
      </c>
      <c r="AY88" s="64">
        <v>14.0623875</v>
      </c>
      <c r="AZ88" s="64">
        <v>8.5672250000000005</v>
      </c>
      <c r="BA88" s="64">
        <v>1.8626749999999996</v>
      </c>
      <c r="BB88" s="64">
        <v>2.0611125000000001</v>
      </c>
      <c r="BC88" s="64">
        <v>5.5126000000000008</v>
      </c>
      <c r="BD88" s="64">
        <v>5.6369624999999992</v>
      </c>
      <c r="BE88" s="64">
        <v>5.767312500000001</v>
      </c>
      <c r="BF88" s="64">
        <v>2.7981551225369796</v>
      </c>
      <c r="BG88" s="64">
        <v>2.7436875000000001</v>
      </c>
      <c r="BH88" s="64">
        <v>2.9649874999999999</v>
      </c>
      <c r="BI88" s="64">
        <v>3.0256749999999997</v>
      </c>
      <c r="BJ88" s="64">
        <v>7.6249999999999998E-2</v>
      </c>
      <c r="BK88" s="64">
        <v>0.30664999999999998</v>
      </c>
      <c r="BL88" s="64">
        <v>0.44902500000000001</v>
      </c>
      <c r="BM88" s="64">
        <v>0.34913749999999999</v>
      </c>
      <c r="BN88" s="64">
        <v>0.28297499999999998</v>
      </c>
      <c r="BO88" s="64">
        <v>0.74360000000000004</v>
      </c>
      <c r="BP88" s="64">
        <v>0.86455000000000004</v>
      </c>
      <c r="BQ88" s="64">
        <v>0.86408750000000012</v>
      </c>
      <c r="BR88" s="64">
        <v>2.7440125000000002</v>
      </c>
      <c r="BS88" s="64">
        <v>0.41685</v>
      </c>
    </row>
    <row r="89" spans="1:71" x14ac:dyDescent="0.15">
      <c r="A89" s="63" t="s">
        <v>2021</v>
      </c>
      <c r="B89" s="64" t="s">
        <v>2021</v>
      </c>
      <c r="C89" s="64">
        <v>21</v>
      </c>
      <c r="D89" s="64">
        <v>0.67741935483870963</v>
      </c>
      <c r="E89" s="64">
        <v>31</v>
      </c>
      <c r="F89" s="64">
        <v>49</v>
      </c>
      <c r="G89" s="64">
        <v>21.9</v>
      </c>
      <c r="H89" s="64">
        <v>101</v>
      </c>
      <c r="I89" s="64">
        <v>42</v>
      </c>
      <c r="J89" s="64" t="s">
        <v>945</v>
      </c>
      <c r="K89" s="64">
        <v>36</v>
      </c>
      <c r="L89" s="64">
        <v>26</v>
      </c>
      <c r="M89" s="64">
        <v>3.4</v>
      </c>
      <c r="N89" s="64">
        <v>20</v>
      </c>
      <c r="O89" s="64">
        <v>19.769060926485395</v>
      </c>
      <c r="P89" s="64">
        <v>6.155521405</v>
      </c>
      <c r="Q89" s="64">
        <v>42.44714871</v>
      </c>
      <c r="R89" s="64">
        <v>6.8957844369999997</v>
      </c>
      <c r="S89" s="64">
        <v>3.1871358292368139</v>
      </c>
      <c r="T89" s="64">
        <v>4.7897300764271611</v>
      </c>
      <c r="U89" s="64">
        <v>1.8100492273744306</v>
      </c>
      <c r="V89" s="64">
        <v>12.642930755270866</v>
      </c>
      <c r="W89" s="64">
        <v>2.6458043074023192</v>
      </c>
      <c r="X89" s="64">
        <v>3.9699217090446446</v>
      </c>
      <c r="Y89" s="64">
        <v>20</v>
      </c>
      <c r="Z89" s="64">
        <v>313.73149999999998</v>
      </c>
      <c r="AA89" s="64">
        <v>3926.1354999999999</v>
      </c>
      <c r="AB89" s="64">
        <v>50.630699999999997</v>
      </c>
      <c r="AC89" s="64">
        <v>62.314700000000002</v>
      </c>
      <c r="AD89" s="64">
        <v>93.895300000000006</v>
      </c>
      <c r="AE89" s="64">
        <v>100.2453</v>
      </c>
      <c r="AF89" s="64">
        <v>105.7582</v>
      </c>
      <c r="AG89" s="64">
        <v>1.6971629487103363</v>
      </c>
      <c r="AH89" s="64">
        <v>1.6087</v>
      </c>
      <c r="AI89" s="64">
        <v>1.8545</v>
      </c>
      <c r="AJ89" s="64">
        <v>2.0726</v>
      </c>
      <c r="AK89" s="64">
        <v>8.72E-2</v>
      </c>
      <c r="AL89" s="64">
        <v>0.18290000000000001</v>
      </c>
      <c r="AM89" s="64">
        <v>0.36030000000000001</v>
      </c>
      <c r="AN89" s="64">
        <v>0.23980000000000001</v>
      </c>
      <c r="AO89" s="64">
        <v>0.69079999999999997</v>
      </c>
      <c r="AP89" s="64">
        <v>0.61709999999999998</v>
      </c>
      <c r="AQ89" s="64">
        <v>0.74870000000000003</v>
      </c>
      <c r="AR89" s="64">
        <v>0.87949999999999995</v>
      </c>
      <c r="AS89" s="64">
        <v>1.3619000000000001</v>
      </c>
      <c r="AT89" s="64">
        <v>0.43890000000000001</v>
      </c>
      <c r="AU89" s="64">
        <v>189.28200000000001</v>
      </c>
      <c r="AV89" s="64">
        <v>0.44165847782673467</v>
      </c>
      <c r="AW89" s="64">
        <v>0.32833021629103665</v>
      </c>
      <c r="AX89" s="64">
        <v>0.23001130588222862</v>
      </c>
      <c r="AY89" s="64">
        <v>13.596087499999999</v>
      </c>
      <c r="AZ89" s="64">
        <v>8.4694125000000007</v>
      </c>
      <c r="BA89" s="64">
        <v>1.8216749999999999</v>
      </c>
      <c r="BB89" s="64">
        <v>2.0148125000000001</v>
      </c>
      <c r="BC89" s="64">
        <v>5.4041250000000005</v>
      </c>
      <c r="BD89" s="64">
        <v>5.4292375000000002</v>
      </c>
      <c r="BE89" s="64">
        <v>5.5282749999999989</v>
      </c>
      <c r="BF89" s="64">
        <v>2.7438161119210838</v>
      </c>
      <c r="BG89" s="64">
        <v>2.7014624999999999</v>
      </c>
      <c r="BH89" s="64">
        <v>2.9786125000000001</v>
      </c>
      <c r="BI89" s="64">
        <v>2.9996874999999998</v>
      </c>
      <c r="BJ89" s="64">
        <v>7.932500000000002E-2</v>
      </c>
      <c r="BK89" s="64">
        <v>0.30629999999999996</v>
      </c>
      <c r="BL89" s="64">
        <v>0.49235000000000001</v>
      </c>
      <c r="BM89" s="64">
        <v>0.41699999999999998</v>
      </c>
      <c r="BN89" s="64">
        <v>0.24762499999999998</v>
      </c>
      <c r="BO89" s="64">
        <v>0.71285000000000009</v>
      </c>
      <c r="BP89" s="64">
        <v>0.88453750000000009</v>
      </c>
      <c r="BQ89" s="64">
        <v>0.78891250000000002</v>
      </c>
      <c r="BR89" s="64">
        <v>2.5944500000000001</v>
      </c>
      <c r="BS89" s="64">
        <v>0.46966249999999993</v>
      </c>
    </row>
    <row r="90" spans="1:71" x14ac:dyDescent="0.15">
      <c r="A90" s="63" t="s">
        <v>2020</v>
      </c>
      <c r="B90" s="64" t="s">
        <v>2019</v>
      </c>
      <c r="C90" s="64">
        <v>12</v>
      </c>
      <c r="D90" s="64">
        <v>1</v>
      </c>
      <c r="E90" s="64">
        <v>12</v>
      </c>
      <c r="F90" s="64">
        <v>33</v>
      </c>
      <c r="G90" s="64">
        <v>13.4</v>
      </c>
      <c r="H90" s="64">
        <v>57.4</v>
      </c>
      <c r="I90" s="64" t="s">
        <v>945</v>
      </c>
      <c r="J90" s="64" t="s">
        <v>945</v>
      </c>
      <c r="K90" s="64">
        <v>23.5</v>
      </c>
      <c r="L90" s="64">
        <v>16.100000000000001</v>
      </c>
      <c r="M90" s="64">
        <v>0</v>
      </c>
      <c r="N90" s="64">
        <v>10</v>
      </c>
      <c r="O90" s="64" t="s">
        <v>945</v>
      </c>
      <c r="P90" s="64" t="s">
        <v>945</v>
      </c>
      <c r="Q90" s="64" t="s">
        <v>945</v>
      </c>
      <c r="R90" s="64" t="s">
        <v>945</v>
      </c>
      <c r="S90" s="64">
        <v>2.1038838704439446</v>
      </c>
      <c r="T90" s="64">
        <v>4.5153727443954477</v>
      </c>
      <c r="U90" s="64">
        <v>1.266294260334331</v>
      </c>
      <c r="V90" s="64">
        <v>11.008312882976989</v>
      </c>
      <c r="W90" s="64">
        <v>3.5674800475597124</v>
      </c>
      <c r="X90" s="64">
        <v>5.2297234977772815</v>
      </c>
      <c r="Y90" s="64">
        <v>13.333333333333334</v>
      </c>
      <c r="Z90" s="64">
        <v>278.96570000000003</v>
      </c>
      <c r="AA90" s="64">
        <v>2757.5428999999999</v>
      </c>
      <c r="AB90" s="64">
        <v>29.040700000000001</v>
      </c>
      <c r="AC90" s="64">
        <v>46.3127</v>
      </c>
      <c r="AD90" s="64">
        <v>92.032700000000006</v>
      </c>
      <c r="AE90" s="64">
        <v>109.72799999999999</v>
      </c>
      <c r="AF90" s="64">
        <v>111.5609</v>
      </c>
      <c r="AG90" s="64">
        <v>2.4088619320402396</v>
      </c>
      <c r="AH90" s="64">
        <v>2.3693</v>
      </c>
      <c r="AI90" s="64">
        <v>3.1690999999999998</v>
      </c>
      <c r="AJ90" s="64">
        <v>3.8919000000000001</v>
      </c>
      <c r="AK90" s="64">
        <v>0.1321</v>
      </c>
      <c r="AL90" s="64">
        <v>0.34260000000000002</v>
      </c>
      <c r="AM90" s="64">
        <v>0.30380000000000001</v>
      </c>
      <c r="AN90" s="64">
        <v>0.55520000000000003</v>
      </c>
      <c r="AO90" s="64">
        <v>0.76080000000000003</v>
      </c>
      <c r="AP90" s="64">
        <v>0.67030000000000001</v>
      </c>
      <c r="AQ90" s="64">
        <v>0.84770000000000001</v>
      </c>
      <c r="AR90" s="64">
        <v>0.88749999999999996</v>
      </c>
      <c r="AS90" s="64">
        <v>3.1911999999999998</v>
      </c>
      <c r="AT90" s="64">
        <v>0.51800000000000002</v>
      </c>
      <c r="AU90" s="64">
        <v>204.34300000000002</v>
      </c>
      <c r="AV90" s="64">
        <v>0.46167962690182673</v>
      </c>
      <c r="AW90" s="64">
        <v>0.33056184943942291</v>
      </c>
      <c r="AX90" s="64">
        <v>0.20775852365875022</v>
      </c>
      <c r="AY90" s="64">
        <v>11.154675000000001</v>
      </c>
      <c r="AZ90" s="64">
        <v>7.0171749999999999</v>
      </c>
      <c r="BA90" s="64">
        <v>2.1061000000000001</v>
      </c>
      <c r="BB90" s="64">
        <v>2.2979249999999998</v>
      </c>
      <c r="BC90" s="64">
        <v>3.9727125000000005</v>
      </c>
      <c r="BD90" s="64">
        <v>4.0031750000000006</v>
      </c>
      <c r="BE90" s="64">
        <v>4.1611500000000001</v>
      </c>
      <c r="BF90" s="64">
        <v>1.8108293351610694</v>
      </c>
      <c r="BG90" s="64">
        <v>1.7432624999999999</v>
      </c>
      <c r="BH90" s="64">
        <v>1.8871249999999999</v>
      </c>
      <c r="BI90" s="64">
        <v>1.9409000000000001</v>
      </c>
      <c r="BJ90" s="64">
        <v>6.6299999999999998E-2</v>
      </c>
      <c r="BK90" s="64">
        <v>0.192075</v>
      </c>
      <c r="BL90" s="64">
        <v>0.47128749999999997</v>
      </c>
      <c r="BM90" s="64">
        <v>0.36786250000000004</v>
      </c>
      <c r="BN90" s="64">
        <v>0.31633749999999994</v>
      </c>
      <c r="BO90" s="64">
        <v>0.77932499999999993</v>
      </c>
      <c r="BP90" s="64">
        <v>0.88968750000000019</v>
      </c>
      <c r="BQ90" s="64">
        <v>0.86965000000000015</v>
      </c>
      <c r="BR90" s="64">
        <v>1.86005</v>
      </c>
      <c r="BS90" s="64">
        <v>0.41651249999999995</v>
      </c>
    </row>
    <row r="91" spans="1:71" x14ac:dyDescent="0.15">
      <c r="A91" s="63" t="s">
        <v>2018</v>
      </c>
      <c r="B91" s="64" t="s">
        <v>2017</v>
      </c>
      <c r="C91" s="64">
        <v>8</v>
      </c>
      <c r="D91" s="64">
        <v>0.66666666666666663</v>
      </c>
      <c r="E91" s="64">
        <v>12</v>
      </c>
      <c r="F91" s="64">
        <v>28</v>
      </c>
      <c r="G91" s="64">
        <v>10.1</v>
      </c>
      <c r="H91" s="64">
        <v>36.1</v>
      </c>
      <c r="I91" s="64" t="s">
        <v>945</v>
      </c>
      <c r="J91" s="64">
        <v>4.0111111111111111</v>
      </c>
      <c r="K91" s="64">
        <v>37.200000000000003</v>
      </c>
      <c r="L91" s="64">
        <v>19.3</v>
      </c>
      <c r="M91" s="64">
        <v>0</v>
      </c>
      <c r="N91" s="64">
        <v>9</v>
      </c>
      <c r="O91" s="64">
        <v>19.174918691588786</v>
      </c>
      <c r="P91" s="64">
        <v>5.4640000000000004</v>
      </c>
      <c r="Q91" s="64">
        <v>39.680999999999997</v>
      </c>
      <c r="R91" s="64">
        <v>7.2620046069999997</v>
      </c>
      <c r="S91" s="64">
        <v>1.7725442744610707</v>
      </c>
      <c r="T91" s="64">
        <v>3.79529752546618</v>
      </c>
      <c r="U91" s="64">
        <v>1.4119614402824583</v>
      </c>
      <c r="V91" s="64">
        <v>9.0954950979506854</v>
      </c>
      <c r="W91" s="64">
        <v>2.5755247441941291</v>
      </c>
      <c r="X91" s="64">
        <v>4.6491981004854228</v>
      </c>
      <c r="Y91" s="64">
        <v>10.333333333333334</v>
      </c>
      <c r="Z91" s="64">
        <v>222.4623</v>
      </c>
      <c r="AA91" s="64">
        <v>2051.7163</v>
      </c>
      <c r="AB91" s="64">
        <v>28.363299999999999</v>
      </c>
      <c r="AC91" s="64">
        <v>34.8827</v>
      </c>
      <c r="AD91" s="64">
        <v>79.756</v>
      </c>
      <c r="AE91" s="64">
        <v>89.831299999999999</v>
      </c>
      <c r="AF91" s="64">
        <v>88.759900000000002</v>
      </c>
      <c r="AG91" s="64">
        <v>2.5445249364298062</v>
      </c>
      <c r="AH91" s="64">
        <v>2.5752000000000002</v>
      </c>
      <c r="AI91" s="64">
        <v>2.8119000000000001</v>
      </c>
      <c r="AJ91" s="64">
        <v>3.1107999999999998</v>
      </c>
      <c r="AK91" s="64">
        <v>9.1899999999999996E-2</v>
      </c>
      <c r="AL91" s="64">
        <v>0.30549999999999999</v>
      </c>
      <c r="AM91" s="64">
        <v>0.36349999999999999</v>
      </c>
      <c r="AN91" s="64">
        <v>0.37469999999999998</v>
      </c>
      <c r="AO91" s="64">
        <v>0.68369999999999997</v>
      </c>
      <c r="AP91" s="64">
        <v>0.66600000000000004</v>
      </c>
      <c r="AQ91" s="64">
        <v>0.79949999999999999</v>
      </c>
      <c r="AR91" s="64">
        <v>0.88139999999999996</v>
      </c>
      <c r="AS91" s="64">
        <v>2.5956000000000001</v>
      </c>
      <c r="AT91" s="64">
        <v>0.47299999999999998</v>
      </c>
      <c r="AU91" s="64">
        <v>180.93700000000001</v>
      </c>
      <c r="AV91" s="64">
        <v>0.47155087129774448</v>
      </c>
      <c r="AW91" s="64">
        <v>0.3284789733443132</v>
      </c>
      <c r="AX91" s="64">
        <v>0.19997015535794227</v>
      </c>
      <c r="AY91" s="64">
        <v>12.007950000000001</v>
      </c>
      <c r="AZ91" s="64">
        <v>7.5522749999999998</v>
      </c>
      <c r="BA91" s="64">
        <v>2.1074250000000001</v>
      </c>
      <c r="BB91" s="64">
        <v>2.2608625</v>
      </c>
      <c r="BC91" s="64">
        <v>4.5309749999999998</v>
      </c>
      <c r="BD91" s="64">
        <v>4.5759875000000001</v>
      </c>
      <c r="BE91" s="64">
        <v>4.7201874999999998</v>
      </c>
      <c r="BF91" s="64">
        <v>2.0877817647026298</v>
      </c>
      <c r="BG91" s="64">
        <v>2.0289999999999999</v>
      </c>
      <c r="BH91" s="64">
        <v>2.1544874999999997</v>
      </c>
      <c r="BI91" s="64">
        <v>2.2363875000000002</v>
      </c>
      <c r="BJ91" s="64">
        <v>6.7324999999999996E-2</v>
      </c>
      <c r="BK91" s="64">
        <v>0.22620000000000001</v>
      </c>
      <c r="BL91" s="64">
        <v>0.43940000000000001</v>
      </c>
      <c r="BM91" s="64">
        <v>0.31485000000000002</v>
      </c>
      <c r="BN91" s="64">
        <v>0.31756249999999997</v>
      </c>
      <c r="BO91" s="64">
        <v>0.75397500000000006</v>
      </c>
      <c r="BP91" s="64">
        <v>0.87297499999999995</v>
      </c>
      <c r="BQ91" s="64">
        <v>0.85617499999999991</v>
      </c>
      <c r="BR91" s="64">
        <v>2.0627874999999998</v>
      </c>
      <c r="BS91" s="64">
        <v>0.40287499999999998</v>
      </c>
    </row>
    <row r="92" spans="1:71" x14ac:dyDescent="0.15">
      <c r="A92" s="63" t="s">
        <v>2016</v>
      </c>
      <c r="B92" s="64" t="s">
        <v>2016</v>
      </c>
      <c r="C92" s="64">
        <v>13</v>
      </c>
      <c r="D92" s="64">
        <v>1.0833333333333333</v>
      </c>
      <c r="E92" s="64">
        <v>12</v>
      </c>
      <c r="F92" s="64">
        <v>32</v>
      </c>
      <c r="G92" s="64">
        <v>13</v>
      </c>
      <c r="H92" s="64">
        <v>66.8</v>
      </c>
      <c r="I92" s="64">
        <v>27.6</v>
      </c>
      <c r="J92" s="64">
        <v>6.68</v>
      </c>
      <c r="K92" s="64">
        <v>29.9</v>
      </c>
      <c r="L92" s="64">
        <v>15.8</v>
      </c>
      <c r="M92" s="64">
        <v>0.5</v>
      </c>
      <c r="N92" s="64">
        <v>10</v>
      </c>
      <c r="O92" s="64">
        <v>20.74854128929142</v>
      </c>
      <c r="P92" s="64">
        <v>6.2473324899999998</v>
      </c>
      <c r="Q92" s="64">
        <v>38.69146353</v>
      </c>
      <c r="R92" s="64">
        <v>6.1932774659999996</v>
      </c>
      <c r="S92" s="64">
        <v>1.9568340852971535</v>
      </c>
      <c r="T92" s="64">
        <v>3.334208233560124</v>
      </c>
      <c r="U92" s="64">
        <v>1.2418087180953938</v>
      </c>
      <c r="V92" s="64">
        <v>9.3987294031187236</v>
      </c>
      <c r="W92" s="64">
        <v>2.733579666605233</v>
      </c>
      <c r="X92" s="64">
        <v>4.3577641236932427</v>
      </c>
      <c r="Y92" s="64">
        <v>10.75</v>
      </c>
      <c r="Z92" s="64">
        <v>292.03019999999998</v>
      </c>
      <c r="AA92" s="64">
        <v>3894.5012000000002</v>
      </c>
      <c r="AB92" s="64">
        <v>47.752000000000002</v>
      </c>
      <c r="AC92" s="64">
        <v>60.790700000000001</v>
      </c>
      <c r="AD92" s="64">
        <v>107.8653</v>
      </c>
      <c r="AE92" s="64">
        <v>109.22</v>
      </c>
      <c r="AF92" s="64">
        <v>110.633</v>
      </c>
      <c r="AG92" s="64">
        <v>1.8199000834009149</v>
      </c>
      <c r="AH92" s="64">
        <v>1.7967</v>
      </c>
      <c r="AI92" s="64">
        <v>2.2589000000000001</v>
      </c>
      <c r="AJ92" s="64">
        <v>2.3127</v>
      </c>
      <c r="AK92" s="64">
        <v>9.8500000000000004E-2</v>
      </c>
      <c r="AL92" s="64">
        <v>0.22159999999999999</v>
      </c>
      <c r="AM92" s="64">
        <v>0.30409999999999998</v>
      </c>
      <c r="AN92" s="64">
        <v>0.34150000000000003</v>
      </c>
      <c r="AO92" s="64">
        <v>0.65229999999999999</v>
      </c>
      <c r="AP92" s="64">
        <v>0.6905</v>
      </c>
      <c r="AQ92" s="64">
        <v>0.7712</v>
      </c>
      <c r="AR92" s="64">
        <v>0.87339999999999995</v>
      </c>
      <c r="AS92" s="64">
        <v>1.8855999999999999</v>
      </c>
      <c r="AT92" s="64">
        <v>0.39269999999999999</v>
      </c>
      <c r="AU92" s="64">
        <v>187.904</v>
      </c>
      <c r="AV92" s="64">
        <v>0.4748807901907357</v>
      </c>
      <c r="AW92" s="64">
        <v>0.33005683753405995</v>
      </c>
      <c r="AX92" s="64">
        <v>0.19506237227520434</v>
      </c>
      <c r="AY92" s="64">
        <v>11.387</v>
      </c>
      <c r="AZ92" s="64">
        <v>7.1403499999999998</v>
      </c>
      <c r="BA92" s="64">
        <v>2.0915625000000002</v>
      </c>
      <c r="BB92" s="64">
        <v>2.262175</v>
      </c>
      <c r="BC92" s="64">
        <v>4.1301500000000004</v>
      </c>
      <c r="BD92" s="64">
        <v>4.1605749999999997</v>
      </c>
      <c r="BE92" s="64">
        <v>4.3236124999999994</v>
      </c>
      <c r="BF92" s="64">
        <v>1.9112634964138493</v>
      </c>
      <c r="BG92" s="64">
        <v>1.84355</v>
      </c>
      <c r="BH92" s="64">
        <v>1.9790124999999998</v>
      </c>
      <c r="BI92" s="64">
        <v>1.9822875</v>
      </c>
      <c r="BJ92" s="64">
        <v>6.4062499999999994E-2</v>
      </c>
      <c r="BK92" s="64">
        <v>0.204175</v>
      </c>
      <c r="BL92" s="64">
        <v>0.46513749999999998</v>
      </c>
      <c r="BM92" s="64">
        <v>0.3454875</v>
      </c>
      <c r="BN92" s="64">
        <v>0.31684999999999997</v>
      </c>
      <c r="BO92" s="64">
        <v>0.73283750000000003</v>
      </c>
      <c r="BP92" s="64">
        <v>0.88588750000000005</v>
      </c>
      <c r="BQ92" s="64">
        <v>0.81653750000000014</v>
      </c>
      <c r="BR92" s="64">
        <v>1.8225875</v>
      </c>
      <c r="BS92" s="64">
        <v>0.44271250000000001</v>
      </c>
    </row>
    <row r="93" spans="1:71" x14ac:dyDescent="0.15">
      <c r="A93" s="63" t="s">
        <v>2015</v>
      </c>
      <c r="B93" s="64" t="s">
        <v>2015</v>
      </c>
      <c r="C93" s="64">
        <v>10</v>
      </c>
      <c r="D93" s="64">
        <v>0.83333333333333337</v>
      </c>
      <c r="E93" s="64">
        <v>12</v>
      </c>
      <c r="F93" s="64">
        <v>32</v>
      </c>
      <c r="G93" s="64">
        <v>13.4</v>
      </c>
      <c r="H93" s="64">
        <v>52.4</v>
      </c>
      <c r="I93" s="64">
        <v>27</v>
      </c>
      <c r="J93" s="64">
        <v>4.3666666666666663</v>
      </c>
      <c r="K93" s="64">
        <v>32.700000000000003</v>
      </c>
      <c r="L93" s="64">
        <v>20.6</v>
      </c>
      <c r="M93" s="64">
        <v>2.7</v>
      </c>
      <c r="N93" s="64">
        <v>11</v>
      </c>
      <c r="O93" s="64">
        <v>32.193148713060062</v>
      </c>
      <c r="P93" s="64">
        <v>7.2881606989999996</v>
      </c>
      <c r="Q93" s="64">
        <v>39.474583899999999</v>
      </c>
      <c r="R93" s="64">
        <v>5.4162614580000001</v>
      </c>
      <c r="S93" s="64">
        <v>2.3692074530149214</v>
      </c>
      <c r="T93" s="64">
        <v>3.3496637380873593</v>
      </c>
      <c r="U93" s="64">
        <v>1.2915339824134555</v>
      </c>
      <c r="V93" s="64">
        <v>8.8013101285622444</v>
      </c>
      <c r="W93" s="64">
        <v>2.599782185081025</v>
      </c>
      <c r="X93" s="64">
        <v>3.718422500911529</v>
      </c>
      <c r="Y93" s="64">
        <v>23</v>
      </c>
      <c r="Z93" s="64">
        <v>276.06439999999998</v>
      </c>
      <c r="AA93" s="64">
        <v>3377.0612999999998</v>
      </c>
      <c r="AB93" s="64">
        <v>35.814</v>
      </c>
      <c r="AC93" s="64">
        <v>48.852699999999999</v>
      </c>
      <c r="AD93" s="64">
        <v>107.7807</v>
      </c>
      <c r="AE93" s="64">
        <v>108.0347</v>
      </c>
      <c r="AF93" s="64">
        <v>109.6164</v>
      </c>
      <c r="AG93" s="64">
        <v>2.243814569102629</v>
      </c>
      <c r="AH93" s="64">
        <v>2.2113999999999998</v>
      </c>
      <c r="AI93" s="64">
        <v>3.0095000000000001</v>
      </c>
      <c r="AJ93" s="64">
        <v>3.0607000000000002</v>
      </c>
      <c r="AK93" s="64">
        <v>0.1081</v>
      </c>
      <c r="AL93" s="64">
        <v>0.29039999999999999</v>
      </c>
      <c r="AM93" s="64">
        <v>0.34620000000000001</v>
      </c>
      <c r="AN93" s="64">
        <v>0.5</v>
      </c>
      <c r="AO93" s="64">
        <v>0.75160000000000005</v>
      </c>
      <c r="AP93" s="64">
        <v>0.79690000000000005</v>
      </c>
      <c r="AQ93" s="64">
        <v>0.89990000000000003</v>
      </c>
      <c r="AR93" s="64">
        <v>0.88890000000000002</v>
      </c>
      <c r="AS93" s="64">
        <v>3.0238</v>
      </c>
      <c r="AT93" s="64">
        <v>0.43090000000000001</v>
      </c>
      <c r="AU93" s="64">
        <v>192.39699999999999</v>
      </c>
      <c r="AV93" s="64">
        <v>0.4764367427766546</v>
      </c>
      <c r="AW93" s="64">
        <v>0.32025447382235689</v>
      </c>
      <c r="AX93" s="64">
        <v>0.2033087834009886</v>
      </c>
      <c r="AY93" s="64">
        <v>11.4876375</v>
      </c>
      <c r="AZ93" s="64">
        <v>7.2345874999999999</v>
      </c>
      <c r="BA93" s="64">
        <v>2.0491999999999999</v>
      </c>
      <c r="BB93" s="64">
        <v>2.2224999999999997</v>
      </c>
      <c r="BC93" s="64">
        <v>4.3259499999999997</v>
      </c>
      <c r="BD93" s="64">
        <v>4.3643125000000005</v>
      </c>
      <c r="BE93" s="64">
        <v>4.5089624999999991</v>
      </c>
      <c r="BF93" s="64">
        <v>2.0287795275590548</v>
      </c>
      <c r="BG93" s="64">
        <v>1.9652125000000003</v>
      </c>
      <c r="BH93" s="64">
        <v>2.1134500000000003</v>
      </c>
      <c r="BI93" s="64">
        <v>2.1617375000000001</v>
      </c>
      <c r="BJ93" s="64">
        <v>6.4850000000000005E-2</v>
      </c>
      <c r="BK93" s="64">
        <v>0.22060000000000002</v>
      </c>
      <c r="BL93" s="64">
        <v>0.45458749999999998</v>
      </c>
      <c r="BM93" s="64">
        <v>0.31540000000000001</v>
      </c>
      <c r="BN93" s="64">
        <v>0.33085000000000003</v>
      </c>
      <c r="BO93" s="64">
        <v>0.77867500000000001</v>
      </c>
      <c r="BP93" s="64">
        <v>0.89501249999999999</v>
      </c>
      <c r="BQ93" s="64">
        <v>0.8712875000000001</v>
      </c>
      <c r="BR93" s="64">
        <v>2.0906874999999996</v>
      </c>
      <c r="BS93" s="64">
        <v>0.40284999999999999</v>
      </c>
    </row>
    <row r="94" spans="1:71" x14ac:dyDescent="0.15">
      <c r="A94" s="63" t="s">
        <v>2014</v>
      </c>
      <c r="B94" s="64" t="s">
        <v>2014</v>
      </c>
      <c r="C94" s="64">
        <v>10</v>
      </c>
      <c r="D94" s="64">
        <v>0.7142857142857143</v>
      </c>
      <c r="E94" s="64">
        <v>14</v>
      </c>
      <c r="F94" s="64">
        <v>27</v>
      </c>
      <c r="G94" s="64">
        <v>9.1999999999999993</v>
      </c>
      <c r="H94" s="64">
        <v>34.9</v>
      </c>
      <c r="I94" s="64" t="s">
        <v>945</v>
      </c>
      <c r="J94" s="64">
        <v>2.9083333333333332</v>
      </c>
      <c r="K94" s="64">
        <v>26</v>
      </c>
      <c r="L94" s="64">
        <v>13.4</v>
      </c>
      <c r="M94" s="64">
        <v>4.8</v>
      </c>
      <c r="N94" s="64">
        <v>10</v>
      </c>
      <c r="O94" s="64">
        <v>18.030592389172224</v>
      </c>
      <c r="P94" s="64">
        <v>5.7523819730000003</v>
      </c>
      <c r="Q94" s="64">
        <v>39.985084819999997</v>
      </c>
      <c r="R94" s="64">
        <v>6.9510482810000003</v>
      </c>
      <c r="S94" s="64">
        <v>2.1413619458206932</v>
      </c>
      <c r="T94" s="64">
        <v>3.8960346798817524</v>
      </c>
      <c r="U94" s="64">
        <v>1.7744562734687055</v>
      </c>
      <c r="V94" s="64">
        <v>9.680449713535598</v>
      </c>
      <c r="W94" s="64">
        <v>2.1992354459635024</v>
      </c>
      <c r="X94" s="64">
        <v>4.4141880916985867</v>
      </c>
      <c r="Y94" s="64">
        <v>9.6666666666666661</v>
      </c>
      <c r="Z94" s="64">
        <v>324.77670000000001</v>
      </c>
      <c r="AA94" s="64">
        <v>4595.9979999999996</v>
      </c>
      <c r="AB94" s="64">
        <v>46.735999999999997</v>
      </c>
      <c r="AC94" s="64">
        <v>59.436</v>
      </c>
      <c r="AD94" s="64">
        <v>118.61799999999999</v>
      </c>
      <c r="AE94" s="64">
        <v>125.8147</v>
      </c>
      <c r="AF94" s="64">
        <v>124.46429999999999</v>
      </c>
      <c r="AG94" s="64">
        <v>2.0940894407429838</v>
      </c>
      <c r="AH94" s="64">
        <v>2.1168</v>
      </c>
      <c r="AI94" s="64">
        <v>2.5379999999999998</v>
      </c>
      <c r="AJ94" s="64">
        <v>2.6751999999999998</v>
      </c>
      <c r="AK94" s="64">
        <v>9.8000000000000004E-2</v>
      </c>
      <c r="AL94" s="64">
        <v>0.26550000000000001</v>
      </c>
      <c r="AM94" s="64">
        <v>0.33829999999999999</v>
      </c>
      <c r="AN94" s="64">
        <v>0.36349999999999999</v>
      </c>
      <c r="AO94" s="64">
        <v>0.71640000000000004</v>
      </c>
      <c r="AP94" s="64">
        <v>0.62629999999999997</v>
      </c>
      <c r="AQ94" s="64">
        <v>0.71540000000000004</v>
      </c>
      <c r="AR94" s="64">
        <v>0.87739999999999996</v>
      </c>
      <c r="AS94" s="64">
        <v>1.9957</v>
      </c>
      <c r="AT94" s="64">
        <v>0.46910000000000002</v>
      </c>
      <c r="AU94" s="64">
        <v>171.73</v>
      </c>
      <c r="AV94" s="64">
        <v>0.45240784953124091</v>
      </c>
      <c r="AW94" s="64">
        <v>0.32788679904501256</v>
      </c>
      <c r="AX94" s="64">
        <v>0.21970535142374659</v>
      </c>
      <c r="AY94" s="64">
        <v>10.659925000000001</v>
      </c>
      <c r="AZ94" s="64">
        <v>6.1451875000000005</v>
      </c>
      <c r="BA94" s="64">
        <v>1.905</v>
      </c>
      <c r="BB94" s="64">
        <v>2.0452374999999998</v>
      </c>
      <c r="BC94" s="64">
        <v>3.9714125</v>
      </c>
      <c r="BD94" s="64">
        <v>4.0190000000000001</v>
      </c>
      <c r="BE94" s="64">
        <v>4.1583624999999991</v>
      </c>
      <c r="BF94" s="64">
        <v>2.0331929665870097</v>
      </c>
      <c r="BG94" s="64">
        <v>1.967325</v>
      </c>
      <c r="BH94" s="64">
        <v>2.0851875</v>
      </c>
      <c r="BI94" s="64">
        <v>2.1855374999999997</v>
      </c>
      <c r="BJ94" s="64">
        <v>6.3550000000000009E-2</v>
      </c>
      <c r="BK94" s="64">
        <v>0.21661249999999999</v>
      </c>
      <c r="BL94" s="64">
        <v>0.46541250000000001</v>
      </c>
      <c r="BM94" s="64">
        <v>0.29641249999999997</v>
      </c>
      <c r="BN94" s="64">
        <v>0.34212499999999996</v>
      </c>
      <c r="BO94" s="64">
        <v>0.74293750000000003</v>
      </c>
      <c r="BP94" s="64">
        <v>0.87559999999999993</v>
      </c>
      <c r="BQ94" s="64">
        <v>0.84212500000000001</v>
      </c>
      <c r="BR94" s="64">
        <v>1.9463124999999999</v>
      </c>
      <c r="BS94" s="64">
        <v>0.41773749999999998</v>
      </c>
    </row>
    <row r="95" spans="1:71" x14ac:dyDescent="0.15">
      <c r="A95" s="63" t="s">
        <v>2013</v>
      </c>
      <c r="B95" s="64" t="s">
        <v>2013</v>
      </c>
      <c r="C95" s="64">
        <v>9</v>
      </c>
      <c r="D95" s="64">
        <v>0.75</v>
      </c>
      <c r="E95" s="64">
        <v>12</v>
      </c>
      <c r="F95" s="64">
        <v>29</v>
      </c>
      <c r="G95" s="64">
        <v>9.8000000000000007</v>
      </c>
      <c r="H95" s="64">
        <v>43.9</v>
      </c>
      <c r="I95" s="64" t="s">
        <v>945</v>
      </c>
      <c r="J95" s="64">
        <v>4.8777777777777773</v>
      </c>
      <c r="K95" s="64">
        <v>26.2</v>
      </c>
      <c r="L95" s="64">
        <v>15.5</v>
      </c>
      <c r="M95" s="64">
        <v>0.5</v>
      </c>
      <c r="N95" s="64">
        <v>12</v>
      </c>
      <c r="O95" s="64">
        <v>14.349628012048191</v>
      </c>
      <c r="P95" s="64">
        <v>5.1539181510000001</v>
      </c>
      <c r="Q95" s="64">
        <v>39.588575110000001</v>
      </c>
      <c r="R95" s="64">
        <v>7.6812580150000001</v>
      </c>
      <c r="S95" s="64">
        <v>2.2548781023358964</v>
      </c>
      <c r="T95" s="64">
        <v>3.9953388779983698</v>
      </c>
      <c r="U95" s="64">
        <v>1.164472118350468</v>
      </c>
      <c r="V95" s="64">
        <v>10.2894436208238</v>
      </c>
      <c r="W95" s="64">
        <v>3.44512480796821</v>
      </c>
      <c r="X95" s="64">
        <v>4.5816265807184813</v>
      </c>
      <c r="Y95" s="64">
        <v>13</v>
      </c>
      <c r="Z95" s="64">
        <v>334.79250000000002</v>
      </c>
      <c r="AA95" s="64">
        <v>4764.0765000000001</v>
      </c>
      <c r="AB95" s="64">
        <v>47.328699999999998</v>
      </c>
      <c r="AC95" s="64">
        <v>61.975999999999999</v>
      </c>
      <c r="AD95" s="64">
        <v>122.428</v>
      </c>
      <c r="AE95" s="64">
        <v>125.1373</v>
      </c>
      <c r="AF95" s="64">
        <v>126.24169999999999</v>
      </c>
      <c r="AG95" s="64">
        <v>2.0369449464308764</v>
      </c>
      <c r="AH95" s="64">
        <v>2.0190999999999999</v>
      </c>
      <c r="AI95" s="64">
        <v>2.5868000000000002</v>
      </c>
      <c r="AJ95" s="64">
        <v>2.6768999999999998</v>
      </c>
      <c r="AK95" s="64">
        <v>0.1022</v>
      </c>
      <c r="AL95" s="64">
        <v>0.26090000000000002</v>
      </c>
      <c r="AM95" s="64">
        <v>0.33329999999999999</v>
      </c>
      <c r="AN95" s="64">
        <v>0.40150000000000002</v>
      </c>
      <c r="AO95" s="64">
        <v>0.68759999999999999</v>
      </c>
      <c r="AP95" s="64">
        <v>0.64319999999999999</v>
      </c>
      <c r="AQ95" s="64">
        <v>0.72799999999999998</v>
      </c>
      <c r="AR95" s="64">
        <v>0.8821</v>
      </c>
      <c r="AS95" s="64">
        <v>1.9792000000000001</v>
      </c>
      <c r="AT95" s="64">
        <v>0.46110000000000001</v>
      </c>
      <c r="AU95" s="64">
        <v>152.83700000000002</v>
      </c>
      <c r="AV95" s="64">
        <v>0.45280920196025826</v>
      </c>
      <c r="AW95" s="64">
        <v>0.32308276137322761</v>
      </c>
      <c r="AX95" s="64">
        <v>0.22410803666651399</v>
      </c>
      <c r="AY95" s="64">
        <v>12.056050000000001</v>
      </c>
      <c r="AZ95" s="64">
        <v>7.7103499999999991</v>
      </c>
      <c r="BA95" s="64">
        <v>2.0531625</v>
      </c>
      <c r="BB95" s="64">
        <v>2.2740999999999998</v>
      </c>
      <c r="BC95" s="64">
        <v>4.4344125000000005</v>
      </c>
      <c r="BD95" s="64">
        <v>4.4621875000000006</v>
      </c>
      <c r="BE95" s="64">
        <v>4.6353875000000002</v>
      </c>
      <c r="BF95" s="64">
        <v>2.0383393430368062</v>
      </c>
      <c r="BG95" s="64">
        <v>1.9629999999999996</v>
      </c>
      <c r="BH95" s="64">
        <v>2.1611375000000002</v>
      </c>
      <c r="BI95" s="64">
        <v>2.2597875000000003</v>
      </c>
      <c r="BJ95" s="64">
        <v>6.9150000000000003E-2</v>
      </c>
      <c r="BK95" s="64">
        <v>0.22644999999999998</v>
      </c>
      <c r="BL95" s="64">
        <v>0.4790625</v>
      </c>
      <c r="BM95" s="64">
        <v>0.39042500000000002</v>
      </c>
      <c r="BN95" s="64">
        <v>0.29920000000000002</v>
      </c>
      <c r="BO95" s="64">
        <v>0.74458750000000007</v>
      </c>
      <c r="BP95" s="64">
        <v>0.88712500000000005</v>
      </c>
      <c r="BQ95" s="64">
        <v>0.82762499999999994</v>
      </c>
      <c r="BR95" s="64">
        <v>2.0279249999999998</v>
      </c>
      <c r="BS95" s="64">
        <v>0.44869999999999999</v>
      </c>
    </row>
    <row r="96" spans="1:71" x14ac:dyDescent="0.15">
      <c r="A96" s="63" t="s">
        <v>2012</v>
      </c>
      <c r="B96" s="64" t="s">
        <v>2012</v>
      </c>
      <c r="C96" s="64">
        <v>8</v>
      </c>
      <c r="D96" s="64">
        <v>0.66666666666666663</v>
      </c>
      <c r="E96" s="64">
        <v>12</v>
      </c>
      <c r="F96" s="64">
        <v>28</v>
      </c>
      <c r="G96" s="64">
        <v>9.4</v>
      </c>
      <c r="H96" s="64">
        <v>38.1</v>
      </c>
      <c r="I96" s="64">
        <v>27</v>
      </c>
      <c r="J96" s="64">
        <v>4.7625000000000002</v>
      </c>
      <c r="K96" s="64">
        <v>22.9</v>
      </c>
      <c r="L96" s="64">
        <v>15.7</v>
      </c>
      <c r="M96" s="64">
        <v>2</v>
      </c>
      <c r="N96" s="64">
        <v>6</v>
      </c>
      <c r="O96" s="64">
        <v>14.216748127978217</v>
      </c>
      <c r="P96" s="64">
        <v>5.2398558240000002</v>
      </c>
      <c r="Q96" s="64">
        <v>38.490828069999999</v>
      </c>
      <c r="R96" s="64">
        <v>7.3457799919999998</v>
      </c>
      <c r="S96" s="64">
        <v>1.7767812465698858</v>
      </c>
      <c r="T96" s="64">
        <v>2.9020077928911014</v>
      </c>
      <c r="U96" s="64">
        <v>0.99714072569212908</v>
      </c>
      <c r="V96" s="64" t="s">
        <v>945</v>
      </c>
      <c r="W96" s="64" t="s">
        <v>945</v>
      </c>
      <c r="X96" s="64" t="s">
        <v>945</v>
      </c>
      <c r="Y96" s="64">
        <v>14</v>
      </c>
      <c r="Z96" s="64">
        <v>245.3107</v>
      </c>
      <c r="AA96" s="64">
        <v>2088.4403000000002</v>
      </c>
      <c r="AB96" s="64">
        <v>23.198699999999999</v>
      </c>
      <c r="AC96" s="64">
        <v>30.48</v>
      </c>
      <c r="AD96" s="64">
        <v>102.02330000000001</v>
      </c>
      <c r="AE96" s="64">
        <v>106.2567</v>
      </c>
      <c r="AF96" s="64">
        <v>104.97620000000001</v>
      </c>
      <c r="AG96" s="64">
        <v>3.4441010498687668</v>
      </c>
      <c r="AH96" s="64">
        <v>3.4861</v>
      </c>
      <c r="AI96" s="64">
        <v>4.3978000000000002</v>
      </c>
      <c r="AJ96" s="64">
        <v>4.4640000000000004</v>
      </c>
      <c r="AK96" s="64">
        <v>9.5600000000000004E-2</v>
      </c>
      <c r="AL96" s="64">
        <v>0.37369999999999998</v>
      </c>
      <c r="AM96" s="64">
        <v>0.371</v>
      </c>
      <c r="AN96" s="64">
        <v>0.35859999999999997</v>
      </c>
      <c r="AO96" s="64">
        <v>0.75239999999999996</v>
      </c>
      <c r="AP96" s="64">
        <v>0.66990000000000005</v>
      </c>
      <c r="AQ96" s="64">
        <v>0.74070000000000003</v>
      </c>
      <c r="AR96" s="64">
        <v>0.91600000000000004</v>
      </c>
      <c r="AS96" s="64">
        <v>3.75</v>
      </c>
      <c r="AT96" s="64">
        <v>0.49280000000000002</v>
      </c>
      <c r="AU96" s="64">
        <v>177.12900000000002</v>
      </c>
      <c r="AV96" s="64">
        <v>0.45159177774390408</v>
      </c>
      <c r="AW96" s="64">
        <v>0.33154367720700728</v>
      </c>
      <c r="AX96" s="64">
        <v>0.21686454504908848</v>
      </c>
      <c r="AY96" s="64">
        <v>11.4876875</v>
      </c>
      <c r="AZ96" s="64">
        <v>6.6929499999999997</v>
      </c>
      <c r="BA96" s="64">
        <v>1.8692749999999998</v>
      </c>
      <c r="BB96" s="64">
        <v>2.0187749999999998</v>
      </c>
      <c r="BC96" s="64">
        <v>4.3761999999999999</v>
      </c>
      <c r="BD96" s="64">
        <v>4.4476374999999999</v>
      </c>
      <c r="BE96" s="64">
        <v>4.5827999999999998</v>
      </c>
      <c r="BF96" s="64">
        <v>2.2700895344949288</v>
      </c>
      <c r="BG96" s="64">
        <v>2.2048125000000001</v>
      </c>
      <c r="BH96" s="64">
        <v>2.34165</v>
      </c>
      <c r="BI96" s="64">
        <v>2.4447000000000001</v>
      </c>
      <c r="BJ96" s="64">
        <v>6.9275000000000003E-2</v>
      </c>
      <c r="BK96" s="64">
        <v>0.2522375</v>
      </c>
      <c r="BL96" s="64">
        <v>0.45195000000000002</v>
      </c>
      <c r="BM96" s="64">
        <v>0.32567499999999999</v>
      </c>
      <c r="BN96" s="64">
        <v>0.341275</v>
      </c>
      <c r="BO96" s="64">
        <v>0.74822500000000003</v>
      </c>
      <c r="BP96" s="64">
        <v>0.88873750000000007</v>
      </c>
      <c r="BQ96" s="64">
        <v>0.83904999999999996</v>
      </c>
      <c r="BR96" s="64">
        <v>2.2258874999999998</v>
      </c>
      <c r="BS96" s="64">
        <v>0.41868749999999999</v>
      </c>
    </row>
    <row r="97" spans="1:71" x14ac:dyDescent="0.15">
      <c r="A97" s="63" t="s">
        <v>2011</v>
      </c>
      <c r="B97" s="64" t="s">
        <v>2011</v>
      </c>
      <c r="C97" s="64" t="s">
        <v>945</v>
      </c>
      <c r="D97" s="64" t="s">
        <v>945</v>
      </c>
      <c r="E97" s="64">
        <v>12</v>
      </c>
      <c r="F97" s="64" t="s">
        <v>945</v>
      </c>
      <c r="G97" s="64" t="s">
        <v>945</v>
      </c>
      <c r="H97" s="64" t="s">
        <v>945</v>
      </c>
      <c r="I97" s="64" t="s">
        <v>945</v>
      </c>
      <c r="J97" s="64" t="s">
        <v>945</v>
      </c>
      <c r="K97" s="64" t="s">
        <v>945</v>
      </c>
      <c r="L97" s="64" t="s">
        <v>945</v>
      </c>
      <c r="M97" s="64" t="s">
        <v>945</v>
      </c>
      <c r="N97" s="64" t="s">
        <v>945</v>
      </c>
      <c r="O97" s="64" t="s">
        <v>945</v>
      </c>
      <c r="P97" s="64" t="s">
        <v>945</v>
      </c>
      <c r="Q97" s="64" t="s">
        <v>945</v>
      </c>
      <c r="R97" s="64" t="s">
        <v>945</v>
      </c>
      <c r="S97" s="64" t="s">
        <v>945</v>
      </c>
      <c r="T97" s="64" t="s">
        <v>945</v>
      </c>
      <c r="U97" s="64" t="s">
        <v>945</v>
      </c>
      <c r="V97" s="64" t="s">
        <v>945</v>
      </c>
      <c r="W97" s="64" t="s">
        <v>945</v>
      </c>
      <c r="X97" s="64" t="s">
        <v>945</v>
      </c>
      <c r="Y97" s="64" t="s">
        <v>945</v>
      </c>
      <c r="Z97" s="64" t="s">
        <v>945</v>
      </c>
      <c r="AA97" s="64" t="s">
        <v>945</v>
      </c>
      <c r="AB97" s="64" t="s">
        <v>945</v>
      </c>
      <c r="AC97" s="64" t="s">
        <v>945</v>
      </c>
      <c r="AD97" s="64" t="s">
        <v>945</v>
      </c>
      <c r="AE97" s="64" t="s">
        <v>945</v>
      </c>
      <c r="AF97" s="64" t="s">
        <v>945</v>
      </c>
      <c r="AG97" s="64" t="s">
        <v>945</v>
      </c>
      <c r="AH97" s="64" t="s">
        <v>945</v>
      </c>
      <c r="AI97" s="64" t="s">
        <v>945</v>
      </c>
      <c r="AJ97" s="64" t="s">
        <v>945</v>
      </c>
      <c r="AK97" s="64" t="s">
        <v>945</v>
      </c>
      <c r="AL97" s="64" t="s">
        <v>945</v>
      </c>
      <c r="AM97" s="64" t="s">
        <v>945</v>
      </c>
      <c r="AN97" s="64" t="s">
        <v>945</v>
      </c>
      <c r="AO97" s="64" t="s">
        <v>945</v>
      </c>
      <c r="AP97" s="64" t="s">
        <v>945</v>
      </c>
      <c r="AQ97" s="64" t="s">
        <v>945</v>
      </c>
      <c r="AR97" s="64" t="s">
        <v>945</v>
      </c>
      <c r="AS97" s="64" t="s">
        <v>945</v>
      </c>
      <c r="AT97" s="64" t="s">
        <v>945</v>
      </c>
      <c r="AU97" s="64" t="s">
        <v>945</v>
      </c>
      <c r="AV97" s="64" t="s">
        <v>945</v>
      </c>
      <c r="AW97" s="64" t="s">
        <v>945</v>
      </c>
      <c r="AX97" s="64" t="s">
        <v>945</v>
      </c>
      <c r="AY97" s="64" t="s">
        <v>945</v>
      </c>
      <c r="AZ97" s="64" t="s">
        <v>945</v>
      </c>
      <c r="BA97" s="64" t="s">
        <v>945</v>
      </c>
      <c r="BB97" s="64" t="s">
        <v>945</v>
      </c>
      <c r="BC97" s="64" t="s">
        <v>945</v>
      </c>
      <c r="BD97" s="64" t="s">
        <v>945</v>
      </c>
      <c r="BE97" s="64" t="s">
        <v>945</v>
      </c>
      <c r="BF97" s="64" t="s">
        <v>945</v>
      </c>
      <c r="BG97" s="64" t="s">
        <v>945</v>
      </c>
      <c r="BH97" s="64" t="s">
        <v>945</v>
      </c>
      <c r="BI97" s="64" t="s">
        <v>945</v>
      </c>
      <c r="BJ97" s="64" t="s">
        <v>945</v>
      </c>
      <c r="BK97" s="64" t="s">
        <v>945</v>
      </c>
      <c r="BL97" s="64" t="s">
        <v>945</v>
      </c>
      <c r="BM97" s="64" t="s">
        <v>945</v>
      </c>
      <c r="BN97" s="64" t="s">
        <v>945</v>
      </c>
      <c r="BO97" s="64" t="s">
        <v>945</v>
      </c>
      <c r="BP97" s="64" t="s">
        <v>945</v>
      </c>
      <c r="BQ97" s="64" t="s">
        <v>945</v>
      </c>
      <c r="BR97" s="64" t="s">
        <v>945</v>
      </c>
      <c r="BS97" s="64" t="s">
        <v>945</v>
      </c>
    </row>
    <row r="98" spans="1:71" x14ac:dyDescent="0.15">
      <c r="A98" s="63" t="s">
        <v>2010</v>
      </c>
      <c r="B98" s="64" t="s">
        <v>2010</v>
      </c>
      <c r="C98" s="64" t="s">
        <v>945</v>
      </c>
      <c r="D98" s="64" t="s">
        <v>945</v>
      </c>
      <c r="E98" s="64">
        <v>14</v>
      </c>
      <c r="F98" s="64" t="s">
        <v>945</v>
      </c>
      <c r="G98" s="64" t="s">
        <v>945</v>
      </c>
      <c r="H98" s="64" t="s">
        <v>945</v>
      </c>
      <c r="I98" s="64" t="s">
        <v>945</v>
      </c>
      <c r="J98" s="64" t="s">
        <v>945</v>
      </c>
      <c r="K98" s="64" t="s">
        <v>945</v>
      </c>
      <c r="L98" s="64" t="s">
        <v>945</v>
      </c>
      <c r="M98" s="64" t="s">
        <v>945</v>
      </c>
      <c r="N98" s="64" t="s">
        <v>945</v>
      </c>
      <c r="O98" s="64" t="s">
        <v>945</v>
      </c>
      <c r="P98" s="64" t="s">
        <v>945</v>
      </c>
      <c r="Q98" s="64" t="s">
        <v>945</v>
      </c>
      <c r="R98" s="64" t="s">
        <v>945</v>
      </c>
      <c r="S98" s="64" t="s">
        <v>945</v>
      </c>
      <c r="T98" s="64" t="s">
        <v>945</v>
      </c>
      <c r="U98" s="64" t="s">
        <v>945</v>
      </c>
      <c r="V98" s="64" t="s">
        <v>945</v>
      </c>
      <c r="W98" s="64" t="s">
        <v>945</v>
      </c>
      <c r="X98" s="64" t="s">
        <v>945</v>
      </c>
      <c r="Y98" s="64" t="s">
        <v>945</v>
      </c>
      <c r="Z98" s="64" t="s">
        <v>945</v>
      </c>
      <c r="AA98" s="64" t="s">
        <v>945</v>
      </c>
      <c r="AB98" s="64" t="s">
        <v>945</v>
      </c>
      <c r="AC98" s="64" t="s">
        <v>945</v>
      </c>
      <c r="AD98" s="64" t="s">
        <v>945</v>
      </c>
      <c r="AE98" s="64" t="s">
        <v>945</v>
      </c>
      <c r="AF98" s="64" t="s">
        <v>945</v>
      </c>
      <c r="AG98" s="64" t="s">
        <v>945</v>
      </c>
      <c r="AH98" s="64" t="s">
        <v>945</v>
      </c>
      <c r="AI98" s="64" t="s">
        <v>945</v>
      </c>
      <c r="AJ98" s="64" t="s">
        <v>945</v>
      </c>
      <c r="AK98" s="64" t="s">
        <v>945</v>
      </c>
      <c r="AL98" s="64" t="s">
        <v>945</v>
      </c>
      <c r="AM98" s="64" t="s">
        <v>945</v>
      </c>
      <c r="AN98" s="64" t="s">
        <v>945</v>
      </c>
      <c r="AO98" s="64" t="s">
        <v>945</v>
      </c>
      <c r="AP98" s="64" t="s">
        <v>945</v>
      </c>
      <c r="AQ98" s="64" t="s">
        <v>945</v>
      </c>
      <c r="AR98" s="64" t="s">
        <v>945</v>
      </c>
      <c r="AS98" s="64" t="s">
        <v>945</v>
      </c>
      <c r="AT98" s="64" t="s">
        <v>945</v>
      </c>
      <c r="AU98" s="64" t="s">
        <v>945</v>
      </c>
      <c r="AV98" s="64" t="s">
        <v>945</v>
      </c>
      <c r="AW98" s="64" t="s">
        <v>945</v>
      </c>
      <c r="AX98" s="64" t="s">
        <v>945</v>
      </c>
      <c r="AY98" s="64" t="s">
        <v>945</v>
      </c>
      <c r="AZ98" s="64" t="s">
        <v>945</v>
      </c>
      <c r="BA98" s="64" t="s">
        <v>945</v>
      </c>
      <c r="BB98" s="64" t="s">
        <v>945</v>
      </c>
      <c r="BC98" s="64" t="s">
        <v>945</v>
      </c>
      <c r="BD98" s="64" t="s">
        <v>945</v>
      </c>
      <c r="BE98" s="64" t="s">
        <v>945</v>
      </c>
      <c r="BF98" s="64" t="s">
        <v>945</v>
      </c>
      <c r="BG98" s="64" t="s">
        <v>945</v>
      </c>
      <c r="BH98" s="64" t="s">
        <v>945</v>
      </c>
      <c r="BI98" s="64" t="s">
        <v>945</v>
      </c>
      <c r="BJ98" s="64" t="s">
        <v>945</v>
      </c>
      <c r="BK98" s="64" t="s">
        <v>945</v>
      </c>
      <c r="BL98" s="64" t="s">
        <v>945</v>
      </c>
      <c r="BM98" s="64" t="s">
        <v>945</v>
      </c>
      <c r="BN98" s="64" t="s">
        <v>945</v>
      </c>
      <c r="BO98" s="64" t="s">
        <v>945</v>
      </c>
      <c r="BP98" s="64" t="s">
        <v>945</v>
      </c>
      <c r="BQ98" s="64" t="s">
        <v>945</v>
      </c>
      <c r="BR98" s="64" t="s">
        <v>945</v>
      </c>
      <c r="BS98" s="64" t="s">
        <v>945</v>
      </c>
    </row>
    <row r="99" spans="1:71" x14ac:dyDescent="0.15">
      <c r="A99" s="63" t="s">
        <v>2009</v>
      </c>
      <c r="B99" s="64" t="s">
        <v>2009</v>
      </c>
      <c r="C99" s="64">
        <v>9</v>
      </c>
      <c r="D99" s="64">
        <v>0.5625</v>
      </c>
      <c r="E99" s="64">
        <v>16</v>
      </c>
      <c r="F99" s="64">
        <v>33</v>
      </c>
      <c r="G99" s="64">
        <v>12.8</v>
      </c>
      <c r="H99" s="64">
        <v>67.3</v>
      </c>
      <c r="I99" s="64">
        <v>27.8</v>
      </c>
      <c r="J99" s="64" t="s">
        <v>945</v>
      </c>
      <c r="K99" s="64">
        <v>27.3</v>
      </c>
      <c r="L99" s="64">
        <v>15.1</v>
      </c>
      <c r="M99" s="64">
        <v>4</v>
      </c>
      <c r="N99" s="64">
        <v>8</v>
      </c>
      <c r="O99" s="64">
        <v>17.579263311451498</v>
      </c>
      <c r="P99" s="64">
        <v>6.9354720250000002</v>
      </c>
      <c r="Q99" s="64">
        <v>39.821405059999996</v>
      </c>
      <c r="R99" s="64">
        <v>5.7417007690000004</v>
      </c>
      <c r="S99" s="64">
        <v>2.2166570833358654</v>
      </c>
      <c r="T99" s="64">
        <v>3.6894353537019104</v>
      </c>
      <c r="U99" s="64">
        <v>1.2759700644676475</v>
      </c>
      <c r="V99" s="64">
        <v>9.3176682927861325</v>
      </c>
      <c r="W99" s="64">
        <v>2.8914260066442252</v>
      </c>
      <c r="X99" s="64">
        <v>4.2124224600762217</v>
      </c>
      <c r="Y99" s="64">
        <v>12.666666666666666</v>
      </c>
      <c r="Z99" s="64">
        <v>241.48929999999999</v>
      </c>
      <c r="AA99" s="64">
        <v>2410.1170000000002</v>
      </c>
      <c r="AB99" s="64">
        <v>31.5807</v>
      </c>
      <c r="AC99" s="64">
        <v>39.285299999999999</v>
      </c>
      <c r="AD99" s="64">
        <v>90.932000000000002</v>
      </c>
      <c r="AE99" s="64">
        <v>102.616</v>
      </c>
      <c r="AF99" s="64">
        <v>102.41370000000001</v>
      </c>
      <c r="AG99" s="64">
        <v>2.606921672992188</v>
      </c>
      <c r="AH99" s="64">
        <v>2.6120999999999999</v>
      </c>
      <c r="AI99" s="64">
        <v>2.8794</v>
      </c>
      <c r="AJ99" s="64">
        <v>3.0966999999999998</v>
      </c>
      <c r="AK99" s="64">
        <v>9.8900000000000002E-2</v>
      </c>
      <c r="AL99" s="64">
        <v>0.31080000000000002</v>
      </c>
      <c r="AM99" s="64">
        <v>0.29959999999999998</v>
      </c>
      <c r="AN99" s="64">
        <v>0.3417</v>
      </c>
      <c r="AO99" s="64">
        <v>0.66910000000000003</v>
      </c>
      <c r="AP99" s="64">
        <v>0.70850000000000002</v>
      </c>
      <c r="AQ99" s="64">
        <v>0.86319999999999997</v>
      </c>
      <c r="AR99" s="64">
        <v>0.90129999999999999</v>
      </c>
      <c r="AS99" s="64">
        <v>2.8986000000000001</v>
      </c>
      <c r="AT99" s="64">
        <v>0.40670000000000001</v>
      </c>
      <c r="AU99" s="64">
        <v>181.25399999999999</v>
      </c>
      <c r="AV99" s="64">
        <v>0.44062475862601652</v>
      </c>
      <c r="AW99" s="64">
        <v>0.32720381343308286</v>
      </c>
      <c r="AX99" s="64">
        <v>0.23217142794090062</v>
      </c>
      <c r="AY99" s="64">
        <v>10.671099999999999</v>
      </c>
      <c r="AZ99" s="64">
        <v>6.4340250000000001</v>
      </c>
      <c r="BA99" s="64">
        <v>1.9645249999999999</v>
      </c>
      <c r="BB99" s="64">
        <v>2.1312250000000001</v>
      </c>
      <c r="BC99" s="64">
        <v>3.9369999999999998</v>
      </c>
      <c r="BD99" s="64">
        <v>3.9885999999999999</v>
      </c>
      <c r="BE99" s="64">
        <v>4.1446125</v>
      </c>
      <c r="BF99" s="64">
        <v>1.9447090288449129</v>
      </c>
      <c r="BG99" s="64">
        <v>1.875375</v>
      </c>
      <c r="BH99" s="64" t="s">
        <v>945</v>
      </c>
      <c r="BI99" s="64">
        <v>2.0861375</v>
      </c>
      <c r="BJ99" s="64">
        <v>6.6962499999999994E-2</v>
      </c>
      <c r="BK99" s="64">
        <v>0.20981249999999999</v>
      </c>
      <c r="BL99" s="64">
        <v>0.46953750000000005</v>
      </c>
      <c r="BM99" s="64" t="s">
        <v>945</v>
      </c>
      <c r="BN99" s="64" t="s">
        <v>945</v>
      </c>
      <c r="BO99" s="64" t="s">
        <v>945</v>
      </c>
      <c r="BP99" s="64" t="s">
        <v>945</v>
      </c>
      <c r="BQ99" s="64" t="s">
        <v>945</v>
      </c>
      <c r="BR99" s="64" t="s">
        <v>945</v>
      </c>
      <c r="BS99" s="64" t="s">
        <v>945</v>
      </c>
    </row>
    <row r="100" spans="1:71" x14ac:dyDescent="0.15">
      <c r="A100" s="63" t="s">
        <v>2008</v>
      </c>
      <c r="B100" s="64" t="s">
        <v>2008</v>
      </c>
      <c r="C100" s="64">
        <v>12</v>
      </c>
      <c r="D100" s="64">
        <v>0.54545454545454541</v>
      </c>
      <c r="E100" s="64">
        <v>22</v>
      </c>
      <c r="F100" s="64">
        <v>38</v>
      </c>
      <c r="G100" s="64">
        <v>11.2</v>
      </c>
      <c r="H100" s="64">
        <v>48.3</v>
      </c>
      <c r="I100" s="64" t="s">
        <v>945</v>
      </c>
      <c r="J100" s="64">
        <v>4.83</v>
      </c>
      <c r="K100" s="64">
        <v>31.3</v>
      </c>
      <c r="L100" s="64">
        <v>16.899999999999999</v>
      </c>
      <c r="M100" s="64">
        <v>0.5</v>
      </c>
      <c r="N100" s="64">
        <v>9</v>
      </c>
      <c r="O100" s="64">
        <v>25.694660358565734</v>
      </c>
      <c r="P100" s="64">
        <v>6.7883587859999999</v>
      </c>
      <c r="Q100" s="64">
        <v>38.653748469999996</v>
      </c>
      <c r="R100" s="64">
        <v>5.6941227899999998</v>
      </c>
      <c r="S100" s="64">
        <v>1.2585583556231494</v>
      </c>
      <c r="T100" s="64">
        <v>2.3290976955312899</v>
      </c>
      <c r="U100" s="64">
        <v>0.87713355546225469</v>
      </c>
      <c r="V100" s="64">
        <v>5.6320056724467973</v>
      </c>
      <c r="W100" s="64">
        <v>2.672727655273766</v>
      </c>
      <c r="X100" s="64">
        <v>4.4747815737191159</v>
      </c>
      <c r="Y100" s="64">
        <v>9.6666666666666661</v>
      </c>
      <c r="Z100" s="64">
        <v>298.62060000000002</v>
      </c>
      <c r="AA100" s="64">
        <v>2579.7438999999999</v>
      </c>
      <c r="AB100" s="64">
        <v>25.908000000000001</v>
      </c>
      <c r="AC100" s="64">
        <v>37.338000000000001</v>
      </c>
      <c r="AD100" s="64">
        <v>120.142</v>
      </c>
      <c r="AE100" s="64">
        <v>122.93600000000001</v>
      </c>
      <c r="AF100" s="64">
        <v>120.71599999999999</v>
      </c>
      <c r="AG100" s="64">
        <v>3.2330601531951362</v>
      </c>
      <c r="AH100" s="64">
        <v>3.2925</v>
      </c>
      <c r="AI100" s="64">
        <v>4.6372999999999998</v>
      </c>
      <c r="AJ100" s="64">
        <v>4.7366999999999999</v>
      </c>
      <c r="AK100" s="64">
        <v>0.105</v>
      </c>
      <c r="AL100" s="64">
        <v>0.37069999999999997</v>
      </c>
      <c r="AM100" s="64">
        <v>0.31230000000000002</v>
      </c>
      <c r="AN100" s="64">
        <v>0.35799999999999998</v>
      </c>
      <c r="AO100" s="64">
        <v>0.70609999999999995</v>
      </c>
      <c r="AP100" s="64">
        <v>0.40660000000000002</v>
      </c>
      <c r="AQ100" s="64">
        <v>0.49130000000000001</v>
      </c>
      <c r="AR100" s="64">
        <v>0.91759999999999997</v>
      </c>
      <c r="AS100" s="64">
        <v>2.1223000000000001</v>
      </c>
      <c r="AT100" s="64">
        <v>0.64200000000000002</v>
      </c>
      <c r="AU100" s="64">
        <v>179.19000000000003</v>
      </c>
      <c r="AV100" s="64">
        <v>0.48184608516100219</v>
      </c>
      <c r="AW100" s="64">
        <v>0.32062615101289133</v>
      </c>
      <c r="AX100" s="64">
        <v>0.19752776382610635</v>
      </c>
      <c r="AY100" s="64">
        <v>9.5615000000000006</v>
      </c>
      <c r="AZ100" s="64">
        <v>4.5109000000000004</v>
      </c>
      <c r="BA100" s="64">
        <v>1.42215</v>
      </c>
      <c r="BB100" s="64">
        <v>1.5451874999999999</v>
      </c>
      <c r="BC100" s="64">
        <v>3.7584250000000003</v>
      </c>
      <c r="BD100" s="64">
        <v>3.7994124999999999</v>
      </c>
      <c r="BE100" s="64">
        <v>3.9373875000000007</v>
      </c>
      <c r="BF100" s="64">
        <v>2.5481616308700406</v>
      </c>
      <c r="BG100" s="64">
        <v>2.4776375000000002</v>
      </c>
      <c r="BH100" s="64">
        <v>2.6662500000000007</v>
      </c>
      <c r="BI100" s="64">
        <v>2.8118125000000003</v>
      </c>
      <c r="BJ100" s="64">
        <v>7.3112499999999997E-2</v>
      </c>
      <c r="BK100" s="64">
        <v>0.28172500000000006</v>
      </c>
      <c r="BL100" s="64">
        <v>0.48618749999999999</v>
      </c>
      <c r="BM100" s="64">
        <v>0.3347</v>
      </c>
      <c r="BN100" s="64">
        <v>0.32143749999999999</v>
      </c>
      <c r="BO100" s="64">
        <v>0.76828750000000012</v>
      </c>
      <c r="BP100" s="64">
        <v>0.88732499999999992</v>
      </c>
      <c r="BQ100" s="64">
        <v>0.861425</v>
      </c>
      <c r="BR100" s="64">
        <v>2.5797625000000002</v>
      </c>
      <c r="BS100" s="64">
        <v>0.42369999999999997</v>
      </c>
    </row>
    <row r="101" spans="1:71" x14ac:dyDescent="0.15">
      <c r="A101" s="63" t="s">
        <v>2007</v>
      </c>
      <c r="B101" s="64" t="s">
        <v>2007</v>
      </c>
      <c r="C101" s="64">
        <v>9</v>
      </c>
      <c r="D101" s="64">
        <v>0.6428571428571429</v>
      </c>
      <c r="E101" s="64">
        <v>14</v>
      </c>
      <c r="F101" s="64">
        <v>28</v>
      </c>
      <c r="G101" s="64">
        <v>9.1999999999999993</v>
      </c>
      <c r="H101" s="64">
        <v>28.1</v>
      </c>
      <c r="I101" s="64" t="s">
        <v>945</v>
      </c>
      <c r="J101" s="64">
        <v>2.3416666666666668</v>
      </c>
      <c r="K101" s="64">
        <v>25.9</v>
      </c>
      <c r="L101" s="64">
        <v>11.1</v>
      </c>
      <c r="M101" s="64">
        <v>0</v>
      </c>
      <c r="N101" s="64">
        <v>9</v>
      </c>
      <c r="O101" s="64">
        <v>29.166382352941174</v>
      </c>
      <c r="P101" s="64">
        <v>6.2128888890000002</v>
      </c>
      <c r="Q101" s="64">
        <v>39.203563639999999</v>
      </c>
      <c r="R101" s="64">
        <v>6.3100377849999996</v>
      </c>
      <c r="S101" s="64">
        <v>1.3300465628184648</v>
      </c>
      <c r="T101" s="64">
        <v>2.6946072408165573</v>
      </c>
      <c r="U101" s="64">
        <v>0.95947841877080142</v>
      </c>
      <c r="V101" s="64">
        <v>6.6459259620623294</v>
      </c>
      <c r="W101" s="64">
        <v>2.8546838697615593</v>
      </c>
      <c r="X101" s="64">
        <v>5.0130077682958634</v>
      </c>
      <c r="Y101" s="64">
        <v>10</v>
      </c>
      <c r="Z101" s="64">
        <v>192.613</v>
      </c>
      <c r="AA101" s="64">
        <v>1388.3198</v>
      </c>
      <c r="AB101" s="64">
        <v>23.4527</v>
      </c>
      <c r="AC101" s="64">
        <v>28.7867</v>
      </c>
      <c r="AD101" s="64">
        <v>70.442700000000002</v>
      </c>
      <c r="AE101" s="64">
        <v>74.168000000000006</v>
      </c>
      <c r="AF101" s="64">
        <v>75.419300000000007</v>
      </c>
      <c r="AG101" s="64">
        <v>2.6199355952575325</v>
      </c>
      <c r="AH101" s="64">
        <v>2.5764999999999998</v>
      </c>
      <c r="AI101" s="64">
        <v>3.0036</v>
      </c>
      <c r="AJ101" s="64">
        <v>3.2675999999999998</v>
      </c>
      <c r="AK101" s="64">
        <v>9.1399999999999995E-2</v>
      </c>
      <c r="AL101" s="64">
        <v>0.30959999999999999</v>
      </c>
      <c r="AM101" s="64">
        <v>0.3821</v>
      </c>
      <c r="AN101" s="64">
        <v>0.32019999999999998</v>
      </c>
      <c r="AO101" s="64">
        <v>0.68779999999999997</v>
      </c>
      <c r="AP101" s="64">
        <v>0.7177</v>
      </c>
      <c r="AQ101" s="64">
        <v>0.88200000000000001</v>
      </c>
      <c r="AR101" s="64">
        <v>0.84519999999999995</v>
      </c>
      <c r="AS101" s="64">
        <v>2.5323000000000002</v>
      </c>
      <c r="AT101" s="64">
        <v>0.36840000000000001</v>
      </c>
      <c r="AU101" s="64">
        <v>187.304</v>
      </c>
      <c r="AV101" s="64">
        <v>0.47675970614615815</v>
      </c>
      <c r="AW101" s="64">
        <v>0.33126895314568827</v>
      </c>
      <c r="AX101" s="64">
        <v>0.19197134070815358</v>
      </c>
      <c r="AY101" s="64">
        <v>8.5687999999999995</v>
      </c>
      <c r="AZ101" s="64">
        <v>4.2344375000000003</v>
      </c>
      <c r="BA101" s="64">
        <v>1.6893624999999999</v>
      </c>
      <c r="BB101" s="64">
        <v>1.8124</v>
      </c>
      <c r="BC101" s="64">
        <v>3.0307999999999997</v>
      </c>
      <c r="BD101" s="64">
        <v>3.0612499999999998</v>
      </c>
      <c r="BE101" s="64">
        <v>3.3077375</v>
      </c>
      <c r="BF101" s="64">
        <v>1.825059313617303</v>
      </c>
      <c r="BG101" s="64">
        <v>1.6896875</v>
      </c>
      <c r="BH101" s="64">
        <v>1.7953000000000001</v>
      </c>
      <c r="BI101" s="64">
        <v>1.8952625000000003</v>
      </c>
      <c r="BJ101" s="64">
        <v>6.0575000000000004E-2</v>
      </c>
      <c r="BK101" s="64">
        <v>0.176875</v>
      </c>
      <c r="BL101" s="64">
        <v>0.48591250000000002</v>
      </c>
      <c r="BM101" s="64">
        <v>0.33629999999999999</v>
      </c>
      <c r="BN101" s="64">
        <v>0.33130000000000004</v>
      </c>
      <c r="BO101" s="64">
        <v>0.78166250000000004</v>
      </c>
      <c r="BP101" s="64">
        <v>0.89310000000000012</v>
      </c>
      <c r="BQ101" s="64">
        <v>0.87124999999999997</v>
      </c>
      <c r="BR101" s="64">
        <v>1.7897625000000001</v>
      </c>
      <c r="BS101" s="64">
        <v>0.40963749999999999</v>
      </c>
    </row>
    <row r="102" spans="1:71" x14ac:dyDescent="0.15">
      <c r="A102" s="63" t="s">
        <v>2006</v>
      </c>
      <c r="B102" s="64" t="s">
        <v>2006</v>
      </c>
      <c r="C102" s="64">
        <v>13</v>
      </c>
      <c r="D102" s="64">
        <v>0.8125</v>
      </c>
      <c r="E102" s="64">
        <v>16</v>
      </c>
      <c r="F102" s="64">
        <v>38</v>
      </c>
      <c r="G102" s="64">
        <v>13.5</v>
      </c>
      <c r="H102" s="64">
        <v>54.5</v>
      </c>
      <c r="I102" s="64">
        <v>19.399999999999999</v>
      </c>
      <c r="J102" s="64" t="s">
        <v>945</v>
      </c>
      <c r="K102" s="64" t="s">
        <v>945</v>
      </c>
      <c r="L102" s="64" t="s">
        <v>945</v>
      </c>
      <c r="M102" s="64" t="s">
        <v>945</v>
      </c>
      <c r="N102" s="64" t="s">
        <v>945</v>
      </c>
      <c r="O102" s="64">
        <v>22.954968983957219</v>
      </c>
      <c r="P102" s="64">
        <v>6.868879186</v>
      </c>
      <c r="Q102" s="64">
        <v>38.056443600000001</v>
      </c>
      <c r="R102" s="64">
        <v>5.5404153379999999</v>
      </c>
      <c r="S102" s="64">
        <v>1.7230848872854503</v>
      </c>
      <c r="T102" s="64">
        <v>3.4483703412840434</v>
      </c>
      <c r="U102" s="64">
        <v>1.3117057015272724</v>
      </c>
      <c r="V102" s="64">
        <v>8.4667220442613527</v>
      </c>
      <c r="W102" s="64">
        <v>2.6302569046866719</v>
      </c>
      <c r="X102" s="64">
        <v>4.9402765640010529</v>
      </c>
      <c r="Y102" s="64">
        <v>11.333333333333334</v>
      </c>
      <c r="Z102" s="64">
        <v>274.48230000000001</v>
      </c>
      <c r="AA102" s="64">
        <v>2146.2896000000001</v>
      </c>
      <c r="AB102" s="64">
        <v>26.7547</v>
      </c>
      <c r="AC102" s="64">
        <v>31.157299999999999</v>
      </c>
      <c r="AD102" s="64">
        <v>115.1467</v>
      </c>
      <c r="AE102" s="64">
        <v>116.9247</v>
      </c>
      <c r="AF102" s="64">
        <v>115.52330000000001</v>
      </c>
      <c r="AG102" s="64">
        <v>3.7077442525507669</v>
      </c>
      <c r="AH102" s="64">
        <v>3.7526999999999999</v>
      </c>
      <c r="AI102" s="64">
        <v>4.3037999999999998</v>
      </c>
      <c r="AJ102" s="64">
        <v>4.3178000000000001</v>
      </c>
      <c r="AK102" s="64">
        <v>8.9700000000000002E-2</v>
      </c>
      <c r="AL102" s="64">
        <v>0.37880000000000003</v>
      </c>
      <c r="AM102" s="64">
        <v>0.30919999999999997</v>
      </c>
      <c r="AN102" s="64">
        <v>0.2964</v>
      </c>
      <c r="AO102" s="64">
        <v>0.63980000000000004</v>
      </c>
      <c r="AP102" s="64">
        <v>0.58989999999999998</v>
      </c>
      <c r="AQ102" s="64">
        <v>0.65959999999999996</v>
      </c>
      <c r="AR102" s="64">
        <v>0.88570000000000004</v>
      </c>
      <c r="AS102" s="64">
        <v>3.0373000000000001</v>
      </c>
      <c r="AT102" s="64">
        <v>0.42780000000000001</v>
      </c>
      <c r="AU102" s="64">
        <v>213.917</v>
      </c>
      <c r="AV102" s="64">
        <v>0.45918276714800604</v>
      </c>
      <c r="AW102" s="64">
        <v>0.33088066867055915</v>
      </c>
      <c r="AX102" s="64">
        <v>0.20993656418143486</v>
      </c>
      <c r="AY102" s="64" t="s">
        <v>945</v>
      </c>
      <c r="AZ102" s="64" t="s">
        <v>945</v>
      </c>
      <c r="BA102" s="64" t="s">
        <v>945</v>
      </c>
      <c r="BB102" s="64" t="s">
        <v>945</v>
      </c>
      <c r="BC102" s="64" t="s">
        <v>945</v>
      </c>
      <c r="BD102" s="64" t="s">
        <v>945</v>
      </c>
      <c r="BE102" s="64" t="s">
        <v>945</v>
      </c>
      <c r="BF102" s="64" t="s">
        <v>945</v>
      </c>
      <c r="BG102" s="64" t="s">
        <v>945</v>
      </c>
      <c r="BH102" s="64" t="s">
        <v>945</v>
      </c>
      <c r="BI102" s="64" t="s">
        <v>945</v>
      </c>
      <c r="BJ102" s="64" t="s">
        <v>945</v>
      </c>
      <c r="BK102" s="64" t="s">
        <v>945</v>
      </c>
      <c r="BL102" s="64" t="s">
        <v>945</v>
      </c>
      <c r="BM102" s="64" t="s">
        <v>945</v>
      </c>
      <c r="BN102" s="64" t="s">
        <v>945</v>
      </c>
      <c r="BO102" s="64" t="s">
        <v>945</v>
      </c>
      <c r="BP102" s="64" t="s">
        <v>945</v>
      </c>
      <c r="BQ102" s="64" t="s">
        <v>945</v>
      </c>
      <c r="BR102" s="64" t="s">
        <v>945</v>
      </c>
      <c r="BS102" s="64" t="s">
        <v>945</v>
      </c>
    </row>
    <row r="103" spans="1:71" x14ac:dyDescent="0.15">
      <c r="A103" s="63" t="s">
        <v>2005</v>
      </c>
      <c r="B103" s="64" t="s">
        <v>2005</v>
      </c>
      <c r="C103" s="64">
        <v>12</v>
      </c>
      <c r="D103" s="64">
        <v>0.54545454545454541</v>
      </c>
      <c r="E103" s="64">
        <v>22</v>
      </c>
      <c r="F103" s="64">
        <v>37</v>
      </c>
      <c r="G103" s="64">
        <v>13.4</v>
      </c>
      <c r="H103" s="64">
        <v>72.099999999999994</v>
      </c>
      <c r="I103" s="64" t="s">
        <v>945</v>
      </c>
      <c r="J103" s="64">
        <v>6.5545454545454538</v>
      </c>
      <c r="K103" s="64">
        <v>21</v>
      </c>
      <c r="L103" s="64">
        <v>9.1</v>
      </c>
      <c r="M103" s="64">
        <v>0</v>
      </c>
      <c r="N103" s="64" t="s">
        <v>945</v>
      </c>
      <c r="O103" s="64">
        <v>27.266796398891969</v>
      </c>
      <c r="P103" s="64">
        <v>6.9448313940000004</v>
      </c>
      <c r="Q103" s="64">
        <v>39.28514157</v>
      </c>
      <c r="R103" s="64">
        <v>5.6567451889999996</v>
      </c>
      <c r="S103" s="64">
        <v>1.6742783944744473</v>
      </c>
      <c r="T103" s="64">
        <v>3.612374566042547</v>
      </c>
      <c r="U103" s="64">
        <v>1.1477564822139801</v>
      </c>
      <c r="V103" s="64">
        <v>8.6341581977650907</v>
      </c>
      <c r="W103" s="64">
        <v>3.1580083257041345</v>
      </c>
      <c r="X103" s="64">
        <v>5.1656777941641963</v>
      </c>
      <c r="Y103" s="64">
        <v>11</v>
      </c>
      <c r="Z103" s="64">
        <v>246.33099999999999</v>
      </c>
      <c r="AA103" s="64">
        <v>1968.6627000000001</v>
      </c>
      <c r="AB103" s="64">
        <v>26.077300000000001</v>
      </c>
      <c r="AC103" s="64">
        <v>36.152700000000003</v>
      </c>
      <c r="AD103" s="64">
        <v>86.444699999999997</v>
      </c>
      <c r="AE103" s="64">
        <v>96.350700000000003</v>
      </c>
      <c r="AF103" s="64">
        <v>94.197699999999998</v>
      </c>
      <c r="AG103" s="64">
        <v>2.6055508993795757</v>
      </c>
      <c r="AH103" s="64">
        <v>2.6650999999999998</v>
      </c>
      <c r="AI103" s="64">
        <v>3.3149000000000002</v>
      </c>
      <c r="AJ103" s="64">
        <v>3.5095999999999998</v>
      </c>
      <c r="AK103" s="64">
        <v>9.4200000000000006E-2</v>
      </c>
      <c r="AL103" s="64">
        <v>0.32519999999999999</v>
      </c>
      <c r="AM103" s="64">
        <v>0.2908</v>
      </c>
      <c r="AN103" s="64">
        <v>0.29609999999999997</v>
      </c>
      <c r="AO103" s="64">
        <v>0.64480000000000004</v>
      </c>
      <c r="AP103" s="64">
        <v>0.4239</v>
      </c>
      <c r="AQ103" s="64">
        <v>0.4768</v>
      </c>
      <c r="AR103" s="64">
        <v>0.81969999999999998</v>
      </c>
      <c r="AS103" s="64">
        <v>1.6284000000000001</v>
      </c>
      <c r="AT103" s="64">
        <v>0.59199999999999997</v>
      </c>
      <c r="AU103" s="64">
        <v>187.94499999999999</v>
      </c>
      <c r="AV103" s="64">
        <v>0.46576392029583125</v>
      </c>
      <c r="AW103" s="64">
        <v>0.32547819840910902</v>
      </c>
      <c r="AX103" s="64">
        <v>0.20875788129505973</v>
      </c>
      <c r="AY103" s="64" t="s">
        <v>945</v>
      </c>
      <c r="AZ103" s="64" t="s">
        <v>945</v>
      </c>
      <c r="BA103" s="64" t="s">
        <v>945</v>
      </c>
      <c r="BB103" s="64" t="s">
        <v>945</v>
      </c>
      <c r="BC103" s="64" t="s">
        <v>945</v>
      </c>
      <c r="BD103" s="64" t="s">
        <v>945</v>
      </c>
      <c r="BE103" s="64" t="s">
        <v>945</v>
      </c>
      <c r="BF103" s="64" t="s">
        <v>945</v>
      </c>
      <c r="BG103" s="64" t="s">
        <v>945</v>
      </c>
      <c r="BH103" s="64" t="s">
        <v>945</v>
      </c>
      <c r="BI103" s="64" t="s">
        <v>945</v>
      </c>
      <c r="BJ103" s="64" t="s">
        <v>945</v>
      </c>
      <c r="BK103" s="64" t="s">
        <v>945</v>
      </c>
      <c r="BL103" s="64" t="s">
        <v>945</v>
      </c>
      <c r="BM103" s="64" t="s">
        <v>945</v>
      </c>
      <c r="BN103" s="64" t="s">
        <v>945</v>
      </c>
      <c r="BO103" s="64" t="s">
        <v>945</v>
      </c>
      <c r="BP103" s="64" t="s">
        <v>945</v>
      </c>
      <c r="BQ103" s="64" t="s">
        <v>945</v>
      </c>
      <c r="BR103" s="64" t="s">
        <v>945</v>
      </c>
      <c r="BS103" s="64" t="s">
        <v>945</v>
      </c>
    </row>
    <row r="104" spans="1:71" x14ac:dyDescent="0.15">
      <c r="A104" s="63" t="s">
        <v>2004</v>
      </c>
      <c r="B104" s="64" t="s">
        <v>2004</v>
      </c>
      <c r="C104" s="64">
        <v>11</v>
      </c>
      <c r="D104" s="64">
        <v>0.7857142857142857</v>
      </c>
      <c r="E104" s="64">
        <v>14</v>
      </c>
      <c r="F104" s="64">
        <v>36</v>
      </c>
      <c r="G104" s="64">
        <v>13.8</v>
      </c>
      <c r="H104" s="64">
        <v>40.9</v>
      </c>
      <c r="I104" s="64" t="s">
        <v>945</v>
      </c>
      <c r="J104" s="64">
        <v>2.7266666666666666</v>
      </c>
      <c r="K104" s="64">
        <v>30.63</v>
      </c>
      <c r="L104" s="64">
        <v>14.7</v>
      </c>
      <c r="M104" s="64">
        <v>0.5</v>
      </c>
      <c r="N104" s="64">
        <v>9</v>
      </c>
      <c r="O104" s="64">
        <v>20.58887462082912</v>
      </c>
      <c r="P104" s="64">
        <v>6.0802167770000004</v>
      </c>
      <c r="Q104" s="64">
        <v>36.669103110000002</v>
      </c>
      <c r="R104" s="64">
        <v>6.0308874589999997</v>
      </c>
      <c r="S104" s="64">
        <v>1.713851969379143</v>
      </c>
      <c r="T104" s="64">
        <v>2.7263649321619483</v>
      </c>
      <c r="U104" s="64">
        <v>0.8715114059381337</v>
      </c>
      <c r="V104" s="64">
        <v>7.0191574726691428</v>
      </c>
      <c r="W104" s="64">
        <v>3.1355534625179673</v>
      </c>
      <c r="X104" s="64">
        <v>4.0941587315836356</v>
      </c>
      <c r="Y104" s="64">
        <v>12.666666666666666</v>
      </c>
      <c r="Z104" s="64">
        <v>267.72329999999999</v>
      </c>
      <c r="AA104" s="64">
        <v>2036.2397000000001</v>
      </c>
      <c r="AB104" s="64">
        <v>24.5533</v>
      </c>
      <c r="AC104" s="64">
        <v>28.956</v>
      </c>
      <c r="AD104" s="64">
        <v>116.586</v>
      </c>
      <c r="AE104" s="64">
        <v>117.51730000000001</v>
      </c>
      <c r="AF104" s="64">
        <v>118.4143</v>
      </c>
      <c r="AG104" s="64">
        <v>4.0894564166321317</v>
      </c>
      <c r="AH104" s="64">
        <v>4.0585000000000004</v>
      </c>
      <c r="AI104" s="64">
        <v>4.7483000000000004</v>
      </c>
      <c r="AJ104" s="64">
        <v>4.7981999999999996</v>
      </c>
      <c r="AK104" s="64">
        <v>7.6999999999999999E-2</v>
      </c>
      <c r="AL104" s="64">
        <v>0.39119999999999999</v>
      </c>
      <c r="AM104" s="64">
        <v>0.3039</v>
      </c>
      <c r="AN104" s="64">
        <v>0.27439999999999998</v>
      </c>
      <c r="AO104" s="64">
        <v>0.64770000000000005</v>
      </c>
      <c r="AP104" s="64">
        <v>0.79310000000000003</v>
      </c>
      <c r="AQ104" s="64">
        <v>0.88639999999999997</v>
      </c>
      <c r="AR104" s="64">
        <v>0.92279999999999995</v>
      </c>
      <c r="AS104" s="64">
        <v>4.7413999999999996</v>
      </c>
      <c r="AT104" s="64">
        <v>0.2944</v>
      </c>
      <c r="AU104" s="64">
        <v>184.565</v>
      </c>
      <c r="AV104" s="64">
        <v>0.46647522553030096</v>
      </c>
      <c r="AW104" s="64">
        <v>0.33416411562322218</v>
      </c>
      <c r="AX104" s="64">
        <v>0.19936065884647686</v>
      </c>
      <c r="AY104" s="64">
        <v>9.9816374999999997</v>
      </c>
      <c r="AZ104" s="64">
        <v>4.7545875000000004</v>
      </c>
      <c r="BA104" s="64">
        <v>1.4631749999999999</v>
      </c>
      <c r="BB104" s="64">
        <v>1.5980749999999999</v>
      </c>
      <c r="BC104" s="64">
        <v>3.9290749999999997</v>
      </c>
      <c r="BD104" s="64">
        <v>3.9819875000000002</v>
      </c>
      <c r="BE104" s="64">
        <v>4.1057125000000001</v>
      </c>
      <c r="BF104" s="64">
        <v>2.5691613347308482</v>
      </c>
      <c r="BG104" s="64">
        <v>2.4926750000000002</v>
      </c>
      <c r="BH104" s="64">
        <v>2.6886000000000001</v>
      </c>
      <c r="BI104" s="64">
        <v>2.8188875000000002</v>
      </c>
      <c r="BJ104" s="64">
        <v>7.3887500000000009E-2</v>
      </c>
      <c r="BK104" s="64">
        <v>0.28109999999999996</v>
      </c>
      <c r="BL104" s="64">
        <v>0.46490000000000004</v>
      </c>
      <c r="BM104" s="64">
        <v>0.32287499999999997</v>
      </c>
      <c r="BN104" s="64">
        <v>0.30169999999999997</v>
      </c>
      <c r="BO104" s="64">
        <v>0.73606250000000006</v>
      </c>
      <c r="BP104" s="64">
        <v>0.86902499999999994</v>
      </c>
      <c r="BQ104" s="64">
        <v>0.84206250000000005</v>
      </c>
      <c r="BR104" s="64">
        <v>2.5017</v>
      </c>
      <c r="BS104" s="64">
        <v>0.43498750000000003</v>
      </c>
    </row>
    <row r="105" spans="1:71" x14ac:dyDescent="0.15">
      <c r="A105" s="63" t="s">
        <v>2003</v>
      </c>
      <c r="B105" s="64" t="s">
        <v>2003</v>
      </c>
      <c r="C105" s="64">
        <v>11</v>
      </c>
      <c r="D105" s="64">
        <v>0.61111111111111116</v>
      </c>
      <c r="E105" s="64">
        <v>18</v>
      </c>
      <c r="F105" s="64">
        <v>38</v>
      </c>
      <c r="G105" s="64">
        <v>11.2</v>
      </c>
      <c r="H105" s="64">
        <v>45.1</v>
      </c>
      <c r="I105" s="64" t="s">
        <v>945</v>
      </c>
      <c r="J105" s="64">
        <v>3.7583333333333333</v>
      </c>
      <c r="K105" s="64">
        <v>30.2</v>
      </c>
      <c r="L105" s="64">
        <v>15.6</v>
      </c>
      <c r="M105" s="64">
        <v>0.5</v>
      </c>
      <c r="N105" s="64">
        <v>11</v>
      </c>
      <c r="O105" s="64">
        <v>26.654684627575275</v>
      </c>
      <c r="P105" s="64">
        <v>6.6183975390000001</v>
      </c>
      <c r="Q105" s="64">
        <v>37.815483219999997</v>
      </c>
      <c r="R105" s="64">
        <v>5.713691721</v>
      </c>
      <c r="S105" s="64">
        <v>1.6539198244405107</v>
      </c>
      <c r="T105" s="64">
        <v>2.6839038824131727</v>
      </c>
      <c r="U105" s="64">
        <v>1.2771029893804358</v>
      </c>
      <c r="V105" s="64">
        <v>7.0698113995740366</v>
      </c>
      <c r="W105" s="64">
        <v>2.108520987224574</v>
      </c>
      <c r="X105" s="64">
        <v>4.3708367089139175</v>
      </c>
      <c r="Y105" s="64">
        <v>12.5</v>
      </c>
      <c r="Z105" s="64">
        <v>235.6533</v>
      </c>
      <c r="AA105" s="64">
        <v>1681.9105999999999</v>
      </c>
      <c r="AB105" s="64">
        <v>20.404699999999998</v>
      </c>
      <c r="AC105" s="64">
        <v>30.310700000000001</v>
      </c>
      <c r="AD105" s="64">
        <v>90.085300000000004</v>
      </c>
      <c r="AE105" s="64">
        <v>98.636700000000005</v>
      </c>
      <c r="AF105" s="64">
        <v>100.0399</v>
      </c>
      <c r="AG105" s="64">
        <v>3.300481348170778</v>
      </c>
      <c r="AH105" s="64">
        <v>3.2542</v>
      </c>
      <c r="AI105" s="64">
        <v>4.4149000000000003</v>
      </c>
      <c r="AJ105" s="64">
        <v>4.8106</v>
      </c>
      <c r="AK105" s="64">
        <v>0.1082</v>
      </c>
      <c r="AL105" s="64">
        <v>0.37540000000000001</v>
      </c>
      <c r="AM105" s="64">
        <v>0.312</v>
      </c>
      <c r="AN105" s="64">
        <v>0.34710000000000002</v>
      </c>
      <c r="AO105" s="64">
        <v>0.69979999999999998</v>
      </c>
      <c r="AP105" s="64">
        <v>0.57389999999999997</v>
      </c>
      <c r="AQ105" s="64">
        <v>0.69799999999999995</v>
      </c>
      <c r="AR105" s="64">
        <v>0.88360000000000005</v>
      </c>
      <c r="AS105" s="64">
        <v>3.2745000000000002</v>
      </c>
      <c r="AT105" s="64">
        <v>0.54379999999999995</v>
      </c>
      <c r="AU105" s="64">
        <v>216.261</v>
      </c>
      <c r="AV105" s="64">
        <v>0.4714719713679304</v>
      </c>
      <c r="AW105" s="64">
        <v>0.33125713836521614</v>
      </c>
      <c r="AX105" s="64">
        <v>0.19727089026685349</v>
      </c>
      <c r="AY105" s="64">
        <v>10.406974999999999</v>
      </c>
      <c r="AZ105" s="64">
        <v>5.5682999999999998</v>
      </c>
      <c r="BA105" s="64">
        <v>1.6351374999999999</v>
      </c>
      <c r="BB105" s="64">
        <v>1.8216749999999999</v>
      </c>
      <c r="BC105" s="64">
        <v>3.9687624999999995</v>
      </c>
      <c r="BD105" s="64">
        <v>4.0018250000000002</v>
      </c>
      <c r="BE105" s="64">
        <v>4.13835</v>
      </c>
      <c r="BF105" s="64">
        <v>2.2717279426901067</v>
      </c>
      <c r="BG105" s="64">
        <v>2.2000375000000001</v>
      </c>
      <c r="BH105" s="64">
        <v>2.4323250000000001</v>
      </c>
      <c r="BI105" s="64">
        <v>2.4680125000000004</v>
      </c>
      <c r="BJ105" s="64">
        <v>7.3987500000000012E-2</v>
      </c>
      <c r="BK105" s="64">
        <v>0.25867499999999999</v>
      </c>
      <c r="BL105" s="64">
        <v>0.48116249999999999</v>
      </c>
      <c r="BM105" s="64">
        <v>0.39771249999999997</v>
      </c>
      <c r="BN105" s="64">
        <v>0.27383750000000001</v>
      </c>
      <c r="BO105" s="64">
        <v>0.76832499999999992</v>
      </c>
      <c r="BP105" s="64">
        <v>0.88634999999999997</v>
      </c>
      <c r="BQ105" s="64">
        <v>0.85873749999999993</v>
      </c>
      <c r="BR105" s="64">
        <v>2.3389624999999996</v>
      </c>
      <c r="BS105" s="64">
        <v>0.43276250000000005</v>
      </c>
    </row>
    <row r="106" spans="1:71" x14ac:dyDescent="0.15">
      <c r="A106" s="63" t="s">
        <v>2002</v>
      </c>
      <c r="B106" s="64" t="s">
        <v>2002</v>
      </c>
      <c r="C106" s="64" t="s">
        <v>945</v>
      </c>
      <c r="D106" s="64" t="s">
        <v>945</v>
      </c>
      <c r="E106" s="64">
        <v>18</v>
      </c>
      <c r="F106" s="64">
        <v>46</v>
      </c>
      <c r="G106" s="64">
        <v>10.1</v>
      </c>
      <c r="H106" s="64">
        <v>21.1</v>
      </c>
      <c r="I106" s="64">
        <v>12</v>
      </c>
      <c r="J106" s="64">
        <v>2.1100000000000003</v>
      </c>
      <c r="K106" s="64">
        <v>7.5</v>
      </c>
      <c r="L106" s="64">
        <v>6.5</v>
      </c>
      <c r="M106" s="64">
        <v>2.2999999999999998</v>
      </c>
      <c r="N106" s="64">
        <v>11</v>
      </c>
      <c r="O106" s="64">
        <v>18.197299999999998</v>
      </c>
      <c r="P106" s="64">
        <v>6.1011528789999998</v>
      </c>
      <c r="Q106" s="64">
        <v>39.351818729999998</v>
      </c>
      <c r="R106" s="64">
        <v>6.4498988160000001</v>
      </c>
      <c r="S106" s="64">
        <v>1.2808310067474067</v>
      </c>
      <c r="T106" s="64">
        <v>2.3295284822427802</v>
      </c>
      <c r="U106" s="64">
        <v>0.95507722393665218</v>
      </c>
      <c r="V106" s="64">
        <v>6.4390055704922471</v>
      </c>
      <c r="W106" s="64">
        <v>2.4447208270015177</v>
      </c>
      <c r="X106" s="64">
        <v>4.4574599096931813</v>
      </c>
      <c r="Y106" s="64">
        <v>10.333333333333334</v>
      </c>
      <c r="Z106" s="64">
        <v>149.11369999999999</v>
      </c>
      <c r="AA106" s="64">
        <v>964.45690000000002</v>
      </c>
      <c r="AB106" s="64">
        <v>19.642700000000001</v>
      </c>
      <c r="AC106" s="64">
        <v>29.633299999999998</v>
      </c>
      <c r="AD106" s="64">
        <v>55.372</v>
      </c>
      <c r="AE106" s="64">
        <v>57.742699999999999</v>
      </c>
      <c r="AF106" s="64">
        <v>59.266199999999998</v>
      </c>
      <c r="AG106" s="64">
        <v>1.9999865016721055</v>
      </c>
      <c r="AH106" s="64">
        <v>1.9486000000000001</v>
      </c>
      <c r="AI106" s="64">
        <v>2.819</v>
      </c>
      <c r="AJ106" s="64">
        <v>2.9359999999999999</v>
      </c>
      <c r="AK106" s="64">
        <v>0.12520000000000001</v>
      </c>
      <c r="AL106" s="64">
        <v>0.28029999999999999</v>
      </c>
      <c r="AM106" s="64">
        <v>0.29909999999999998</v>
      </c>
      <c r="AN106" s="64">
        <v>0.47760000000000002</v>
      </c>
      <c r="AO106" s="64">
        <v>0.73170000000000002</v>
      </c>
      <c r="AP106" s="64">
        <v>0.76649999999999996</v>
      </c>
      <c r="AQ106" s="64">
        <v>0.97209999999999996</v>
      </c>
      <c r="AR106" s="64">
        <v>0.89380000000000004</v>
      </c>
      <c r="AS106" s="64">
        <v>2.8370000000000002</v>
      </c>
      <c r="AT106" s="64">
        <v>0.43930000000000002</v>
      </c>
      <c r="AU106" s="64">
        <v>183.56399999999999</v>
      </c>
      <c r="AV106" s="64">
        <v>0.45188054302586567</v>
      </c>
      <c r="AW106" s="64">
        <v>0.3299884508945109</v>
      </c>
      <c r="AX106" s="64">
        <v>0.21813100607962344</v>
      </c>
      <c r="AY106" s="64">
        <v>9.4390499999999999</v>
      </c>
      <c r="AZ106" s="64">
        <v>4.7683625000000003</v>
      </c>
      <c r="BA106" s="64">
        <v>1.6232250000000001</v>
      </c>
      <c r="BB106" s="64">
        <v>1.730375</v>
      </c>
      <c r="BC106" s="64">
        <v>3.5613125000000001</v>
      </c>
      <c r="BD106" s="64">
        <v>3.5890874999999998</v>
      </c>
      <c r="BE106" s="64">
        <v>3.7064500000000002</v>
      </c>
      <c r="BF106" s="64">
        <v>2.141992342700282</v>
      </c>
      <c r="BG106" s="64">
        <v>2.0774750000000002</v>
      </c>
      <c r="BH106" s="64">
        <v>2.1977499999999996</v>
      </c>
      <c r="BI106" s="64">
        <v>2.2247374999999998</v>
      </c>
      <c r="BJ106" s="64">
        <v>6.5799999999999997E-2</v>
      </c>
      <c r="BK106" s="64">
        <v>0.23173749999999999</v>
      </c>
      <c r="BL106" s="64">
        <v>0.48594999999999999</v>
      </c>
      <c r="BM106" s="64">
        <v>0.31034999999999996</v>
      </c>
      <c r="BN106" s="64">
        <v>0.30942500000000001</v>
      </c>
      <c r="BO106" s="64">
        <v>0.74068749999999994</v>
      </c>
      <c r="BP106" s="64">
        <v>0.87956249999999991</v>
      </c>
      <c r="BQ106" s="64">
        <v>0.82996249999999994</v>
      </c>
      <c r="BR106" s="64">
        <v>2.0518750000000003</v>
      </c>
      <c r="BS106" s="64">
        <v>0.43416250000000001</v>
      </c>
    </row>
    <row r="107" spans="1:71" x14ac:dyDescent="0.15">
      <c r="A107" s="63" t="s">
        <v>2001</v>
      </c>
      <c r="B107" s="64" t="s">
        <v>2001</v>
      </c>
      <c r="C107" s="64" t="s">
        <v>945</v>
      </c>
      <c r="D107" s="64" t="s">
        <v>945</v>
      </c>
      <c r="E107" s="64">
        <v>33</v>
      </c>
      <c r="F107" s="64" t="s">
        <v>945</v>
      </c>
      <c r="G107" s="64" t="s">
        <v>945</v>
      </c>
      <c r="H107" s="64" t="s">
        <v>945</v>
      </c>
      <c r="I107" s="64" t="s">
        <v>945</v>
      </c>
      <c r="J107" s="64" t="s">
        <v>945</v>
      </c>
      <c r="K107" s="64" t="s">
        <v>945</v>
      </c>
      <c r="L107" s="64" t="s">
        <v>945</v>
      </c>
      <c r="M107" s="64" t="s">
        <v>945</v>
      </c>
      <c r="N107" s="64" t="s">
        <v>945</v>
      </c>
      <c r="O107" s="64" t="s">
        <v>945</v>
      </c>
      <c r="P107" s="64" t="s">
        <v>945</v>
      </c>
      <c r="Q107" s="64" t="s">
        <v>945</v>
      </c>
      <c r="R107" s="64" t="s">
        <v>945</v>
      </c>
      <c r="S107" s="64">
        <v>1.5608970401334088</v>
      </c>
      <c r="T107" s="64">
        <v>3.5859772525089872</v>
      </c>
      <c r="U107" s="64">
        <v>1.1688240593527528</v>
      </c>
      <c r="V107" s="64">
        <v>8.4737546044603107</v>
      </c>
      <c r="W107" s="64">
        <v>3.0680214218851343</v>
      </c>
      <c r="X107" s="64">
        <v>5.428772293485844</v>
      </c>
      <c r="Y107" s="64">
        <v>11</v>
      </c>
      <c r="Z107" s="64" t="s">
        <v>945</v>
      </c>
      <c r="AA107" s="64" t="s">
        <v>945</v>
      </c>
      <c r="AB107" s="64" t="s">
        <v>945</v>
      </c>
      <c r="AC107" s="64" t="s">
        <v>945</v>
      </c>
      <c r="AD107" s="64" t="s">
        <v>945</v>
      </c>
      <c r="AE107" s="64" t="s">
        <v>945</v>
      </c>
      <c r="AF107" s="64" t="s">
        <v>945</v>
      </c>
      <c r="AG107" s="64" t="s">
        <v>945</v>
      </c>
      <c r="AH107" s="64" t="s">
        <v>945</v>
      </c>
      <c r="AI107" s="64" t="s">
        <v>945</v>
      </c>
      <c r="AJ107" s="64" t="s">
        <v>945</v>
      </c>
      <c r="AK107" s="64" t="s">
        <v>945</v>
      </c>
      <c r="AL107" s="64" t="s">
        <v>945</v>
      </c>
      <c r="AM107" s="64" t="s">
        <v>945</v>
      </c>
      <c r="AN107" s="64" t="s">
        <v>945</v>
      </c>
      <c r="AO107" s="64" t="s">
        <v>945</v>
      </c>
      <c r="AP107" s="64" t="s">
        <v>945</v>
      </c>
      <c r="AQ107" s="64" t="s">
        <v>945</v>
      </c>
      <c r="AR107" s="64" t="s">
        <v>945</v>
      </c>
      <c r="AS107" s="64" t="s">
        <v>945</v>
      </c>
      <c r="AT107" s="64" t="s">
        <v>945</v>
      </c>
      <c r="AU107" s="64" t="s">
        <v>945</v>
      </c>
      <c r="AV107" s="64" t="s">
        <v>945</v>
      </c>
      <c r="AW107" s="64" t="s">
        <v>945</v>
      </c>
      <c r="AX107" s="64" t="s">
        <v>945</v>
      </c>
      <c r="AY107" s="64" t="s">
        <v>945</v>
      </c>
      <c r="AZ107" s="64" t="s">
        <v>945</v>
      </c>
      <c r="BA107" s="64" t="s">
        <v>945</v>
      </c>
      <c r="BB107" s="64" t="s">
        <v>945</v>
      </c>
      <c r="BC107" s="64" t="s">
        <v>945</v>
      </c>
      <c r="BD107" s="64" t="s">
        <v>945</v>
      </c>
      <c r="BE107" s="64" t="s">
        <v>945</v>
      </c>
      <c r="BF107" s="64" t="s">
        <v>945</v>
      </c>
      <c r="BG107" s="64" t="s">
        <v>945</v>
      </c>
      <c r="BH107" s="64" t="s">
        <v>945</v>
      </c>
      <c r="BI107" s="64" t="s">
        <v>945</v>
      </c>
      <c r="BJ107" s="64" t="s">
        <v>945</v>
      </c>
      <c r="BK107" s="64" t="s">
        <v>945</v>
      </c>
      <c r="BL107" s="64" t="s">
        <v>945</v>
      </c>
      <c r="BM107" s="64" t="s">
        <v>945</v>
      </c>
      <c r="BN107" s="64" t="s">
        <v>945</v>
      </c>
      <c r="BO107" s="64" t="s">
        <v>945</v>
      </c>
      <c r="BP107" s="64" t="s">
        <v>945</v>
      </c>
      <c r="BQ107" s="64" t="s">
        <v>945</v>
      </c>
      <c r="BR107" s="64" t="s">
        <v>945</v>
      </c>
      <c r="BS107" s="64" t="s">
        <v>945</v>
      </c>
    </row>
    <row r="108" spans="1:71" x14ac:dyDescent="0.15">
      <c r="A108" s="63" t="s">
        <v>2000</v>
      </c>
      <c r="B108" s="64" t="s">
        <v>2000</v>
      </c>
      <c r="C108" s="64" t="s">
        <v>945</v>
      </c>
      <c r="D108" s="64" t="s">
        <v>945</v>
      </c>
      <c r="E108" s="64">
        <v>14</v>
      </c>
      <c r="F108" s="64" t="s">
        <v>945</v>
      </c>
      <c r="G108" s="64" t="s">
        <v>945</v>
      </c>
      <c r="H108" s="64" t="s">
        <v>945</v>
      </c>
      <c r="I108" s="64" t="s">
        <v>945</v>
      </c>
      <c r="J108" s="64" t="s">
        <v>945</v>
      </c>
      <c r="K108" s="64" t="s">
        <v>945</v>
      </c>
      <c r="L108" s="64" t="s">
        <v>945</v>
      </c>
      <c r="M108" s="64" t="s">
        <v>945</v>
      </c>
      <c r="N108" s="64" t="s">
        <v>945</v>
      </c>
      <c r="O108" s="64" t="s">
        <v>945</v>
      </c>
      <c r="P108" s="64" t="s">
        <v>945</v>
      </c>
      <c r="Q108" s="64" t="s">
        <v>945</v>
      </c>
      <c r="R108" s="64" t="s">
        <v>945</v>
      </c>
      <c r="S108" s="64" t="s">
        <v>945</v>
      </c>
      <c r="T108" s="64" t="s">
        <v>945</v>
      </c>
      <c r="U108" s="64" t="s">
        <v>945</v>
      </c>
      <c r="V108" s="64" t="s">
        <v>945</v>
      </c>
      <c r="W108" s="64" t="s">
        <v>945</v>
      </c>
      <c r="X108" s="64" t="s">
        <v>945</v>
      </c>
      <c r="Y108" s="64" t="s">
        <v>945</v>
      </c>
      <c r="Z108" s="64" t="s">
        <v>945</v>
      </c>
      <c r="AA108" s="64" t="s">
        <v>945</v>
      </c>
      <c r="AB108" s="64" t="s">
        <v>945</v>
      </c>
      <c r="AC108" s="64" t="s">
        <v>945</v>
      </c>
      <c r="AD108" s="64" t="s">
        <v>945</v>
      </c>
      <c r="AE108" s="64" t="s">
        <v>945</v>
      </c>
      <c r="AF108" s="64" t="s">
        <v>945</v>
      </c>
      <c r="AG108" s="64" t="s">
        <v>945</v>
      </c>
      <c r="AH108" s="64" t="s">
        <v>945</v>
      </c>
      <c r="AI108" s="64" t="s">
        <v>945</v>
      </c>
      <c r="AJ108" s="64" t="s">
        <v>945</v>
      </c>
      <c r="AK108" s="64" t="s">
        <v>945</v>
      </c>
      <c r="AL108" s="64" t="s">
        <v>945</v>
      </c>
      <c r="AM108" s="64" t="s">
        <v>945</v>
      </c>
      <c r="AN108" s="64" t="s">
        <v>945</v>
      </c>
      <c r="AO108" s="64" t="s">
        <v>945</v>
      </c>
      <c r="AP108" s="64" t="s">
        <v>945</v>
      </c>
      <c r="AQ108" s="64" t="s">
        <v>945</v>
      </c>
      <c r="AR108" s="64" t="s">
        <v>945</v>
      </c>
      <c r="AS108" s="64" t="s">
        <v>945</v>
      </c>
      <c r="AT108" s="64" t="s">
        <v>945</v>
      </c>
      <c r="AU108" s="64" t="s">
        <v>945</v>
      </c>
      <c r="AV108" s="64" t="s">
        <v>945</v>
      </c>
      <c r="AW108" s="64" t="s">
        <v>945</v>
      </c>
      <c r="AX108" s="64" t="s">
        <v>945</v>
      </c>
      <c r="AY108" s="64" t="s">
        <v>945</v>
      </c>
      <c r="AZ108" s="64" t="s">
        <v>945</v>
      </c>
      <c r="BA108" s="64" t="s">
        <v>945</v>
      </c>
      <c r="BB108" s="64" t="s">
        <v>945</v>
      </c>
      <c r="BC108" s="64" t="s">
        <v>945</v>
      </c>
      <c r="BD108" s="64" t="s">
        <v>945</v>
      </c>
      <c r="BE108" s="64" t="s">
        <v>945</v>
      </c>
      <c r="BF108" s="64" t="s">
        <v>945</v>
      </c>
      <c r="BG108" s="64" t="s">
        <v>945</v>
      </c>
      <c r="BH108" s="64" t="s">
        <v>945</v>
      </c>
      <c r="BI108" s="64" t="s">
        <v>945</v>
      </c>
      <c r="BJ108" s="64" t="s">
        <v>945</v>
      </c>
      <c r="BK108" s="64" t="s">
        <v>945</v>
      </c>
      <c r="BL108" s="64" t="s">
        <v>945</v>
      </c>
      <c r="BM108" s="64" t="s">
        <v>945</v>
      </c>
      <c r="BN108" s="64" t="s">
        <v>945</v>
      </c>
      <c r="BO108" s="64" t="s">
        <v>945</v>
      </c>
      <c r="BP108" s="64" t="s">
        <v>945</v>
      </c>
      <c r="BQ108" s="64" t="s">
        <v>945</v>
      </c>
      <c r="BR108" s="64" t="s">
        <v>945</v>
      </c>
      <c r="BS108" s="64" t="s">
        <v>945</v>
      </c>
    </row>
    <row r="109" spans="1:71" x14ac:dyDescent="0.15">
      <c r="A109" s="63" t="s">
        <v>1999</v>
      </c>
      <c r="B109" s="64" t="s">
        <v>1999</v>
      </c>
      <c r="C109" s="64">
        <v>9</v>
      </c>
      <c r="D109" s="64">
        <v>0.31034482758620691</v>
      </c>
      <c r="E109" s="64">
        <v>29</v>
      </c>
      <c r="F109" s="64">
        <v>46</v>
      </c>
      <c r="G109" s="64">
        <v>12.2</v>
      </c>
      <c r="H109" s="64">
        <v>47.4</v>
      </c>
      <c r="I109" s="64">
        <v>14.2</v>
      </c>
      <c r="J109" s="64">
        <v>3.6461538461538461</v>
      </c>
      <c r="K109" s="64">
        <v>19.399999999999999</v>
      </c>
      <c r="L109" s="64">
        <v>13.5</v>
      </c>
      <c r="M109" s="64">
        <v>3.6</v>
      </c>
      <c r="N109" s="64">
        <v>5</v>
      </c>
      <c r="O109" s="64">
        <v>26.072567733990152</v>
      </c>
      <c r="P109" s="64">
        <v>6.6439664790000004</v>
      </c>
      <c r="Q109" s="64">
        <v>40.109790459999999</v>
      </c>
      <c r="R109" s="64">
        <v>6.037024808</v>
      </c>
      <c r="S109" s="64">
        <v>2.7166792352617133</v>
      </c>
      <c r="T109" s="64">
        <v>3.5606326277570224</v>
      </c>
      <c r="U109" s="64">
        <v>1.3752088954826982</v>
      </c>
      <c r="V109" s="64">
        <v>9.5616948655694234</v>
      </c>
      <c r="W109" s="64">
        <v>2.5915964739355184</v>
      </c>
      <c r="X109" s="64">
        <v>3.7075727164914527</v>
      </c>
      <c r="Y109" s="64">
        <v>17.5</v>
      </c>
      <c r="Z109" s="64">
        <v>209.58349999999999</v>
      </c>
      <c r="AA109" s="64">
        <v>2117.0925000000002</v>
      </c>
      <c r="AB109" s="64">
        <v>31.495999999999999</v>
      </c>
      <c r="AC109" s="64">
        <v>39.200699999999998</v>
      </c>
      <c r="AD109" s="64">
        <v>81.449299999999994</v>
      </c>
      <c r="AE109" s="64">
        <v>86.021299999999997</v>
      </c>
      <c r="AF109" s="64">
        <v>86.221500000000006</v>
      </c>
      <c r="AG109" s="64">
        <v>2.1994887846390503</v>
      </c>
      <c r="AH109" s="64">
        <v>2.1943999999999999</v>
      </c>
      <c r="AI109" s="64">
        <v>2.5859999999999999</v>
      </c>
      <c r="AJ109" s="64">
        <v>2.7229000000000001</v>
      </c>
      <c r="AK109" s="64">
        <v>8.7499999999999994E-2</v>
      </c>
      <c r="AL109" s="64">
        <v>0.26790000000000003</v>
      </c>
      <c r="AM109" s="64">
        <v>0.3417</v>
      </c>
      <c r="AN109" s="64">
        <v>0.29380000000000001</v>
      </c>
      <c r="AO109" s="64">
        <v>0.66369999999999996</v>
      </c>
      <c r="AP109" s="64">
        <v>0.75470000000000004</v>
      </c>
      <c r="AQ109" s="64">
        <v>0.89070000000000005</v>
      </c>
      <c r="AR109" s="64">
        <v>0.87139999999999995</v>
      </c>
      <c r="AS109" s="64">
        <v>2.5533000000000001</v>
      </c>
      <c r="AT109" s="64">
        <v>0.38890000000000002</v>
      </c>
      <c r="AU109" s="64">
        <v>200.13800000000001</v>
      </c>
      <c r="AV109" s="64">
        <v>0.45662992535150743</v>
      </c>
      <c r="AW109" s="64">
        <v>0.32577521510157992</v>
      </c>
      <c r="AX109" s="64">
        <v>0.21759485954691263</v>
      </c>
      <c r="AY109" s="64">
        <v>12.324875000000002</v>
      </c>
      <c r="AZ109" s="64">
        <v>8.5587750000000007</v>
      </c>
      <c r="BA109" s="64">
        <v>2.241025</v>
      </c>
      <c r="BB109" s="64">
        <v>2.4010875</v>
      </c>
      <c r="BC109" s="64">
        <v>4.5997874999999997</v>
      </c>
      <c r="BD109" s="64">
        <v>4.6169624999999996</v>
      </c>
      <c r="BE109" s="64">
        <v>4.7762999999999991</v>
      </c>
      <c r="BF109" s="64">
        <v>1.9892236330412778</v>
      </c>
      <c r="BG109" s="64">
        <v>1.9253250000000002</v>
      </c>
      <c r="BH109" s="64">
        <v>2.0547874999999998</v>
      </c>
      <c r="BI109" s="64">
        <v>2.1033124999999999</v>
      </c>
      <c r="BJ109" s="64">
        <v>6.4212500000000006E-2</v>
      </c>
      <c r="BK109" s="64">
        <v>0.21687500000000001</v>
      </c>
      <c r="BL109" s="64">
        <v>0.48046249999999996</v>
      </c>
      <c r="BM109" s="64">
        <v>0.34914999999999996</v>
      </c>
      <c r="BN109" s="64">
        <v>0.31211250000000001</v>
      </c>
      <c r="BO109" s="64">
        <v>0.7925875</v>
      </c>
      <c r="BP109" s="64">
        <v>0.89206249999999998</v>
      </c>
      <c r="BQ109" s="64">
        <v>0.88116249999999985</v>
      </c>
      <c r="BR109" s="64">
        <v>2.0442500000000003</v>
      </c>
      <c r="BS109" s="64">
        <v>0.40068749999999997</v>
      </c>
    </row>
    <row r="110" spans="1:71" x14ac:dyDescent="0.15">
      <c r="A110" s="63" t="s">
        <v>1998</v>
      </c>
      <c r="B110" s="64" t="s">
        <v>1998</v>
      </c>
      <c r="C110" s="64">
        <v>10</v>
      </c>
      <c r="D110" s="64">
        <v>0.7142857142857143</v>
      </c>
      <c r="E110" s="64">
        <v>14</v>
      </c>
      <c r="F110" s="64">
        <v>28</v>
      </c>
      <c r="G110" s="64">
        <v>8.8000000000000007</v>
      </c>
      <c r="H110" s="64">
        <v>36.6</v>
      </c>
      <c r="I110" s="64" t="s">
        <v>945</v>
      </c>
      <c r="J110" s="64">
        <v>3.3272727272727276</v>
      </c>
      <c r="K110" s="64">
        <v>23.9</v>
      </c>
      <c r="L110" s="64">
        <v>15.5</v>
      </c>
      <c r="M110" s="64">
        <v>1</v>
      </c>
      <c r="N110" s="64">
        <v>9</v>
      </c>
      <c r="O110" s="64">
        <v>18.198763231197773</v>
      </c>
      <c r="P110" s="64">
        <v>5.9674966889999999</v>
      </c>
      <c r="Q110" s="64">
        <v>41.768370160000003</v>
      </c>
      <c r="R110" s="64">
        <v>6.9993118279999997</v>
      </c>
      <c r="S110" s="64">
        <v>2.2413003938579479</v>
      </c>
      <c r="T110" s="64">
        <v>4.2835500967417257</v>
      </c>
      <c r="U110" s="64">
        <v>1.3744168758237054</v>
      </c>
      <c r="V110" s="64">
        <v>10.662736547123041</v>
      </c>
      <c r="W110" s="64">
        <v>3.1357625576602963</v>
      </c>
      <c r="X110" s="64">
        <v>4.7617934277953706</v>
      </c>
      <c r="Y110" s="64">
        <v>13.666666666666666</v>
      </c>
      <c r="Z110" s="64">
        <v>229.48429999999999</v>
      </c>
      <c r="AA110" s="64">
        <v>2613.3424</v>
      </c>
      <c r="AB110" s="64">
        <v>38.269300000000001</v>
      </c>
      <c r="AC110" s="64">
        <v>44.8733</v>
      </c>
      <c r="AD110" s="64">
        <v>87.460700000000003</v>
      </c>
      <c r="AE110" s="64">
        <v>88.138000000000005</v>
      </c>
      <c r="AF110" s="64">
        <v>88.982200000000006</v>
      </c>
      <c r="AG110" s="64">
        <v>1.9829653713901141</v>
      </c>
      <c r="AH110" s="64">
        <v>1.9641999999999999</v>
      </c>
      <c r="AI110" s="64">
        <v>2.2854000000000001</v>
      </c>
      <c r="AJ110" s="64">
        <v>2.2896999999999998</v>
      </c>
      <c r="AK110" s="64">
        <v>8.0399999999999999E-2</v>
      </c>
      <c r="AL110" s="64">
        <v>0.22989999999999999</v>
      </c>
      <c r="AM110" s="64">
        <v>0.38879999999999998</v>
      </c>
      <c r="AN110" s="64">
        <v>0.3644</v>
      </c>
      <c r="AO110" s="64">
        <v>0.72719999999999996</v>
      </c>
      <c r="AP110" s="64">
        <v>0.7923</v>
      </c>
      <c r="AQ110" s="64">
        <v>0.88219999999999998</v>
      </c>
      <c r="AR110" s="64">
        <v>0.88790000000000002</v>
      </c>
      <c r="AS110" s="64">
        <v>2.2888999999999999</v>
      </c>
      <c r="AT110" s="64">
        <v>0.3609</v>
      </c>
      <c r="AU110" s="64">
        <v>171.215</v>
      </c>
      <c r="AV110" s="64">
        <v>0.47808895248663957</v>
      </c>
      <c r="AW110" s="64">
        <v>0.32474374324679495</v>
      </c>
      <c r="AX110" s="64">
        <v>0.19716730426656545</v>
      </c>
      <c r="AY110" s="64">
        <v>12.417925</v>
      </c>
      <c r="AZ110" s="64">
        <v>7.5609874999999995</v>
      </c>
      <c r="BA110" s="64">
        <v>1.8838500000000002</v>
      </c>
      <c r="BB110" s="64">
        <v>2.0148124999999997</v>
      </c>
      <c r="BC110" s="64">
        <v>4.7995374999999996</v>
      </c>
      <c r="BD110" s="64">
        <v>4.8273124999999997</v>
      </c>
      <c r="BE110" s="64">
        <v>4.9865375000000007</v>
      </c>
      <c r="BF110" s="64">
        <v>2.4749387349939518</v>
      </c>
      <c r="BG110" s="64">
        <v>2.4040624999999998</v>
      </c>
      <c r="BH110" s="64">
        <v>2.5618875000000001</v>
      </c>
      <c r="BI110" s="64">
        <v>2.6037875000000001</v>
      </c>
      <c r="BJ110" s="64">
        <v>6.8824999999999997E-2</v>
      </c>
      <c r="BK110" s="64">
        <v>0.27192500000000003</v>
      </c>
      <c r="BL110" s="64">
        <v>0.49883749999999999</v>
      </c>
      <c r="BM110" s="64">
        <v>0.31511250000000002</v>
      </c>
      <c r="BN110" s="64">
        <v>0.34696250000000001</v>
      </c>
      <c r="BO110" s="64">
        <v>0.74593749999999992</v>
      </c>
      <c r="BP110" s="64">
        <v>0.87506250000000008</v>
      </c>
      <c r="BQ110" s="64">
        <v>0.83983750000000013</v>
      </c>
      <c r="BR110" s="64">
        <v>2.3871125000000002</v>
      </c>
      <c r="BS110" s="64">
        <v>0.43651249999999997</v>
      </c>
    </row>
    <row r="111" spans="1:71" x14ac:dyDescent="0.15">
      <c r="A111" s="63" t="s">
        <v>1997</v>
      </c>
      <c r="B111" s="64" t="s">
        <v>1997</v>
      </c>
      <c r="C111" s="64">
        <v>12</v>
      </c>
      <c r="D111" s="64">
        <v>0.8571428571428571</v>
      </c>
      <c r="E111" s="64">
        <v>14</v>
      </c>
      <c r="F111" s="64">
        <v>28</v>
      </c>
      <c r="G111" s="64">
        <v>9.3000000000000007</v>
      </c>
      <c r="H111" s="64">
        <v>45.1</v>
      </c>
      <c r="I111" s="64" t="s">
        <v>945</v>
      </c>
      <c r="J111" s="64">
        <v>3.2214285714285715</v>
      </c>
      <c r="K111" s="64">
        <v>25.3</v>
      </c>
      <c r="L111" s="64">
        <v>14.1</v>
      </c>
      <c r="M111" s="64">
        <v>1.2</v>
      </c>
      <c r="N111" s="64">
        <v>11</v>
      </c>
      <c r="O111" s="64">
        <v>13.753526442307694</v>
      </c>
      <c r="P111" s="64">
        <v>5.193695248</v>
      </c>
      <c r="Q111" s="64">
        <v>39.67270122</v>
      </c>
      <c r="R111" s="64">
        <v>7.63862709</v>
      </c>
      <c r="S111" s="64">
        <v>1.9761385033253329</v>
      </c>
      <c r="T111" s="64">
        <v>3.907617467047237</v>
      </c>
      <c r="U111" s="64">
        <v>1.5205203600518074</v>
      </c>
      <c r="V111" s="64">
        <v>9.6995606834370793</v>
      </c>
      <c r="W111" s="64">
        <v>2.5780001274035049</v>
      </c>
      <c r="X111" s="64">
        <v>4.9802372672471131</v>
      </c>
      <c r="Y111" s="64">
        <v>11.666666666666666</v>
      </c>
      <c r="Z111" s="64">
        <v>323.97070000000002</v>
      </c>
      <c r="AA111" s="64">
        <v>4577.1736000000001</v>
      </c>
      <c r="AB111" s="64">
        <v>50.630699999999997</v>
      </c>
      <c r="AC111" s="64">
        <v>60.536700000000003</v>
      </c>
      <c r="AD111" s="64">
        <v>117.85599999999999</v>
      </c>
      <c r="AE111" s="64">
        <v>124.2907</v>
      </c>
      <c r="AF111" s="64">
        <v>126.28530000000001</v>
      </c>
      <c r="AG111" s="64">
        <v>2.0860948812868889</v>
      </c>
      <c r="AH111" s="64">
        <v>2.0531000000000001</v>
      </c>
      <c r="AI111" s="64">
        <v>2.3277999999999999</v>
      </c>
      <c r="AJ111" s="64">
        <v>2.4521000000000002</v>
      </c>
      <c r="AK111" s="64">
        <v>0.08</v>
      </c>
      <c r="AL111" s="64">
        <v>0.23980000000000001</v>
      </c>
      <c r="AM111" s="64">
        <v>0.33750000000000002</v>
      </c>
      <c r="AN111" s="64">
        <v>0.28949999999999998</v>
      </c>
      <c r="AO111" s="64">
        <v>0.69240000000000002</v>
      </c>
      <c r="AP111" s="64">
        <v>0.61209999999999998</v>
      </c>
      <c r="AQ111" s="64">
        <v>0.72709999999999997</v>
      </c>
      <c r="AR111" s="64">
        <v>0.88739999999999997</v>
      </c>
      <c r="AS111" s="64">
        <v>1.7746999999999999</v>
      </c>
      <c r="AT111" s="64">
        <v>0.44109999999999999</v>
      </c>
      <c r="AU111" s="64">
        <v>170.78500000000003</v>
      </c>
      <c r="AV111" s="64">
        <v>0.45809058172556133</v>
      </c>
      <c r="AW111" s="64">
        <v>0.32701935181661151</v>
      </c>
      <c r="AX111" s="64">
        <v>0.21489006645782707</v>
      </c>
      <c r="AY111" s="64">
        <v>10.547725</v>
      </c>
      <c r="AZ111" s="64">
        <v>5.9388500000000004</v>
      </c>
      <c r="BA111" s="64">
        <v>1.7965374999999999</v>
      </c>
      <c r="BB111" s="64">
        <v>1.9089874999999998</v>
      </c>
      <c r="BC111" s="64">
        <v>3.9727250000000001</v>
      </c>
      <c r="BD111" s="64">
        <v>3.9978625000000001</v>
      </c>
      <c r="BE111" s="64">
        <v>4.1408499999999995</v>
      </c>
      <c r="BF111" s="64">
        <v>2.1691341614337443</v>
      </c>
      <c r="BG111" s="64">
        <v>2.1011125000000002</v>
      </c>
      <c r="BH111" s="64">
        <v>2.21915</v>
      </c>
      <c r="BI111" s="64">
        <v>2.2033374999999999</v>
      </c>
      <c r="BJ111" s="64">
        <v>6.7824999999999996E-2</v>
      </c>
      <c r="BK111" s="64">
        <v>0.2361</v>
      </c>
      <c r="BL111" s="64">
        <v>0.49514999999999998</v>
      </c>
      <c r="BM111" s="64">
        <v>0.37348749999999997</v>
      </c>
      <c r="BN111" s="64">
        <v>0.31474999999999997</v>
      </c>
      <c r="BO111" s="64">
        <v>0.75658749999999997</v>
      </c>
      <c r="BP111" s="64">
        <v>0.88986249999999978</v>
      </c>
      <c r="BQ111" s="64">
        <v>0.84107499999999991</v>
      </c>
      <c r="BR111" s="64">
        <v>2.1199374999999998</v>
      </c>
      <c r="BS111" s="64">
        <v>0.43085000000000001</v>
      </c>
    </row>
    <row r="112" spans="1:71" x14ac:dyDescent="0.15">
      <c r="A112" s="63" t="s">
        <v>1996</v>
      </c>
      <c r="B112" s="64" t="s">
        <v>1996</v>
      </c>
      <c r="C112" s="64">
        <v>12</v>
      </c>
      <c r="D112" s="64">
        <v>0.54545454545454541</v>
      </c>
      <c r="E112" s="64">
        <v>22</v>
      </c>
      <c r="F112" s="64">
        <v>38</v>
      </c>
      <c r="G112" s="64">
        <v>7.3</v>
      </c>
      <c r="H112" s="64">
        <v>40.6</v>
      </c>
      <c r="I112" s="64" t="s">
        <v>945</v>
      </c>
      <c r="J112" s="64">
        <v>2.5375000000000001</v>
      </c>
      <c r="K112" s="64">
        <v>21.1</v>
      </c>
      <c r="L112" s="64">
        <v>13.1</v>
      </c>
      <c r="M112" s="64">
        <v>0.6</v>
      </c>
      <c r="N112" s="64">
        <v>14</v>
      </c>
      <c r="O112" s="64">
        <v>24.731464686468648</v>
      </c>
      <c r="P112" s="64">
        <v>7.5182378779999999</v>
      </c>
      <c r="Q112" s="64">
        <v>38.391673660000002</v>
      </c>
      <c r="R112" s="64">
        <v>5.1064723250000004</v>
      </c>
      <c r="S112" s="64">
        <v>2.0115859358218517</v>
      </c>
      <c r="T112" s="64">
        <v>3.6711138599901791</v>
      </c>
      <c r="U112" s="64">
        <v>1.384340348426927</v>
      </c>
      <c r="V112" s="64">
        <v>9.2867891628611989</v>
      </c>
      <c r="W112" s="64">
        <v>2.6485127231683063</v>
      </c>
      <c r="X112" s="64">
        <v>4.664005648093025</v>
      </c>
      <c r="Y112" s="64">
        <v>12.666666666666666</v>
      </c>
      <c r="Z112" s="64">
        <v>267.47669999999999</v>
      </c>
      <c r="AA112" s="64">
        <v>3746.8168999999998</v>
      </c>
      <c r="AB112" s="64">
        <v>52.154699999999998</v>
      </c>
      <c r="AC112" s="64">
        <v>61.722000000000001</v>
      </c>
      <c r="AD112" s="64">
        <v>89.662000000000006</v>
      </c>
      <c r="AE112" s="64">
        <v>98.128699999999995</v>
      </c>
      <c r="AF112" s="64">
        <v>100.9397</v>
      </c>
      <c r="AG112" s="64">
        <v>1.635392566669907</v>
      </c>
      <c r="AH112" s="64">
        <v>1.5898000000000001</v>
      </c>
      <c r="AI112" s="64">
        <v>1.7192000000000001</v>
      </c>
      <c r="AJ112" s="64">
        <v>1.9259999999999999</v>
      </c>
      <c r="AK112" s="64">
        <v>9.4299999999999995E-2</v>
      </c>
      <c r="AL112" s="64">
        <v>0.17829999999999999</v>
      </c>
      <c r="AM112" s="64">
        <v>0.33339999999999997</v>
      </c>
      <c r="AN112" s="64">
        <v>0.37909999999999999</v>
      </c>
      <c r="AO112" s="64">
        <v>0.71609999999999996</v>
      </c>
      <c r="AP112" s="64">
        <v>0.73060000000000003</v>
      </c>
      <c r="AQ112" s="64">
        <v>0.88119999999999998</v>
      </c>
      <c r="AR112" s="64">
        <v>0.88400000000000001</v>
      </c>
      <c r="AS112" s="64">
        <v>1.7195</v>
      </c>
      <c r="AT112" s="64">
        <v>0.37459999999999999</v>
      </c>
      <c r="AU112" s="64">
        <v>222.05950000000001</v>
      </c>
      <c r="AV112" s="64">
        <v>0.48068366290754633</v>
      </c>
      <c r="AW112" s="64">
        <v>0.35179336694888974</v>
      </c>
      <c r="AX112" s="64">
        <v>0.16752297014356388</v>
      </c>
      <c r="AY112" s="64">
        <v>11.214774999999999</v>
      </c>
      <c r="AZ112" s="64">
        <v>6.8933</v>
      </c>
      <c r="BA112" s="64">
        <v>2.0306750000000005</v>
      </c>
      <c r="BB112" s="64">
        <v>2.2503000000000002</v>
      </c>
      <c r="BC112" s="64">
        <v>4.0057875000000003</v>
      </c>
      <c r="BD112" s="64">
        <v>4.0468124999999997</v>
      </c>
      <c r="BE112" s="64">
        <v>4.2055125000000002</v>
      </c>
      <c r="BF112" s="64">
        <v>1.8688674843354218</v>
      </c>
      <c r="BG112" s="64">
        <v>1.7978874999999999</v>
      </c>
      <c r="BH112" s="64">
        <v>1.972575</v>
      </c>
      <c r="BI112" s="64">
        <v>2.0227749999999998</v>
      </c>
      <c r="BJ112" s="64">
        <v>6.8000000000000005E-2</v>
      </c>
      <c r="BK112" s="64">
        <v>0.20301250000000001</v>
      </c>
      <c r="BL112" s="64">
        <v>0.46116250000000003</v>
      </c>
      <c r="BM112" s="64">
        <v>0.38648749999999998</v>
      </c>
      <c r="BN112" s="64">
        <v>0.28404999999999997</v>
      </c>
      <c r="BO112" s="64">
        <v>0.75073750000000006</v>
      </c>
      <c r="BP112" s="64">
        <v>0.86926250000000005</v>
      </c>
      <c r="BQ112" s="64">
        <v>0.85463749999999994</v>
      </c>
      <c r="BR112" s="64">
        <v>1.8661500000000002</v>
      </c>
      <c r="BS112" s="64">
        <v>0.43835000000000002</v>
      </c>
    </row>
    <row r="113" spans="1:71" x14ac:dyDescent="0.15">
      <c r="A113" s="63" t="s">
        <v>1995</v>
      </c>
      <c r="B113" s="64" t="s">
        <v>1995</v>
      </c>
      <c r="C113" s="64">
        <v>9</v>
      </c>
      <c r="D113" s="64">
        <v>0.33333333333333331</v>
      </c>
      <c r="E113" s="64">
        <v>27</v>
      </c>
      <c r="F113" s="64">
        <v>44</v>
      </c>
      <c r="G113" s="64">
        <v>17.899999999999999</v>
      </c>
      <c r="H113" s="64">
        <v>72.400000000000006</v>
      </c>
      <c r="I113" s="64">
        <v>13.6</v>
      </c>
      <c r="J113" s="64">
        <v>5.1714285714285717</v>
      </c>
      <c r="K113" s="64">
        <v>13.2</v>
      </c>
      <c r="L113" s="64">
        <v>11.6</v>
      </c>
      <c r="M113" s="64">
        <v>6.7</v>
      </c>
      <c r="N113" s="64">
        <v>11</v>
      </c>
      <c r="O113" s="64">
        <v>29.028660493827164</v>
      </c>
      <c r="P113" s="64">
        <v>7.2344680669999999</v>
      </c>
      <c r="Q113" s="64">
        <v>38.672718490000001</v>
      </c>
      <c r="R113" s="64">
        <v>5.3456201800000001</v>
      </c>
      <c r="S113" s="64">
        <v>2.0152863891316781</v>
      </c>
      <c r="T113" s="64">
        <v>3.4183589591402477</v>
      </c>
      <c r="U113" s="64">
        <v>1.4292919515086044</v>
      </c>
      <c r="V113" s="64">
        <v>8.7247761309206293</v>
      </c>
      <c r="W113" s="64">
        <v>2.3946468450236056</v>
      </c>
      <c r="X113" s="64">
        <v>4.3693233561613676</v>
      </c>
      <c r="Y113" s="64">
        <v>12.666666666666666</v>
      </c>
      <c r="Z113" s="64">
        <v>210.48259999999999</v>
      </c>
      <c r="AA113" s="64">
        <v>1881.0572</v>
      </c>
      <c r="AB113" s="64">
        <v>30.48</v>
      </c>
      <c r="AC113" s="64">
        <v>32.935299999999998</v>
      </c>
      <c r="AD113" s="64">
        <v>86.783299999999997</v>
      </c>
      <c r="AE113" s="64">
        <v>88.9</v>
      </c>
      <c r="AF113" s="64">
        <v>87.926199999999994</v>
      </c>
      <c r="AG113" s="64">
        <v>2.6696644633569453</v>
      </c>
      <c r="AH113" s="64">
        <v>2.6991999999999998</v>
      </c>
      <c r="AI113" s="64">
        <v>2.8472</v>
      </c>
      <c r="AJ113" s="64">
        <v>2.9175</v>
      </c>
      <c r="AK113" s="64">
        <v>7.7499999999999999E-2</v>
      </c>
      <c r="AL113" s="64">
        <v>0.2979</v>
      </c>
      <c r="AM113" s="64">
        <v>0.32119999999999999</v>
      </c>
      <c r="AN113" s="64">
        <v>0.25409999999999999</v>
      </c>
      <c r="AO113" s="64">
        <v>0.62949999999999995</v>
      </c>
      <c r="AP113" s="64">
        <v>0.77980000000000005</v>
      </c>
      <c r="AQ113" s="64">
        <v>0.88429999999999997</v>
      </c>
      <c r="AR113" s="64">
        <v>0.89300000000000002</v>
      </c>
      <c r="AS113" s="64">
        <v>2.8403</v>
      </c>
      <c r="AT113" s="64">
        <v>0.2949</v>
      </c>
      <c r="AU113" s="64">
        <v>230.12699999999998</v>
      </c>
      <c r="AV113" s="64">
        <v>0.47742768123688228</v>
      </c>
      <c r="AW113" s="64">
        <v>0.34123766442008113</v>
      </c>
      <c r="AX113" s="64">
        <v>0.18133465434303667</v>
      </c>
      <c r="AY113" s="64">
        <v>11.8680375</v>
      </c>
      <c r="AZ113" s="64">
        <v>7.407725000000001</v>
      </c>
      <c r="BA113" s="64">
        <v>2.0227374999999999</v>
      </c>
      <c r="BB113" s="64">
        <v>2.2529375000000003</v>
      </c>
      <c r="BC113" s="64">
        <v>4.3510875000000002</v>
      </c>
      <c r="BD113" s="64">
        <v>4.4013625000000003</v>
      </c>
      <c r="BE113" s="64">
        <v>4.5644499999999999</v>
      </c>
      <c r="BF113" s="64">
        <v>2.0259993896856878</v>
      </c>
      <c r="BG113" s="64">
        <v>1.9600749999999998</v>
      </c>
      <c r="BH113" s="64">
        <v>2.1564624999999999</v>
      </c>
      <c r="BI113" s="64">
        <v>2.2371125000000003</v>
      </c>
      <c r="BJ113" s="64">
        <v>7.3275000000000007E-2</v>
      </c>
      <c r="BK113" s="64">
        <v>0.22566249999999999</v>
      </c>
      <c r="BL113" s="64">
        <v>0.46163749999999992</v>
      </c>
      <c r="BM113" s="64">
        <v>0.39461250000000003</v>
      </c>
      <c r="BN113" s="64">
        <v>0.28931250000000003</v>
      </c>
      <c r="BO113" s="64">
        <v>0.72338750000000007</v>
      </c>
      <c r="BP113" s="64">
        <v>0.88591249999999999</v>
      </c>
      <c r="BQ113" s="64">
        <v>0.80869999999999997</v>
      </c>
      <c r="BR113" s="64">
        <v>1.9694500000000001</v>
      </c>
      <c r="BS113" s="64">
        <v>0.45637499999999998</v>
      </c>
    </row>
    <row r="114" spans="1:71" x14ac:dyDescent="0.15">
      <c r="A114" s="63" t="s">
        <v>1994</v>
      </c>
      <c r="B114" s="64" t="s">
        <v>1994</v>
      </c>
      <c r="C114" s="64">
        <v>8</v>
      </c>
      <c r="D114" s="64">
        <v>0.5714285714285714</v>
      </c>
      <c r="E114" s="64">
        <v>14</v>
      </c>
      <c r="F114" s="64">
        <v>28</v>
      </c>
      <c r="G114" s="64">
        <v>9</v>
      </c>
      <c r="H114" s="64">
        <v>34.5</v>
      </c>
      <c r="I114" s="64">
        <v>14.8</v>
      </c>
      <c r="J114" s="64">
        <v>2.4642857142857144</v>
      </c>
      <c r="K114" s="64">
        <v>11.8</v>
      </c>
      <c r="L114" s="64">
        <v>8.8000000000000007</v>
      </c>
      <c r="M114" s="64">
        <v>4.3</v>
      </c>
      <c r="N114" s="64">
        <v>10</v>
      </c>
      <c r="O114" s="64">
        <v>20.755505112474438</v>
      </c>
      <c r="P114" s="64">
        <v>6.9238197499999998</v>
      </c>
      <c r="Q114" s="64">
        <v>39.419190960000002</v>
      </c>
      <c r="R114" s="64">
        <v>5.6932722670000002</v>
      </c>
      <c r="S114" s="64">
        <v>2.1156860279957441</v>
      </c>
      <c r="T114" s="64">
        <v>4.0625933570409209</v>
      </c>
      <c r="U114" s="64">
        <v>1.7248575187479231</v>
      </c>
      <c r="V114" s="64">
        <v>9.3949623565167855</v>
      </c>
      <c r="W114" s="64">
        <v>2.3603806543651111</v>
      </c>
      <c r="X114" s="64">
        <v>4.5816441257610769</v>
      </c>
      <c r="Y114" s="64">
        <v>10.666666666666666</v>
      </c>
      <c r="Z114" s="64">
        <v>376.94670000000002</v>
      </c>
      <c r="AA114" s="64">
        <v>6089.6652000000004</v>
      </c>
      <c r="AB114" s="64">
        <v>55.372</v>
      </c>
      <c r="AC114" s="64">
        <v>69.087999999999994</v>
      </c>
      <c r="AD114" s="64">
        <v>143.3407</v>
      </c>
      <c r="AE114" s="64">
        <v>145.71129999999999</v>
      </c>
      <c r="AF114" s="64">
        <v>145.94300000000001</v>
      </c>
      <c r="AG114" s="64">
        <v>2.1124218388142664</v>
      </c>
      <c r="AH114" s="64">
        <v>2.1091000000000002</v>
      </c>
      <c r="AI114" s="64">
        <v>2.5886999999999998</v>
      </c>
      <c r="AJ114" s="64">
        <v>2.6640999999999999</v>
      </c>
      <c r="AK114" s="64">
        <v>0.1089</v>
      </c>
      <c r="AL114" s="64">
        <v>0.2702</v>
      </c>
      <c r="AM114" s="64">
        <v>0.32200000000000001</v>
      </c>
      <c r="AN114" s="64">
        <v>0.3947</v>
      </c>
      <c r="AO114" s="64">
        <v>0.74019999999999997</v>
      </c>
      <c r="AP114" s="64">
        <v>0.66049999999999998</v>
      </c>
      <c r="AQ114" s="64">
        <v>0.73670000000000002</v>
      </c>
      <c r="AR114" s="64">
        <v>0.88339999999999996</v>
      </c>
      <c r="AS114" s="64">
        <v>2.1114999999999999</v>
      </c>
      <c r="AT114" s="64">
        <v>0.435</v>
      </c>
      <c r="AU114" s="64">
        <v>166.85900000000001</v>
      </c>
      <c r="AV114" s="64">
        <v>0.48773515363270781</v>
      </c>
      <c r="AW114" s="64">
        <v>0.32904428289753623</v>
      </c>
      <c r="AX114" s="64">
        <v>0.18322056346975588</v>
      </c>
      <c r="AY114" s="64">
        <v>10.2959</v>
      </c>
      <c r="AZ114" s="64">
        <v>5.6535250000000001</v>
      </c>
      <c r="BA114" s="64">
        <v>1.7912250000000001</v>
      </c>
      <c r="BB114" s="64">
        <v>1.9843750000000002</v>
      </c>
      <c r="BC114" s="64">
        <v>3.8139750000000001</v>
      </c>
      <c r="BD114" s="64">
        <v>3.8444124999999998</v>
      </c>
      <c r="BE114" s="64">
        <v>4.0178250000000002</v>
      </c>
      <c r="BF114" s="64">
        <v>2.024730708661417</v>
      </c>
      <c r="BG114" s="64">
        <v>1.9424375000000003</v>
      </c>
      <c r="BH114" s="64" t="s">
        <v>945</v>
      </c>
      <c r="BI114" s="64">
        <v>2.214</v>
      </c>
      <c r="BJ114" s="64">
        <v>6.9925000000000015E-2</v>
      </c>
      <c r="BK114" s="64">
        <v>0.22046250000000001</v>
      </c>
      <c r="BL114" s="64">
        <v>0.4634875</v>
      </c>
      <c r="BM114" s="64" t="s">
        <v>945</v>
      </c>
      <c r="BN114" s="64" t="s">
        <v>945</v>
      </c>
      <c r="BO114" s="64" t="s">
        <v>945</v>
      </c>
      <c r="BP114" s="64" t="s">
        <v>945</v>
      </c>
      <c r="BQ114" s="64" t="s">
        <v>945</v>
      </c>
      <c r="BR114" s="64" t="s">
        <v>945</v>
      </c>
      <c r="BS114" s="64" t="s">
        <v>945</v>
      </c>
    </row>
    <row r="115" spans="1:71" x14ac:dyDescent="0.15">
      <c r="A115" s="63" t="s">
        <v>1993</v>
      </c>
      <c r="B115" s="64" t="s">
        <v>1993</v>
      </c>
      <c r="C115" s="64">
        <v>15</v>
      </c>
      <c r="D115" s="64">
        <v>0.68181818181818177</v>
      </c>
      <c r="E115" s="64">
        <v>22</v>
      </c>
      <c r="F115" s="64">
        <v>38</v>
      </c>
      <c r="G115" s="64">
        <v>15.4</v>
      </c>
      <c r="H115" s="64">
        <v>72.3</v>
      </c>
      <c r="I115" s="64" t="s">
        <v>945</v>
      </c>
      <c r="J115" s="64">
        <v>6.0249999999999995</v>
      </c>
      <c r="K115" s="64">
        <v>28.4</v>
      </c>
      <c r="L115" s="64">
        <v>25.6</v>
      </c>
      <c r="M115" s="64">
        <v>0</v>
      </c>
      <c r="N115" s="64">
        <v>13</v>
      </c>
      <c r="O115" s="64">
        <v>23.051337381916326</v>
      </c>
      <c r="P115" s="64">
        <v>7.212954452</v>
      </c>
      <c r="Q115" s="64">
        <v>41.241241690000003</v>
      </c>
      <c r="R115" s="64">
        <v>5.7176628469999997</v>
      </c>
      <c r="S115" s="64">
        <v>3.1282154659819046</v>
      </c>
      <c r="T115" s="64">
        <v>4.7958844021327032</v>
      </c>
      <c r="U115" s="64">
        <v>1.8576084031073024</v>
      </c>
      <c r="V115" s="64">
        <v>12.762299552607731</v>
      </c>
      <c r="W115" s="64">
        <v>2.5799286072502214</v>
      </c>
      <c r="X115" s="64">
        <v>4.0831804974245536</v>
      </c>
      <c r="Y115" s="64">
        <v>17.333333333333332</v>
      </c>
      <c r="Z115" s="64">
        <v>423.99020000000002</v>
      </c>
      <c r="AA115" s="64">
        <v>6832.4164000000001</v>
      </c>
      <c r="AB115" s="64">
        <v>58.673999999999999</v>
      </c>
      <c r="AC115" s="64">
        <v>78.655299999999997</v>
      </c>
      <c r="AD115" s="64">
        <v>140.63130000000001</v>
      </c>
      <c r="AE115" s="64">
        <v>143.256</v>
      </c>
      <c r="AF115" s="64">
        <v>143.1568</v>
      </c>
      <c r="AG115" s="64">
        <v>1.8200528127157358</v>
      </c>
      <c r="AH115" s="64">
        <v>1.8212999999999999</v>
      </c>
      <c r="AI115" s="64">
        <v>2.3967999999999998</v>
      </c>
      <c r="AJ115" s="64">
        <v>2.4853000000000001</v>
      </c>
      <c r="AK115" s="64">
        <v>0.10680000000000001</v>
      </c>
      <c r="AL115" s="64">
        <v>0.24030000000000001</v>
      </c>
      <c r="AM115" s="64">
        <v>0.3397</v>
      </c>
      <c r="AN115" s="64">
        <v>0.40279999999999999</v>
      </c>
      <c r="AO115" s="64">
        <v>0.6865</v>
      </c>
      <c r="AP115" s="64">
        <v>0.42459999999999998</v>
      </c>
      <c r="AQ115" s="64">
        <v>0.50919999999999999</v>
      </c>
      <c r="AR115" s="64">
        <v>0.77200000000000002</v>
      </c>
      <c r="AS115" s="64">
        <v>1.0169999999999999</v>
      </c>
      <c r="AT115" s="64">
        <v>0.58230000000000004</v>
      </c>
      <c r="AU115" s="64">
        <v>169.53899999999999</v>
      </c>
      <c r="AV115" s="64">
        <v>0.47402072679442486</v>
      </c>
      <c r="AW115" s="64">
        <v>0.32288146090280112</v>
      </c>
      <c r="AX115" s="64">
        <v>0.20309781230277402</v>
      </c>
      <c r="AY115" s="64">
        <v>12.1314875</v>
      </c>
      <c r="AZ115" s="64">
        <v>8.0364374999999981</v>
      </c>
      <c r="BA115" s="64">
        <v>2.124625</v>
      </c>
      <c r="BB115" s="64">
        <v>2.2847</v>
      </c>
      <c r="BC115" s="64">
        <v>4.5799374999999998</v>
      </c>
      <c r="BD115" s="64">
        <v>4.6500624999999998</v>
      </c>
      <c r="BE115" s="64">
        <v>4.7956000000000003</v>
      </c>
      <c r="BF115" s="64">
        <v>2.0990064341051342</v>
      </c>
      <c r="BG115" s="64">
        <v>2.0409249999999997</v>
      </c>
      <c r="BH115" s="64" t="s">
        <v>945</v>
      </c>
      <c r="BI115" s="64">
        <v>2.2475125</v>
      </c>
      <c r="BJ115" s="64">
        <v>6.6399999999999987E-2</v>
      </c>
      <c r="BK115" s="64">
        <v>0.22985</v>
      </c>
      <c r="BL115" s="64">
        <v>0.47363750000000004</v>
      </c>
      <c r="BM115" s="64" t="s">
        <v>945</v>
      </c>
      <c r="BN115" s="64" t="s">
        <v>945</v>
      </c>
      <c r="BO115" s="64" t="s">
        <v>945</v>
      </c>
      <c r="BP115" s="64" t="s">
        <v>945</v>
      </c>
      <c r="BQ115" s="64" t="s">
        <v>945</v>
      </c>
      <c r="BR115" s="64" t="s">
        <v>945</v>
      </c>
      <c r="BS115" s="64" t="s">
        <v>945</v>
      </c>
    </row>
    <row r="116" spans="1:71" x14ac:dyDescent="0.15">
      <c r="A116" s="63" t="s">
        <v>1992</v>
      </c>
      <c r="B116" s="64" t="s">
        <v>1992</v>
      </c>
      <c r="C116" s="64">
        <v>8</v>
      </c>
      <c r="D116" s="64">
        <v>0.5714285714285714</v>
      </c>
      <c r="E116" s="64">
        <v>14</v>
      </c>
      <c r="F116" s="64">
        <v>32</v>
      </c>
      <c r="G116" s="64">
        <v>5.5</v>
      </c>
      <c r="H116" s="64">
        <v>16.3</v>
      </c>
      <c r="I116" s="64">
        <v>11.3</v>
      </c>
      <c r="J116" s="64">
        <v>1.2538461538461538</v>
      </c>
      <c r="K116" s="64" t="s">
        <v>945</v>
      </c>
      <c r="L116" s="64" t="s">
        <v>945</v>
      </c>
      <c r="M116" s="64" t="s">
        <v>945</v>
      </c>
      <c r="N116" s="64" t="s">
        <v>945</v>
      </c>
      <c r="O116" s="64">
        <v>12.567479254868754</v>
      </c>
      <c r="P116" s="64">
        <v>5.752385587</v>
      </c>
      <c r="Q116" s="64">
        <v>39.114518699999998</v>
      </c>
      <c r="R116" s="64">
        <v>6.7997038979999997</v>
      </c>
      <c r="S116" s="64">
        <v>1.779263388724363</v>
      </c>
      <c r="T116" s="64">
        <v>2.5378257315205142</v>
      </c>
      <c r="U116" s="64">
        <v>0.98632037328523925</v>
      </c>
      <c r="V116" s="64">
        <v>6.369748738848271</v>
      </c>
      <c r="W116" s="64">
        <v>2.5901031953244686</v>
      </c>
      <c r="X116" s="64">
        <v>3.947026070855197</v>
      </c>
      <c r="Y116" s="64">
        <v>14</v>
      </c>
      <c r="Z116" s="64">
        <v>172.30090000000001</v>
      </c>
      <c r="AA116" s="64">
        <v>1484.2193</v>
      </c>
      <c r="AB116" s="64">
        <v>28.956</v>
      </c>
      <c r="AC116" s="64">
        <v>32.088700000000003</v>
      </c>
      <c r="AD116" s="64">
        <v>61.975999999999999</v>
      </c>
      <c r="AE116" s="64">
        <v>65.447299999999998</v>
      </c>
      <c r="AF116" s="64">
        <v>67.099100000000007</v>
      </c>
      <c r="AG116" s="64">
        <v>2.0910507437197516</v>
      </c>
      <c r="AH116" s="64">
        <v>2.0396000000000001</v>
      </c>
      <c r="AI116" s="64">
        <v>2.1404000000000001</v>
      </c>
      <c r="AJ116" s="64">
        <v>2.2930000000000001</v>
      </c>
      <c r="AK116" s="64">
        <v>6.4199999999999993E-2</v>
      </c>
      <c r="AL116" s="64">
        <v>0.22700000000000001</v>
      </c>
      <c r="AM116" s="64">
        <v>0.42709999999999998</v>
      </c>
      <c r="AN116" s="64">
        <v>0.23980000000000001</v>
      </c>
      <c r="AO116" s="64">
        <v>0.67400000000000004</v>
      </c>
      <c r="AP116" s="64">
        <v>0.75649999999999995</v>
      </c>
      <c r="AQ116" s="64">
        <v>0.87560000000000004</v>
      </c>
      <c r="AR116" s="64">
        <v>0.87819999999999998</v>
      </c>
      <c r="AS116" s="64">
        <v>2.1471</v>
      </c>
      <c r="AT116" s="64">
        <v>0.39739999999999998</v>
      </c>
      <c r="AU116" s="64">
        <v>165.72499999999999</v>
      </c>
      <c r="AV116" s="64">
        <v>0.43336853220696936</v>
      </c>
      <c r="AW116" s="64">
        <v>0.31881731784582895</v>
      </c>
      <c r="AX116" s="64">
        <v>0.24781414994720172</v>
      </c>
      <c r="AY116" s="64" t="s">
        <v>945</v>
      </c>
      <c r="AZ116" s="64" t="s">
        <v>945</v>
      </c>
      <c r="BA116" s="64" t="s">
        <v>945</v>
      </c>
      <c r="BB116" s="64" t="s">
        <v>945</v>
      </c>
      <c r="BC116" s="64" t="s">
        <v>945</v>
      </c>
      <c r="BD116" s="64" t="s">
        <v>945</v>
      </c>
      <c r="BE116" s="64" t="s">
        <v>945</v>
      </c>
      <c r="BF116" s="64" t="s">
        <v>945</v>
      </c>
      <c r="BG116" s="64" t="s">
        <v>945</v>
      </c>
      <c r="BH116" s="64" t="s">
        <v>945</v>
      </c>
      <c r="BI116" s="64" t="s">
        <v>945</v>
      </c>
      <c r="BJ116" s="64" t="s">
        <v>945</v>
      </c>
      <c r="BK116" s="64" t="s">
        <v>945</v>
      </c>
      <c r="BL116" s="64" t="s">
        <v>945</v>
      </c>
      <c r="BM116" s="64" t="s">
        <v>945</v>
      </c>
      <c r="BN116" s="64" t="s">
        <v>945</v>
      </c>
      <c r="BO116" s="64" t="s">
        <v>945</v>
      </c>
      <c r="BP116" s="64" t="s">
        <v>945</v>
      </c>
      <c r="BQ116" s="64" t="s">
        <v>945</v>
      </c>
      <c r="BR116" s="64" t="s">
        <v>945</v>
      </c>
      <c r="BS116" s="64" t="s">
        <v>945</v>
      </c>
    </row>
    <row r="117" spans="1:71" x14ac:dyDescent="0.15">
      <c r="A117" s="63" t="s">
        <v>1991</v>
      </c>
      <c r="B117" s="64" t="s">
        <v>1991</v>
      </c>
      <c r="C117" s="64" t="s">
        <v>945</v>
      </c>
      <c r="D117" s="64" t="s">
        <v>945</v>
      </c>
      <c r="E117" s="64">
        <v>14</v>
      </c>
      <c r="F117" s="64" t="s">
        <v>945</v>
      </c>
      <c r="G117" s="64" t="s">
        <v>945</v>
      </c>
      <c r="H117" s="64" t="s">
        <v>945</v>
      </c>
      <c r="I117" s="64" t="s">
        <v>945</v>
      </c>
      <c r="J117" s="64" t="s">
        <v>945</v>
      </c>
      <c r="K117" s="64" t="s">
        <v>945</v>
      </c>
      <c r="L117" s="64" t="s">
        <v>945</v>
      </c>
      <c r="M117" s="64" t="s">
        <v>945</v>
      </c>
      <c r="N117" s="64" t="s">
        <v>945</v>
      </c>
      <c r="O117" s="64" t="s">
        <v>945</v>
      </c>
      <c r="P117" s="64" t="s">
        <v>945</v>
      </c>
      <c r="Q117" s="64" t="s">
        <v>945</v>
      </c>
      <c r="R117" s="64" t="s">
        <v>945</v>
      </c>
      <c r="S117" s="64" t="s">
        <v>945</v>
      </c>
      <c r="T117" s="64" t="s">
        <v>945</v>
      </c>
      <c r="U117" s="64" t="s">
        <v>945</v>
      </c>
      <c r="V117" s="64" t="s">
        <v>945</v>
      </c>
      <c r="W117" s="64" t="s">
        <v>945</v>
      </c>
      <c r="X117" s="64" t="s">
        <v>945</v>
      </c>
      <c r="Y117" s="64" t="s">
        <v>945</v>
      </c>
      <c r="Z117" s="64" t="s">
        <v>945</v>
      </c>
      <c r="AA117" s="64" t="s">
        <v>945</v>
      </c>
      <c r="AB117" s="64" t="s">
        <v>945</v>
      </c>
      <c r="AC117" s="64" t="s">
        <v>945</v>
      </c>
      <c r="AD117" s="64" t="s">
        <v>945</v>
      </c>
      <c r="AE117" s="64" t="s">
        <v>945</v>
      </c>
      <c r="AF117" s="64" t="s">
        <v>945</v>
      </c>
      <c r="AG117" s="64" t="s">
        <v>945</v>
      </c>
      <c r="AH117" s="64" t="s">
        <v>945</v>
      </c>
      <c r="AI117" s="64" t="s">
        <v>945</v>
      </c>
      <c r="AJ117" s="64" t="s">
        <v>945</v>
      </c>
      <c r="AK117" s="64" t="s">
        <v>945</v>
      </c>
      <c r="AL117" s="64" t="s">
        <v>945</v>
      </c>
      <c r="AM117" s="64" t="s">
        <v>945</v>
      </c>
      <c r="AN117" s="64" t="s">
        <v>945</v>
      </c>
      <c r="AO117" s="64" t="s">
        <v>945</v>
      </c>
      <c r="AP117" s="64" t="s">
        <v>945</v>
      </c>
      <c r="AQ117" s="64" t="s">
        <v>945</v>
      </c>
      <c r="AR117" s="64" t="s">
        <v>945</v>
      </c>
      <c r="AS117" s="64" t="s">
        <v>945</v>
      </c>
      <c r="AT117" s="64" t="s">
        <v>945</v>
      </c>
      <c r="AU117" s="64" t="s">
        <v>945</v>
      </c>
      <c r="AV117" s="64" t="s">
        <v>945</v>
      </c>
      <c r="AW117" s="64" t="s">
        <v>945</v>
      </c>
      <c r="AX117" s="64" t="s">
        <v>945</v>
      </c>
      <c r="AY117" s="64" t="s">
        <v>945</v>
      </c>
      <c r="AZ117" s="64" t="s">
        <v>945</v>
      </c>
      <c r="BA117" s="64" t="s">
        <v>945</v>
      </c>
      <c r="BB117" s="64" t="s">
        <v>945</v>
      </c>
      <c r="BC117" s="64" t="s">
        <v>945</v>
      </c>
      <c r="BD117" s="64" t="s">
        <v>945</v>
      </c>
      <c r="BE117" s="64" t="s">
        <v>945</v>
      </c>
      <c r="BF117" s="64" t="s">
        <v>945</v>
      </c>
      <c r="BG117" s="64" t="s">
        <v>945</v>
      </c>
      <c r="BH117" s="64" t="s">
        <v>945</v>
      </c>
      <c r="BI117" s="64" t="s">
        <v>945</v>
      </c>
      <c r="BJ117" s="64" t="s">
        <v>945</v>
      </c>
      <c r="BK117" s="64" t="s">
        <v>945</v>
      </c>
      <c r="BL117" s="64" t="s">
        <v>945</v>
      </c>
      <c r="BM117" s="64" t="s">
        <v>945</v>
      </c>
      <c r="BN117" s="64" t="s">
        <v>945</v>
      </c>
      <c r="BO117" s="64" t="s">
        <v>945</v>
      </c>
      <c r="BP117" s="64" t="s">
        <v>945</v>
      </c>
      <c r="BQ117" s="64" t="s">
        <v>945</v>
      </c>
      <c r="BR117" s="64" t="s">
        <v>945</v>
      </c>
      <c r="BS117" s="64" t="s">
        <v>945</v>
      </c>
    </row>
    <row r="118" spans="1:71" x14ac:dyDescent="0.15">
      <c r="A118" s="63" t="s">
        <v>1990</v>
      </c>
      <c r="B118" s="64" t="s">
        <v>1990</v>
      </c>
      <c r="C118" s="64">
        <v>10</v>
      </c>
      <c r="D118" s="64">
        <v>0.55555555555555558</v>
      </c>
      <c r="E118" s="64">
        <v>18</v>
      </c>
      <c r="F118" s="64">
        <v>32</v>
      </c>
      <c r="G118" s="64">
        <v>13.2</v>
      </c>
      <c r="H118" s="64">
        <v>52.1</v>
      </c>
      <c r="I118" s="64">
        <v>19.3</v>
      </c>
      <c r="J118" s="64">
        <v>4.3416666666666668</v>
      </c>
      <c r="K118" s="64">
        <v>34</v>
      </c>
      <c r="L118" s="64">
        <v>20</v>
      </c>
      <c r="M118" s="64">
        <v>2.7</v>
      </c>
      <c r="N118" s="64">
        <v>14</v>
      </c>
      <c r="O118" s="64">
        <v>21.014881667688535</v>
      </c>
      <c r="P118" s="64">
        <v>6.7622261979999996</v>
      </c>
      <c r="Q118" s="64">
        <v>38.945401330000003</v>
      </c>
      <c r="R118" s="64">
        <v>5.7592574089999999</v>
      </c>
      <c r="S118" s="64">
        <v>2.1667541234659882</v>
      </c>
      <c r="T118" s="64">
        <v>2.8010579433870375</v>
      </c>
      <c r="U118" s="64">
        <v>1.3859162225543156</v>
      </c>
      <c r="V118" s="64">
        <v>7.9280788768899937</v>
      </c>
      <c r="W118" s="64">
        <v>2.0216076851621136</v>
      </c>
      <c r="X118" s="64">
        <v>3.6905240617578881</v>
      </c>
      <c r="Y118" s="64">
        <v>14.333333333333334</v>
      </c>
      <c r="Z118" s="64">
        <v>260.9468</v>
      </c>
      <c r="AA118" s="64">
        <v>3427.5272</v>
      </c>
      <c r="AB118" s="64">
        <v>43.349299999999999</v>
      </c>
      <c r="AC118" s="64">
        <v>57.996699999999997</v>
      </c>
      <c r="AD118" s="64">
        <v>98.805999999999997</v>
      </c>
      <c r="AE118" s="64">
        <v>98.890699999999995</v>
      </c>
      <c r="AF118" s="64">
        <v>96.779300000000006</v>
      </c>
      <c r="AG118" s="64">
        <v>1.6687035641683063</v>
      </c>
      <c r="AH118" s="64">
        <v>1.7051000000000001</v>
      </c>
      <c r="AI118" s="64">
        <v>2.2793000000000001</v>
      </c>
      <c r="AJ118" s="64">
        <v>2.1730999999999998</v>
      </c>
      <c r="AK118" s="64">
        <v>0.1077</v>
      </c>
      <c r="AL118" s="64">
        <v>0.22370000000000001</v>
      </c>
      <c r="AM118" s="64">
        <v>0.30309999999999998</v>
      </c>
      <c r="AN118" s="64">
        <v>0.4098</v>
      </c>
      <c r="AO118" s="64">
        <v>0.69779999999999998</v>
      </c>
      <c r="AP118" s="64">
        <v>0.79859999999999998</v>
      </c>
      <c r="AQ118" s="64">
        <v>0.91020000000000001</v>
      </c>
      <c r="AR118" s="64">
        <v>0.88680000000000003</v>
      </c>
      <c r="AS118" s="64">
        <v>2.2843</v>
      </c>
      <c r="AT118" s="64">
        <v>0.37540000000000001</v>
      </c>
      <c r="AU118" s="64">
        <v>157.815</v>
      </c>
      <c r="AV118" s="64">
        <v>0.49058074327535411</v>
      </c>
      <c r="AW118" s="64">
        <v>0.32246617875360389</v>
      </c>
      <c r="AX118" s="64">
        <v>0.18695307797104205</v>
      </c>
      <c r="AY118" s="64" t="s">
        <v>945</v>
      </c>
      <c r="AZ118" s="64" t="s">
        <v>945</v>
      </c>
      <c r="BA118" s="64" t="s">
        <v>945</v>
      </c>
      <c r="BB118" s="64" t="s">
        <v>945</v>
      </c>
      <c r="BC118" s="64" t="s">
        <v>945</v>
      </c>
      <c r="BD118" s="64" t="s">
        <v>945</v>
      </c>
      <c r="BE118" s="64" t="s">
        <v>945</v>
      </c>
      <c r="BF118" s="64" t="s">
        <v>945</v>
      </c>
      <c r="BG118" s="64" t="s">
        <v>945</v>
      </c>
      <c r="BH118" s="64" t="s">
        <v>945</v>
      </c>
      <c r="BI118" s="64" t="s">
        <v>945</v>
      </c>
      <c r="BJ118" s="64" t="s">
        <v>945</v>
      </c>
      <c r="BK118" s="64" t="s">
        <v>945</v>
      </c>
      <c r="BL118" s="64" t="s">
        <v>945</v>
      </c>
      <c r="BM118" s="64" t="s">
        <v>945</v>
      </c>
      <c r="BN118" s="64" t="s">
        <v>945</v>
      </c>
      <c r="BO118" s="64" t="s">
        <v>945</v>
      </c>
      <c r="BP118" s="64" t="s">
        <v>945</v>
      </c>
      <c r="BQ118" s="64" t="s">
        <v>945</v>
      </c>
      <c r="BR118" s="64" t="s">
        <v>945</v>
      </c>
      <c r="BS118" s="64" t="s">
        <v>945</v>
      </c>
    </row>
    <row r="119" spans="1:71" x14ac:dyDescent="0.15">
      <c r="A119" s="63" t="s">
        <v>1989</v>
      </c>
      <c r="B119" s="64" t="s">
        <v>1989</v>
      </c>
      <c r="C119" s="64">
        <v>12</v>
      </c>
      <c r="D119" s="64">
        <v>0.54545454545454541</v>
      </c>
      <c r="E119" s="64">
        <v>22</v>
      </c>
      <c r="F119" s="64">
        <v>40</v>
      </c>
      <c r="G119" s="64">
        <v>21.7</v>
      </c>
      <c r="H119" s="64">
        <v>93.7</v>
      </c>
      <c r="I119" s="64" t="s">
        <v>945</v>
      </c>
      <c r="J119" s="64">
        <v>8.5181818181818176</v>
      </c>
      <c r="K119" s="64">
        <v>31.1</v>
      </c>
      <c r="L119" s="64">
        <v>16.100000000000001</v>
      </c>
      <c r="M119" s="64">
        <v>4.3</v>
      </c>
      <c r="N119" s="64">
        <v>10</v>
      </c>
      <c r="O119" s="64">
        <v>18.505496126175981</v>
      </c>
      <c r="P119" s="64">
        <v>7.0889745099999999</v>
      </c>
      <c r="Q119" s="64">
        <v>41.239979169999998</v>
      </c>
      <c r="R119" s="64">
        <v>5.8174816549999999</v>
      </c>
      <c r="S119" s="64">
        <v>2.2149038948069926</v>
      </c>
      <c r="T119" s="64">
        <v>3.3093921708665608</v>
      </c>
      <c r="U119" s="64">
        <v>1.3452755406421026</v>
      </c>
      <c r="V119" s="64">
        <v>8.6823086454668328</v>
      </c>
      <c r="W119" s="64">
        <v>2.4614297381017165</v>
      </c>
      <c r="X119" s="64">
        <v>3.9199066893346481</v>
      </c>
      <c r="Y119" s="64">
        <v>13</v>
      </c>
      <c r="Z119" s="64">
        <v>377.7432</v>
      </c>
      <c r="AA119" s="64">
        <v>6687.8863000000001</v>
      </c>
      <c r="AB119" s="64">
        <v>58.5047</v>
      </c>
      <c r="AC119" s="64">
        <v>77.215999999999994</v>
      </c>
      <c r="AD119" s="64">
        <v>134.11199999999999</v>
      </c>
      <c r="AE119" s="64">
        <v>136.65199999999999</v>
      </c>
      <c r="AF119" s="64">
        <v>137.02359999999999</v>
      </c>
      <c r="AG119" s="64">
        <v>1.7745493162038954</v>
      </c>
      <c r="AH119" s="64">
        <v>1.7697000000000001</v>
      </c>
      <c r="AI119" s="64">
        <v>2.2923</v>
      </c>
      <c r="AJ119" s="64">
        <v>2.3153000000000001</v>
      </c>
      <c r="AK119" s="64">
        <v>9.9299999999999999E-2</v>
      </c>
      <c r="AL119" s="64">
        <v>0.22220000000000001</v>
      </c>
      <c r="AM119" s="64">
        <v>0.34200000000000003</v>
      </c>
      <c r="AN119" s="64">
        <v>0.41970000000000002</v>
      </c>
      <c r="AO119" s="64">
        <v>0.77900000000000003</v>
      </c>
      <c r="AP119" s="64">
        <v>0.67330000000000001</v>
      </c>
      <c r="AQ119" s="64">
        <v>0.75419999999999998</v>
      </c>
      <c r="AR119" s="64">
        <v>0.88009999999999999</v>
      </c>
      <c r="AS119" s="64">
        <v>1.8283</v>
      </c>
      <c r="AT119" s="64">
        <v>0.45689999999999997</v>
      </c>
      <c r="AU119" s="64">
        <v>180.774</v>
      </c>
      <c r="AV119" s="64">
        <v>0.4512319249449589</v>
      </c>
      <c r="AW119" s="64">
        <v>0.3274973170920597</v>
      </c>
      <c r="AX119" s="64">
        <v>0.2212707579629814</v>
      </c>
      <c r="AY119" s="64" t="s">
        <v>945</v>
      </c>
      <c r="AZ119" s="64" t="s">
        <v>945</v>
      </c>
      <c r="BA119" s="64" t="s">
        <v>945</v>
      </c>
      <c r="BB119" s="64" t="s">
        <v>945</v>
      </c>
      <c r="BC119" s="64" t="s">
        <v>945</v>
      </c>
      <c r="BD119" s="64" t="s">
        <v>945</v>
      </c>
      <c r="BE119" s="64" t="s">
        <v>945</v>
      </c>
      <c r="BF119" s="64" t="s">
        <v>945</v>
      </c>
      <c r="BG119" s="64" t="s">
        <v>945</v>
      </c>
      <c r="BH119" s="64" t="s">
        <v>945</v>
      </c>
      <c r="BI119" s="64" t="s">
        <v>945</v>
      </c>
      <c r="BJ119" s="64" t="s">
        <v>945</v>
      </c>
      <c r="BK119" s="64" t="s">
        <v>945</v>
      </c>
      <c r="BL119" s="64" t="s">
        <v>945</v>
      </c>
      <c r="BM119" s="64" t="s">
        <v>945</v>
      </c>
      <c r="BN119" s="64" t="s">
        <v>945</v>
      </c>
      <c r="BO119" s="64" t="s">
        <v>945</v>
      </c>
      <c r="BP119" s="64" t="s">
        <v>945</v>
      </c>
      <c r="BQ119" s="64" t="s">
        <v>945</v>
      </c>
      <c r="BR119" s="64" t="s">
        <v>945</v>
      </c>
      <c r="BS119" s="64" t="s">
        <v>945</v>
      </c>
    </row>
    <row r="120" spans="1:71" x14ac:dyDescent="0.15">
      <c r="A120" s="63" t="s">
        <v>1988</v>
      </c>
      <c r="B120" s="64" t="s">
        <v>1988</v>
      </c>
      <c r="C120" s="64" t="s">
        <v>945</v>
      </c>
      <c r="D120" s="64" t="s">
        <v>945</v>
      </c>
      <c r="E120" s="64" t="s">
        <v>945</v>
      </c>
      <c r="F120" s="64" t="s">
        <v>945</v>
      </c>
      <c r="G120" s="64" t="s">
        <v>945</v>
      </c>
      <c r="H120" s="64" t="s">
        <v>945</v>
      </c>
      <c r="I120" s="64" t="s">
        <v>945</v>
      </c>
      <c r="J120" s="64" t="s">
        <v>945</v>
      </c>
      <c r="K120" s="64" t="s">
        <v>945</v>
      </c>
      <c r="L120" s="64" t="s">
        <v>945</v>
      </c>
      <c r="M120" s="64" t="s">
        <v>945</v>
      </c>
      <c r="N120" s="64" t="s">
        <v>945</v>
      </c>
      <c r="O120" s="64" t="s">
        <v>945</v>
      </c>
      <c r="P120" s="64" t="s">
        <v>945</v>
      </c>
      <c r="Q120" s="64" t="s">
        <v>945</v>
      </c>
      <c r="R120" s="64" t="s">
        <v>945</v>
      </c>
      <c r="S120" s="64" t="s">
        <v>945</v>
      </c>
      <c r="T120" s="64" t="s">
        <v>945</v>
      </c>
      <c r="U120" s="64" t="s">
        <v>945</v>
      </c>
      <c r="V120" s="64" t="s">
        <v>945</v>
      </c>
      <c r="W120" s="64" t="s">
        <v>945</v>
      </c>
      <c r="X120" s="64" t="s">
        <v>945</v>
      </c>
      <c r="Y120" s="64" t="s">
        <v>945</v>
      </c>
      <c r="Z120" s="64" t="s">
        <v>945</v>
      </c>
      <c r="AA120" s="64" t="s">
        <v>945</v>
      </c>
      <c r="AB120" s="64" t="s">
        <v>945</v>
      </c>
      <c r="AC120" s="64" t="s">
        <v>945</v>
      </c>
      <c r="AD120" s="64" t="s">
        <v>945</v>
      </c>
      <c r="AE120" s="64" t="s">
        <v>945</v>
      </c>
      <c r="AF120" s="64" t="s">
        <v>945</v>
      </c>
      <c r="AG120" s="64" t="s">
        <v>945</v>
      </c>
      <c r="AH120" s="64" t="s">
        <v>945</v>
      </c>
      <c r="AI120" s="64" t="s">
        <v>945</v>
      </c>
      <c r="AJ120" s="64" t="s">
        <v>945</v>
      </c>
      <c r="AK120" s="64" t="s">
        <v>945</v>
      </c>
      <c r="AL120" s="64" t="s">
        <v>945</v>
      </c>
      <c r="AM120" s="64" t="s">
        <v>945</v>
      </c>
      <c r="AN120" s="64" t="s">
        <v>945</v>
      </c>
      <c r="AO120" s="64" t="s">
        <v>945</v>
      </c>
      <c r="AP120" s="64" t="s">
        <v>945</v>
      </c>
      <c r="AQ120" s="64" t="s">
        <v>945</v>
      </c>
      <c r="AR120" s="64" t="s">
        <v>945</v>
      </c>
      <c r="AS120" s="64" t="s">
        <v>945</v>
      </c>
      <c r="AT120" s="64" t="s">
        <v>945</v>
      </c>
      <c r="AU120" s="64" t="s">
        <v>945</v>
      </c>
      <c r="AV120" s="64" t="s">
        <v>945</v>
      </c>
      <c r="AW120" s="64" t="s">
        <v>945</v>
      </c>
      <c r="AX120" s="64" t="s">
        <v>945</v>
      </c>
      <c r="AY120" s="64" t="s">
        <v>945</v>
      </c>
      <c r="AZ120" s="64" t="s">
        <v>945</v>
      </c>
      <c r="BA120" s="64" t="s">
        <v>945</v>
      </c>
      <c r="BB120" s="64" t="s">
        <v>945</v>
      </c>
      <c r="BC120" s="64" t="s">
        <v>945</v>
      </c>
      <c r="BD120" s="64" t="s">
        <v>945</v>
      </c>
      <c r="BE120" s="64" t="s">
        <v>945</v>
      </c>
      <c r="BF120" s="64" t="s">
        <v>945</v>
      </c>
      <c r="BG120" s="64" t="s">
        <v>945</v>
      </c>
      <c r="BH120" s="64" t="s">
        <v>945</v>
      </c>
      <c r="BI120" s="64" t="s">
        <v>945</v>
      </c>
      <c r="BJ120" s="64" t="s">
        <v>945</v>
      </c>
      <c r="BK120" s="64" t="s">
        <v>945</v>
      </c>
      <c r="BL120" s="64" t="s">
        <v>945</v>
      </c>
      <c r="BM120" s="64" t="s">
        <v>945</v>
      </c>
      <c r="BN120" s="64" t="s">
        <v>945</v>
      </c>
      <c r="BO120" s="64" t="s">
        <v>945</v>
      </c>
      <c r="BP120" s="64" t="s">
        <v>945</v>
      </c>
      <c r="BQ120" s="64" t="s">
        <v>945</v>
      </c>
      <c r="BR120" s="64" t="s">
        <v>945</v>
      </c>
      <c r="BS120" s="64" t="s">
        <v>945</v>
      </c>
    </row>
    <row r="121" spans="1:71" x14ac:dyDescent="0.15">
      <c r="A121" s="63" t="s">
        <v>1987</v>
      </c>
      <c r="B121" s="64" t="s">
        <v>1987</v>
      </c>
      <c r="C121" s="64">
        <v>11</v>
      </c>
      <c r="D121" s="64">
        <v>0.44</v>
      </c>
      <c r="E121" s="64">
        <v>25</v>
      </c>
      <c r="F121" s="64">
        <v>43</v>
      </c>
      <c r="G121" s="64">
        <v>11.8</v>
      </c>
      <c r="H121" s="64">
        <v>59.3</v>
      </c>
      <c r="I121" s="64">
        <v>30.8</v>
      </c>
      <c r="J121" s="64">
        <v>6.5888888888888886</v>
      </c>
      <c r="K121" s="64">
        <v>21.4</v>
      </c>
      <c r="L121" s="64">
        <v>17.8</v>
      </c>
      <c r="M121" s="64">
        <v>0.7</v>
      </c>
      <c r="N121" s="64">
        <v>11</v>
      </c>
      <c r="O121" s="64">
        <v>21.575740804597704</v>
      </c>
      <c r="P121" s="64">
        <v>7.265573528</v>
      </c>
      <c r="Q121" s="64">
        <v>41.008516780000001</v>
      </c>
      <c r="R121" s="64">
        <v>5.6442229389999996</v>
      </c>
      <c r="S121" s="64">
        <v>2.2609081606688397</v>
      </c>
      <c r="T121" s="64">
        <v>4.6746781389832606</v>
      </c>
      <c r="U121" s="64">
        <v>1.611057674281442</v>
      </c>
      <c r="V121" s="64">
        <v>10.87014241502747</v>
      </c>
      <c r="W121" s="64">
        <v>2.9099252476453001</v>
      </c>
      <c r="X121" s="64">
        <v>4.8577666309697696</v>
      </c>
      <c r="Y121" s="64">
        <v>9.5</v>
      </c>
      <c r="Z121" s="64">
        <v>275.09010000000001</v>
      </c>
      <c r="AA121" s="64">
        <v>3754.1788999999999</v>
      </c>
      <c r="AB121" s="64">
        <v>42.079300000000003</v>
      </c>
      <c r="AC121" s="64">
        <v>58.589300000000001</v>
      </c>
      <c r="AD121" s="64">
        <v>99.567999999999998</v>
      </c>
      <c r="AE121" s="64">
        <v>102.9547</v>
      </c>
      <c r="AF121" s="64">
        <v>102.6335</v>
      </c>
      <c r="AG121" s="64">
        <v>1.7517447725096562</v>
      </c>
      <c r="AH121" s="64">
        <v>1.7572000000000001</v>
      </c>
      <c r="AI121" s="64">
        <v>2.3662000000000001</v>
      </c>
      <c r="AJ121" s="64">
        <v>2.4049999999999998</v>
      </c>
      <c r="AK121" s="64">
        <v>0.1067</v>
      </c>
      <c r="AL121" s="64">
        <v>0.2324</v>
      </c>
      <c r="AM121" s="64">
        <v>0.33679999999999999</v>
      </c>
      <c r="AN121" s="64">
        <v>0.51739999999999997</v>
      </c>
      <c r="AO121" s="64">
        <v>0.79110000000000003</v>
      </c>
      <c r="AP121" s="64">
        <v>0.77370000000000005</v>
      </c>
      <c r="AQ121" s="64">
        <v>0.88929999999999998</v>
      </c>
      <c r="AR121" s="64">
        <v>0.88849999999999996</v>
      </c>
      <c r="AS121" s="64">
        <v>2.3736999999999999</v>
      </c>
      <c r="AT121" s="64">
        <v>0.44180000000000003</v>
      </c>
      <c r="AU121" s="64">
        <v>163.61200000000002</v>
      </c>
      <c r="AV121" s="64">
        <v>0.48080825367332458</v>
      </c>
      <c r="AW121" s="64">
        <v>0.32245801041488398</v>
      </c>
      <c r="AX121" s="64">
        <v>0.1967337359117913</v>
      </c>
      <c r="AY121" s="64">
        <v>10.880750000000001</v>
      </c>
      <c r="AZ121" s="64">
        <v>6.001925</v>
      </c>
      <c r="BA121" s="64">
        <v>1.730375</v>
      </c>
      <c r="BB121" s="64">
        <v>1.9446874999999997</v>
      </c>
      <c r="BC121" s="64">
        <v>4.0891625000000005</v>
      </c>
      <c r="BD121" s="64">
        <v>4.1222124999999998</v>
      </c>
      <c r="BE121" s="64">
        <v>4.2752375000000002</v>
      </c>
      <c r="BF121" s="64">
        <v>2.1984187690824366</v>
      </c>
      <c r="BG121" s="64">
        <v>2.1278125000000001</v>
      </c>
      <c r="BH121" s="64">
        <v>2.3751375000000001</v>
      </c>
      <c r="BI121" s="64">
        <v>2.3471375000000001</v>
      </c>
      <c r="BJ121" s="64">
        <v>7.5512499999999996E-2</v>
      </c>
      <c r="BK121" s="64">
        <v>0.25013750000000001</v>
      </c>
      <c r="BL121" s="64">
        <v>0.45821250000000002</v>
      </c>
      <c r="BM121" s="64">
        <v>0.3994375</v>
      </c>
      <c r="BN121" s="64">
        <v>0.2785125</v>
      </c>
      <c r="BO121" s="64">
        <v>0.725325</v>
      </c>
      <c r="BP121" s="64">
        <v>0.89163749999999997</v>
      </c>
      <c r="BQ121" s="64">
        <v>0.80245</v>
      </c>
      <c r="BR121" s="64">
        <v>2.1438000000000006</v>
      </c>
      <c r="BS121" s="64">
        <v>0.45717499999999994</v>
      </c>
    </row>
    <row r="122" spans="1:71" x14ac:dyDescent="0.15">
      <c r="A122" s="63" t="s">
        <v>1986</v>
      </c>
      <c r="B122" s="64" t="s">
        <v>1986</v>
      </c>
      <c r="C122" s="64">
        <v>15</v>
      </c>
      <c r="D122" s="64">
        <v>0.55555555555555558</v>
      </c>
      <c r="E122" s="64">
        <v>27</v>
      </c>
      <c r="F122" s="64">
        <v>46</v>
      </c>
      <c r="G122" s="64">
        <v>11.6</v>
      </c>
      <c r="H122" s="64">
        <v>47.9</v>
      </c>
      <c r="I122" s="64">
        <v>20.3</v>
      </c>
      <c r="J122" s="64">
        <v>3.6846153846153844</v>
      </c>
      <c r="K122" s="64">
        <v>29.2</v>
      </c>
      <c r="L122" s="64">
        <v>22</v>
      </c>
      <c r="M122" s="64">
        <v>4.8</v>
      </c>
      <c r="N122" s="64">
        <v>10</v>
      </c>
      <c r="O122" s="64">
        <v>18.790013257575758</v>
      </c>
      <c r="P122" s="64">
        <v>6.6806498950000002</v>
      </c>
      <c r="Q122" s="64">
        <v>40.258128820000003</v>
      </c>
      <c r="R122" s="64">
        <v>6.0260797159999999</v>
      </c>
      <c r="S122" s="64">
        <v>2.065429414276692</v>
      </c>
      <c r="T122" s="64">
        <v>2.9638300270317584</v>
      </c>
      <c r="U122" s="64">
        <v>1.1387152418017807</v>
      </c>
      <c r="V122" s="64">
        <v>7.849604862267177</v>
      </c>
      <c r="W122" s="64">
        <v>2.6029832787765943</v>
      </c>
      <c r="X122" s="64">
        <v>3.801496229251955</v>
      </c>
      <c r="Y122" s="64">
        <v>14</v>
      </c>
      <c r="Z122" s="64">
        <v>198.33029999999999</v>
      </c>
      <c r="AA122" s="64">
        <v>1984.2254</v>
      </c>
      <c r="AB122" s="64">
        <v>33.020000000000003</v>
      </c>
      <c r="AC122" s="64">
        <v>38.184699999999999</v>
      </c>
      <c r="AD122" s="64">
        <v>76.369299999999996</v>
      </c>
      <c r="AE122" s="64">
        <v>80.518000000000001</v>
      </c>
      <c r="AF122" s="64">
        <v>79.155199999999994</v>
      </c>
      <c r="AG122" s="64">
        <v>2.0729559221363529</v>
      </c>
      <c r="AH122" s="64">
        <v>2.1086</v>
      </c>
      <c r="AI122" s="64">
        <v>2.3128000000000002</v>
      </c>
      <c r="AJ122" s="64">
        <v>2.3972000000000002</v>
      </c>
      <c r="AK122" s="64">
        <v>8.9499999999999996E-2</v>
      </c>
      <c r="AL122" s="64">
        <v>0.2455</v>
      </c>
      <c r="AM122" s="64">
        <v>0.34229999999999999</v>
      </c>
      <c r="AN122" s="64">
        <v>0.33889999999999998</v>
      </c>
      <c r="AO122" s="64">
        <v>0.68979999999999997</v>
      </c>
      <c r="AP122" s="64">
        <v>0.75790000000000002</v>
      </c>
      <c r="AQ122" s="64">
        <v>0.86639999999999995</v>
      </c>
      <c r="AR122" s="64">
        <v>0.88449999999999995</v>
      </c>
      <c r="AS122" s="64">
        <v>2.3077000000000001</v>
      </c>
      <c r="AT122" s="64">
        <v>0.36259999999999998</v>
      </c>
      <c r="AU122" s="64">
        <v>199.82699999999997</v>
      </c>
      <c r="AV122" s="64">
        <v>0.44461959595049722</v>
      </c>
      <c r="AW122" s="64">
        <v>0.32768845050969092</v>
      </c>
      <c r="AX122" s="64">
        <v>0.22769195353981198</v>
      </c>
      <c r="AY122" s="64">
        <v>10.559012500000001</v>
      </c>
      <c r="AZ122" s="64">
        <v>6.1391249999999991</v>
      </c>
      <c r="BA122" s="64">
        <v>1.8811749999999998</v>
      </c>
      <c r="BB122" s="64">
        <v>2.0557875000000001</v>
      </c>
      <c r="BC122" s="64">
        <v>3.9039499999999996</v>
      </c>
      <c r="BD122" s="64">
        <v>3.9343499999999998</v>
      </c>
      <c r="BE122" s="64">
        <v>4.0847375000000001</v>
      </c>
      <c r="BF122" s="64">
        <v>1.9869453919726625</v>
      </c>
      <c r="BG122" s="64">
        <v>1.9148625000000001</v>
      </c>
      <c r="BH122" s="64">
        <v>2.0770500000000003</v>
      </c>
      <c r="BI122" s="64">
        <v>2.1530874999999998</v>
      </c>
      <c r="BJ122" s="64">
        <v>6.8537500000000001E-2</v>
      </c>
      <c r="BK122" s="64">
        <v>0.21848750000000003</v>
      </c>
      <c r="BL122" s="64">
        <v>0.47348750000000001</v>
      </c>
      <c r="BM122" s="64">
        <v>0.37197499999999994</v>
      </c>
      <c r="BN122" s="64">
        <v>0.29311250000000005</v>
      </c>
      <c r="BO122" s="64">
        <v>0.74984999999999991</v>
      </c>
      <c r="BP122" s="64">
        <v>0.88579999999999992</v>
      </c>
      <c r="BQ122" s="64">
        <v>0.83814999999999995</v>
      </c>
      <c r="BR122" s="64">
        <v>1.9673750000000001</v>
      </c>
      <c r="BS122" s="64">
        <v>0.43648750000000003</v>
      </c>
    </row>
    <row r="123" spans="1:71" x14ac:dyDescent="0.15">
      <c r="A123" s="63" t="s">
        <v>1985</v>
      </c>
      <c r="B123" s="64" t="s">
        <v>1985</v>
      </c>
      <c r="C123" s="64">
        <v>12</v>
      </c>
      <c r="D123" s="64">
        <v>0.48</v>
      </c>
      <c r="E123" s="64">
        <v>25</v>
      </c>
      <c r="F123" s="64">
        <v>43</v>
      </c>
      <c r="G123" s="64">
        <v>10.3</v>
      </c>
      <c r="H123" s="64">
        <v>58.8</v>
      </c>
      <c r="I123" s="64" t="s">
        <v>945</v>
      </c>
      <c r="J123" s="64">
        <v>6.5333333333333332</v>
      </c>
      <c r="K123" s="64">
        <v>24.6</v>
      </c>
      <c r="L123" s="64">
        <v>15.2</v>
      </c>
      <c r="M123" s="64">
        <v>4.2</v>
      </c>
      <c r="N123" s="64">
        <v>10</v>
      </c>
      <c r="O123" s="64">
        <v>26.264226606538895</v>
      </c>
      <c r="P123" s="64">
        <v>6.906146916</v>
      </c>
      <c r="Q123" s="64">
        <v>40.290919510000002</v>
      </c>
      <c r="R123" s="64">
        <v>5.834066376</v>
      </c>
      <c r="S123" s="64">
        <v>1.8783330616396938</v>
      </c>
      <c r="T123" s="64">
        <v>3.4802815871980761</v>
      </c>
      <c r="U123" s="64">
        <v>1.4519190139943003</v>
      </c>
      <c r="V123" s="64">
        <v>8.6428806622241758</v>
      </c>
      <c r="W123" s="64">
        <v>2.3999233383817353</v>
      </c>
      <c r="X123" s="64">
        <v>4.6719083481586052</v>
      </c>
      <c r="Y123" s="64">
        <v>10.666666666666666</v>
      </c>
      <c r="Z123" s="64">
        <v>221.8186</v>
      </c>
      <c r="AA123" s="64">
        <v>2329.6369</v>
      </c>
      <c r="AB123" s="64">
        <v>35.136699999999998</v>
      </c>
      <c r="AC123" s="64">
        <v>44.280700000000003</v>
      </c>
      <c r="AD123" s="64">
        <v>80.433300000000003</v>
      </c>
      <c r="AE123" s="64">
        <v>84.835999999999999</v>
      </c>
      <c r="AF123" s="64">
        <v>85.477099999999993</v>
      </c>
      <c r="AG123" s="64">
        <v>1.9303466295699929</v>
      </c>
      <c r="AH123" s="64">
        <v>1.9158999999999999</v>
      </c>
      <c r="AI123" s="64">
        <v>2.2892000000000001</v>
      </c>
      <c r="AJ123" s="64">
        <v>2.3978999999999999</v>
      </c>
      <c r="AK123" s="64">
        <v>0.10009999999999999</v>
      </c>
      <c r="AL123" s="64">
        <v>0.2366</v>
      </c>
      <c r="AM123" s="64">
        <v>0.30940000000000001</v>
      </c>
      <c r="AN123" s="64">
        <v>0.38269999999999998</v>
      </c>
      <c r="AO123" s="64">
        <v>0.68049999999999999</v>
      </c>
      <c r="AP123" s="64">
        <v>0.66930000000000001</v>
      </c>
      <c r="AQ123" s="64">
        <v>0.76919999999999999</v>
      </c>
      <c r="AR123" s="64">
        <v>0.8679</v>
      </c>
      <c r="AS123" s="64">
        <v>1.9477</v>
      </c>
      <c r="AT123" s="64">
        <v>0.443</v>
      </c>
      <c r="AU123" s="64">
        <v>199.60999999999999</v>
      </c>
      <c r="AV123" s="64">
        <v>0.4604528831220881</v>
      </c>
      <c r="AW123" s="64">
        <v>0.32780421822553985</v>
      </c>
      <c r="AX123" s="64">
        <v>0.21174289865237214</v>
      </c>
      <c r="AY123" s="64" t="s">
        <v>945</v>
      </c>
      <c r="AZ123" s="64" t="s">
        <v>945</v>
      </c>
      <c r="BA123" s="64" t="s">
        <v>945</v>
      </c>
      <c r="BB123" s="64" t="s">
        <v>945</v>
      </c>
      <c r="BC123" s="64" t="s">
        <v>945</v>
      </c>
      <c r="BD123" s="64" t="s">
        <v>945</v>
      </c>
      <c r="BE123" s="64" t="s">
        <v>945</v>
      </c>
      <c r="BF123" s="64" t="s">
        <v>945</v>
      </c>
      <c r="BG123" s="64" t="s">
        <v>945</v>
      </c>
      <c r="BH123" s="64" t="s">
        <v>945</v>
      </c>
      <c r="BI123" s="64" t="s">
        <v>945</v>
      </c>
      <c r="BJ123" s="64" t="s">
        <v>945</v>
      </c>
      <c r="BK123" s="64" t="s">
        <v>945</v>
      </c>
      <c r="BL123" s="64" t="s">
        <v>945</v>
      </c>
      <c r="BM123" s="64" t="s">
        <v>945</v>
      </c>
      <c r="BN123" s="64" t="s">
        <v>945</v>
      </c>
      <c r="BO123" s="64" t="s">
        <v>945</v>
      </c>
      <c r="BP123" s="64" t="s">
        <v>945</v>
      </c>
      <c r="BQ123" s="64" t="s">
        <v>945</v>
      </c>
      <c r="BR123" s="64" t="s">
        <v>945</v>
      </c>
      <c r="BS123" s="64" t="s">
        <v>945</v>
      </c>
    </row>
    <row r="124" spans="1:71" x14ac:dyDescent="0.15">
      <c r="A124" s="63" t="s">
        <v>1984</v>
      </c>
      <c r="B124" s="64" t="s">
        <v>1984</v>
      </c>
      <c r="C124" s="64">
        <v>10</v>
      </c>
      <c r="D124" s="64">
        <v>0.4</v>
      </c>
      <c r="E124" s="64">
        <v>25</v>
      </c>
      <c r="F124" s="64">
        <v>42</v>
      </c>
      <c r="G124" s="64" t="s">
        <v>945</v>
      </c>
      <c r="H124" s="64" t="s">
        <v>945</v>
      </c>
      <c r="I124" s="64" t="s">
        <v>945</v>
      </c>
      <c r="J124" s="64" t="s">
        <v>945</v>
      </c>
      <c r="K124" s="64" t="s">
        <v>945</v>
      </c>
      <c r="L124" s="64" t="s">
        <v>945</v>
      </c>
      <c r="M124" s="64" t="s">
        <v>945</v>
      </c>
      <c r="N124" s="64" t="s">
        <v>945</v>
      </c>
      <c r="O124" s="64" t="s">
        <v>945</v>
      </c>
      <c r="P124" s="64" t="s">
        <v>945</v>
      </c>
      <c r="Q124" s="64" t="s">
        <v>945</v>
      </c>
      <c r="R124" s="64" t="s">
        <v>945</v>
      </c>
      <c r="S124" s="64" t="s">
        <v>945</v>
      </c>
      <c r="T124" s="64" t="s">
        <v>945</v>
      </c>
      <c r="U124" s="64" t="s">
        <v>945</v>
      </c>
      <c r="V124" s="64" t="s">
        <v>945</v>
      </c>
      <c r="W124" s="64" t="s">
        <v>945</v>
      </c>
      <c r="X124" s="64" t="s">
        <v>945</v>
      </c>
      <c r="Y124" s="64" t="s">
        <v>945</v>
      </c>
      <c r="Z124" s="64" t="s">
        <v>945</v>
      </c>
      <c r="AA124" s="64" t="s">
        <v>945</v>
      </c>
      <c r="AB124" s="64" t="s">
        <v>945</v>
      </c>
      <c r="AC124" s="64" t="s">
        <v>945</v>
      </c>
      <c r="AD124" s="64" t="s">
        <v>945</v>
      </c>
      <c r="AE124" s="64" t="s">
        <v>945</v>
      </c>
      <c r="AF124" s="64" t="s">
        <v>945</v>
      </c>
      <c r="AG124" s="64" t="s">
        <v>945</v>
      </c>
      <c r="AH124" s="64" t="s">
        <v>945</v>
      </c>
      <c r="AI124" s="64" t="s">
        <v>945</v>
      </c>
      <c r="AJ124" s="64" t="s">
        <v>945</v>
      </c>
      <c r="AK124" s="64" t="s">
        <v>945</v>
      </c>
      <c r="AL124" s="64" t="s">
        <v>945</v>
      </c>
      <c r="AM124" s="64" t="s">
        <v>945</v>
      </c>
      <c r="AN124" s="64" t="s">
        <v>945</v>
      </c>
      <c r="AO124" s="64" t="s">
        <v>945</v>
      </c>
      <c r="AP124" s="64" t="s">
        <v>945</v>
      </c>
      <c r="AQ124" s="64" t="s">
        <v>945</v>
      </c>
      <c r="AR124" s="64" t="s">
        <v>945</v>
      </c>
      <c r="AS124" s="64" t="s">
        <v>945</v>
      </c>
      <c r="AT124" s="64" t="s">
        <v>945</v>
      </c>
      <c r="AU124" s="64" t="s">
        <v>945</v>
      </c>
      <c r="AV124" s="64" t="s">
        <v>945</v>
      </c>
      <c r="AW124" s="64" t="s">
        <v>945</v>
      </c>
      <c r="AX124" s="64" t="s">
        <v>945</v>
      </c>
      <c r="AY124" s="64" t="s">
        <v>945</v>
      </c>
      <c r="AZ124" s="64" t="s">
        <v>945</v>
      </c>
      <c r="BA124" s="64" t="s">
        <v>945</v>
      </c>
      <c r="BB124" s="64" t="s">
        <v>945</v>
      </c>
      <c r="BC124" s="64" t="s">
        <v>945</v>
      </c>
      <c r="BD124" s="64" t="s">
        <v>945</v>
      </c>
      <c r="BE124" s="64" t="s">
        <v>945</v>
      </c>
      <c r="BF124" s="64" t="s">
        <v>945</v>
      </c>
      <c r="BG124" s="64" t="s">
        <v>945</v>
      </c>
      <c r="BH124" s="64" t="s">
        <v>945</v>
      </c>
      <c r="BI124" s="64" t="s">
        <v>945</v>
      </c>
      <c r="BJ124" s="64" t="s">
        <v>945</v>
      </c>
      <c r="BK124" s="64" t="s">
        <v>945</v>
      </c>
      <c r="BL124" s="64" t="s">
        <v>945</v>
      </c>
      <c r="BM124" s="64" t="s">
        <v>945</v>
      </c>
      <c r="BN124" s="64" t="s">
        <v>945</v>
      </c>
      <c r="BO124" s="64" t="s">
        <v>945</v>
      </c>
      <c r="BP124" s="64" t="s">
        <v>945</v>
      </c>
      <c r="BQ124" s="64" t="s">
        <v>945</v>
      </c>
      <c r="BR124" s="64" t="s">
        <v>945</v>
      </c>
      <c r="BS124" s="64" t="s">
        <v>945</v>
      </c>
    </row>
    <row r="125" spans="1:71" x14ac:dyDescent="0.15">
      <c r="A125" s="63" t="s">
        <v>1983</v>
      </c>
      <c r="B125" s="64" t="s">
        <v>1983</v>
      </c>
      <c r="C125" s="64">
        <v>15</v>
      </c>
      <c r="D125" s="64">
        <v>0.68181818181818177</v>
      </c>
      <c r="E125" s="64">
        <v>22</v>
      </c>
      <c r="F125" s="64">
        <v>46</v>
      </c>
      <c r="G125" s="64">
        <v>13.7</v>
      </c>
      <c r="H125" s="64">
        <v>81.099999999999994</v>
      </c>
      <c r="I125" s="64">
        <v>37.5</v>
      </c>
      <c r="J125" s="64">
        <v>9.0111111111111111</v>
      </c>
      <c r="K125" s="64">
        <v>24.4</v>
      </c>
      <c r="L125" s="64">
        <v>20.7</v>
      </c>
      <c r="M125" s="64">
        <v>5.8</v>
      </c>
      <c r="N125" s="64">
        <v>11</v>
      </c>
      <c r="O125" s="64">
        <v>22.975480368098157</v>
      </c>
      <c r="P125" s="64">
        <v>7.2610000000000001</v>
      </c>
      <c r="Q125" s="64">
        <v>41.311999999999998</v>
      </c>
      <c r="R125" s="64">
        <v>5.6896252509999998</v>
      </c>
      <c r="S125" s="64">
        <v>2.5097928144784731</v>
      </c>
      <c r="T125" s="64">
        <v>4.6763134593334046</v>
      </c>
      <c r="U125" s="64">
        <v>1.7593479278038826</v>
      </c>
      <c r="V125" s="64">
        <v>11.706733588302546</v>
      </c>
      <c r="W125" s="64">
        <v>2.6633812001624491</v>
      </c>
      <c r="X125" s="64">
        <v>4.6724259519411708</v>
      </c>
      <c r="Y125" s="64">
        <v>16.333333333333332</v>
      </c>
      <c r="Z125" s="64">
        <v>272.26870000000002</v>
      </c>
      <c r="AA125" s="64">
        <v>3745.0032999999999</v>
      </c>
      <c r="AB125" s="64">
        <v>50.545999999999999</v>
      </c>
      <c r="AC125" s="64">
        <v>56.387999999999998</v>
      </c>
      <c r="AD125" s="64">
        <v>99.652699999999996</v>
      </c>
      <c r="AE125" s="64">
        <v>101.26130000000001</v>
      </c>
      <c r="AF125" s="64">
        <v>100.7852</v>
      </c>
      <c r="AG125" s="64">
        <v>1.7873519188479821</v>
      </c>
      <c r="AH125" s="64">
        <v>1.7958000000000001</v>
      </c>
      <c r="AI125" s="64">
        <v>1.9715</v>
      </c>
      <c r="AJ125" s="64">
        <v>1.9736</v>
      </c>
      <c r="AK125" s="64">
        <v>7.5800000000000006E-2</v>
      </c>
      <c r="AL125" s="64">
        <v>0.19689999999999999</v>
      </c>
      <c r="AM125" s="64">
        <v>0.3619</v>
      </c>
      <c r="AN125" s="64">
        <v>0.28660000000000002</v>
      </c>
      <c r="AO125" s="64">
        <v>0.68759999999999999</v>
      </c>
      <c r="AP125" s="64">
        <v>0.74480000000000002</v>
      </c>
      <c r="AQ125" s="64">
        <v>0.87680000000000002</v>
      </c>
      <c r="AR125" s="64">
        <v>0.84919999999999995</v>
      </c>
      <c r="AS125" s="64">
        <v>1.8089</v>
      </c>
      <c r="AT125" s="64">
        <v>0.3417</v>
      </c>
      <c r="AU125" s="64">
        <v>193.95400000000001</v>
      </c>
      <c r="AV125" s="64">
        <v>0.45389112882436045</v>
      </c>
      <c r="AW125" s="64">
        <v>0.32743846479062044</v>
      </c>
      <c r="AX125" s="64">
        <v>0.21867040638501911</v>
      </c>
      <c r="AY125" s="64">
        <v>12.40235</v>
      </c>
      <c r="AZ125" s="64">
        <v>7.2813125000000003</v>
      </c>
      <c r="BA125" s="64">
        <v>1.8216750000000002</v>
      </c>
      <c r="BB125" s="64">
        <v>2.0042125</v>
      </c>
      <c r="BC125" s="64">
        <v>4.7453000000000003</v>
      </c>
      <c r="BD125" s="64">
        <v>4.7849875000000006</v>
      </c>
      <c r="BE125" s="64">
        <v>4.9395999999999995</v>
      </c>
      <c r="BF125" s="64">
        <v>2.4646089174675838</v>
      </c>
      <c r="BG125" s="64">
        <v>2.3906999999999998</v>
      </c>
      <c r="BH125" s="64">
        <v>2.6081875000000001</v>
      </c>
      <c r="BI125" s="64">
        <v>2.6947000000000001</v>
      </c>
      <c r="BJ125" s="64">
        <v>7.6462500000000003E-2</v>
      </c>
      <c r="BK125" s="64">
        <v>0.27839999999999998</v>
      </c>
      <c r="BL125" s="64">
        <v>0.46737500000000004</v>
      </c>
      <c r="BM125" s="64">
        <v>0.35928749999999998</v>
      </c>
      <c r="BN125" s="64">
        <v>0.32038749999999999</v>
      </c>
      <c r="BO125" s="64">
        <v>0.7291375000000001</v>
      </c>
      <c r="BP125" s="64">
        <v>0.86392500000000005</v>
      </c>
      <c r="BQ125" s="64">
        <v>0.83665</v>
      </c>
      <c r="BR125" s="64">
        <v>2.3404125000000002</v>
      </c>
      <c r="BS125" s="64">
        <v>0.44120000000000004</v>
      </c>
    </row>
    <row r="126" spans="1:71" x14ac:dyDescent="0.15">
      <c r="A126" s="63" t="s">
        <v>1982</v>
      </c>
      <c r="B126" s="64" t="s">
        <v>1982</v>
      </c>
      <c r="C126" s="64">
        <v>13</v>
      </c>
      <c r="D126" s="64">
        <v>0.56521739130434778</v>
      </c>
      <c r="E126" s="64">
        <v>23</v>
      </c>
      <c r="F126" s="64">
        <v>41</v>
      </c>
      <c r="G126" s="64">
        <v>11.2</v>
      </c>
      <c r="H126" s="64">
        <v>66.7</v>
      </c>
      <c r="I126" s="64">
        <v>25.6</v>
      </c>
      <c r="J126" s="64">
        <v>6.67</v>
      </c>
      <c r="K126" s="64">
        <v>19.600000000000001</v>
      </c>
      <c r="L126" s="64">
        <v>17</v>
      </c>
      <c r="M126" s="64">
        <v>7.2</v>
      </c>
      <c r="N126" s="64">
        <v>13</v>
      </c>
      <c r="O126" s="64">
        <v>25.808602303894681</v>
      </c>
      <c r="P126" s="64">
        <v>7.3339999999999996</v>
      </c>
      <c r="Q126" s="64">
        <v>40.317999999999998</v>
      </c>
      <c r="R126" s="64">
        <v>5.4973399880000002</v>
      </c>
      <c r="S126" s="64">
        <v>2.0757190879680629</v>
      </c>
      <c r="T126" s="64">
        <v>3.0820217067304405</v>
      </c>
      <c r="U126" s="64">
        <v>1.183960084464726</v>
      </c>
      <c r="V126" s="64">
        <v>8.8599162115905479</v>
      </c>
      <c r="W126" s="64">
        <v>2.6021731577737466</v>
      </c>
      <c r="X126" s="64">
        <v>4.1478466332629527</v>
      </c>
      <c r="Y126" s="64">
        <v>11.5</v>
      </c>
      <c r="Z126" s="64">
        <v>305.15809999999999</v>
      </c>
      <c r="AA126" s="64">
        <v>4704.9081999999999</v>
      </c>
      <c r="AB126" s="64">
        <v>58.081299999999999</v>
      </c>
      <c r="AC126" s="64">
        <v>67.479299999999995</v>
      </c>
      <c r="AD126" s="64">
        <v>104.648</v>
      </c>
      <c r="AE126" s="64">
        <v>108.28870000000001</v>
      </c>
      <c r="AF126" s="64">
        <v>108.5659</v>
      </c>
      <c r="AG126" s="64">
        <v>1.6088770926787919</v>
      </c>
      <c r="AH126" s="64">
        <v>1.6048</v>
      </c>
      <c r="AI126" s="64">
        <v>1.8017000000000001</v>
      </c>
      <c r="AJ126" s="64">
        <v>1.8692</v>
      </c>
      <c r="AK126" s="64">
        <v>8.2299999999999998E-2</v>
      </c>
      <c r="AL126" s="64">
        <v>0.1714</v>
      </c>
      <c r="AM126" s="64">
        <v>0.3518</v>
      </c>
      <c r="AN126" s="64">
        <v>0.34110000000000001</v>
      </c>
      <c r="AO126" s="64">
        <v>0.68710000000000004</v>
      </c>
      <c r="AP126" s="64">
        <v>0.64949999999999997</v>
      </c>
      <c r="AQ126" s="64">
        <v>0.74309999999999998</v>
      </c>
      <c r="AR126" s="64">
        <v>0.87460000000000004</v>
      </c>
      <c r="AS126" s="64">
        <v>1.4116</v>
      </c>
      <c r="AT126" s="64">
        <v>0.41599999999999998</v>
      </c>
      <c r="AU126" s="64">
        <v>192.73000000000002</v>
      </c>
      <c r="AV126" s="64">
        <v>0.46684480879987539</v>
      </c>
      <c r="AW126" s="64">
        <v>0.3254708659783116</v>
      </c>
      <c r="AX126" s="64">
        <v>0.20768432522181288</v>
      </c>
      <c r="AY126" s="64">
        <v>11.0853875</v>
      </c>
      <c r="AZ126" s="64">
        <v>6.4029125000000002</v>
      </c>
      <c r="BA126" s="64">
        <v>1.7938874999999999</v>
      </c>
      <c r="BB126" s="64">
        <v>1.9671875000000001</v>
      </c>
      <c r="BC126" s="64">
        <v>4.2002625</v>
      </c>
      <c r="BD126" s="64">
        <v>4.2253999999999996</v>
      </c>
      <c r="BE126" s="64">
        <v>4.3627874999999996</v>
      </c>
      <c r="BF126" s="64">
        <v>2.2177791898332004</v>
      </c>
      <c r="BG126" s="64">
        <v>2.1539000000000001</v>
      </c>
      <c r="BH126" s="64">
        <v>2.3465749999999996</v>
      </c>
      <c r="BI126" s="64">
        <v>2.4451125</v>
      </c>
      <c r="BJ126" s="64">
        <v>7.0300000000000001E-2</v>
      </c>
      <c r="BK126" s="64">
        <v>0.24966249999999998</v>
      </c>
      <c r="BL126" s="64">
        <v>0.485875</v>
      </c>
      <c r="BM126" s="64">
        <v>0.37512499999999999</v>
      </c>
      <c r="BN126" s="64">
        <v>0.28488750000000002</v>
      </c>
      <c r="BO126" s="64">
        <v>0.77471250000000003</v>
      </c>
      <c r="BP126" s="64">
        <v>0.88844999999999996</v>
      </c>
      <c r="BQ126" s="64">
        <v>0.8658125000000001</v>
      </c>
      <c r="BR126" s="64">
        <v>2.2881374999999999</v>
      </c>
      <c r="BS126" s="64">
        <v>0.42667499999999997</v>
      </c>
    </row>
    <row r="127" spans="1:71" x14ac:dyDescent="0.15">
      <c r="A127" s="63" t="s">
        <v>1981</v>
      </c>
      <c r="B127" s="64" t="s">
        <v>1981</v>
      </c>
      <c r="C127" s="64">
        <v>22</v>
      </c>
      <c r="D127" s="64">
        <v>0.57894736842105265</v>
      </c>
      <c r="E127" s="64">
        <v>38</v>
      </c>
      <c r="F127" s="64">
        <v>58</v>
      </c>
      <c r="G127" s="64">
        <v>26.3</v>
      </c>
      <c r="H127" s="64">
        <v>180.2</v>
      </c>
      <c r="I127" s="64">
        <v>55</v>
      </c>
      <c r="J127" s="64">
        <v>8.1909090909090896</v>
      </c>
      <c r="K127" s="64">
        <v>42</v>
      </c>
      <c r="L127" s="64">
        <v>37.1</v>
      </c>
      <c r="M127" s="64">
        <v>0</v>
      </c>
      <c r="N127" s="64">
        <v>22</v>
      </c>
      <c r="O127" s="64">
        <v>16.777827906976746</v>
      </c>
      <c r="P127" s="64">
        <v>6.168975133</v>
      </c>
      <c r="Q127" s="64">
        <v>40.719092740000001</v>
      </c>
      <c r="R127" s="64">
        <v>6.6006252029999999</v>
      </c>
      <c r="S127" s="64">
        <v>3.1555960820479427</v>
      </c>
      <c r="T127" s="64">
        <v>3.0225046380966969</v>
      </c>
      <c r="U127" s="64">
        <v>1.0615957435308854</v>
      </c>
      <c r="V127" s="64">
        <v>8.7750217269409152</v>
      </c>
      <c r="W127" s="64">
        <v>2.8797467505053689</v>
      </c>
      <c r="X127" s="64">
        <v>2.7658533054582715</v>
      </c>
      <c r="Y127" s="64">
        <v>15.666666666666666</v>
      </c>
      <c r="Z127" s="64">
        <v>256.73140000000001</v>
      </c>
      <c r="AA127" s="64">
        <v>2525.0630999999998</v>
      </c>
      <c r="AB127" s="64">
        <v>24.638000000000002</v>
      </c>
      <c r="AC127" s="64">
        <v>44.619300000000003</v>
      </c>
      <c r="AD127" s="64">
        <v>95.080699999999993</v>
      </c>
      <c r="AE127" s="64">
        <v>98.721299999999999</v>
      </c>
      <c r="AF127" s="64">
        <v>99.3583</v>
      </c>
      <c r="AG127" s="64">
        <v>2.2268009583296915</v>
      </c>
      <c r="AH127" s="64">
        <v>2.2124999999999999</v>
      </c>
      <c r="AI127" s="64">
        <v>3.8591000000000002</v>
      </c>
      <c r="AJ127" s="64">
        <v>3.9363999999999999</v>
      </c>
      <c r="AK127" s="64">
        <v>0.128</v>
      </c>
      <c r="AL127" s="64">
        <v>0.31879999999999997</v>
      </c>
      <c r="AM127" s="64">
        <v>0.30249999999999999</v>
      </c>
      <c r="AN127" s="64">
        <v>0.5585</v>
      </c>
      <c r="AO127" s="64">
        <v>0.78539999999999999</v>
      </c>
      <c r="AP127" s="64">
        <v>0.6764</v>
      </c>
      <c r="AQ127" s="64">
        <v>0.78639999999999999</v>
      </c>
      <c r="AR127" s="64">
        <v>0.88139999999999996</v>
      </c>
      <c r="AS127" s="64">
        <v>3.2562000000000002</v>
      </c>
      <c r="AT127" s="64">
        <v>0.57479999999999998</v>
      </c>
      <c r="AU127" s="64">
        <v>206.03799999999998</v>
      </c>
      <c r="AV127" s="64">
        <v>0.4144041390423126</v>
      </c>
      <c r="AW127" s="64">
        <v>0.3201788019685689</v>
      </c>
      <c r="AX127" s="64">
        <v>0.26541705898911855</v>
      </c>
      <c r="AY127" s="64">
        <v>11.42395</v>
      </c>
      <c r="AZ127" s="64">
        <v>6.8797375000000001</v>
      </c>
      <c r="BA127" s="64">
        <v>2.0518625000000004</v>
      </c>
      <c r="BB127" s="64">
        <v>2.2106124999999999</v>
      </c>
      <c r="BC127" s="64">
        <v>4.1738249999999999</v>
      </c>
      <c r="BD127" s="64">
        <v>4.2148124999999999</v>
      </c>
      <c r="BE127" s="64">
        <v>4.3671249999999997</v>
      </c>
      <c r="BF127" s="64">
        <v>1.9755271446262066</v>
      </c>
      <c r="BG127" s="64">
        <v>1.9095499999999999</v>
      </c>
      <c r="BH127" s="64">
        <v>2.0381124999999995</v>
      </c>
      <c r="BI127" s="64">
        <v>2.1416374999999999</v>
      </c>
      <c r="BJ127" s="64">
        <v>6.4787500000000012E-2</v>
      </c>
      <c r="BK127" s="64">
        <v>0.20898749999999999</v>
      </c>
      <c r="BL127" s="64">
        <v>0.45718750000000002</v>
      </c>
      <c r="BM127" s="64">
        <v>0.29715000000000003</v>
      </c>
      <c r="BN127" s="64">
        <v>0.33675000000000005</v>
      </c>
      <c r="BO127" s="64">
        <v>0.71425000000000005</v>
      </c>
      <c r="BP127" s="64">
        <v>0.87355000000000005</v>
      </c>
      <c r="BQ127" s="64">
        <v>0.80866249999999995</v>
      </c>
      <c r="BR127" s="64">
        <v>1.8291124999999999</v>
      </c>
      <c r="BS127" s="64">
        <v>0.43622500000000003</v>
      </c>
    </row>
    <row r="128" spans="1:71" x14ac:dyDescent="0.15">
      <c r="A128" s="63" t="s">
        <v>1980</v>
      </c>
      <c r="B128" s="64" t="s">
        <v>1980</v>
      </c>
      <c r="C128" s="64">
        <v>16</v>
      </c>
      <c r="D128" s="64">
        <v>0.59259259259259256</v>
      </c>
      <c r="E128" s="64">
        <v>27</v>
      </c>
      <c r="F128" s="64">
        <v>41</v>
      </c>
      <c r="G128" s="64">
        <v>21.1</v>
      </c>
      <c r="H128" s="64">
        <v>70.900000000000006</v>
      </c>
      <c r="I128" s="64">
        <v>26</v>
      </c>
      <c r="J128" s="64">
        <v>3.7315789473684213</v>
      </c>
      <c r="K128" s="64">
        <v>52</v>
      </c>
      <c r="L128" s="64">
        <v>42</v>
      </c>
      <c r="M128" s="64">
        <v>0</v>
      </c>
      <c r="N128" s="64">
        <v>19</v>
      </c>
      <c r="O128" s="64">
        <v>19.348710628394105</v>
      </c>
      <c r="P128" s="64">
        <v>6.7238630119999998</v>
      </c>
      <c r="Q128" s="64">
        <v>41.144068410000003</v>
      </c>
      <c r="R128" s="64">
        <v>6.1191116379999997</v>
      </c>
      <c r="S128" s="64">
        <v>2.8365934610819652</v>
      </c>
      <c r="T128" s="64">
        <v>2.353132308893553</v>
      </c>
      <c r="U128" s="64">
        <v>0.72118768539220868</v>
      </c>
      <c r="V128" s="64">
        <v>7.0299503071996092</v>
      </c>
      <c r="W128" s="64">
        <v>3.2647620691760464</v>
      </c>
      <c r="X128" s="64">
        <v>2.4849680316664418</v>
      </c>
      <c r="Y128" s="64">
        <v>17.5</v>
      </c>
      <c r="Z128" s="64">
        <v>328.358</v>
      </c>
      <c r="AA128" s="64">
        <v>4988.0976000000001</v>
      </c>
      <c r="AB128" s="64">
        <v>60.451999999999998</v>
      </c>
      <c r="AC128" s="64">
        <v>74.676000000000002</v>
      </c>
      <c r="AD128" s="64">
        <v>97.366699999999994</v>
      </c>
      <c r="AE128" s="64">
        <v>105.2407</v>
      </c>
      <c r="AF128" s="64">
        <v>104.2465</v>
      </c>
      <c r="AG128" s="64">
        <v>1.3959839841448389</v>
      </c>
      <c r="AH128" s="64">
        <v>1.4093</v>
      </c>
      <c r="AI128" s="64">
        <v>1.6106</v>
      </c>
      <c r="AJ128" s="64">
        <v>1.7844</v>
      </c>
      <c r="AK128" s="64">
        <v>0.1007</v>
      </c>
      <c r="AL128" s="64">
        <v>0.1565</v>
      </c>
      <c r="AM128" s="64">
        <v>0.33679999999999999</v>
      </c>
      <c r="AN128" s="64">
        <v>0.31369999999999998</v>
      </c>
      <c r="AO128" s="64">
        <v>0.64680000000000004</v>
      </c>
      <c r="AP128" s="64">
        <v>0.51529999999999998</v>
      </c>
      <c r="AQ128" s="64">
        <v>0.63049999999999995</v>
      </c>
      <c r="AR128" s="64">
        <v>0.85219999999999996</v>
      </c>
      <c r="AS128" s="64">
        <v>0.97260000000000002</v>
      </c>
      <c r="AT128" s="64">
        <v>0.52470000000000006</v>
      </c>
      <c r="AU128" s="64">
        <v>182.27199999999999</v>
      </c>
      <c r="AV128" s="64">
        <v>0.44771550210674155</v>
      </c>
      <c r="AW128" s="64">
        <v>0.31917134831460675</v>
      </c>
      <c r="AX128" s="64">
        <v>0.2331131495786517</v>
      </c>
      <c r="AY128" s="64">
        <v>9.7523375000000012</v>
      </c>
      <c r="AZ128" s="64">
        <v>4.9268999999999998</v>
      </c>
      <c r="BA128" s="64">
        <v>1.7118625000000001</v>
      </c>
      <c r="BB128" s="64">
        <v>1.801825</v>
      </c>
      <c r="BC128" s="64">
        <v>3.6472749999999996</v>
      </c>
      <c r="BD128" s="64">
        <v>3.6777000000000002</v>
      </c>
      <c r="BE128" s="64">
        <v>3.793425</v>
      </c>
      <c r="BF128" s="64">
        <v>2.1053237689564748</v>
      </c>
      <c r="BG128" s="64">
        <v>2.0438125</v>
      </c>
      <c r="BH128" s="64">
        <v>2.1346750000000001</v>
      </c>
      <c r="BI128" s="64">
        <v>2.1655250000000001</v>
      </c>
      <c r="BJ128" s="64">
        <v>6.0912499999999994E-2</v>
      </c>
      <c r="BK128" s="64">
        <v>0.22390000000000002</v>
      </c>
      <c r="BL128" s="64">
        <v>0.45273750000000001</v>
      </c>
      <c r="BM128" s="64">
        <v>0.26808750000000003</v>
      </c>
      <c r="BN128" s="64">
        <v>0.35855000000000004</v>
      </c>
      <c r="BO128" s="64">
        <v>0.69424999999999992</v>
      </c>
      <c r="BP128" s="64">
        <v>0.87751250000000003</v>
      </c>
      <c r="BQ128" s="64">
        <v>0.77360000000000007</v>
      </c>
      <c r="BR128" s="64">
        <v>1.86005</v>
      </c>
      <c r="BS128" s="64">
        <v>0.44552500000000006</v>
      </c>
    </row>
    <row r="129" spans="1:71" x14ac:dyDescent="0.15">
      <c r="A129" s="63" t="s">
        <v>1979</v>
      </c>
      <c r="B129" s="64" t="s">
        <v>1979</v>
      </c>
      <c r="C129" s="64">
        <v>15</v>
      </c>
      <c r="D129" s="64">
        <v>0.55555555555555558</v>
      </c>
      <c r="E129" s="64">
        <v>27</v>
      </c>
      <c r="F129" s="64">
        <v>49</v>
      </c>
      <c r="G129" s="64">
        <v>25.4</v>
      </c>
      <c r="H129" s="64">
        <v>79.099999999999994</v>
      </c>
      <c r="I129" s="64">
        <v>35</v>
      </c>
      <c r="J129" s="64">
        <v>6.5916666666666659</v>
      </c>
      <c r="K129" s="64">
        <v>46.5</v>
      </c>
      <c r="L129" s="64">
        <v>35.1</v>
      </c>
      <c r="M129" s="64">
        <v>0.5</v>
      </c>
      <c r="N129" s="64">
        <v>15</v>
      </c>
      <c r="O129" s="64">
        <v>16.878594830270945</v>
      </c>
      <c r="P129" s="64">
        <v>6.6225256459999997</v>
      </c>
      <c r="Q129" s="64">
        <v>41.231912059999999</v>
      </c>
      <c r="R129" s="64">
        <v>6.226010176</v>
      </c>
      <c r="S129" s="64">
        <v>3.1453376497832339</v>
      </c>
      <c r="T129" s="64">
        <v>3.7052840207375755</v>
      </c>
      <c r="U129" s="64">
        <v>1.0976449395025996</v>
      </c>
      <c r="V129" s="64">
        <v>10.17255255487783</v>
      </c>
      <c r="W129" s="64">
        <v>3.3835428107270467</v>
      </c>
      <c r="X129" s="64">
        <v>3.2499352871023395</v>
      </c>
      <c r="Y129" s="64">
        <v>19.333333333333332</v>
      </c>
      <c r="Z129" s="64">
        <v>356.15449999999998</v>
      </c>
      <c r="AA129" s="64">
        <v>5419.7168000000001</v>
      </c>
      <c r="AB129" s="64">
        <v>42.164000000000001</v>
      </c>
      <c r="AC129" s="64">
        <v>70.781300000000002</v>
      </c>
      <c r="AD129" s="64">
        <v>121.92</v>
      </c>
      <c r="AE129" s="64">
        <v>127.93129999999999</v>
      </c>
      <c r="AF129" s="64">
        <v>127.7602</v>
      </c>
      <c r="AG129" s="64">
        <v>1.8049993430468216</v>
      </c>
      <c r="AH129" s="64">
        <v>1.8073999999999999</v>
      </c>
      <c r="AI129" s="64">
        <v>2.8915999999999999</v>
      </c>
      <c r="AJ129" s="64">
        <v>2.2776999999999998</v>
      </c>
      <c r="AK129" s="64">
        <v>0.1192</v>
      </c>
      <c r="AL129" s="64">
        <v>0.25569999999999998</v>
      </c>
      <c r="AM129" s="64">
        <v>0.3357</v>
      </c>
      <c r="AN129" s="64">
        <v>0.53649999999999998</v>
      </c>
      <c r="AO129" s="64">
        <v>0.81069999999999998</v>
      </c>
      <c r="AP129" s="64">
        <v>0.76290000000000002</v>
      </c>
      <c r="AQ129" s="64">
        <v>0.92679999999999996</v>
      </c>
      <c r="AR129" s="64">
        <v>0.90210000000000001</v>
      </c>
      <c r="AS129" s="64">
        <v>2.8944999999999999</v>
      </c>
      <c r="AT129" s="64">
        <v>0.52370000000000005</v>
      </c>
      <c r="AU129" s="64">
        <v>182.43900000000002</v>
      </c>
      <c r="AV129" s="64">
        <v>0.43246235728106375</v>
      </c>
      <c r="AW129" s="64">
        <v>0.32383426789228176</v>
      </c>
      <c r="AX129" s="64">
        <v>0.24370337482665436</v>
      </c>
      <c r="AY129" s="64">
        <v>9.9285625000000017</v>
      </c>
      <c r="AZ129" s="64">
        <v>5.6557250000000003</v>
      </c>
      <c r="BA129" s="64">
        <v>1.907675</v>
      </c>
      <c r="BB129" s="64">
        <v>2.0756625</v>
      </c>
      <c r="BC129" s="64">
        <v>3.5983375</v>
      </c>
      <c r="BD129" s="64">
        <v>3.6168374999999995</v>
      </c>
      <c r="BE129" s="64">
        <v>3.7627374999999996</v>
      </c>
      <c r="BF129" s="64">
        <v>1.8127886879490283</v>
      </c>
      <c r="BG129" s="64">
        <v>1.7440375000000001</v>
      </c>
      <c r="BH129" s="64">
        <v>1.8890625000000001</v>
      </c>
      <c r="BI129" s="64">
        <v>1.9194125</v>
      </c>
      <c r="BJ129" s="64">
        <v>6.5000000000000002E-2</v>
      </c>
      <c r="BK129" s="64">
        <v>0.1918125</v>
      </c>
      <c r="BL129" s="64">
        <v>0.46458749999999999</v>
      </c>
      <c r="BM129" s="64">
        <v>0.3702375</v>
      </c>
      <c r="BN129" s="64">
        <v>0.31811249999999996</v>
      </c>
      <c r="BO129" s="64">
        <v>0.75655000000000006</v>
      </c>
      <c r="BP129" s="64">
        <v>0.88892499999999997</v>
      </c>
      <c r="BQ129" s="64">
        <v>0.84046250000000011</v>
      </c>
      <c r="BR129" s="64">
        <v>1.8115374999999998</v>
      </c>
      <c r="BS129" s="64">
        <v>0.42836249999999998</v>
      </c>
    </row>
    <row r="130" spans="1:71" x14ac:dyDescent="0.15">
      <c r="A130" s="63" t="s">
        <v>1978</v>
      </c>
      <c r="B130" s="64" t="s">
        <v>1978</v>
      </c>
      <c r="C130" s="64">
        <v>16</v>
      </c>
      <c r="D130" s="64">
        <v>0.64</v>
      </c>
      <c r="E130" s="64">
        <v>25</v>
      </c>
      <c r="F130" s="64">
        <v>48</v>
      </c>
      <c r="G130" s="64">
        <v>24.5</v>
      </c>
      <c r="H130" s="64">
        <v>114.9</v>
      </c>
      <c r="I130" s="64">
        <v>45</v>
      </c>
      <c r="J130" s="64">
        <v>6.7588235294117647</v>
      </c>
      <c r="K130" s="64">
        <v>35.4</v>
      </c>
      <c r="L130" s="64">
        <v>33.1</v>
      </c>
      <c r="M130" s="64">
        <v>2.4</v>
      </c>
      <c r="N130" s="64">
        <v>14</v>
      </c>
      <c r="O130" s="64">
        <v>16.429615225628663</v>
      </c>
      <c r="P130" s="64">
        <v>6.0641001680000004</v>
      </c>
      <c r="Q130" s="64">
        <v>40.357884009999999</v>
      </c>
      <c r="R130" s="64">
        <v>6.655213947</v>
      </c>
      <c r="S130" s="64">
        <v>3.1545290110035071</v>
      </c>
      <c r="T130" s="64">
        <v>3.343499827143392</v>
      </c>
      <c r="U130" s="64">
        <v>1.1440502829272845</v>
      </c>
      <c r="V130" s="64">
        <v>10.016495669714866</v>
      </c>
      <c r="W130" s="64">
        <v>2.9412857724614412</v>
      </c>
      <c r="X130" s="64">
        <v>3.1718170752979318</v>
      </c>
      <c r="Y130" s="64">
        <v>22</v>
      </c>
      <c r="Z130" s="64">
        <v>320.05590000000001</v>
      </c>
      <c r="AA130" s="64">
        <v>4769.5173000000004</v>
      </c>
      <c r="AB130" s="64">
        <v>54.271299999999997</v>
      </c>
      <c r="AC130" s="64">
        <v>65.701300000000003</v>
      </c>
      <c r="AD130" s="64">
        <v>115.65470000000001</v>
      </c>
      <c r="AE130" s="64">
        <v>121.666</v>
      </c>
      <c r="AF130" s="64">
        <v>122.0033</v>
      </c>
      <c r="AG130" s="64">
        <v>1.8569389037964239</v>
      </c>
      <c r="AH130" s="64">
        <v>1.8517999999999999</v>
      </c>
      <c r="AI130" s="64">
        <v>2.1309999999999998</v>
      </c>
      <c r="AJ130" s="64">
        <v>2.2480000000000002</v>
      </c>
      <c r="AK130" s="64">
        <v>9.9299999999999999E-2</v>
      </c>
      <c r="AL130" s="64">
        <v>0.22620000000000001</v>
      </c>
      <c r="AM130" s="64">
        <v>0.30669999999999997</v>
      </c>
      <c r="AN130" s="64">
        <v>0.33500000000000002</v>
      </c>
      <c r="AO130" s="64">
        <v>0.71109999999999995</v>
      </c>
      <c r="AP130" s="64">
        <v>0.7298</v>
      </c>
      <c r="AQ130" s="64">
        <v>0.83309999999999995</v>
      </c>
      <c r="AR130" s="64">
        <v>0.88739999999999997</v>
      </c>
      <c r="AS130" s="64">
        <v>2.0232000000000001</v>
      </c>
      <c r="AT130" s="64">
        <v>0.35920000000000002</v>
      </c>
      <c r="AU130" s="64">
        <v>195.25200000000001</v>
      </c>
      <c r="AV130" s="64">
        <v>0.42874848913199348</v>
      </c>
      <c r="AW130" s="64">
        <v>0.32652674492450784</v>
      </c>
      <c r="AX130" s="64">
        <v>0.24472476594349865</v>
      </c>
      <c r="AY130" s="64" t="s">
        <v>945</v>
      </c>
      <c r="AZ130" s="64" t="s">
        <v>945</v>
      </c>
      <c r="BA130" s="64" t="s">
        <v>945</v>
      </c>
      <c r="BB130" s="64" t="s">
        <v>945</v>
      </c>
      <c r="BC130" s="64" t="s">
        <v>945</v>
      </c>
      <c r="BD130" s="64" t="s">
        <v>945</v>
      </c>
      <c r="BE130" s="64" t="s">
        <v>945</v>
      </c>
      <c r="BF130" s="64" t="s">
        <v>945</v>
      </c>
      <c r="BG130" s="64" t="s">
        <v>945</v>
      </c>
      <c r="BH130" s="64" t="s">
        <v>945</v>
      </c>
      <c r="BI130" s="64" t="s">
        <v>945</v>
      </c>
      <c r="BJ130" s="64" t="s">
        <v>945</v>
      </c>
      <c r="BK130" s="64" t="s">
        <v>945</v>
      </c>
      <c r="BL130" s="64" t="s">
        <v>945</v>
      </c>
      <c r="BM130" s="64" t="s">
        <v>945</v>
      </c>
      <c r="BN130" s="64" t="s">
        <v>945</v>
      </c>
      <c r="BO130" s="64" t="s">
        <v>945</v>
      </c>
      <c r="BP130" s="64" t="s">
        <v>945</v>
      </c>
      <c r="BQ130" s="64" t="s">
        <v>945</v>
      </c>
      <c r="BR130" s="64" t="s">
        <v>945</v>
      </c>
      <c r="BS130" s="64" t="s">
        <v>945</v>
      </c>
    </row>
    <row r="131" spans="1:71" x14ac:dyDescent="0.15">
      <c r="A131" s="63" t="s">
        <v>1977</v>
      </c>
      <c r="B131" s="64" t="s">
        <v>1977</v>
      </c>
      <c r="C131" s="64">
        <v>20</v>
      </c>
      <c r="D131" s="64">
        <v>0.64516129032258063</v>
      </c>
      <c r="E131" s="64">
        <v>31</v>
      </c>
      <c r="F131" s="64" t="s">
        <v>945</v>
      </c>
      <c r="G131" s="64">
        <v>21.9</v>
      </c>
      <c r="H131" s="64">
        <v>79.3</v>
      </c>
      <c r="I131" s="64">
        <v>30</v>
      </c>
      <c r="J131" s="64">
        <v>4.1736842105263152</v>
      </c>
      <c r="K131" s="64" t="s">
        <v>945</v>
      </c>
      <c r="L131" s="64" t="s">
        <v>945</v>
      </c>
      <c r="M131" s="64" t="s">
        <v>945</v>
      </c>
      <c r="N131" s="64" t="s">
        <v>945</v>
      </c>
      <c r="O131" s="64">
        <v>15.999021675596687</v>
      </c>
      <c r="P131" s="64">
        <v>5.6978529880000002</v>
      </c>
      <c r="Q131" s="64">
        <v>39.413845670000001</v>
      </c>
      <c r="R131" s="64">
        <v>6.9173153039999997</v>
      </c>
      <c r="S131" s="64">
        <v>2.9306169504388873</v>
      </c>
      <c r="T131" s="64">
        <v>3.3182870236608446</v>
      </c>
      <c r="U131" s="64">
        <v>1.3211767594269839</v>
      </c>
      <c r="V131" s="64">
        <v>9.505219900952536</v>
      </c>
      <c r="W131" s="64">
        <v>2.6064932623480814</v>
      </c>
      <c r="X131" s="64">
        <v>3.2540344083936166</v>
      </c>
      <c r="Y131" s="64">
        <v>23</v>
      </c>
      <c r="Z131" s="64">
        <v>386.44450000000001</v>
      </c>
      <c r="AA131" s="64">
        <v>6569.1983</v>
      </c>
      <c r="AB131" s="64">
        <v>65.870699999999999</v>
      </c>
      <c r="AC131" s="64">
        <v>73.321299999999994</v>
      </c>
      <c r="AD131" s="64">
        <v>126.9153</v>
      </c>
      <c r="AE131" s="64">
        <v>135.4667</v>
      </c>
      <c r="AF131" s="64">
        <v>138.78479999999999</v>
      </c>
      <c r="AG131" s="64">
        <v>1.892830596293301</v>
      </c>
      <c r="AH131" s="64">
        <v>1.8475999999999999</v>
      </c>
      <c r="AI131" s="64">
        <v>1.9267000000000001</v>
      </c>
      <c r="AJ131" s="64">
        <v>2.1429</v>
      </c>
      <c r="AK131" s="64">
        <v>7.1099999999999997E-2</v>
      </c>
      <c r="AL131" s="64">
        <v>0.20369999999999999</v>
      </c>
      <c r="AM131" s="64">
        <v>0.39629999999999999</v>
      </c>
      <c r="AN131" s="64">
        <v>0.29170000000000001</v>
      </c>
      <c r="AO131" s="64">
        <v>0.65280000000000005</v>
      </c>
      <c r="AP131" s="64">
        <v>0.50660000000000005</v>
      </c>
      <c r="AQ131" s="64">
        <v>0.61460000000000004</v>
      </c>
      <c r="AR131" s="64">
        <v>0.84909999999999997</v>
      </c>
      <c r="AS131" s="64">
        <v>1.1808000000000001</v>
      </c>
      <c r="AT131" s="64">
        <v>0.52380000000000004</v>
      </c>
      <c r="AU131" s="64">
        <v>164.80349999999999</v>
      </c>
      <c r="AV131" s="64">
        <v>0.46263934727275341</v>
      </c>
      <c r="AW131" s="64">
        <v>0.31894227671423814</v>
      </c>
      <c r="AX131" s="64">
        <v>0.21841837601300851</v>
      </c>
      <c r="AY131" s="64" t="s">
        <v>945</v>
      </c>
      <c r="AZ131" s="64" t="s">
        <v>945</v>
      </c>
      <c r="BA131" s="64" t="s">
        <v>945</v>
      </c>
      <c r="BB131" s="64" t="s">
        <v>945</v>
      </c>
      <c r="BC131" s="64" t="s">
        <v>945</v>
      </c>
      <c r="BD131" s="64" t="s">
        <v>945</v>
      </c>
      <c r="BE131" s="64" t="s">
        <v>945</v>
      </c>
      <c r="BF131" s="64" t="s">
        <v>945</v>
      </c>
      <c r="BG131" s="64" t="s">
        <v>945</v>
      </c>
      <c r="BH131" s="64" t="s">
        <v>945</v>
      </c>
      <c r="BI131" s="64" t="s">
        <v>945</v>
      </c>
      <c r="BJ131" s="64" t="s">
        <v>945</v>
      </c>
      <c r="BK131" s="64" t="s">
        <v>945</v>
      </c>
      <c r="BL131" s="64" t="s">
        <v>945</v>
      </c>
      <c r="BM131" s="64" t="s">
        <v>945</v>
      </c>
      <c r="BN131" s="64" t="s">
        <v>945</v>
      </c>
      <c r="BO131" s="64" t="s">
        <v>945</v>
      </c>
      <c r="BP131" s="64" t="s">
        <v>945</v>
      </c>
      <c r="BQ131" s="64" t="s">
        <v>945</v>
      </c>
      <c r="BR131" s="64" t="s">
        <v>945</v>
      </c>
      <c r="BS131" s="64" t="s">
        <v>945</v>
      </c>
    </row>
    <row r="132" spans="1:71" x14ac:dyDescent="0.15">
      <c r="A132" s="63" t="s">
        <v>1976</v>
      </c>
      <c r="B132" s="64" t="s">
        <v>1976</v>
      </c>
      <c r="C132" s="64">
        <v>17</v>
      </c>
      <c r="D132" s="64" t="s">
        <v>945</v>
      </c>
      <c r="E132" s="64" t="s">
        <v>945</v>
      </c>
      <c r="F132" s="64">
        <v>76</v>
      </c>
      <c r="G132" s="64">
        <v>19.7</v>
      </c>
      <c r="H132" s="64">
        <v>151.1</v>
      </c>
      <c r="I132" s="64">
        <v>40.5</v>
      </c>
      <c r="J132" s="64">
        <v>9.4437499999999996</v>
      </c>
      <c r="K132" s="64">
        <v>25.3</v>
      </c>
      <c r="L132" s="64">
        <v>22.2</v>
      </c>
      <c r="M132" s="64">
        <v>6.6</v>
      </c>
      <c r="N132" s="64">
        <v>25</v>
      </c>
      <c r="O132" s="64">
        <v>16.024426591760296</v>
      </c>
      <c r="P132" s="64">
        <v>5.6415949110000003</v>
      </c>
      <c r="Q132" s="64">
        <v>41.559973020000001</v>
      </c>
      <c r="R132" s="64">
        <v>7.3667063429999997</v>
      </c>
      <c r="S132" s="64">
        <v>2.6249622936927417</v>
      </c>
      <c r="T132" s="64">
        <v>2.7248300875414837</v>
      </c>
      <c r="U132" s="64">
        <v>0.86596951762918994</v>
      </c>
      <c r="V132" s="64">
        <v>8.0019876667477199</v>
      </c>
      <c r="W132" s="64">
        <v>3.1545204551690804</v>
      </c>
      <c r="X132" s="64">
        <v>3.0499818121331796</v>
      </c>
      <c r="Y132" s="64">
        <v>18.666666666666668</v>
      </c>
      <c r="Z132" s="64">
        <v>347.47379999999998</v>
      </c>
      <c r="AA132" s="64">
        <v>4278.5218999999997</v>
      </c>
      <c r="AB132" s="64">
        <v>48.9373</v>
      </c>
      <c r="AC132" s="64">
        <v>57.911999999999999</v>
      </c>
      <c r="AD132" s="64">
        <v>125.22199999999999</v>
      </c>
      <c r="AE132" s="64">
        <v>130.048</v>
      </c>
      <c r="AF132" s="64">
        <v>131.99950000000001</v>
      </c>
      <c r="AG132" s="64">
        <v>2.2793117143251833</v>
      </c>
      <c r="AH132" s="64">
        <v>2.2456</v>
      </c>
      <c r="AI132" s="64">
        <v>2.5588000000000002</v>
      </c>
      <c r="AJ132" s="64">
        <v>2.6880000000000002</v>
      </c>
      <c r="AK132" s="64">
        <v>7.1400000000000005E-2</v>
      </c>
      <c r="AL132" s="64">
        <v>0.26150000000000001</v>
      </c>
      <c r="AM132" s="64">
        <v>0.30719999999999997</v>
      </c>
      <c r="AN132" s="64">
        <v>0.19309999999999999</v>
      </c>
      <c r="AO132" s="64">
        <v>0.61560000000000004</v>
      </c>
      <c r="AP132" s="64">
        <v>0.37790000000000001</v>
      </c>
      <c r="AQ132" s="64">
        <v>0.51190000000000002</v>
      </c>
      <c r="AR132" s="64">
        <v>0.69210000000000005</v>
      </c>
      <c r="AS132" s="64">
        <v>1.0394000000000001</v>
      </c>
      <c r="AT132" s="64">
        <v>0.57410000000000005</v>
      </c>
      <c r="AU132" s="64">
        <v>178.21</v>
      </c>
      <c r="AV132" s="64">
        <v>0.42438134784804443</v>
      </c>
      <c r="AW132" s="64">
        <v>0.31817518657763311</v>
      </c>
      <c r="AX132" s="64">
        <v>0.25744346557432241</v>
      </c>
      <c r="AY132" s="64">
        <v>8.8037500000000009</v>
      </c>
      <c r="AZ132" s="64">
        <v>4.2215749999999996</v>
      </c>
      <c r="BA132" s="64">
        <v>1.5054875000000001</v>
      </c>
      <c r="BB132" s="64">
        <v>1.6774749999999998</v>
      </c>
      <c r="BC132" s="64">
        <v>3.2953999999999999</v>
      </c>
      <c r="BD132" s="64">
        <v>3.3218374999999996</v>
      </c>
      <c r="BE132" s="64">
        <v>3.4655750000000003</v>
      </c>
      <c r="BF132" s="64">
        <v>2.0659473315548671</v>
      </c>
      <c r="BG132" s="64">
        <v>1.9821624999999998</v>
      </c>
      <c r="BH132" s="64" t="s">
        <v>945</v>
      </c>
      <c r="BI132" s="64">
        <v>2.2161374999999999</v>
      </c>
      <c r="BJ132" s="64">
        <v>7.367499999999999E-2</v>
      </c>
      <c r="BK132" s="64">
        <v>0.22949999999999998</v>
      </c>
      <c r="BL132" s="64">
        <v>0.47589999999999999</v>
      </c>
      <c r="BM132" s="64" t="s">
        <v>945</v>
      </c>
      <c r="BN132" s="64" t="s">
        <v>945</v>
      </c>
      <c r="BO132" s="64" t="s">
        <v>945</v>
      </c>
      <c r="BP132" s="64" t="s">
        <v>945</v>
      </c>
      <c r="BQ132" s="64" t="s">
        <v>945</v>
      </c>
      <c r="BR132" s="64" t="s">
        <v>945</v>
      </c>
      <c r="BS132" s="64" t="s">
        <v>945</v>
      </c>
    </row>
    <row r="133" spans="1:71" x14ac:dyDescent="0.15">
      <c r="A133" s="63" t="s">
        <v>1975</v>
      </c>
      <c r="B133" s="64" t="s">
        <v>1975</v>
      </c>
      <c r="C133" s="64">
        <v>23</v>
      </c>
      <c r="D133" s="64">
        <v>0.60526315789473684</v>
      </c>
      <c r="E133" s="64">
        <v>38</v>
      </c>
      <c r="F133" s="64">
        <v>67</v>
      </c>
      <c r="G133" s="64">
        <v>23.7</v>
      </c>
      <c r="H133" s="64">
        <v>68.7</v>
      </c>
      <c r="I133" s="64">
        <v>8.8000000000000007</v>
      </c>
      <c r="J133" s="64">
        <v>3.4350000000000001</v>
      </c>
      <c r="K133" s="64" t="s">
        <v>945</v>
      </c>
      <c r="L133" s="64" t="s">
        <v>945</v>
      </c>
      <c r="M133" s="64" t="s">
        <v>945</v>
      </c>
      <c r="N133" s="64" t="s">
        <v>945</v>
      </c>
      <c r="O133" s="64">
        <v>14.808743005181347</v>
      </c>
      <c r="P133" s="64">
        <v>5.4657265309999996</v>
      </c>
      <c r="Q133" s="64">
        <v>43.474988889999999</v>
      </c>
      <c r="R133" s="64">
        <v>7.9541097870000002</v>
      </c>
      <c r="S133" s="64">
        <v>2.9536710054511808</v>
      </c>
      <c r="T133" s="64">
        <v>2.8674425873622646</v>
      </c>
      <c r="U133" s="64">
        <v>0.91202042123619032</v>
      </c>
      <c r="V133" s="64">
        <v>8.5994463387934719</v>
      </c>
      <c r="W133" s="64">
        <v>3.0697148932218328</v>
      </c>
      <c r="X133" s="64">
        <v>2.8627797136750153</v>
      </c>
      <c r="Y133" s="64">
        <v>21</v>
      </c>
      <c r="Z133" s="64">
        <v>174.73320000000001</v>
      </c>
      <c r="AA133" s="64">
        <v>1429.0436999999999</v>
      </c>
      <c r="AB133" s="64">
        <v>26.161999999999999</v>
      </c>
      <c r="AC133" s="64">
        <v>34.120699999999999</v>
      </c>
      <c r="AD133" s="64">
        <v>64.092699999999994</v>
      </c>
      <c r="AE133" s="64">
        <v>67.31</v>
      </c>
      <c r="AF133" s="64">
        <v>68.539699999999996</v>
      </c>
      <c r="AG133" s="64">
        <v>2.0087424935596281</v>
      </c>
      <c r="AH133" s="64">
        <v>1.9726999999999999</v>
      </c>
      <c r="AI133" s="64">
        <v>2.4498000000000002</v>
      </c>
      <c r="AJ133" s="64">
        <v>2.6282999999999999</v>
      </c>
      <c r="AK133" s="64">
        <v>9.5299999999999996E-2</v>
      </c>
      <c r="AL133" s="64">
        <v>0.25119999999999998</v>
      </c>
      <c r="AM133" s="64">
        <v>0.35730000000000001</v>
      </c>
      <c r="AN133" s="64">
        <v>0.4073</v>
      </c>
      <c r="AO133" s="64">
        <v>0.71450000000000002</v>
      </c>
      <c r="AP133" s="64">
        <v>0.76070000000000004</v>
      </c>
      <c r="AQ133" s="64">
        <v>0.88180000000000003</v>
      </c>
      <c r="AR133" s="64">
        <v>0.89090000000000003</v>
      </c>
      <c r="AS133" s="64">
        <v>2.4552999999999998</v>
      </c>
      <c r="AT133" s="64">
        <v>0.41460000000000002</v>
      </c>
      <c r="AU133" s="64">
        <v>178.101</v>
      </c>
      <c r="AV133" s="64">
        <v>0.43324293518846047</v>
      </c>
      <c r="AW133" s="64">
        <v>0.32180616616414282</v>
      </c>
      <c r="AX133" s="64">
        <v>0.24495089864739669</v>
      </c>
      <c r="AY133" s="64" t="s">
        <v>945</v>
      </c>
      <c r="AZ133" s="64" t="s">
        <v>945</v>
      </c>
      <c r="BA133" s="64" t="s">
        <v>945</v>
      </c>
      <c r="BB133" s="64" t="s">
        <v>945</v>
      </c>
      <c r="BC133" s="64" t="s">
        <v>945</v>
      </c>
      <c r="BD133" s="64" t="s">
        <v>945</v>
      </c>
      <c r="BE133" s="64" t="s">
        <v>945</v>
      </c>
      <c r="BF133" s="64" t="s">
        <v>945</v>
      </c>
      <c r="BG133" s="64" t="s">
        <v>945</v>
      </c>
      <c r="BH133" s="64" t="s">
        <v>945</v>
      </c>
      <c r="BI133" s="64" t="s">
        <v>945</v>
      </c>
      <c r="BJ133" s="64" t="s">
        <v>945</v>
      </c>
      <c r="BK133" s="64" t="s">
        <v>945</v>
      </c>
      <c r="BL133" s="64" t="s">
        <v>945</v>
      </c>
      <c r="BM133" s="64" t="s">
        <v>945</v>
      </c>
      <c r="BN133" s="64" t="s">
        <v>945</v>
      </c>
      <c r="BO133" s="64" t="s">
        <v>945</v>
      </c>
      <c r="BP133" s="64" t="s">
        <v>945</v>
      </c>
      <c r="BQ133" s="64" t="s">
        <v>945</v>
      </c>
      <c r="BR133" s="64" t="s">
        <v>945</v>
      </c>
      <c r="BS133" s="64" t="s">
        <v>945</v>
      </c>
    </row>
    <row r="134" spans="1:71" x14ac:dyDescent="0.15">
      <c r="A134" s="63" t="s">
        <v>1974</v>
      </c>
      <c r="B134" s="64" t="s">
        <v>1974</v>
      </c>
      <c r="C134" s="64">
        <v>17</v>
      </c>
      <c r="D134" s="64">
        <v>0.54838709677419351</v>
      </c>
      <c r="E134" s="64">
        <v>31</v>
      </c>
      <c r="F134" s="64">
        <v>53</v>
      </c>
      <c r="G134" s="64">
        <v>25.7</v>
      </c>
      <c r="H134" s="64">
        <v>111.9</v>
      </c>
      <c r="I134" s="64">
        <v>57.5</v>
      </c>
      <c r="J134" s="64">
        <v>6.2166666666666668</v>
      </c>
      <c r="K134" s="64">
        <v>49.6</v>
      </c>
      <c r="L134" s="64">
        <v>36</v>
      </c>
      <c r="M134" s="64">
        <v>0</v>
      </c>
      <c r="N134" s="64">
        <v>17</v>
      </c>
      <c r="O134" s="64">
        <v>14.774164126984127</v>
      </c>
      <c r="P134" s="64">
        <v>6.2043818569999996</v>
      </c>
      <c r="Q134" s="64">
        <v>40.377995810000002</v>
      </c>
      <c r="R134" s="64">
        <v>6.5079804460000004</v>
      </c>
      <c r="S134" s="64">
        <v>3.3221728692346013</v>
      </c>
      <c r="T134" s="64">
        <v>3.9846777099720101</v>
      </c>
      <c r="U134" s="64">
        <v>1.0163010004221038</v>
      </c>
      <c r="V134" s="64">
        <v>11.476984494430432</v>
      </c>
      <c r="W134" s="64">
        <v>3.9178993089205796</v>
      </c>
      <c r="X134" s="64">
        <v>3.4526720103312329</v>
      </c>
      <c r="Y134" s="64">
        <v>19.333333333333332</v>
      </c>
      <c r="Z134" s="64">
        <v>287.52429999999998</v>
      </c>
      <c r="AA134" s="64">
        <v>4653.8617000000004</v>
      </c>
      <c r="AB134" s="64">
        <v>55.625999999999998</v>
      </c>
      <c r="AC134" s="64">
        <v>68.58</v>
      </c>
      <c r="AD134" s="64">
        <v>99.906700000000001</v>
      </c>
      <c r="AE134" s="64">
        <v>104.39400000000001</v>
      </c>
      <c r="AF134" s="64">
        <v>105.41030000000001</v>
      </c>
      <c r="AG134" s="64">
        <v>1.5370414114902304</v>
      </c>
      <c r="AH134" s="64">
        <v>1.5222</v>
      </c>
      <c r="AI134" s="64">
        <v>1.796</v>
      </c>
      <c r="AJ134" s="64">
        <v>1.8787</v>
      </c>
      <c r="AK134" s="64">
        <v>8.6499999999999994E-2</v>
      </c>
      <c r="AL134" s="64">
        <v>0.16189999999999999</v>
      </c>
      <c r="AM134" s="64">
        <v>0.3725</v>
      </c>
      <c r="AN134" s="64">
        <v>0.45429999999999998</v>
      </c>
      <c r="AO134" s="64">
        <v>0.74939999999999996</v>
      </c>
      <c r="AP134" s="64">
        <v>0.76619999999999999</v>
      </c>
      <c r="AQ134" s="64">
        <v>0.89649999999999996</v>
      </c>
      <c r="AR134" s="64">
        <v>0.88890000000000002</v>
      </c>
      <c r="AS134" s="64">
        <v>1.8015000000000001</v>
      </c>
      <c r="AT134" s="64">
        <v>0.40160000000000001</v>
      </c>
      <c r="AU134" s="64">
        <v>186.33999999999997</v>
      </c>
      <c r="AV134" s="64">
        <v>0.43673929376408721</v>
      </c>
      <c r="AW134" s="64">
        <v>0.32778791456477413</v>
      </c>
      <c r="AX134" s="64">
        <v>0.2354727916711388</v>
      </c>
      <c r="AY134" s="64" t="s">
        <v>945</v>
      </c>
      <c r="AZ134" s="64" t="s">
        <v>945</v>
      </c>
      <c r="BA134" s="64" t="s">
        <v>945</v>
      </c>
      <c r="BB134" s="64" t="s">
        <v>945</v>
      </c>
      <c r="BC134" s="64" t="s">
        <v>945</v>
      </c>
      <c r="BD134" s="64" t="s">
        <v>945</v>
      </c>
      <c r="BE134" s="64" t="s">
        <v>945</v>
      </c>
      <c r="BF134" s="64" t="s">
        <v>945</v>
      </c>
      <c r="BG134" s="64" t="s">
        <v>945</v>
      </c>
      <c r="BH134" s="64" t="s">
        <v>945</v>
      </c>
      <c r="BI134" s="64" t="s">
        <v>945</v>
      </c>
      <c r="BJ134" s="64" t="s">
        <v>945</v>
      </c>
      <c r="BK134" s="64" t="s">
        <v>945</v>
      </c>
      <c r="BL134" s="64" t="s">
        <v>945</v>
      </c>
      <c r="BM134" s="64" t="s">
        <v>945</v>
      </c>
      <c r="BN134" s="64" t="s">
        <v>945</v>
      </c>
      <c r="BO134" s="64" t="s">
        <v>945</v>
      </c>
      <c r="BP134" s="64" t="s">
        <v>945</v>
      </c>
      <c r="BQ134" s="64" t="s">
        <v>945</v>
      </c>
      <c r="BR134" s="64" t="s">
        <v>945</v>
      </c>
      <c r="BS134" s="64" t="s">
        <v>945</v>
      </c>
    </row>
    <row r="135" spans="1:71" x14ac:dyDescent="0.15">
      <c r="A135" s="63" t="s">
        <v>1973</v>
      </c>
      <c r="B135" s="64" t="s">
        <v>1973</v>
      </c>
      <c r="C135" s="64">
        <v>18</v>
      </c>
      <c r="D135" s="64">
        <v>0.72</v>
      </c>
      <c r="E135" s="64">
        <v>25</v>
      </c>
      <c r="F135" s="64">
        <v>48</v>
      </c>
      <c r="G135" s="64">
        <v>24.5</v>
      </c>
      <c r="H135" s="64">
        <v>103.1</v>
      </c>
      <c r="I135" s="64">
        <v>43</v>
      </c>
      <c r="J135" s="64">
        <v>5.4263157894736835</v>
      </c>
      <c r="K135" s="64">
        <v>29.8</v>
      </c>
      <c r="L135" s="64">
        <v>27</v>
      </c>
      <c r="M135" s="64">
        <v>0.5</v>
      </c>
      <c r="N135" s="64">
        <v>14</v>
      </c>
      <c r="O135" s="64">
        <v>23.971461410327592</v>
      </c>
      <c r="P135" s="64">
        <v>6.4133692360000003</v>
      </c>
      <c r="Q135" s="64">
        <v>41.404491190000002</v>
      </c>
      <c r="R135" s="64">
        <v>6.4559656030000001</v>
      </c>
      <c r="S135" s="64">
        <v>3.1886930882796016</v>
      </c>
      <c r="T135" s="64">
        <v>3.2295975378989747</v>
      </c>
      <c r="U135" s="64">
        <v>1.3120905129595042</v>
      </c>
      <c r="V135" s="64">
        <v>9.3761613523139964</v>
      </c>
      <c r="W135" s="64">
        <v>2.4637181336427876</v>
      </c>
      <c r="X135" s="64">
        <v>2.9432245198135334</v>
      </c>
      <c r="Y135" s="64">
        <v>18.666666666666668</v>
      </c>
      <c r="Z135" s="64">
        <v>300.98520000000002</v>
      </c>
      <c r="AA135" s="64">
        <v>4317.2601999999997</v>
      </c>
      <c r="AB135" s="64">
        <v>45.973999999999997</v>
      </c>
      <c r="AC135" s="64">
        <v>62.653300000000002</v>
      </c>
      <c r="AD135" s="64">
        <v>105.2407</v>
      </c>
      <c r="AE135" s="64">
        <v>109.72799999999999</v>
      </c>
      <c r="AF135" s="64">
        <v>111.1326</v>
      </c>
      <c r="AG135" s="64">
        <v>1.7737708947493587</v>
      </c>
      <c r="AH135" s="64">
        <v>1.7514000000000001</v>
      </c>
      <c r="AI135" s="64">
        <v>2.2890999999999999</v>
      </c>
      <c r="AJ135" s="64">
        <v>2.4477000000000002</v>
      </c>
      <c r="AK135" s="64">
        <v>9.8599999999999993E-2</v>
      </c>
      <c r="AL135" s="64">
        <v>0.224</v>
      </c>
      <c r="AM135" s="64">
        <v>0.34079999999999999</v>
      </c>
      <c r="AN135" s="64">
        <v>0.4834</v>
      </c>
      <c r="AO135" s="64">
        <v>0.70960000000000001</v>
      </c>
      <c r="AP135" s="64">
        <v>0.7722</v>
      </c>
      <c r="AQ135" s="64">
        <v>0.88970000000000005</v>
      </c>
      <c r="AR135" s="64">
        <v>0.89370000000000005</v>
      </c>
      <c r="AS135" s="64">
        <v>2.2831000000000001</v>
      </c>
      <c r="AT135" s="64">
        <v>0.42880000000000001</v>
      </c>
      <c r="AU135" s="64">
        <v>188.18</v>
      </c>
      <c r="AV135" s="64">
        <v>0.43963226697842489</v>
      </c>
      <c r="AW135" s="64">
        <v>0.32515676479965988</v>
      </c>
      <c r="AX135" s="64">
        <v>0.23521096822191517</v>
      </c>
      <c r="AY135" s="64">
        <v>12.210175000000001</v>
      </c>
      <c r="AZ135" s="64">
        <v>7.4931374999999996</v>
      </c>
      <c r="BA135" s="64">
        <v>1.9076625</v>
      </c>
      <c r="BB135" s="64">
        <v>2.0888625000000003</v>
      </c>
      <c r="BC135" s="64">
        <v>4.6924000000000001</v>
      </c>
      <c r="BD135" s="64">
        <v>4.7201625000000007</v>
      </c>
      <c r="BE135" s="64">
        <v>4.8921999999999999</v>
      </c>
      <c r="BF135" s="64">
        <v>2.342040225242207</v>
      </c>
      <c r="BG135" s="64">
        <v>2.2645624999999998</v>
      </c>
      <c r="BH135" s="64">
        <v>2.4650375000000002</v>
      </c>
      <c r="BI135" s="64">
        <v>2.5337624999999999</v>
      </c>
      <c r="BJ135" s="64">
        <v>7.3849999999999999E-2</v>
      </c>
      <c r="BK135" s="64">
        <v>0.26185000000000003</v>
      </c>
      <c r="BL135" s="64">
        <v>0.47278750000000003</v>
      </c>
      <c r="BM135" s="64">
        <v>0.39947500000000002</v>
      </c>
      <c r="BN135" s="64">
        <v>0.28508749999999999</v>
      </c>
      <c r="BO135" s="64">
        <v>0.78476250000000003</v>
      </c>
      <c r="BP135" s="64">
        <v>0.88760000000000006</v>
      </c>
      <c r="BQ135" s="64">
        <v>0.87782499999999997</v>
      </c>
      <c r="BR135" s="64">
        <v>2.4202750000000002</v>
      </c>
      <c r="BS135" s="64">
        <v>0.40750000000000003</v>
      </c>
    </row>
    <row r="136" spans="1:71" x14ac:dyDescent="0.15">
      <c r="A136" s="63" t="s">
        <v>1972</v>
      </c>
      <c r="B136" s="64" t="s">
        <v>1972</v>
      </c>
      <c r="C136" s="64">
        <v>22</v>
      </c>
      <c r="D136" s="64">
        <v>0.81481481481481477</v>
      </c>
      <c r="E136" s="64">
        <v>27</v>
      </c>
      <c r="F136" s="64">
        <v>51</v>
      </c>
      <c r="G136" s="64">
        <v>26.6</v>
      </c>
      <c r="H136" s="64">
        <v>115.6</v>
      </c>
      <c r="I136" s="64">
        <v>12</v>
      </c>
      <c r="J136" s="64">
        <v>5.0260869565217385</v>
      </c>
      <c r="K136" s="64">
        <v>41.2</v>
      </c>
      <c r="L136" s="64">
        <v>32.6</v>
      </c>
      <c r="M136" s="64">
        <v>0</v>
      </c>
      <c r="N136" s="64">
        <v>16</v>
      </c>
      <c r="O136" s="64">
        <v>30.42661546782044</v>
      </c>
      <c r="P136" s="64">
        <v>6.7785538450000002</v>
      </c>
      <c r="Q136" s="64">
        <v>41.596622850000003</v>
      </c>
      <c r="R136" s="64">
        <v>6.1365040100000003</v>
      </c>
      <c r="S136" s="64">
        <v>3.3809114101363278</v>
      </c>
      <c r="T136" s="64">
        <v>3.5804374673629877</v>
      </c>
      <c r="U136" s="64">
        <v>1.3570959118314978</v>
      </c>
      <c r="V136" s="64">
        <v>10.303922865428397</v>
      </c>
      <c r="W136" s="64">
        <v>2.6363583301026985</v>
      </c>
      <c r="X136" s="64">
        <v>3.0577380799861835</v>
      </c>
      <c r="Y136" s="64">
        <v>17.666666666666668</v>
      </c>
      <c r="Z136" s="64">
        <v>340.15910000000002</v>
      </c>
      <c r="AA136" s="64">
        <v>5625.8811999999998</v>
      </c>
      <c r="AB136" s="64">
        <v>58.589300000000001</v>
      </c>
      <c r="AC136" s="64">
        <v>70.866</v>
      </c>
      <c r="AD136" s="64">
        <v>113.792</v>
      </c>
      <c r="AE136" s="64">
        <v>116.41670000000001</v>
      </c>
      <c r="AF136" s="64">
        <v>121.35599999999999</v>
      </c>
      <c r="AG136" s="64">
        <v>1.7124714249428499</v>
      </c>
      <c r="AH136" s="64">
        <v>1.6428</v>
      </c>
      <c r="AI136" s="64">
        <v>1.9421999999999999</v>
      </c>
      <c r="AJ136" s="64">
        <v>2.0226999999999999</v>
      </c>
      <c r="AK136" s="64">
        <v>9.4600000000000004E-2</v>
      </c>
      <c r="AL136" s="64">
        <v>0.189</v>
      </c>
      <c r="AM136" s="64">
        <v>0.40039999999999998</v>
      </c>
      <c r="AN136" s="64">
        <v>0.47820000000000001</v>
      </c>
      <c r="AO136" s="64">
        <v>0.69599999999999995</v>
      </c>
      <c r="AP136" s="64">
        <v>0.72629999999999995</v>
      </c>
      <c r="AQ136" s="64">
        <v>0.81340000000000001</v>
      </c>
      <c r="AR136" s="64">
        <v>0.88549999999999995</v>
      </c>
      <c r="AS136" s="64">
        <v>1.7265999999999999</v>
      </c>
      <c r="AT136" s="64">
        <v>0.42270000000000002</v>
      </c>
      <c r="AU136" s="64">
        <v>181.95099999999999</v>
      </c>
      <c r="AV136" s="64">
        <v>0.46090430940198185</v>
      </c>
      <c r="AW136" s="64">
        <v>0.32223510725415083</v>
      </c>
      <c r="AX136" s="64">
        <v>0.21686058334386729</v>
      </c>
      <c r="AY136" s="64">
        <v>10.946412499999999</v>
      </c>
      <c r="AZ136" s="64">
        <v>6.6419249999999996</v>
      </c>
      <c r="BA136" s="64">
        <v>2.05185</v>
      </c>
      <c r="BB136" s="64">
        <v>2.2383750000000004</v>
      </c>
      <c r="BC136" s="64">
        <v>4.0137499999999999</v>
      </c>
      <c r="BD136" s="64">
        <v>4.0547374999999999</v>
      </c>
      <c r="BE136" s="64">
        <v>4.2028999999999996</v>
      </c>
      <c r="BF136" s="64">
        <v>1.8776567822639185</v>
      </c>
      <c r="BG136" s="64">
        <v>1.8143875</v>
      </c>
      <c r="BH136" s="64">
        <v>1.959025</v>
      </c>
      <c r="BI136" s="64">
        <v>2.0086750000000002</v>
      </c>
      <c r="BJ136" s="64">
        <v>6.8862500000000007E-2</v>
      </c>
      <c r="BK136" s="64">
        <v>0.19712499999999999</v>
      </c>
      <c r="BL136" s="64">
        <v>0.44987499999999997</v>
      </c>
      <c r="BM136" s="64">
        <v>0.34804999999999997</v>
      </c>
      <c r="BN136" s="64">
        <v>0.28703749999999995</v>
      </c>
      <c r="BO136" s="64">
        <v>0.78439999999999999</v>
      </c>
      <c r="BP136" s="64">
        <v>0.89013750000000003</v>
      </c>
      <c r="BQ136" s="64">
        <v>0.87993750000000004</v>
      </c>
      <c r="BR136" s="64">
        <v>1.962</v>
      </c>
      <c r="BS136" s="64">
        <v>0.39280000000000004</v>
      </c>
    </row>
    <row r="137" spans="1:71" x14ac:dyDescent="0.15">
      <c r="A137" s="63" t="s">
        <v>1971</v>
      </c>
      <c r="B137" s="64" t="s">
        <v>1971</v>
      </c>
      <c r="C137" s="64">
        <v>22</v>
      </c>
      <c r="D137" s="64">
        <v>0.44897959183673469</v>
      </c>
      <c r="E137" s="64">
        <v>49</v>
      </c>
      <c r="F137" s="64">
        <v>68</v>
      </c>
      <c r="G137" s="64">
        <v>21.3</v>
      </c>
      <c r="H137" s="64">
        <v>159.5</v>
      </c>
      <c r="I137" s="64">
        <v>39.799999999999997</v>
      </c>
      <c r="J137" s="64">
        <v>9.96875</v>
      </c>
      <c r="K137" s="64">
        <v>33</v>
      </c>
      <c r="L137" s="64">
        <v>28.4</v>
      </c>
      <c r="M137" s="64">
        <v>13.4</v>
      </c>
      <c r="N137" s="64">
        <v>21</v>
      </c>
      <c r="O137" s="64">
        <v>18.936920342034202</v>
      </c>
      <c r="P137" s="64">
        <v>5.4748716850000001</v>
      </c>
      <c r="Q137" s="64">
        <v>41.576191280000003</v>
      </c>
      <c r="R137" s="64">
        <v>7.5940028689999997</v>
      </c>
      <c r="S137" s="64">
        <v>2.9730810605187479</v>
      </c>
      <c r="T137" s="64">
        <v>3.0818304251516846</v>
      </c>
      <c r="U137" s="64">
        <v>1.2258859184002397</v>
      </c>
      <c r="V137" s="64">
        <v>8.9761617387249331</v>
      </c>
      <c r="W137" s="64">
        <v>2.5331021516153345</v>
      </c>
      <c r="X137" s="64">
        <v>3.0284519586013183</v>
      </c>
      <c r="Y137" s="64">
        <v>20.333333333333332</v>
      </c>
      <c r="Z137" s="64">
        <v>312.06700000000001</v>
      </c>
      <c r="AA137" s="64">
        <v>4207.7837</v>
      </c>
      <c r="AB137" s="64">
        <v>43.857300000000002</v>
      </c>
      <c r="AC137" s="64">
        <v>61.383299999999998</v>
      </c>
      <c r="AD137" s="64">
        <v>111.506</v>
      </c>
      <c r="AE137" s="64">
        <v>116.33199999999999</v>
      </c>
      <c r="AF137" s="64">
        <v>116.79810000000001</v>
      </c>
      <c r="AG137" s="64">
        <v>1.9027667134220547</v>
      </c>
      <c r="AH137" s="64">
        <v>1.8952</v>
      </c>
      <c r="AI137" s="64">
        <v>2.5425</v>
      </c>
      <c r="AJ137" s="64">
        <v>2.6682999999999999</v>
      </c>
      <c r="AK137" s="64">
        <v>0.10489999999999999</v>
      </c>
      <c r="AL137" s="64">
        <v>0.24560000000000001</v>
      </c>
      <c r="AM137" s="64">
        <v>0.32529999999999998</v>
      </c>
      <c r="AN137" s="64">
        <v>0.43070000000000003</v>
      </c>
      <c r="AO137" s="64">
        <v>0.73509999999999998</v>
      </c>
      <c r="AP137" s="64">
        <v>0.76619999999999999</v>
      </c>
      <c r="AQ137" s="64">
        <v>0.91400000000000003</v>
      </c>
      <c r="AR137" s="64">
        <v>0.9022</v>
      </c>
      <c r="AS137" s="64">
        <v>2.5411000000000001</v>
      </c>
      <c r="AT137" s="64">
        <v>0.4173</v>
      </c>
      <c r="AU137" s="64">
        <v>159.55699999999999</v>
      </c>
      <c r="AV137" s="64">
        <v>0.45354951522026615</v>
      </c>
      <c r="AW137" s="64">
        <v>0.31132447965303939</v>
      </c>
      <c r="AX137" s="64">
        <v>0.23512600512669454</v>
      </c>
      <c r="AY137" s="64">
        <v>9.6827499999999986</v>
      </c>
      <c r="AZ137" s="64">
        <v>5.4326875000000001</v>
      </c>
      <c r="BA137" s="64">
        <v>1.8653249999999999</v>
      </c>
      <c r="BB137" s="64">
        <v>2.0399375000000002</v>
      </c>
      <c r="BC137" s="64">
        <v>3.5163250000000001</v>
      </c>
      <c r="BD137" s="64">
        <v>3.5374749999999997</v>
      </c>
      <c r="BE137" s="64">
        <v>3.6808124999999996</v>
      </c>
      <c r="BF137" s="64">
        <v>1.8043751340420966</v>
      </c>
      <c r="BG137" s="64">
        <v>1.7345125000000001</v>
      </c>
      <c r="BH137" s="64" t="s">
        <v>945</v>
      </c>
      <c r="BI137" s="64">
        <v>1.90845</v>
      </c>
      <c r="BJ137" s="64">
        <v>6.7924999999999999E-2</v>
      </c>
      <c r="BK137" s="64">
        <v>0.18771249999999998</v>
      </c>
      <c r="BL137" s="64">
        <v>0.4624125</v>
      </c>
      <c r="BM137" s="64" t="s">
        <v>945</v>
      </c>
      <c r="BN137" s="64" t="s">
        <v>945</v>
      </c>
      <c r="BO137" s="64" t="s">
        <v>945</v>
      </c>
      <c r="BP137" s="64" t="s">
        <v>945</v>
      </c>
      <c r="BQ137" s="64" t="s">
        <v>945</v>
      </c>
      <c r="BR137" s="64" t="s">
        <v>945</v>
      </c>
      <c r="BS137" s="64" t="s">
        <v>945</v>
      </c>
    </row>
    <row r="138" spans="1:71" x14ac:dyDescent="0.15">
      <c r="A138" s="63" t="s">
        <v>1970</v>
      </c>
      <c r="B138" s="64" t="s">
        <v>1970</v>
      </c>
      <c r="C138" s="64">
        <v>21</v>
      </c>
      <c r="D138" s="64">
        <v>0.63636363636363635</v>
      </c>
      <c r="E138" s="64">
        <v>33</v>
      </c>
      <c r="F138" s="64">
        <v>59</v>
      </c>
      <c r="G138" s="64">
        <v>31.2</v>
      </c>
      <c r="H138" s="64">
        <v>168.9</v>
      </c>
      <c r="I138" s="64">
        <v>39</v>
      </c>
      <c r="J138" s="64" t="s">
        <v>945</v>
      </c>
      <c r="K138" s="64">
        <v>37.799999999999997</v>
      </c>
      <c r="L138" s="64">
        <v>35.9</v>
      </c>
      <c r="M138" s="64">
        <v>1.5</v>
      </c>
      <c r="N138" s="64">
        <v>21</v>
      </c>
      <c r="O138" s="64">
        <v>25.316319719208678</v>
      </c>
      <c r="P138" s="64">
        <v>4.580657403</v>
      </c>
      <c r="Q138" s="64">
        <v>37.616785200000002</v>
      </c>
      <c r="R138" s="64">
        <v>8.2120931309999996</v>
      </c>
      <c r="S138" s="64">
        <v>2.6203860991220669</v>
      </c>
      <c r="T138" s="64">
        <v>2.8136282440508795</v>
      </c>
      <c r="U138" s="64">
        <v>0.92655155805809852</v>
      </c>
      <c r="V138" s="64">
        <v>7.772237206774042</v>
      </c>
      <c r="W138" s="64">
        <v>3.0449596884497647</v>
      </c>
      <c r="X138" s="64">
        <v>2.964912133210535</v>
      </c>
      <c r="Y138" s="64">
        <v>18.5</v>
      </c>
      <c r="Z138" s="64">
        <v>310.59210000000002</v>
      </c>
      <c r="AA138" s="64">
        <v>3967.0673000000002</v>
      </c>
      <c r="AB138" s="64">
        <v>54.525300000000001</v>
      </c>
      <c r="AC138" s="64">
        <v>60.96</v>
      </c>
      <c r="AD138" s="64">
        <v>106.59529999999999</v>
      </c>
      <c r="AE138" s="64">
        <v>112.1833</v>
      </c>
      <c r="AF138" s="64">
        <v>112.58669999999999</v>
      </c>
      <c r="AG138" s="64">
        <v>1.8468946850393699</v>
      </c>
      <c r="AH138" s="64">
        <v>1.8403</v>
      </c>
      <c r="AI138" s="64">
        <v>1.9550000000000001</v>
      </c>
      <c r="AJ138" s="64">
        <v>2.024</v>
      </c>
      <c r="AK138" s="64">
        <v>8.5800000000000001E-2</v>
      </c>
      <c r="AL138" s="64">
        <v>0.20019999999999999</v>
      </c>
      <c r="AM138" s="64">
        <v>0.30859999999999999</v>
      </c>
      <c r="AN138" s="64">
        <v>0.24179999999999999</v>
      </c>
      <c r="AO138" s="64">
        <v>0.59930000000000005</v>
      </c>
      <c r="AP138" s="64">
        <v>0.432</v>
      </c>
      <c r="AQ138" s="64">
        <v>0.55530000000000002</v>
      </c>
      <c r="AR138" s="64">
        <v>0.73709999999999998</v>
      </c>
      <c r="AS138" s="64">
        <v>0.99650000000000005</v>
      </c>
      <c r="AT138" s="64">
        <v>0.53400000000000003</v>
      </c>
      <c r="AU138" s="64">
        <v>161.625</v>
      </c>
      <c r="AV138" s="64">
        <v>0.44173859242072699</v>
      </c>
      <c r="AW138" s="64">
        <v>0.32107656612529001</v>
      </c>
      <c r="AX138" s="64">
        <v>0.237184841453983</v>
      </c>
      <c r="AY138" s="64" t="s">
        <v>945</v>
      </c>
      <c r="AZ138" s="64" t="s">
        <v>945</v>
      </c>
      <c r="BA138" s="64" t="s">
        <v>945</v>
      </c>
      <c r="BB138" s="64" t="s">
        <v>945</v>
      </c>
      <c r="BC138" s="64" t="s">
        <v>945</v>
      </c>
      <c r="BD138" s="64" t="s">
        <v>945</v>
      </c>
      <c r="BE138" s="64" t="s">
        <v>945</v>
      </c>
      <c r="BF138" s="64" t="s">
        <v>945</v>
      </c>
      <c r="BG138" s="64" t="s">
        <v>945</v>
      </c>
      <c r="BH138" s="64" t="s">
        <v>945</v>
      </c>
      <c r="BI138" s="64" t="s">
        <v>945</v>
      </c>
      <c r="BJ138" s="64" t="s">
        <v>945</v>
      </c>
      <c r="BK138" s="64" t="s">
        <v>945</v>
      </c>
      <c r="BL138" s="64" t="s">
        <v>945</v>
      </c>
      <c r="BM138" s="64" t="s">
        <v>945</v>
      </c>
      <c r="BN138" s="64" t="s">
        <v>945</v>
      </c>
      <c r="BO138" s="64" t="s">
        <v>945</v>
      </c>
      <c r="BP138" s="64" t="s">
        <v>945</v>
      </c>
      <c r="BQ138" s="64" t="s">
        <v>945</v>
      </c>
      <c r="BR138" s="64" t="s">
        <v>945</v>
      </c>
      <c r="BS138" s="64" t="s">
        <v>945</v>
      </c>
    </row>
    <row r="139" spans="1:71" x14ac:dyDescent="0.15">
      <c r="A139" s="63" t="s">
        <v>1969</v>
      </c>
      <c r="B139" s="64" t="s">
        <v>1969</v>
      </c>
      <c r="C139" s="64">
        <v>19</v>
      </c>
      <c r="D139" s="64">
        <v>0.65517241379310343</v>
      </c>
      <c r="E139" s="64">
        <v>29</v>
      </c>
      <c r="F139" s="64">
        <v>52</v>
      </c>
      <c r="G139" s="64">
        <v>24.3</v>
      </c>
      <c r="H139" s="64">
        <v>122.8</v>
      </c>
      <c r="I139" s="64">
        <v>43.5</v>
      </c>
      <c r="J139" s="64">
        <v>9.4461538461538463</v>
      </c>
      <c r="K139" s="64">
        <v>46.6</v>
      </c>
      <c r="L139" s="64">
        <v>28.2</v>
      </c>
      <c r="M139" s="64">
        <v>1.2</v>
      </c>
      <c r="N139" s="64">
        <v>21</v>
      </c>
      <c r="O139" s="64">
        <v>16.292151335311573</v>
      </c>
      <c r="P139" s="64">
        <v>6.1338770739999999</v>
      </c>
      <c r="Q139" s="64">
        <v>42.271457089999998</v>
      </c>
      <c r="R139" s="64">
        <v>6.8914744419999998</v>
      </c>
      <c r="S139" s="64">
        <v>3.1115728530192017</v>
      </c>
      <c r="T139" s="64">
        <v>3.98336448844075</v>
      </c>
      <c r="U139" s="64">
        <v>1.2627315555757765</v>
      </c>
      <c r="V139" s="64">
        <v>10.807275425696815</v>
      </c>
      <c r="W139" s="64">
        <v>3.1597726690907399</v>
      </c>
      <c r="X139" s="64">
        <v>3.4745743024549975</v>
      </c>
      <c r="Y139" s="64">
        <v>21</v>
      </c>
      <c r="Z139" s="64">
        <v>288.47820000000002</v>
      </c>
      <c r="AA139" s="64">
        <v>3843.3184999999999</v>
      </c>
      <c r="AB139" s="64">
        <v>53.509300000000003</v>
      </c>
      <c r="AC139" s="64">
        <v>62.5687</v>
      </c>
      <c r="AD139" s="64">
        <v>84.412700000000001</v>
      </c>
      <c r="AE139" s="64">
        <v>93.387299999999996</v>
      </c>
      <c r="AF139" s="64">
        <v>98.617199999999997</v>
      </c>
      <c r="AG139" s="64">
        <v>1.5761427039398292</v>
      </c>
      <c r="AH139" s="64">
        <v>1.4925999999999999</v>
      </c>
      <c r="AI139" s="64">
        <v>1.5774999999999999</v>
      </c>
      <c r="AJ139" s="64">
        <v>1.8353999999999999</v>
      </c>
      <c r="AK139" s="64">
        <v>8.14E-2</v>
      </c>
      <c r="AL139" s="64">
        <v>0.17100000000000001</v>
      </c>
      <c r="AM139" s="64">
        <v>0.3695</v>
      </c>
      <c r="AN139" s="64">
        <v>0.29709999999999998</v>
      </c>
      <c r="AO139" s="64">
        <v>0.67779999999999996</v>
      </c>
      <c r="AP139" s="64">
        <v>0.55900000000000005</v>
      </c>
      <c r="AQ139" s="64">
        <v>0.6875</v>
      </c>
      <c r="AR139" s="64">
        <v>0.8579</v>
      </c>
      <c r="AS139" s="64">
        <v>1.1493</v>
      </c>
      <c r="AT139" s="64">
        <v>0.51629999999999998</v>
      </c>
      <c r="AU139" s="64">
        <v>160.24299999999999</v>
      </c>
      <c r="AV139" s="64">
        <v>0.42692660521832471</v>
      </c>
      <c r="AW139" s="64">
        <v>0.3103723719600856</v>
      </c>
      <c r="AX139" s="64">
        <v>0.26270102282158969</v>
      </c>
      <c r="AY139" s="64">
        <v>9.5344999999999995</v>
      </c>
      <c r="AZ139" s="64">
        <v>4.6848749999999999</v>
      </c>
      <c r="BA139" s="64">
        <v>1.5517874999999999</v>
      </c>
      <c r="BB139" s="64">
        <v>1.7581500000000001</v>
      </c>
      <c r="BC139" s="64">
        <v>3.5414625000000006</v>
      </c>
      <c r="BD139" s="64">
        <v>3.6168749999999998</v>
      </c>
      <c r="BE139" s="64">
        <v>3.7607125000000003</v>
      </c>
      <c r="BF139" s="64">
        <v>2.1390168643176066</v>
      </c>
      <c r="BG139" s="64">
        <v>2.0661624999999999</v>
      </c>
      <c r="BH139" s="64">
        <v>2.2888250000000001</v>
      </c>
      <c r="BI139" s="64">
        <v>2.4049624999999999</v>
      </c>
      <c r="BJ139" s="64">
        <v>7.6725000000000002E-2</v>
      </c>
      <c r="BK139" s="64">
        <v>0.24068749999999997</v>
      </c>
      <c r="BL139" s="64">
        <v>0.4473375</v>
      </c>
      <c r="BM139" s="64">
        <v>0.38895000000000002</v>
      </c>
      <c r="BN139" s="64">
        <v>0.274175</v>
      </c>
      <c r="BO139" s="64">
        <v>0.75795000000000001</v>
      </c>
      <c r="BP139" s="64">
        <v>0.8822374999999999</v>
      </c>
      <c r="BQ139" s="64">
        <v>0.86023749999999999</v>
      </c>
      <c r="BR139" s="64">
        <v>2.2245875000000002</v>
      </c>
      <c r="BS139" s="64">
        <v>0.43495</v>
      </c>
    </row>
    <row r="140" spans="1:71" x14ac:dyDescent="0.15">
      <c r="A140" s="63" t="s">
        <v>1968</v>
      </c>
      <c r="B140" s="64" t="s">
        <v>1968</v>
      </c>
      <c r="C140" s="64">
        <v>18</v>
      </c>
      <c r="D140" s="64">
        <v>0.62068965517241381</v>
      </c>
      <c r="E140" s="64">
        <v>29</v>
      </c>
      <c r="F140" s="64">
        <v>50</v>
      </c>
      <c r="G140" s="64">
        <v>36.4</v>
      </c>
      <c r="H140" s="64">
        <v>108.4</v>
      </c>
      <c r="I140" s="64">
        <v>53</v>
      </c>
      <c r="J140" s="64">
        <v>7.7428571428571429</v>
      </c>
      <c r="K140" s="64">
        <v>50.3</v>
      </c>
      <c r="L140" s="64">
        <v>40</v>
      </c>
      <c r="M140" s="64">
        <v>1.3</v>
      </c>
      <c r="N140" s="64">
        <v>20</v>
      </c>
      <c r="O140" s="64">
        <v>19.362991708723865</v>
      </c>
      <c r="P140" s="64">
        <v>6.6083826390000002</v>
      </c>
      <c r="Q140" s="64">
        <v>41.682663890000001</v>
      </c>
      <c r="R140" s="64">
        <v>6.3075439429999998</v>
      </c>
      <c r="S140" s="64">
        <v>3.398708505116971</v>
      </c>
      <c r="T140" s="64">
        <v>3.9841013833722143</v>
      </c>
      <c r="U140" s="64">
        <v>1.355094606128743</v>
      </c>
      <c r="V140" s="64">
        <v>11.340317142161458</v>
      </c>
      <c r="W140" s="64">
        <v>2.9422871529590586</v>
      </c>
      <c r="X140" s="64">
        <v>3.3439415512499053</v>
      </c>
      <c r="Y140" s="64">
        <v>19.333333333333332</v>
      </c>
      <c r="Z140" s="64">
        <v>340.03809999999999</v>
      </c>
      <c r="AA140" s="64">
        <v>5371.2938999999997</v>
      </c>
      <c r="AB140" s="64">
        <v>47.582700000000003</v>
      </c>
      <c r="AC140" s="64">
        <v>70.781300000000002</v>
      </c>
      <c r="AD140" s="64">
        <v>118.11</v>
      </c>
      <c r="AE140" s="64">
        <v>121.5813</v>
      </c>
      <c r="AF140" s="64">
        <v>123.4854</v>
      </c>
      <c r="AG140" s="64">
        <v>1.7446048603232773</v>
      </c>
      <c r="AH140" s="64">
        <v>1.7177</v>
      </c>
      <c r="AI140" s="64">
        <v>2.4822000000000002</v>
      </c>
      <c r="AJ140" s="64">
        <v>2.3089</v>
      </c>
      <c r="AK140" s="64">
        <v>0.1118</v>
      </c>
      <c r="AL140" s="64">
        <v>0.23050000000000001</v>
      </c>
      <c r="AM140" s="64">
        <v>0.35010000000000002</v>
      </c>
      <c r="AN140" s="64">
        <v>0.55459999999999998</v>
      </c>
      <c r="AO140" s="64">
        <v>0.73399999999999999</v>
      </c>
      <c r="AP140" s="64">
        <v>0.77629999999999999</v>
      </c>
      <c r="AQ140" s="64">
        <v>0.88549999999999995</v>
      </c>
      <c r="AR140" s="64">
        <v>0.88549999999999995</v>
      </c>
      <c r="AS140" s="64">
        <v>2.4866000000000001</v>
      </c>
      <c r="AT140" s="64">
        <v>0.47689999999999999</v>
      </c>
      <c r="AU140" s="64">
        <v>180.04300000000001</v>
      </c>
      <c r="AV140" s="64">
        <v>0.45407485989458074</v>
      </c>
      <c r="AW140" s="64">
        <v>0.3225118443927284</v>
      </c>
      <c r="AX140" s="64">
        <v>0.22341329571269083</v>
      </c>
      <c r="AY140" s="64">
        <v>10.141450000000001</v>
      </c>
      <c r="AZ140" s="64">
        <v>5.695875</v>
      </c>
      <c r="BA140" s="64">
        <v>1.8639999999999999</v>
      </c>
      <c r="BB140" s="64">
        <v>1.9764500000000003</v>
      </c>
      <c r="BC140" s="64">
        <v>3.6737499999999996</v>
      </c>
      <c r="BD140" s="64">
        <v>3.7121</v>
      </c>
      <c r="BE140" s="64">
        <v>3.8591249999999997</v>
      </c>
      <c r="BF140" s="64">
        <v>1.9525538212451614</v>
      </c>
      <c r="BG140" s="64">
        <v>1.8782375</v>
      </c>
      <c r="BH140" s="64">
        <v>1.9711875000000001</v>
      </c>
      <c r="BI140" s="64">
        <v>2.0637625000000002</v>
      </c>
      <c r="BJ140" s="64">
        <v>6.1462499999999996E-2</v>
      </c>
      <c r="BK140" s="64">
        <v>0.20447500000000002</v>
      </c>
      <c r="BL140" s="64">
        <v>0.49334999999999996</v>
      </c>
      <c r="BM140" s="64">
        <v>0.32568749999999996</v>
      </c>
      <c r="BN140" s="64">
        <v>0.32215000000000005</v>
      </c>
      <c r="BO140" s="64">
        <v>0.77118749999999991</v>
      </c>
      <c r="BP140" s="64">
        <v>0.88506249999999986</v>
      </c>
      <c r="BQ140" s="64">
        <v>0.86630000000000007</v>
      </c>
      <c r="BR140" s="64">
        <v>1.9106624999999999</v>
      </c>
      <c r="BS140" s="64">
        <v>0.41146250000000006</v>
      </c>
    </row>
    <row r="141" spans="1:71" x14ac:dyDescent="0.15">
      <c r="A141" s="63" t="s">
        <v>1967</v>
      </c>
      <c r="B141" s="64" t="s">
        <v>1967</v>
      </c>
      <c r="C141" s="64">
        <v>21</v>
      </c>
      <c r="D141" s="64">
        <v>0.67741935483870963</v>
      </c>
      <c r="E141" s="64">
        <v>31</v>
      </c>
      <c r="F141" s="64">
        <v>50</v>
      </c>
      <c r="G141" s="64">
        <v>25.7</v>
      </c>
      <c r="H141" s="64">
        <v>110.2</v>
      </c>
      <c r="I141" s="64">
        <v>48</v>
      </c>
      <c r="J141" s="64">
        <v>5.2476190476190476</v>
      </c>
      <c r="K141" s="64">
        <v>38.6</v>
      </c>
      <c r="L141" s="64">
        <v>29.9</v>
      </c>
      <c r="M141" s="64">
        <v>1.9</v>
      </c>
      <c r="N141" s="64">
        <v>20</v>
      </c>
      <c r="O141" s="64">
        <v>19.103494276094274</v>
      </c>
      <c r="P141" s="64">
        <v>6.5838987250000001</v>
      </c>
      <c r="Q141" s="64">
        <v>42.490136239999998</v>
      </c>
      <c r="R141" s="64">
        <v>6.4536436559999997</v>
      </c>
      <c r="S141" s="64">
        <v>3.3675107756063163</v>
      </c>
      <c r="T141" s="64">
        <v>3.9041241109025018</v>
      </c>
      <c r="U141" s="64">
        <v>1.2342210606751871</v>
      </c>
      <c r="V141" s="64">
        <v>11.056904425601754</v>
      </c>
      <c r="W141" s="64">
        <v>3.1406588842747438</v>
      </c>
      <c r="X141" s="64">
        <v>3.2697801377014826</v>
      </c>
      <c r="Y141" s="64">
        <v>21</v>
      </c>
      <c r="Z141" s="64">
        <v>430.6395</v>
      </c>
      <c r="AA141" s="64">
        <v>5673.7377999999999</v>
      </c>
      <c r="AB141" s="64">
        <v>50.715299999999999</v>
      </c>
      <c r="AC141" s="64">
        <v>72.644000000000005</v>
      </c>
      <c r="AD141" s="64">
        <v>135.29730000000001</v>
      </c>
      <c r="AE141" s="64">
        <v>138.85329999999999</v>
      </c>
      <c r="AF141" s="64">
        <v>150.93299999999999</v>
      </c>
      <c r="AG141" s="64">
        <v>2.0777077253455203</v>
      </c>
      <c r="AH141" s="64">
        <v>1.9114</v>
      </c>
      <c r="AI141" s="64">
        <v>2.6678000000000002</v>
      </c>
      <c r="AJ141" s="64">
        <v>2.9125999999999999</v>
      </c>
      <c r="AK141" s="64">
        <v>0.10970000000000001</v>
      </c>
      <c r="AL141" s="64">
        <v>0.26100000000000001</v>
      </c>
      <c r="AM141" s="64">
        <v>0.29649999999999999</v>
      </c>
      <c r="AN141" s="64">
        <v>0.3579</v>
      </c>
      <c r="AO141" s="64">
        <v>0.79239999999999999</v>
      </c>
      <c r="AP141" s="64">
        <v>0.62839999999999996</v>
      </c>
      <c r="AQ141" s="64">
        <v>0.70740000000000003</v>
      </c>
      <c r="AR141" s="64">
        <v>0.87209999999999999</v>
      </c>
      <c r="AS141" s="64">
        <v>1.9807999999999999</v>
      </c>
      <c r="AT141" s="64">
        <v>0.46850000000000003</v>
      </c>
      <c r="AU141" s="64">
        <v>180.857</v>
      </c>
      <c r="AV141" s="64">
        <v>0.43808091475585687</v>
      </c>
      <c r="AW141" s="64">
        <v>0.32165744206748981</v>
      </c>
      <c r="AX141" s="64">
        <v>0.24026164317665338</v>
      </c>
      <c r="AY141" s="64" t="s">
        <v>945</v>
      </c>
      <c r="AZ141" s="64" t="s">
        <v>945</v>
      </c>
      <c r="BA141" s="64" t="s">
        <v>945</v>
      </c>
      <c r="BB141" s="64" t="s">
        <v>945</v>
      </c>
      <c r="BC141" s="64" t="s">
        <v>945</v>
      </c>
      <c r="BD141" s="64" t="s">
        <v>945</v>
      </c>
      <c r="BE141" s="64" t="s">
        <v>945</v>
      </c>
      <c r="BF141" s="64" t="s">
        <v>945</v>
      </c>
      <c r="BG141" s="64" t="s">
        <v>945</v>
      </c>
      <c r="BH141" s="64" t="s">
        <v>945</v>
      </c>
      <c r="BI141" s="64" t="s">
        <v>945</v>
      </c>
      <c r="BJ141" s="64" t="s">
        <v>945</v>
      </c>
      <c r="BK141" s="64" t="s">
        <v>945</v>
      </c>
      <c r="BL141" s="64" t="s">
        <v>945</v>
      </c>
      <c r="BM141" s="64" t="s">
        <v>945</v>
      </c>
      <c r="BN141" s="64" t="s">
        <v>945</v>
      </c>
      <c r="BO141" s="64" t="s">
        <v>945</v>
      </c>
      <c r="BP141" s="64" t="s">
        <v>945</v>
      </c>
      <c r="BQ141" s="64" t="s">
        <v>945</v>
      </c>
      <c r="BR141" s="64" t="s">
        <v>945</v>
      </c>
      <c r="BS141" s="64" t="s">
        <v>945</v>
      </c>
    </row>
    <row r="142" spans="1:71" x14ac:dyDescent="0.15">
      <c r="A142" s="63" t="s">
        <v>1966</v>
      </c>
      <c r="B142" s="64" t="s">
        <v>1966</v>
      </c>
      <c r="C142" s="64">
        <v>21</v>
      </c>
      <c r="D142" s="64">
        <v>0.67741935483870963</v>
      </c>
      <c r="E142" s="64">
        <v>31</v>
      </c>
      <c r="F142" s="64">
        <v>51</v>
      </c>
      <c r="G142" s="64">
        <v>24</v>
      </c>
      <c r="H142" s="64">
        <v>127.1</v>
      </c>
      <c r="I142" s="64">
        <v>52</v>
      </c>
      <c r="J142" s="64">
        <v>9.0785714285714274</v>
      </c>
      <c r="K142" s="64">
        <v>33.4</v>
      </c>
      <c r="L142" s="64">
        <v>30.2</v>
      </c>
      <c r="M142" s="64">
        <v>2.7</v>
      </c>
      <c r="N142" s="64">
        <v>17</v>
      </c>
      <c r="O142" s="64" t="s">
        <v>945</v>
      </c>
      <c r="P142" s="64">
        <v>6.0620844290000004</v>
      </c>
      <c r="Q142" s="64">
        <v>42.840148829999997</v>
      </c>
      <c r="R142" s="64">
        <v>7.0669007219999997</v>
      </c>
      <c r="S142" s="64">
        <v>3.6571121581581352</v>
      </c>
      <c r="T142" s="64">
        <v>4.7155930751511548</v>
      </c>
      <c r="U142" s="64">
        <v>1.3155415740351959</v>
      </c>
      <c r="V142" s="64">
        <v>13.273961223757674</v>
      </c>
      <c r="W142" s="64">
        <v>3.594459035413859</v>
      </c>
      <c r="X142" s="64">
        <v>3.633241028040342</v>
      </c>
      <c r="Y142" s="64">
        <v>20.666666666666668</v>
      </c>
      <c r="Z142" s="64" t="s">
        <v>945</v>
      </c>
      <c r="AA142" s="64" t="s">
        <v>945</v>
      </c>
      <c r="AB142" s="64" t="s">
        <v>945</v>
      </c>
      <c r="AC142" s="64" t="s">
        <v>945</v>
      </c>
      <c r="AD142" s="64" t="s">
        <v>945</v>
      </c>
      <c r="AE142" s="64" t="s">
        <v>945</v>
      </c>
      <c r="AF142" s="64" t="s">
        <v>945</v>
      </c>
      <c r="AG142" s="64" t="s">
        <v>945</v>
      </c>
      <c r="AH142" s="64" t="s">
        <v>945</v>
      </c>
      <c r="AI142" s="64" t="s">
        <v>945</v>
      </c>
      <c r="AJ142" s="64" t="s">
        <v>945</v>
      </c>
      <c r="AK142" s="64" t="s">
        <v>945</v>
      </c>
      <c r="AL142" s="64" t="s">
        <v>945</v>
      </c>
      <c r="AM142" s="64" t="s">
        <v>945</v>
      </c>
      <c r="AN142" s="64" t="s">
        <v>945</v>
      </c>
      <c r="AO142" s="64" t="s">
        <v>945</v>
      </c>
      <c r="AP142" s="64" t="s">
        <v>945</v>
      </c>
      <c r="AQ142" s="64" t="s">
        <v>945</v>
      </c>
      <c r="AR142" s="64" t="s">
        <v>945</v>
      </c>
      <c r="AS142" s="64" t="s">
        <v>945</v>
      </c>
      <c r="AT142" s="64" t="s">
        <v>945</v>
      </c>
      <c r="AU142" s="64" t="s">
        <v>945</v>
      </c>
      <c r="AV142" s="64" t="s">
        <v>945</v>
      </c>
      <c r="AW142" s="64" t="s">
        <v>945</v>
      </c>
      <c r="AX142" s="64" t="s">
        <v>945</v>
      </c>
      <c r="AY142" s="64">
        <v>10.61595</v>
      </c>
      <c r="AZ142" s="64">
        <v>6.1241874999999997</v>
      </c>
      <c r="BA142" s="64">
        <v>1.9301250000000001</v>
      </c>
      <c r="BB142" s="64">
        <v>2.0796625</v>
      </c>
      <c r="BC142" s="64">
        <v>3.874825</v>
      </c>
      <c r="BD142" s="64">
        <v>3.9198124999999999</v>
      </c>
      <c r="BE142" s="64">
        <v>4.0620124999999998</v>
      </c>
      <c r="BF142" s="64">
        <v>1.953207551706106</v>
      </c>
      <c r="BG142" s="64">
        <v>1.89215</v>
      </c>
      <c r="BH142" s="64">
        <v>2.0169999999999999</v>
      </c>
      <c r="BI142" s="64">
        <v>2.0423249999999999</v>
      </c>
      <c r="BJ142" s="64">
        <v>6.7512500000000003E-2</v>
      </c>
      <c r="BK142" s="64">
        <v>0.21132499999999999</v>
      </c>
      <c r="BL142" s="64">
        <v>0.45937500000000003</v>
      </c>
      <c r="BM142" s="64">
        <v>0.35791249999999997</v>
      </c>
      <c r="BN142" s="64">
        <v>0.32925000000000004</v>
      </c>
      <c r="BO142" s="64">
        <v>0.76123750000000001</v>
      </c>
      <c r="BP142" s="64">
        <v>0.87648749999999997</v>
      </c>
      <c r="BQ142" s="64">
        <v>0.86417500000000003</v>
      </c>
      <c r="BR142" s="64">
        <v>1.9396875</v>
      </c>
      <c r="BS142" s="64">
        <v>0.41242499999999999</v>
      </c>
    </row>
    <row r="143" spans="1:71" x14ac:dyDescent="0.15">
      <c r="A143" s="63" t="s">
        <v>1965</v>
      </c>
      <c r="B143" s="64" t="s">
        <v>1965</v>
      </c>
      <c r="C143" s="64">
        <v>16</v>
      </c>
      <c r="D143" s="64">
        <v>0.55172413793103448</v>
      </c>
      <c r="E143" s="64">
        <v>29</v>
      </c>
      <c r="F143" s="64">
        <v>54</v>
      </c>
      <c r="G143" s="64">
        <v>31.4</v>
      </c>
      <c r="H143" s="64">
        <v>179.4</v>
      </c>
      <c r="I143" s="64">
        <v>59</v>
      </c>
      <c r="J143" s="64">
        <v>12.814285714285715</v>
      </c>
      <c r="K143" s="64">
        <v>40.1</v>
      </c>
      <c r="L143" s="64">
        <v>33.6</v>
      </c>
      <c r="M143" s="64">
        <v>3.2</v>
      </c>
      <c r="N143" s="64">
        <v>14</v>
      </c>
      <c r="O143" s="64">
        <v>19.690428341816229</v>
      </c>
      <c r="P143" s="64">
        <v>6.5638552519999998</v>
      </c>
      <c r="Q143" s="64">
        <v>40.885764639999998</v>
      </c>
      <c r="R143" s="64">
        <v>6.2289253899999997</v>
      </c>
      <c r="S143" s="64">
        <v>2.9717771843799312</v>
      </c>
      <c r="T143" s="64">
        <v>3.527158977186212</v>
      </c>
      <c r="U143" s="64">
        <v>1.3415158886930794</v>
      </c>
      <c r="V143" s="64">
        <v>9.637746585079821</v>
      </c>
      <c r="W143" s="64">
        <v>2.6317633919728078</v>
      </c>
      <c r="X143" s="64">
        <v>3.2430795562288557</v>
      </c>
      <c r="Y143" s="64">
        <v>20.333333333333332</v>
      </c>
      <c r="Z143" s="64">
        <v>421.63990000000001</v>
      </c>
      <c r="AA143" s="64">
        <v>7350.4368999999997</v>
      </c>
      <c r="AB143" s="64">
        <v>54.61</v>
      </c>
      <c r="AC143" s="64">
        <v>89.238699999999994</v>
      </c>
      <c r="AD143" s="64">
        <v>134.11199999999999</v>
      </c>
      <c r="AE143" s="64">
        <v>141.6473</v>
      </c>
      <c r="AF143" s="64">
        <v>156.7542</v>
      </c>
      <c r="AG143" s="64">
        <v>1.7565719805420743</v>
      </c>
      <c r="AH143" s="64">
        <v>1.5872999999999999</v>
      </c>
      <c r="AI143" s="64">
        <v>2.4558</v>
      </c>
      <c r="AJ143" s="64">
        <v>2.2942</v>
      </c>
      <c r="AK143" s="64">
        <v>0.12379999999999999</v>
      </c>
      <c r="AL143" s="64">
        <v>0.22989999999999999</v>
      </c>
      <c r="AM143" s="64">
        <v>0.28949999999999998</v>
      </c>
      <c r="AN143" s="64">
        <v>0.51160000000000005</v>
      </c>
      <c r="AO143" s="64">
        <v>0.75739999999999996</v>
      </c>
      <c r="AP143" s="64">
        <v>0.70450000000000002</v>
      </c>
      <c r="AQ143" s="64">
        <v>0.84630000000000005</v>
      </c>
      <c r="AR143" s="64">
        <v>0.85299999999999998</v>
      </c>
      <c r="AS143" s="64">
        <v>1.7529999999999999</v>
      </c>
      <c r="AT143" s="64">
        <v>0.39369999999999999</v>
      </c>
      <c r="AU143" s="64">
        <v>160.84900000000002</v>
      </c>
      <c r="AV143" s="64">
        <v>0.4672208095791705</v>
      </c>
      <c r="AW143" s="64">
        <v>0.31569360083059267</v>
      </c>
      <c r="AX143" s="64">
        <v>0.21708558959023677</v>
      </c>
      <c r="AY143" s="64">
        <v>9.4489874999999994</v>
      </c>
      <c r="AZ143" s="64">
        <v>4.7192875000000001</v>
      </c>
      <c r="BA143" s="64">
        <v>1.5967624999999999</v>
      </c>
      <c r="BB143" s="64">
        <v>1.7674250000000002</v>
      </c>
      <c r="BC143" s="64">
        <v>3.5176374999999998</v>
      </c>
      <c r="BD143" s="64">
        <v>3.5361500000000001</v>
      </c>
      <c r="BE143" s="64">
        <v>3.6906374999999998</v>
      </c>
      <c r="BF143" s="64">
        <v>2.0881437684767383</v>
      </c>
      <c r="BG143" s="64">
        <v>2.0065750000000002</v>
      </c>
      <c r="BH143" s="64">
        <v>2.2110500000000002</v>
      </c>
      <c r="BI143" s="64">
        <v>2.2412000000000001</v>
      </c>
      <c r="BJ143" s="64">
        <v>7.1225000000000011E-2</v>
      </c>
      <c r="BK143" s="64">
        <v>0.23375000000000001</v>
      </c>
      <c r="BL143" s="64">
        <v>0.45763749999999997</v>
      </c>
      <c r="BM143" s="64">
        <v>0.39581250000000001</v>
      </c>
      <c r="BN143" s="64">
        <v>0.27027499999999999</v>
      </c>
      <c r="BO143" s="64">
        <v>0.78270000000000006</v>
      </c>
      <c r="BP143" s="64">
        <v>0.8901</v>
      </c>
      <c r="BQ143" s="64">
        <v>0.87345000000000017</v>
      </c>
      <c r="BR143" s="64">
        <v>2.1943625</v>
      </c>
      <c r="BS143" s="64">
        <v>0.42021249999999999</v>
      </c>
    </row>
    <row r="144" spans="1:71" x14ac:dyDescent="0.15">
      <c r="A144" s="63" t="s">
        <v>1964</v>
      </c>
      <c r="B144" s="64" t="s">
        <v>1964</v>
      </c>
      <c r="C144" s="64">
        <v>15</v>
      </c>
      <c r="D144" s="64">
        <v>0.55555555555555558</v>
      </c>
      <c r="E144" s="64">
        <v>27</v>
      </c>
      <c r="F144" s="64">
        <v>53</v>
      </c>
      <c r="G144" s="64">
        <v>28.7</v>
      </c>
      <c r="H144" s="64">
        <v>105.3</v>
      </c>
      <c r="I144" s="64">
        <v>56</v>
      </c>
      <c r="J144" s="64">
        <v>6.5812499999999998</v>
      </c>
      <c r="K144" s="64">
        <v>35</v>
      </c>
      <c r="L144" s="64">
        <v>28</v>
      </c>
      <c r="M144" s="64">
        <v>0</v>
      </c>
      <c r="N144" s="64">
        <v>12</v>
      </c>
      <c r="O144" s="64">
        <v>36.383460739779373</v>
      </c>
      <c r="P144" s="64">
        <v>6.939644049</v>
      </c>
      <c r="Q144" s="64">
        <v>40.718493850000002</v>
      </c>
      <c r="R144" s="64">
        <v>5.8675190769999999</v>
      </c>
      <c r="S144" s="64">
        <v>2.8483090905157575</v>
      </c>
      <c r="T144" s="64">
        <v>3.4220726164672732</v>
      </c>
      <c r="U144" s="64">
        <v>1.2301698080053272</v>
      </c>
      <c r="V144" s="64">
        <v>9.4746063810220331</v>
      </c>
      <c r="W144" s="64">
        <v>2.7833877130051774</v>
      </c>
      <c r="X144" s="64">
        <v>3.3275914058703031</v>
      </c>
      <c r="Y144" s="64">
        <v>18.333333333333332</v>
      </c>
      <c r="Z144" s="64">
        <v>347.3091</v>
      </c>
      <c r="AA144" s="64">
        <v>5606.6913000000004</v>
      </c>
      <c r="AB144" s="64">
        <v>48.006</v>
      </c>
      <c r="AC144" s="64">
        <v>67.817999999999998</v>
      </c>
      <c r="AD144" s="64">
        <v>115.9933</v>
      </c>
      <c r="AE144" s="64">
        <v>132.92670000000001</v>
      </c>
      <c r="AF144" s="64">
        <v>134.25800000000001</v>
      </c>
      <c r="AG144" s="64">
        <v>1.9796809106726829</v>
      </c>
      <c r="AH144" s="64">
        <v>1.96</v>
      </c>
      <c r="AI144" s="64">
        <v>2.4161999999999999</v>
      </c>
      <c r="AJ144" s="64">
        <v>2.8704999999999998</v>
      </c>
      <c r="AK144" s="64">
        <v>0.1082</v>
      </c>
      <c r="AL144" s="64">
        <v>0.25969999999999999</v>
      </c>
      <c r="AM144" s="64">
        <v>0.34389999999999998</v>
      </c>
      <c r="AN144" s="64">
        <v>0.50460000000000005</v>
      </c>
      <c r="AO144" s="64">
        <v>0.7389</v>
      </c>
      <c r="AP144" s="64">
        <v>0.69850000000000001</v>
      </c>
      <c r="AQ144" s="64">
        <v>0.88239999999999996</v>
      </c>
      <c r="AR144" s="64">
        <v>0.88739999999999997</v>
      </c>
      <c r="AS144" s="64">
        <v>2.4247999999999998</v>
      </c>
      <c r="AT144" s="64">
        <v>0.50249999999999995</v>
      </c>
      <c r="AU144" s="64">
        <v>176.596</v>
      </c>
      <c r="AV144" s="64">
        <v>0.47198690797073545</v>
      </c>
      <c r="AW144" s="64">
        <v>0.32164941448277423</v>
      </c>
      <c r="AX144" s="64">
        <v>0.20636367754649027</v>
      </c>
      <c r="AY144" s="64">
        <v>8.7480499999999992</v>
      </c>
      <c r="AZ144" s="64">
        <v>4.2763249999999999</v>
      </c>
      <c r="BA144" s="64">
        <v>1.6787749999999999</v>
      </c>
      <c r="BB144" s="64">
        <v>1.8057749999999997</v>
      </c>
      <c r="BC144" s="64">
        <v>3.1379624999999995</v>
      </c>
      <c r="BD144" s="64">
        <v>3.1829499999999999</v>
      </c>
      <c r="BE144" s="64">
        <v>3.3825374999999993</v>
      </c>
      <c r="BF144" s="64">
        <v>1.8731777214769281</v>
      </c>
      <c r="BG144" s="64">
        <v>1.765925</v>
      </c>
      <c r="BH144" s="64">
        <v>1.8732250000000001</v>
      </c>
      <c r="BI144" s="64">
        <v>1.9358</v>
      </c>
      <c r="BJ144" s="64">
        <v>6.2812500000000007E-2</v>
      </c>
      <c r="BK144" s="64">
        <v>0.18836249999999999</v>
      </c>
      <c r="BL144" s="64">
        <v>0.45499999999999996</v>
      </c>
      <c r="BM144" s="64">
        <v>0.31143750000000003</v>
      </c>
      <c r="BN144" s="64">
        <v>0.34497500000000003</v>
      </c>
      <c r="BO144" s="64">
        <v>0.73753749999999996</v>
      </c>
      <c r="BP144" s="64">
        <v>0.86110000000000009</v>
      </c>
      <c r="BQ144" s="64">
        <v>0.84958750000000005</v>
      </c>
      <c r="BR144" s="64">
        <v>1.7447374999999998</v>
      </c>
      <c r="BS144" s="64">
        <v>0.42320000000000002</v>
      </c>
    </row>
    <row r="145" spans="1:71" x14ac:dyDescent="0.15">
      <c r="A145" s="63" t="s">
        <v>1963</v>
      </c>
      <c r="B145" s="64" t="s">
        <v>1963</v>
      </c>
      <c r="C145" s="64">
        <v>22</v>
      </c>
      <c r="D145" s="64">
        <v>0.75862068965517238</v>
      </c>
      <c r="E145" s="64">
        <v>29</v>
      </c>
      <c r="F145" s="64">
        <v>58</v>
      </c>
      <c r="G145" s="64">
        <v>33.6</v>
      </c>
      <c r="H145" s="64">
        <v>140.1</v>
      </c>
      <c r="I145" s="64">
        <v>23</v>
      </c>
      <c r="J145" s="64">
        <v>10.776923076923076</v>
      </c>
      <c r="K145" s="64">
        <v>40.700000000000003</v>
      </c>
      <c r="L145" s="64">
        <v>26.8</v>
      </c>
      <c r="M145" s="64">
        <v>2.9</v>
      </c>
      <c r="N145" s="64">
        <v>23</v>
      </c>
      <c r="O145" s="64">
        <v>18.624301180301181</v>
      </c>
      <c r="P145" s="64">
        <v>5.5548681440000003</v>
      </c>
      <c r="Q145" s="64">
        <v>39.375437640000001</v>
      </c>
      <c r="R145" s="64">
        <v>7.0884558579999997</v>
      </c>
      <c r="S145" s="64">
        <v>2.9477552782452228</v>
      </c>
      <c r="T145" s="64">
        <v>3.0369229406785019</v>
      </c>
      <c r="U145" s="64">
        <v>1.0681665200349941</v>
      </c>
      <c r="V145" s="64">
        <v>8.8452321800115357</v>
      </c>
      <c r="W145" s="64">
        <v>2.8422751392792045</v>
      </c>
      <c r="X145" s="64">
        <v>2.997559271023718</v>
      </c>
      <c r="Y145" s="64">
        <v>20.666666666666668</v>
      </c>
      <c r="Z145" s="64">
        <v>335.51339999999999</v>
      </c>
      <c r="AA145" s="64">
        <v>4575.9907999999996</v>
      </c>
      <c r="AB145" s="64">
        <v>56.387999999999998</v>
      </c>
      <c r="AC145" s="64">
        <v>63.838700000000003</v>
      </c>
      <c r="AD145" s="64">
        <v>123.444</v>
      </c>
      <c r="AE145" s="64">
        <v>128.77799999999999</v>
      </c>
      <c r="AF145" s="64">
        <v>130.9563</v>
      </c>
      <c r="AG145" s="64">
        <v>2.0513622614495595</v>
      </c>
      <c r="AH145" s="64">
        <v>2.0171999999999999</v>
      </c>
      <c r="AI145" s="64">
        <v>2.1892</v>
      </c>
      <c r="AJ145" s="64">
        <v>2.3287</v>
      </c>
      <c r="AK145" s="64">
        <v>9.6199999999999994E-2</v>
      </c>
      <c r="AL145" s="64">
        <v>0.2404</v>
      </c>
      <c r="AM145" s="64">
        <v>0.29120000000000001</v>
      </c>
      <c r="AN145" s="64">
        <v>0.27500000000000002</v>
      </c>
      <c r="AO145" s="64">
        <v>0.60550000000000004</v>
      </c>
      <c r="AP145" s="64">
        <v>0.7671</v>
      </c>
      <c r="AQ145" s="64">
        <v>0.88739999999999997</v>
      </c>
      <c r="AR145" s="64">
        <v>0.88470000000000004</v>
      </c>
      <c r="AS145" s="64">
        <v>2.1917</v>
      </c>
      <c r="AT145" s="64">
        <v>0.23680000000000001</v>
      </c>
      <c r="AU145" s="64">
        <v>200.19</v>
      </c>
      <c r="AV145" s="64">
        <v>0.43770917628253159</v>
      </c>
      <c r="AW145" s="64">
        <v>0.32495629152305311</v>
      </c>
      <c r="AX145" s="64">
        <v>0.2373345321944153</v>
      </c>
      <c r="AY145" s="64">
        <v>10.46435</v>
      </c>
      <c r="AZ145" s="64">
        <v>6.2797000000000001</v>
      </c>
      <c r="BA145" s="64">
        <v>1.9896750000000001</v>
      </c>
      <c r="BB145" s="64">
        <v>2.1378375000000003</v>
      </c>
      <c r="BC145" s="64">
        <v>3.8563000000000001</v>
      </c>
      <c r="BD145" s="64">
        <v>3.9132125000000002</v>
      </c>
      <c r="BE145" s="64">
        <v>4.0322625000000007</v>
      </c>
      <c r="BF145" s="64">
        <v>1.8861407847883669</v>
      </c>
      <c r="BG145" s="64">
        <v>1.8331875</v>
      </c>
      <c r="BH145" s="64">
        <v>1.9413499999999999</v>
      </c>
      <c r="BI145" s="64">
        <v>1.949875</v>
      </c>
      <c r="BJ145" s="64">
        <v>6.2474999999999996E-2</v>
      </c>
      <c r="BK145" s="64">
        <v>0.196025</v>
      </c>
      <c r="BL145" s="64">
        <v>0.47162500000000002</v>
      </c>
      <c r="BM145" s="64">
        <v>0.30722499999999997</v>
      </c>
      <c r="BN145" s="64">
        <v>0.32501250000000004</v>
      </c>
      <c r="BO145" s="64">
        <v>0.77613749999999992</v>
      </c>
      <c r="BP145" s="64">
        <v>0.88997500000000007</v>
      </c>
      <c r="BQ145" s="64">
        <v>0.8738625000000001</v>
      </c>
      <c r="BR145" s="64">
        <v>1.9258624999999998</v>
      </c>
      <c r="BS145" s="64">
        <v>0.40323750000000003</v>
      </c>
    </row>
    <row r="146" spans="1:71" x14ac:dyDescent="0.15">
      <c r="A146" s="63" t="s">
        <v>1962</v>
      </c>
      <c r="B146" s="64" t="s">
        <v>1962</v>
      </c>
      <c r="C146" s="64">
        <v>19</v>
      </c>
      <c r="D146" s="64">
        <v>0.70370370370370372</v>
      </c>
      <c r="E146" s="64">
        <v>27</v>
      </c>
      <c r="F146" s="64">
        <v>50</v>
      </c>
      <c r="G146" s="64">
        <v>25</v>
      </c>
      <c r="H146" s="64">
        <v>132.4</v>
      </c>
      <c r="I146" s="64">
        <v>24.5</v>
      </c>
      <c r="J146" s="64">
        <v>7.3555555555555561</v>
      </c>
      <c r="K146" s="64">
        <v>39.1</v>
      </c>
      <c r="L146" s="64">
        <v>26</v>
      </c>
      <c r="M146" s="64">
        <v>1.3</v>
      </c>
      <c r="N146" s="64">
        <v>20</v>
      </c>
      <c r="O146" s="64">
        <v>19.856782608695653</v>
      </c>
      <c r="P146" s="64">
        <v>6.592397794</v>
      </c>
      <c r="Q146" s="64">
        <v>41.977108719999997</v>
      </c>
      <c r="R146" s="64">
        <v>6.3675023919999996</v>
      </c>
      <c r="S146" s="64">
        <v>2.8911412114540074</v>
      </c>
      <c r="T146" s="64">
        <v>2.6202620847571541</v>
      </c>
      <c r="U146" s="64">
        <v>1.0251626971889702</v>
      </c>
      <c r="V146" s="64">
        <v>8.0087904376566907</v>
      </c>
      <c r="W146" s="64">
        <v>2.5552470565155621</v>
      </c>
      <c r="X146" s="64">
        <v>2.7737751740480632</v>
      </c>
      <c r="Y146" s="64">
        <v>18.666666666666668</v>
      </c>
      <c r="Z146" s="64">
        <v>282.22340000000003</v>
      </c>
      <c r="AA146" s="64">
        <v>2968.5889999999999</v>
      </c>
      <c r="AB146" s="64">
        <v>36.660699999999999</v>
      </c>
      <c r="AC146" s="64">
        <v>53.424700000000001</v>
      </c>
      <c r="AD146" s="64">
        <v>83.566000000000003</v>
      </c>
      <c r="AE146" s="64">
        <v>92.371300000000005</v>
      </c>
      <c r="AF146" s="64">
        <v>91.922899999999998</v>
      </c>
      <c r="AG146" s="64">
        <v>1.7206067605433442</v>
      </c>
      <c r="AH146" s="64">
        <v>1.7290000000000001</v>
      </c>
      <c r="AI146" s="64">
        <v>2.2793999999999999</v>
      </c>
      <c r="AJ146" s="64">
        <v>1.8274999999999999</v>
      </c>
      <c r="AK146" s="64">
        <v>0.1152</v>
      </c>
      <c r="AL146" s="64">
        <v>0.2379</v>
      </c>
      <c r="AM146" s="64">
        <v>0.35249999999999998</v>
      </c>
      <c r="AN146" s="64">
        <v>0.39050000000000001</v>
      </c>
      <c r="AO146" s="64">
        <v>0.6714</v>
      </c>
      <c r="AP146" s="64">
        <v>0.43490000000000001</v>
      </c>
      <c r="AQ146" s="64">
        <v>0.5544</v>
      </c>
      <c r="AR146" s="64">
        <v>0.81869999999999998</v>
      </c>
      <c r="AS146" s="64">
        <v>1.0822000000000001</v>
      </c>
      <c r="AT146" s="64">
        <v>0.60629999999999995</v>
      </c>
      <c r="AU146" s="64">
        <v>170</v>
      </c>
      <c r="AV146" s="64">
        <v>0.45894705882352943</v>
      </c>
      <c r="AW146" s="64">
        <v>0.31845294117647061</v>
      </c>
      <c r="AX146" s="64">
        <v>0.22259999999999999</v>
      </c>
      <c r="AY146" s="64">
        <v>9.7361374999999999</v>
      </c>
      <c r="AZ146" s="64">
        <v>4.7316000000000003</v>
      </c>
      <c r="BA146" s="64">
        <v>1.5544250000000002</v>
      </c>
      <c r="BB146" s="64">
        <v>1.721125</v>
      </c>
      <c r="BC146" s="64">
        <v>3.6988875000000001</v>
      </c>
      <c r="BD146" s="64">
        <v>3.7200375000000001</v>
      </c>
      <c r="BE146" s="64">
        <v>3.8813624999999998</v>
      </c>
      <c r="BF146" s="64">
        <v>2.2551310915825402</v>
      </c>
      <c r="BG146" s="64">
        <v>2.163675</v>
      </c>
      <c r="BH146" s="64">
        <v>2.3818874999999995</v>
      </c>
      <c r="BI146" s="64">
        <v>2.4226624999999999</v>
      </c>
      <c r="BJ146" s="64">
        <v>7.1924999999999989E-2</v>
      </c>
      <c r="BK146" s="64">
        <v>0.25309999999999999</v>
      </c>
      <c r="BL146" s="64">
        <v>0.45066249999999997</v>
      </c>
      <c r="BM146" s="64">
        <v>0.34708749999999999</v>
      </c>
      <c r="BN146" s="64">
        <v>0.30201250000000002</v>
      </c>
      <c r="BO146" s="64">
        <v>0.68920000000000003</v>
      </c>
      <c r="BP146" s="64">
        <v>0.88258750000000008</v>
      </c>
      <c r="BQ146" s="64">
        <v>0.76259999999999994</v>
      </c>
      <c r="BR146" s="64">
        <v>2.0435999999999996</v>
      </c>
      <c r="BS146" s="64">
        <v>0.4714374999999999</v>
      </c>
    </row>
    <row r="147" spans="1:71" x14ac:dyDescent="0.15">
      <c r="A147" s="63" t="s">
        <v>1961</v>
      </c>
      <c r="B147" s="64" t="s">
        <v>1961</v>
      </c>
      <c r="C147" s="64">
        <v>12</v>
      </c>
      <c r="D147" s="64">
        <v>0.48</v>
      </c>
      <c r="E147" s="64">
        <v>25</v>
      </c>
      <c r="F147" s="64">
        <v>46</v>
      </c>
      <c r="G147" s="64">
        <v>15</v>
      </c>
      <c r="H147" s="64">
        <v>81.400000000000006</v>
      </c>
      <c r="I147" s="64" t="s">
        <v>945</v>
      </c>
      <c r="J147" s="64">
        <v>5.4266666666666667</v>
      </c>
      <c r="K147" s="64">
        <v>36.6</v>
      </c>
      <c r="L147" s="64">
        <v>20.6</v>
      </c>
      <c r="M147" s="64">
        <v>0</v>
      </c>
      <c r="N147" s="64">
        <v>14</v>
      </c>
      <c r="O147" s="64">
        <v>24.4957216</v>
      </c>
      <c r="P147" s="64">
        <v>6.8439528340000004</v>
      </c>
      <c r="Q147" s="64">
        <v>38.384274400000002</v>
      </c>
      <c r="R147" s="64">
        <v>5.608494877</v>
      </c>
      <c r="S147" s="64">
        <v>2.7763087468019827</v>
      </c>
      <c r="T147" s="64">
        <v>2.841485558751025</v>
      </c>
      <c r="U147" s="64">
        <v>1.1215011341228038</v>
      </c>
      <c r="V147" s="64">
        <v>8.3476142015802139</v>
      </c>
      <c r="W147" s="64">
        <v>2.5210923722117711</v>
      </c>
      <c r="X147" s="64">
        <v>3.0188548702856277</v>
      </c>
      <c r="Y147" s="64">
        <v>19.666666666666668</v>
      </c>
      <c r="Z147" s="64">
        <v>261.6893</v>
      </c>
      <c r="AA147" s="64">
        <v>3061.9652000000001</v>
      </c>
      <c r="AB147" s="64">
        <v>41.994700000000002</v>
      </c>
      <c r="AC147" s="64">
        <v>46.3127</v>
      </c>
      <c r="AD147" s="64">
        <v>102.78530000000001</v>
      </c>
      <c r="AE147" s="64">
        <v>104.14</v>
      </c>
      <c r="AF147" s="64">
        <v>105.461</v>
      </c>
      <c r="AG147" s="64">
        <v>2.277150759942737</v>
      </c>
      <c r="AH147" s="64">
        <v>2.2486000000000002</v>
      </c>
      <c r="AI147" s="64">
        <v>2.4476</v>
      </c>
      <c r="AJ147" s="64">
        <v>2.4432999999999998</v>
      </c>
      <c r="AK147" s="64">
        <v>5.7599999999999998E-2</v>
      </c>
      <c r="AL147" s="64">
        <v>0.25019999999999998</v>
      </c>
      <c r="AM147" s="64">
        <v>0.34710000000000002</v>
      </c>
      <c r="AN147" s="64">
        <v>0.18590000000000001</v>
      </c>
      <c r="AO147" s="64">
        <v>0.61760000000000004</v>
      </c>
      <c r="AP147" s="64">
        <v>0.64119999999999999</v>
      </c>
      <c r="AQ147" s="64">
        <v>0.71179999999999999</v>
      </c>
      <c r="AR147" s="64">
        <v>0.87649999999999995</v>
      </c>
      <c r="AS147" s="64">
        <v>1.8852</v>
      </c>
      <c r="AT147" s="64">
        <v>0.39439999999999997</v>
      </c>
      <c r="AU147" s="64">
        <v>170.07599999999999</v>
      </c>
      <c r="AV147" s="64">
        <v>0.46255203556057289</v>
      </c>
      <c r="AW147" s="64">
        <v>0.31972765116771329</v>
      </c>
      <c r="AX147" s="64">
        <v>0.21772031327171384</v>
      </c>
      <c r="AY147" s="64">
        <v>9.8168624999999992</v>
      </c>
      <c r="AZ147" s="64">
        <v>5.1985250000000001</v>
      </c>
      <c r="BA147" s="64">
        <v>1.7872750000000002</v>
      </c>
      <c r="BB147" s="64">
        <v>1.9036874999999998</v>
      </c>
      <c r="BC147" s="64">
        <v>3.4938375000000002</v>
      </c>
      <c r="BD147" s="64">
        <v>3.5348375000000001</v>
      </c>
      <c r="BE147" s="64">
        <v>3.7241749999999998</v>
      </c>
      <c r="BF147" s="64">
        <v>1.9562953478446437</v>
      </c>
      <c r="BG147" s="64">
        <v>1.8624499999999999</v>
      </c>
      <c r="BH147" s="64">
        <v>1.9586625</v>
      </c>
      <c r="BI147" s="64">
        <v>2.0566750000000003</v>
      </c>
      <c r="BJ147" s="64">
        <v>6.4562499999999995E-2</v>
      </c>
      <c r="BK147" s="64">
        <v>0.20253749999999998</v>
      </c>
      <c r="BL147" s="64">
        <v>0.49444999999999995</v>
      </c>
      <c r="BM147" s="64">
        <v>0.34836250000000002</v>
      </c>
      <c r="BN147" s="64">
        <v>0.331175</v>
      </c>
      <c r="BO147" s="64">
        <v>0.76302500000000006</v>
      </c>
      <c r="BP147" s="64">
        <v>0.88186249999999999</v>
      </c>
      <c r="BQ147" s="64">
        <v>0.85918749999999999</v>
      </c>
      <c r="BR147" s="64">
        <v>1.8566000000000003</v>
      </c>
      <c r="BS147" s="64">
        <v>0.40981250000000002</v>
      </c>
    </row>
    <row r="148" spans="1:71" x14ac:dyDescent="0.15">
      <c r="A148" s="63" t="s">
        <v>1960</v>
      </c>
      <c r="B148" s="64" t="s">
        <v>1960</v>
      </c>
      <c r="C148" s="64">
        <v>17</v>
      </c>
      <c r="D148" s="64">
        <v>0.58620689655172409</v>
      </c>
      <c r="E148" s="64">
        <v>29</v>
      </c>
      <c r="F148" s="64">
        <v>58</v>
      </c>
      <c r="G148" s="64">
        <v>33</v>
      </c>
      <c r="H148" s="64">
        <v>132.4</v>
      </c>
      <c r="I148" s="64">
        <v>35</v>
      </c>
      <c r="J148" s="64">
        <v>6.62</v>
      </c>
      <c r="K148" s="64">
        <v>42.2</v>
      </c>
      <c r="L148" s="64">
        <v>30.2</v>
      </c>
      <c r="M148" s="64">
        <v>0.5</v>
      </c>
      <c r="N148" s="64">
        <v>18</v>
      </c>
      <c r="O148" s="64">
        <v>16.759828753484669</v>
      </c>
      <c r="P148" s="64">
        <v>6.6383150080000002</v>
      </c>
      <c r="Q148" s="64">
        <v>40.969996569999999</v>
      </c>
      <c r="R148" s="64">
        <v>6.1717463720000003</v>
      </c>
      <c r="S148" s="64">
        <v>2.7237199848122238</v>
      </c>
      <c r="T148" s="64">
        <v>2.0042429401068822</v>
      </c>
      <c r="U148" s="64">
        <v>0.95303159114311264</v>
      </c>
      <c r="V148" s="64">
        <v>6.6805135174190466</v>
      </c>
      <c r="W148" s="64">
        <v>2.1196124840597346</v>
      </c>
      <c r="X148" s="64">
        <v>2.4564826103912587</v>
      </c>
      <c r="Y148" s="64">
        <v>16</v>
      </c>
      <c r="Z148" s="64">
        <v>301.8064</v>
      </c>
      <c r="AA148" s="64">
        <v>4208.393</v>
      </c>
      <c r="AB148" s="64">
        <v>45.466000000000001</v>
      </c>
      <c r="AC148" s="64">
        <v>66.293999999999997</v>
      </c>
      <c r="AD148" s="64">
        <v>108.20399999999999</v>
      </c>
      <c r="AE148" s="64">
        <v>108.458</v>
      </c>
      <c r="AF148" s="64">
        <v>110.7891</v>
      </c>
      <c r="AG148" s="64">
        <v>1.6711783871843606</v>
      </c>
      <c r="AH148" s="64">
        <v>1.6359999999999999</v>
      </c>
      <c r="AI148" s="64">
        <v>2.3799000000000001</v>
      </c>
      <c r="AJ148" s="64">
        <v>2.3420999999999998</v>
      </c>
      <c r="AK148" s="64">
        <v>0.1245</v>
      </c>
      <c r="AL148" s="64">
        <v>0.22589999999999999</v>
      </c>
      <c r="AM148" s="64">
        <v>0.29659999999999997</v>
      </c>
      <c r="AN148" s="64">
        <v>0.54659999999999997</v>
      </c>
      <c r="AO148" s="64">
        <v>0.77600000000000002</v>
      </c>
      <c r="AP148" s="64">
        <v>0.7984</v>
      </c>
      <c r="AQ148" s="64">
        <v>0.89490000000000003</v>
      </c>
      <c r="AR148" s="64">
        <v>0.88870000000000005</v>
      </c>
      <c r="AS148" s="64">
        <v>2.3879000000000001</v>
      </c>
      <c r="AT148" s="64">
        <v>0.4148</v>
      </c>
      <c r="AU148" s="64">
        <v>161.29000000000002</v>
      </c>
      <c r="AV148" s="64">
        <v>0.44201748403496804</v>
      </c>
      <c r="AW148" s="64">
        <v>0.32101804203608403</v>
      </c>
      <c r="AX148" s="64">
        <v>0.23696447392894782</v>
      </c>
      <c r="AY148" s="64">
        <v>10.18472</v>
      </c>
      <c r="AZ148" s="64">
        <v>5.4459</v>
      </c>
      <c r="BA148" s="64">
        <v>1.7272199999999998</v>
      </c>
      <c r="BB148" s="64">
        <v>1.8541800000000002</v>
      </c>
      <c r="BC148" s="64">
        <v>3.8417599999999998</v>
      </c>
      <c r="BD148" s="64">
        <v>3.8777400000000002</v>
      </c>
      <c r="BE148" s="64">
        <v>3.9967799999999998</v>
      </c>
      <c r="BF148" s="64">
        <v>2.1555512409798396</v>
      </c>
      <c r="BG148" s="64">
        <v>2.0948000000000002</v>
      </c>
      <c r="BH148" s="64">
        <v>2.2287399999999997</v>
      </c>
      <c r="BI148" s="64">
        <v>2.2419799999999999</v>
      </c>
      <c r="BJ148" s="64">
        <v>6.788000000000001E-2</v>
      </c>
      <c r="BK148" s="64">
        <v>0.23567999999999997</v>
      </c>
      <c r="BL148" s="64">
        <v>0.47393999999999997</v>
      </c>
      <c r="BM148" s="64">
        <v>0.35002000000000005</v>
      </c>
      <c r="BN148" s="64">
        <v>0.30275999999999997</v>
      </c>
      <c r="BO148" s="64">
        <v>0.73786000000000007</v>
      </c>
      <c r="BP148" s="64">
        <v>0.87637999999999994</v>
      </c>
      <c r="BQ148" s="64">
        <v>0.8327199999999999</v>
      </c>
      <c r="BR148" s="64">
        <v>2.0771600000000001</v>
      </c>
      <c r="BS148" s="64">
        <v>0.43356000000000006</v>
      </c>
    </row>
    <row r="149" spans="1:71" x14ac:dyDescent="0.15">
      <c r="A149" s="63" t="s">
        <v>1959</v>
      </c>
      <c r="B149" s="64" t="s">
        <v>1959</v>
      </c>
      <c r="C149" s="64">
        <v>19</v>
      </c>
      <c r="D149" s="64">
        <v>0.61290322580645162</v>
      </c>
      <c r="E149" s="64">
        <v>31</v>
      </c>
      <c r="F149" s="64">
        <v>60</v>
      </c>
      <c r="G149" s="64">
        <v>30.2</v>
      </c>
      <c r="H149" s="64">
        <v>135.5</v>
      </c>
      <c r="I149" s="64">
        <v>14.3</v>
      </c>
      <c r="J149" s="64" t="s">
        <v>945</v>
      </c>
      <c r="K149" s="64">
        <v>38.700000000000003</v>
      </c>
      <c r="L149" s="64">
        <v>29.7</v>
      </c>
      <c r="M149" s="64">
        <v>2</v>
      </c>
      <c r="N149" s="64">
        <v>17</v>
      </c>
      <c r="O149" s="64">
        <v>21.386240623839583</v>
      </c>
      <c r="P149" s="64">
        <v>5.7359196509999997</v>
      </c>
      <c r="Q149" s="64">
        <v>40.259919349999997</v>
      </c>
      <c r="R149" s="64">
        <v>7.0189127109999996</v>
      </c>
      <c r="S149" s="64">
        <v>3.1845365171154385</v>
      </c>
      <c r="T149" s="64">
        <v>2.7147605463849858</v>
      </c>
      <c r="U149" s="64">
        <v>0.98432504364698215</v>
      </c>
      <c r="V149" s="64">
        <v>8.037545917895601</v>
      </c>
      <c r="W149" s="64">
        <v>2.7776606223974185</v>
      </c>
      <c r="X149" s="64">
        <v>2.529467256952048</v>
      </c>
      <c r="Y149" s="64">
        <v>20</v>
      </c>
      <c r="Z149" s="64">
        <v>361.54939999999999</v>
      </c>
      <c r="AA149" s="64">
        <v>5759.3145999999997</v>
      </c>
      <c r="AB149" s="64">
        <v>67.3947</v>
      </c>
      <c r="AC149" s="64">
        <v>72.728700000000003</v>
      </c>
      <c r="AD149" s="64">
        <v>114.1307</v>
      </c>
      <c r="AE149" s="64">
        <v>134.28129999999999</v>
      </c>
      <c r="AF149" s="64">
        <v>137.85720000000001</v>
      </c>
      <c r="AG149" s="64">
        <v>1.8954993008262213</v>
      </c>
      <c r="AH149" s="64">
        <v>1.8463000000000001</v>
      </c>
      <c r="AI149" s="64">
        <v>1.6935</v>
      </c>
      <c r="AJ149" s="64">
        <v>2.0507</v>
      </c>
      <c r="AK149" s="64">
        <v>7.6600000000000001E-2</v>
      </c>
      <c r="AL149" s="64">
        <v>0.19450000000000001</v>
      </c>
      <c r="AM149" s="64">
        <v>0.30759999999999998</v>
      </c>
      <c r="AN149" s="64">
        <v>0.21920000000000001</v>
      </c>
      <c r="AO149" s="64">
        <v>0.60370000000000001</v>
      </c>
      <c r="AP149" s="64">
        <v>0.62080000000000002</v>
      </c>
      <c r="AQ149" s="64">
        <v>0.82210000000000005</v>
      </c>
      <c r="AR149" s="64">
        <v>0.7581</v>
      </c>
      <c r="AS149" s="64">
        <v>1.5423</v>
      </c>
      <c r="AT149" s="64">
        <v>0.38629999999999998</v>
      </c>
      <c r="AU149" s="64">
        <v>182.02100000000002</v>
      </c>
      <c r="AV149" s="64">
        <v>0.43902077232846759</v>
      </c>
      <c r="AW149" s="64">
        <v>0.32164969975991775</v>
      </c>
      <c r="AX149" s="64">
        <v>0.23932952791161458</v>
      </c>
      <c r="AY149" s="64" t="s">
        <v>945</v>
      </c>
      <c r="AZ149" s="64" t="s">
        <v>945</v>
      </c>
      <c r="BA149" s="64" t="s">
        <v>945</v>
      </c>
      <c r="BB149" s="64" t="s">
        <v>945</v>
      </c>
      <c r="BC149" s="64" t="s">
        <v>945</v>
      </c>
      <c r="BD149" s="64" t="s">
        <v>945</v>
      </c>
      <c r="BE149" s="64" t="s">
        <v>945</v>
      </c>
      <c r="BF149" s="64" t="s">
        <v>945</v>
      </c>
      <c r="BG149" s="64" t="s">
        <v>945</v>
      </c>
      <c r="BH149" s="64" t="s">
        <v>945</v>
      </c>
      <c r="BI149" s="64" t="s">
        <v>945</v>
      </c>
      <c r="BJ149" s="64" t="s">
        <v>945</v>
      </c>
      <c r="BK149" s="64" t="s">
        <v>945</v>
      </c>
      <c r="BL149" s="64" t="s">
        <v>945</v>
      </c>
      <c r="BM149" s="64" t="s">
        <v>945</v>
      </c>
      <c r="BN149" s="64" t="s">
        <v>945</v>
      </c>
      <c r="BO149" s="64" t="s">
        <v>945</v>
      </c>
      <c r="BP149" s="64" t="s">
        <v>945</v>
      </c>
      <c r="BQ149" s="64" t="s">
        <v>945</v>
      </c>
      <c r="BR149" s="64" t="s">
        <v>945</v>
      </c>
      <c r="BS149" s="64" t="s">
        <v>945</v>
      </c>
    </row>
    <row r="150" spans="1:71" x14ac:dyDescent="0.15">
      <c r="A150" s="63" t="s">
        <v>1958</v>
      </c>
      <c r="B150" s="64" t="s">
        <v>1958</v>
      </c>
      <c r="C150" s="64">
        <v>16</v>
      </c>
      <c r="D150" s="64">
        <v>0.64</v>
      </c>
      <c r="E150" s="64">
        <v>25</v>
      </c>
      <c r="F150" s="64">
        <v>48</v>
      </c>
      <c r="G150" s="64">
        <v>26.5</v>
      </c>
      <c r="H150" s="64">
        <v>120.8</v>
      </c>
      <c r="I150" s="64">
        <v>44.5</v>
      </c>
      <c r="J150" s="64" t="s">
        <v>945</v>
      </c>
      <c r="K150" s="64">
        <v>39.5</v>
      </c>
      <c r="L150" s="64">
        <v>30</v>
      </c>
      <c r="M150" s="64">
        <v>2.2999999999999998</v>
      </c>
      <c r="N150" s="64">
        <v>16</v>
      </c>
      <c r="O150" s="64">
        <v>25.125496556473831</v>
      </c>
      <c r="P150" s="64">
        <v>7.4493782700000004</v>
      </c>
      <c r="Q150" s="64">
        <v>41.355750299999997</v>
      </c>
      <c r="R150" s="64">
        <v>5.5515707220000001</v>
      </c>
      <c r="S150" s="64">
        <v>3.1073127267000764</v>
      </c>
      <c r="T150" s="64">
        <v>2.4463778823784357</v>
      </c>
      <c r="U150" s="64">
        <v>1.0282822796900302</v>
      </c>
      <c r="V150" s="64">
        <v>7.4288282615008034</v>
      </c>
      <c r="W150" s="64">
        <v>2.3800070153416453</v>
      </c>
      <c r="X150" s="64">
        <v>2.3928768677096439</v>
      </c>
      <c r="Y150" s="64">
        <v>18</v>
      </c>
      <c r="Z150" s="64">
        <v>301.18360000000001</v>
      </c>
      <c r="AA150" s="64">
        <v>3648.2221</v>
      </c>
      <c r="AB150" s="64">
        <v>35.898699999999998</v>
      </c>
      <c r="AC150" s="64">
        <v>57.065300000000001</v>
      </c>
      <c r="AD150" s="64">
        <v>105.5793</v>
      </c>
      <c r="AE150" s="64">
        <v>108.7967</v>
      </c>
      <c r="AF150" s="64">
        <v>110.35899999999999</v>
      </c>
      <c r="AG150" s="64">
        <v>1.9339072956770575</v>
      </c>
      <c r="AH150" s="64">
        <v>1.9065000000000001</v>
      </c>
      <c r="AI150" s="64">
        <v>2.9409999999999998</v>
      </c>
      <c r="AJ150" s="64">
        <v>3.0718000000000001</v>
      </c>
      <c r="AK150" s="64">
        <v>0.11990000000000001</v>
      </c>
      <c r="AL150" s="64">
        <v>0.27460000000000001</v>
      </c>
      <c r="AM150" s="64">
        <v>0.33019999999999999</v>
      </c>
      <c r="AN150" s="64">
        <v>0.46410000000000001</v>
      </c>
      <c r="AO150" s="64">
        <v>0.74509999999999998</v>
      </c>
      <c r="AP150" s="64">
        <v>0.74609999999999999</v>
      </c>
      <c r="AQ150" s="64">
        <v>0.89529999999999998</v>
      </c>
      <c r="AR150" s="64">
        <v>0.8508</v>
      </c>
      <c r="AS150" s="64">
        <v>2.6610999999999998</v>
      </c>
      <c r="AT150" s="64">
        <v>0.46779999999999999</v>
      </c>
      <c r="AU150" s="64">
        <v>165.40299999999999</v>
      </c>
      <c r="AV150" s="64">
        <v>0.46692623471158323</v>
      </c>
      <c r="AW150" s="64">
        <v>0.31550818304383837</v>
      </c>
      <c r="AX150" s="64">
        <v>0.21756558224457839</v>
      </c>
      <c r="AY150" s="64" t="s">
        <v>945</v>
      </c>
      <c r="AZ150" s="64" t="s">
        <v>945</v>
      </c>
      <c r="BA150" s="64" t="s">
        <v>945</v>
      </c>
      <c r="BB150" s="64" t="s">
        <v>945</v>
      </c>
      <c r="BC150" s="64" t="s">
        <v>945</v>
      </c>
      <c r="BD150" s="64" t="s">
        <v>945</v>
      </c>
      <c r="BE150" s="64" t="s">
        <v>945</v>
      </c>
      <c r="BF150" s="64" t="s">
        <v>945</v>
      </c>
      <c r="BG150" s="64" t="s">
        <v>945</v>
      </c>
      <c r="BH150" s="64" t="s">
        <v>945</v>
      </c>
      <c r="BI150" s="64" t="s">
        <v>945</v>
      </c>
      <c r="BJ150" s="64" t="s">
        <v>945</v>
      </c>
      <c r="BK150" s="64" t="s">
        <v>945</v>
      </c>
      <c r="BL150" s="64" t="s">
        <v>945</v>
      </c>
      <c r="BM150" s="64" t="s">
        <v>945</v>
      </c>
      <c r="BN150" s="64" t="s">
        <v>945</v>
      </c>
      <c r="BO150" s="64" t="s">
        <v>945</v>
      </c>
      <c r="BP150" s="64" t="s">
        <v>945</v>
      </c>
      <c r="BQ150" s="64" t="s">
        <v>945</v>
      </c>
      <c r="BR150" s="64" t="s">
        <v>945</v>
      </c>
      <c r="BS150" s="64" t="s">
        <v>945</v>
      </c>
    </row>
    <row r="151" spans="1:71" x14ac:dyDescent="0.15">
      <c r="A151" s="63" t="s">
        <v>1957</v>
      </c>
      <c r="B151" s="64" t="s">
        <v>1957</v>
      </c>
      <c r="C151" s="64">
        <v>20</v>
      </c>
      <c r="D151" s="64">
        <v>0.60606060606060608</v>
      </c>
      <c r="E151" s="64">
        <v>33</v>
      </c>
      <c r="F151" s="64">
        <v>57</v>
      </c>
      <c r="G151" s="64">
        <v>18.3</v>
      </c>
      <c r="H151" s="64">
        <v>165.1</v>
      </c>
      <c r="I151" s="64">
        <v>43.5</v>
      </c>
      <c r="J151" s="64">
        <v>9.7117647058823522</v>
      </c>
      <c r="K151" s="64">
        <v>24.1</v>
      </c>
      <c r="L151" s="64">
        <v>17.899999999999999</v>
      </c>
      <c r="M151" s="64">
        <v>1.5</v>
      </c>
      <c r="N151" s="64">
        <v>17</v>
      </c>
      <c r="O151" s="64">
        <v>22.991622077922077</v>
      </c>
      <c r="P151" s="64">
        <v>6.8749215069999998</v>
      </c>
      <c r="Q151" s="64">
        <v>40.761467490000001</v>
      </c>
      <c r="R151" s="64">
        <v>5.9290084189999996</v>
      </c>
      <c r="S151" s="64">
        <v>3.2191912475610653</v>
      </c>
      <c r="T151" s="64">
        <v>3.0715277636640956</v>
      </c>
      <c r="U151" s="64">
        <v>0.98120995352740581</v>
      </c>
      <c r="V151" s="64">
        <v>9.1211363295877774</v>
      </c>
      <c r="W151" s="64">
        <v>3.138530168932256</v>
      </c>
      <c r="X151" s="64">
        <v>2.8491603265900398</v>
      </c>
      <c r="Y151" s="64">
        <v>20.666666666666668</v>
      </c>
      <c r="Z151" s="64">
        <v>278.74090000000001</v>
      </c>
      <c r="AA151" s="64">
        <v>3540.7098000000001</v>
      </c>
      <c r="AB151" s="64">
        <v>42.333300000000001</v>
      </c>
      <c r="AC151" s="64">
        <v>57.658000000000001</v>
      </c>
      <c r="AD151" s="64">
        <v>101.26130000000001</v>
      </c>
      <c r="AE151" s="64">
        <v>103.886</v>
      </c>
      <c r="AF151" s="64">
        <v>103.42619999999999</v>
      </c>
      <c r="AG151" s="64">
        <v>1.7937875056366852</v>
      </c>
      <c r="AH151" s="64">
        <v>1.8018000000000001</v>
      </c>
      <c r="AI151" s="64">
        <v>2.3919999999999999</v>
      </c>
      <c r="AJ151" s="64">
        <v>2.4333999999999998</v>
      </c>
      <c r="AK151" s="64">
        <v>0.10680000000000001</v>
      </c>
      <c r="AL151" s="64">
        <v>0.23669999999999999</v>
      </c>
      <c r="AM151" s="64">
        <v>0.30320000000000003</v>
      </c>
      <c r="AN151" s="64">
        <v>0.41949999999999998</v>
      </c>
      <c r="AO151" s="64">
        <v>0.71130000000000004</v>
      </c>
      <c r="AP151" s="64">
        <v>0.76019999999999999</v>
      </c>
      <c r="AQ151" s="64">
        <v>0.87760000000000005</v>
      </c>
      <c r="AR151" s="64">
        <v>0.85899999999999999</v>
      </c>
      <c r="AS151" s="64">
        <v>2.1776</v>
      </c>
      <c r="AT151" s="64">
        <v>0.36570000000000003</v>
      </c>
      <c r="AU151" s="64">
        <v>180.63800000000001</v>
      </c>
      <c r="AV151" s="64">
        <v>0.45449462460833268</v>
      </c>
      <c r="AW151" s="64">
        <v>0.32664777067948053</v>
      </c>
      <c r="AX151" s="64">
        <v>0.21885760471218679</v>
      </c>
      <c r="AY151" s="64">
        <v>7.8954714285714278</v>
      </c>
      <c r="AZ151" s="64">
        <v>3.3382285714285707</v>
      </c>
      <c r="BA151" s="64">
        <v>1.3214142857142857</v>
      </c>
      <c r="BB151" s="64">
        <v>1.4862</v>
      </c>
      <c r="BC151" s="64">
        <v>3.0207999999999999</v>
      </c>
      <c r="BD151" s="64">
        <v>3.0555428571428571</v>
      </c>
      <c r="BE151" s="64">
        <v>3.1953857142857141</v>
      </c>
      <c r="BF151" s="64">
        <v>2.1500374877443913</v>
      </c>
      <c r="BG151" s="64">
        <v>2.0653142857142859</v>
      </c>
      <c r="BH151" s="64" t="s">
        <v>945</v>
      </c>
      <c r="BI151" s="64">
        <v>2.3477428571428574</v>
      </c>
      <c r="BJ151" s="64">
        <v>7.6685714285714274E-2</v>
      </c>
      <c r="BK151" s="64">
        <v>0.24360000000000001</v>
      </c>
      <c r="BL151" s="64">
        <v>0.44135714285714289</v>
      </c>
      <c r="BM151" s="64" t="s">
        <v>945</v>
      </c>
      <c r="BN151" s="64" t="s">
        <v>945</v>
      </c>
      <c r="BO151" s="64" t="s">
        <v>945</v>
      </c>
      <c r="BP151" s="64" t="s">
        <v>945</v>
      </c>
      <c r="BQ151" s="64" t="s">
        <v>945</v>
      </c>
      <c r="BR151" s="64" t="s">
        <v>945</v>
      </c>
      <c r="BS151" s="64" t="s">
        <v>945</v>
      </c>
    </row>
    <row r="152" spans="1:71" x14ac:dyDescent="0.15">
      <c r="A152" s="63" t="s">
        <v>1956</v>
      </c>
      <c r="B152" s="64" t="s">
        <v>1956</v>
      </c>
      <c r="C152" s="64">
        <v>18</v>
      </c>
      <c r="D152" s="64">
        <v>0.72</v>
      </c>
      <c r="E152" s="64">
        <v>25</v>
      </c>
      <c r="F152" s="64">
        <v>46</v>
      </c>
      <c r="G152" s="64">
        <v>20.2</v>
      </c>
      <c r="H152" s="64">
        <v>118.9</v>
      </c>
      <c r="I152" s="64" t="s">
        <v>945</v>
      </c>
      <c r="J152" s="64">
        <v>6.6055555555555561</v>
      </c>
      <c r="K152" s="64">
        <v>38.5</v>
      </c>
      <c r="L152" s="64">
        <v>29.3</v>
      </c>
      <c r="M152" s="64">
        <v>1</v>
      </c>
      <c r="N152" s="64">
        <v>17</v>
      </c>
      <c r="O152" s="64">
        <v>20.403607030759574</v>
      </c>
      <c r="P152" s="64">
        <v>6.9632527169999996</v>
      </c>
      <c r="Q152" s="64">
        <v>41.752017109999997</v>
      </c>
      <c r="R152" s="64">
        <v>5.996050812</v>
      </c>
      <c r="S152" s="64">
        <v>2.8495301045278829</v>
      </c>
      <c r="T152" s="64">
        <v>3.2484310981879752</v>
      </c>
      <c r="U152" s="64">
        <v>1.198920368195646</v>
      </c>
      <c r="V152" s="64">
        <v>9.0162622052970818</v>
      </c>
      <c r="W152" s="64">
        <v>2.7204084329677336</v>
      </c>
      <c r="X152" s="64">
        <v>3.1660458095963158</v>
      </c>
      <c r="Y152" s="64">
        <v>20.666666666666668</v>
      </c>
      <c r="Z152" s="64">
        <v>282.9452</v>
      </c>
      <c r="AA152" s="64">
        <v>3250.2946000000002</v>
      </c>
      <c r="AB152" s="64">
        <v>35.6447</v>
      </c>
      <c r="AC152" s="64">
        <v>51.646700000000003</v>
      </c>
      <c r="AD152" s="64">
        <v>99.567999999999998</v>
      </c>
      <c r="AE152" s="64">
        <v>103.124</v>
      </c>
      <c r="AF152" s="64">
        <v>105.35429999999999</v>
      </c>
      <c r="AG152" s="64">
        <v>2.0399038079877316</v>
      </c>
      <c r="AH152" s="64">
        <v>1.9966999999999999</v>
      </c>
      <c r="AI152" s="64">
        <v>2.7932999999999999</v>
      </c>
      <c r="AJ152" s="64">
        <v>2.9279000000000002</v>
      </c>
      <c r="AK152" s="64">
        <v>0.1135</v>
      </c>
      <c r="AL152" s="64">
        <v>0.27379999999999999</v>
      </c>
      <c r="AM152" s="64">
        <v>0.32029999999999997</v>
      </c>
      <c r="AN152" s="64">
        <v>0.48110000000000003</v>
      </c>
      <c r="AO152" s="64">
        <v>0.74690000000000001</v>
      </c>
      <c r="AP152" s="64">
        <v>0.73950000000000005</v>
      </c>
      <c r="AQ152" s="64">
        <v>0.85150000000000003</v>
      </c>
      <c r="AR152" s="64">
        <v>0.86119999999999997</v>
      </c>
      <c r="AS152" s="64">
        <v>2.2387999999999999</v>
      </c>
      <c r="AT152" s="64">
        <v>0.37330000000000002</v>
      </c>
      <c r="AU152" s="64">
        <v>182.541</v>
      </c>
      <c r="AV152" s="64">
        <v>0.45814364991974404</v>
      </c>
      <c r="AW152" s="64">
        <v>0.32290827814025347</v>
      </c>
      <c r="AX152" s="64">
        <v>0.21894807194000251</v>
      </c>
      <c r="AY152" s="64" t="s">
        <v>945</v>
      </c>
      <c r="AZ152" s="64" t="s">
        <v>945</v>
      </c>
      <c r="BA152" s="64" t="s">
        <v>945</v>
      </c>
      <c r="BB152" s="64" t="s">
        <v>945</v>
      </c>
      <c r="BC152" s="64" t="s">
        <v>945</v>
      </c>
      <c r="BD152" s="64" t="s">
        <v>945</v>
      </c>
      <c r="BE152" s="64" t="s">
        <v>945</v>
      </c>
      <c r="BF152" s="64" t="s">
        <v>945</v>
      </c>
      <c r="BG152" s="64" t="s">
        <v>945</v>
      </c>
      <c r="BH152" s="64" t="s">
        <v>945</v>
      </c>
      <c r="BI152" s="64" t="s">
        <v>945</v>
      </c>
      <c r="BJ152" s="64" t="s">
        <v>945</v>
      </c>
      <c r="BK152" s="64" t="s">
        <v>945</v>
      </c>
      <c r="BL152" s="64" t="s">
        <v>945</v>
      </c>
      <c r="BM152" s="64" t="s">
        <v>945</v>
      </c>
      <c r="BN152" s="64" t="s">
        <v>945</v>
      </c>
      <c r="BO152" s="64" t="s">
        <v>945</v>
      </c>
      <c r="BP152" s="64" t="s">
        <v>945</v>
      </c>
      <c r="BQ152" s="64" t="s">
        <v>945</v>
      </c>
      <c r="BR152" s="64" t="s">
        <v>945</v>
      </c>
      <c r="BS152" s="64" t="s">
        <v>945</v>
      </c>
    </row>
    <row r="153" spans="1:71" x14ac:dyDescent="0.15">
      <c r="A153" s="63" t="s">
        <v>1955</v>
      </c>
      <c r="B153" s="64" t="s">
        <v>1955</v>
      </c>
      <c r="C153" s="64">
        <v>19</v>
      </c>
      <c r="D153" s="64">
        <v>0.61290322580645162</v>
      </c>
      <c r="E153" s="64">
        <v>31</v>
      </c>
      <c r="F153" s="64">
        <v>68</v>
      </c>
      <c r="G153" s="64">
        <v>26.7</v>
      </c>
      <c r="H153" s="64">
        <v>177.6</v>
      </c>
      <c r="I153" s="64">
        <v>42</v>
      </c>
      <c r="J153" s="64" t="s">
        <v>945</v>
      </c>
      <c r="K153" s="64">
        <v>35.200000000000003</v>
      </c>
      <c r="L153" s="64">
        <v>27</v>
      </c>
      <c r="M153" s="64">
        <v>0.8</v>
      </c>
      <c r="N153" s="64">
        <v>21</v>
      </c>
      <c r="O153" s="64">
        <v>16.939268875838927</v>
      </c>
      <c r="P153" s="64">
        <v>6.1764032579999997</v>
      </c>
      <c r="Q153" s="64">
        <v>41.865611309999998</v>
      </c>
      <c r="R153" s="64">
        <v>6.7783157210000002</v>
      </c>
      <c r="S153" s="64">
        <v>3.0383419402419154</v>
      </c>
      <c r="T153" s="64">
        <v>2.8184743136517856</v>
      </c>
      <c r="U153" s="64">
        <v>1.0062021206420193</v>
      </c>
      <c r="V153" s="64">
        <v>8.5931635143234857</v>
      </c>
      <c r="W153" s="64">
        <v>2.7954166517287096</v>
      </c>
      <c r="X153" s="64">
        <v>2.8179870114715393</v>
      </c>
      <c r="Y153" s="64">
        <v>18.333333333333332</v>
      </c>
      <c r="Z153" s="64">
        <v>286.69959999999998</v>
      </c>
      <c r="AA153" s="64">
        <v>4038.3217</v>
      </c>
      <c r="AB153" s="64">
        <v>50.715299999999999</v>
      </c>
      <c r="AC153" s="64">
        <v>59.944000000000003</v>
      </c>
      <c r="AD153" s="64">
        <v>99.1447</v>
      </c>
      <c r="AE153" s="64">
        <v>105.5793</v>
      </c>
      <c r="AF153" s="64">
        <v>105.4958</v>
      </c>
      <c r="AG153" s="64">
        <v>1.7599059121847056</v>
      </c>
      <c r="AH153" s="64">
        <v>1.7613000000000001</v>
      </c>
      <c r="AI153" s="64">
        <v>1.9549000000000001</v>
      </c>
      <c r="AJ153" s="64">
        <v>1.9440999999999999</v>
      </c>
      <c r="AK153" s="64">
        <v>8.3599999999999994E-2</v>
      </c>
      <c r="AL153" s="64">
        <v>0.2021</v>
      </c>
      <c r="AM153" s="64">
        <v>0.35199999999999998</v>
      </c>
      <c r="AN153" s="64">
        <v>0.3054</v>
      </c>
      <c r="AO153" s="64">
        <v>0.69850000000000001</v>
      </c>
      <c r="AP153" s="64">
        <v>0.75119999999999998</v>
      </c>
      <c r="AQ153" s="64">
        <v>0.88390000000000002</v>
      </c>
      <c r="AR153" s="64">
        <v>0.87639999999999996</v>
      </c>
      <c r="AS153" s="64">
        <v>1.9581999999999999</v>
      </c>
      <c r="AT153" s="64">
        <v>0.37619999999999998</v>
      </c>
      <c r="AU153" s="64">
        <v>170.20350000000002</v>
      </c>
      <c r="AV153" s="64">
        <v>0.43618830440735812</v>
      </c>
      <c r="AW153" s="64">
        <v>0.31561272052828138</v>
      </c>
      <c r="AX153" s="64">
        <v>0.24819897506436042</v>
      </c>
      <c r="AY153" s="64">
        <v>9.3994375000000012</v>
      </c>
      <c r="AZ153" s="64">
        <v>4.4551875000000001</v>
      </c>
      <c r="BA153" s="64">
        <v>1.5425375000000003</v>
      </c>
      <c r="BB153" s="64">
        <v>1.6973125000000002</v>
      </c>
      <c r="BC153" s="64">
        <v>3.48325</v>
      </c>
      <c r="BD153" s="64">
        <v>3.5414500000000002</v>
      </c>
      <c r="BE153" s="64">
        <v>3.6877624999999998</v>
      </c>
      <c r="BF153" s="64">
        <v>2.1727068527451481</v>
      </c>
      <c r="BG153" s="64">
        <v>2.092625</v>
      </c>
      <c r="BH153" s="64">
        <v>2.264875</v>
      </c>
      <c r="BI153" s="64">
        <v>2.3813375000000003</v>
      </c>
      <c r="BJ153" s="64">
        <v>7.0287500000000003E-2</v>
      </c>
      <c r="BK153" s="64">
        <v>0.23861250000000001</v>
      </c>
      <c r="BL153" s="64">
        <v>0.45422500000000005</v>
      </c>
      <c r="BM153" s="64">
        <v>0.33529999999999999</v>
      </c>
      <c r="BN153" s="64">
        <v>0.29802499999999998</v>
      </c>
      <c r="BO153" s="64">
        <v>0.74792500000000006</v>
      </c>
      <c r="BP153" s="64">
        <v>0.86992499999999995</v>
      </c>
      <c r="BQ153" s="64">
        <v>0.85596250000000007</v>
      </c>
      <c r="BR153" s="64">
        <v>2.1202624999999999</v>
      </c>
      <c r="BS153" s="64">
        <v>0.41821249999999999</v>
      </c>
    </row>
    <row r="154" spans="1:71" x14ac:dyDescent="0.15">
      <c r="A154" s="63" t="s">
        <v>1954</v>
      </c>
      <c r="B154" s="64" t="s">
        <v>1954</v>
      </c>
      <c r="C154" s="64">
        <v>23</v>
      </c>
      <c r="D154" s="64">
        <v>0.7931034482758621</v>
      </c>
      <c r="E154" s="64">
        <v>29</v>
      </c>
      <c r="F154" s="64">
        <v>52</v>
      </c>
      <c r="G154" s="64">
        <v>30.2</v>
      </c>
      <c r="H154" s="64">
        <v>168.3</v>
      </c>
      <c r="I154" s="64">
        <v>31.8</v>
      </c>
      <c r="J154" s="64">
        <v>10.518750000000001</v>
      </c>
      <c r="K154" s="64">
        <v>49.4</v>
      </c>
      <c r="L154" s="64">
        <v>32.799999999999997</v>
      </c>
      <c r="M154" s="64">
        <v>0.9</v>
      </c>
      <c r="N154" s="64">
        <v>23</v>
      </c>
      <c r="O154" s="64">
        <v>16.677370399683422</v>
      </c>
      <c r="P154" s="64">
        <v>6.5646830889999999</v>
      </c>
      <c r="Q154" s="64">
        <v>41.40769264</v>
      </c>
      <c r="R154" s="64">
        <v>6.3076453319999999</v>
      </c>
      <c r="S154" s="64">
        <v>3.1754583358379591</v>
      </c>
      <c r="T154" s="64">
        <v>3.5424007987558519</v>
      </c>
      <c r="U154" s="64">
        <v>1.2036196202168863</v>
      </c>
      <c r="V154" s="64">
        <v>9.9127819161416895</v>
      </c>
      <c r="W154" s="64">
        <v>2.9454673463381926</v>
      </c>
      <c r="X154" s="64">
        <v>3.1224797053855835</v>
      </c>
      <c r="Y154" s="64">
        <v>19.666666666666668</v>
      </c>
      <c r="Z154" s="64">
        <v>325.37790000000001</v>
      </c>
      <c r="AA154" s="64">
        <v>4214.3715000000002</v>
      </c>
      <c r="AB154" s="64">
        <v>47.0747</v>
      </c>
      <c r="AC154" s="64">
        <v>62.653300000000002</v>
      </c>
      <c r="AD154" s="64">
        <v>112.52200000000001</v>
      </c>
      <c r="AE154" s="64">
        <v>117.4327</v>
      </c>
      <c r="AF154" s="64">
        <v>119.6755</v>
      </c>
      <c r="AG154" s="64">
        <v>1.9101228506718719</v>
      </c>
      <c r="AH154" s="64">
        <v>1.8743000000000001</v>
      </c>
      <c r="AI154" s="64">
        <v>2.3902999999999999</v>
      </c>
      <c r="AJ154" s="64">
        <v>2.4874000000000001</v>
      </c>
      <c r="AK154" s="64">
        <v>0.11600000000000001</v>
      </c>
      <c r="AL154" s="64">
        <v>0.25</v>
      </c>
      <c r="AM154" s="64">
        <v>0.29709999999999998</v>
      </c>
      <c r="AN154" s="64">
        <v>0.38219999999999998</v>
      </c>
      <c r="AO154" s="64">
        <v>0.69769999999999999</v>
      </c>
      <c r="AP154" s="64">
        <v>0.70420000000000005</v>
      </c>
      <c r="AQ154" s="64">
        <v>0.79349999999999998</v>
      </c>
      <c r="AR154" s="64">
        <v>0.89710000000000001</v>
      </c>
      <c r="AS154" s="64">
        <v>2.1309999999999998</v>
      </c>
      <c r="AT154" s="64">
        <v>0.40279999999999999</v>
      </c>
      <c r="AU154" s="64">
        <v>174.14400000000001</v>
      </c>
      <c r="AV154" s="64">
        <v>0.43126378169790519</v>
      </c>
      <c r="AW154" s="64">
        <v>0.31816772326350601</v>
      </c>
      <c r="AX154" s="64">
        <v>0.25056849503858875</v>
      </c>
      <c r="AY154" s="64">
        <v>9.5152000000000001</v>
      </c>
      <c r="AZ154" s="64">
        <v>4.6788749999999997</v>
      </c>
      <c r="BA154" s="64">
        <v>1.647025</v>
      </c>
      <c r="BB154" s="64">
        <v>1.8110875</v>
      </c>
      <c r="BC154" s="64">
        <v>3.5626249999999997</v>
      </c>
      <c r="BD154" s="64">
        <v>3.5903999999999998</v>
      </c>
      <c r="BE154" s="64">
        <v>3.7227250000000001</v>
      </c>
      <c r="BF154" s="64">
        <v>2.0555191287002974</v>
      </c>
      <c r="BG154" s="64">
        <v>1.9858000000000002</v>
      </c>
      <c r="BH154" s="64">
        <v>2.164825</v>
      </c>
      <c r="BI154" s="64">
        <v>2.2298374999999999</v>
      </c>
      <c r="BJ154" s="64">
        <v>7.0699999999999999E-2</v>
      </c>
      <c r="BK154" s="64">
        <v>0.22541250000000002</v>
      </c>
      <c r="BL154" s="64">
        <v>0.42546250000000002</v>
      </c>
      <c r="BM154" s="64">
        <v>0.31989999999999996</v>
      </c>
      <c r="BN154" s="64">
        <v>0.2959</v>
      </c>
      <c r="BO154" s="64">
        <v>0.74768750000000006</v>
      </c>
      <c r="BP154" s="64">
        <v>0.87025000000000008</v>
      </c>
      <c r="BQ154" s="64">
        <v>0.84882499999999994</v>
      </c>
      <c r="BR154" s="64">
        <v>2.0416500000000002</v>
      </c>
      <c r="BS154" s="64">
        <v>0.40914999999999996</v>
      </c>
    </row>
    <row r="155" spans="1:71" x14ac:dyDescent="0.15">
      <c r="A155" s="63" t="s">
        <v>1953</v>
      </c>
      <c r="B155" s="64" t="s">
        <v>1953</v>
      </c>
      <c r="C155" s="64">
        <v>16</v>
      </c>
      <c r="D155" s="64">
        <v>0.64</v>
      </c>
      <c r="E155" s="64">
        <v>25</v>
      </c>
      <c r="F155" s="64">
        <v>51</v>
      </c>
      <c r="G155" s="64">
        <v>19.3</v>
      </c>
      <c r="H155" s="64">
        <v>112</v>
      </c>
      <c r="I155" s="64">
        <v>39</v>
      </c>
      <c r="J155" s="64">
        <v>5.333333333333333</v>
      </c>
      <c r="K155" s="64">
        <v>37.299999999999997</v>
      </c>
      <c r="L155" s="64">
        <v>24.8</v>
      </c>
      <c r="M155" s="64">
        <v>0</v>
      </c>
      <c r="N155" s="64">
        <v>18</v>
      </c>
      <c r="O155" s="64">
        <v>14.000458491361146</v>
      </c>
      <c r="P155" s="64">
        <v>5.0432942089999999</v>
      </c>
      <c r="Q155" s="64">
        <v>42.629143630000002</v>
      </c>
      <c r="R155" s="64">
        <v>8.4526386650000003</v>
      </c>
      <c r="S155" s="64">
        <v>2.602469555542569</v>
      </c>
      <c r="T155" s="64">
        <v>2.4474676180996853</v>
      </c>
      <c r="U155" s="64">
        <v>0.84137365801417774</v>
      </c>
      <c r="V155" s="64">
        <v>7.3378404420586847</v>
      </c>
      <c r="W155" s="64">
        <v>2.9118239368444407</v>
      </c>
      <c r="X155" s="64">
        <v>2.8237386308200403</v>
      </c>
      <c r="Y155" s="64">
        <v>21.333333333333332</v>
      </c>
      <c r="Z155" s="64">
        <v>290.94060000000002</v>
      </c>
      <c r="AA155" s="64">
        <v>3322.3087999999998</v>
      </c>
      <c r="AB155" s="64">
        <v>38.015300000000003</v>
      </c>
      <c r="AC155" s="64">
        <v>55.287300000000002</v>
      </c>
      <c r="AD155" s="64">
        <v>108.20399999999999</v>
      </c>
      <c r="AE155" s="64">
        <v>108.712</v>
      </c>
      <c r="AF155" s="64">
        <v>109.1855</v>
      </c>
      <c r="AG155" s="64">
        <v>1.9748748808496708</v>
      </c>
      <c r="AH155" s="64">
        <v>1.9662999999999999</v>
      </c>
      <c r="AI155" s="64">
        <v>2.8462999999999998</v>
      </c>
      <c r="AJ155" s="64">
        <v>2.8405</v>
      </c>
      <c r="AK155" s="64">
        <v>0.1031</v>
      </c>
      <c r="AL155" s="64">
        <v>0.25969999999999999</v>
      </c>
      <c r="AM155" s="64">
        <v>0.28820000000000001</v>
      </c>
      <c r="AN155" s="64">
        <v>0.3392</v>
      </c>
      <c r="AO155" s="64">
        <v>0.69140000000000001</v>
      </c>
      <c r="AP155" s="64">
        <v>0.2369</v>
      </c>
      <c r="AQ155" s="64">
        <v>0.30859999999999999</v>
      </c>
      <c r="AR155" s="64">
        <v>0.55879999999999996</v>
      </c>
      <c r="AS155" s="64">
        <v>0.88890000000000002</v>
      </c>
      <c r="AT155" s="64">
        <v>0.82379999999999998</v>
      </c>
      <c r="AU155" s="64">
        <v>165.48000000000002</v>
      </c>
      <c r="AV155" s="64">
        <v>0.43550146555344382</v>
      </c>
      <c r="AW155" s="64">
        <v>0.32729665774782124</v>
      </c>
      <c r="AX155" s="64">
        <v>0.23720187669873494</v>
      </c>
      <c r="AY155" s="64">
        <v>9.7662750000000003</v>
      </c>
      <c r="AZ155" s="64">
        <v>5.3214999999999995</v>
      </c>
      <c r="BA155" s="64">
        <v>1.76345</v>
      </c>
      <c r="BB155" s="64">
        <v>1.9367499999999997</v>
      </c>
      <c r="BC155" s="64">
        <v>3.6327500000000001</v>
      </c>
      <c r="BD155" s="64">
        <v>3.6472875000000005</v>
      </c>
      <c r="BE155" s="64">
        <v>3.7814875000000003</v>
      </c>
      <c r="BF155" s="64">
        <v>1.9524912869497875</v>
      </c>
      <c r="BG155" s="64">
        <v>1.8837750000000002</v>
      </c>
      <c r="BH155" s="64">
        <v>2.0614249999999998</v>
      </c>
      <c r="BI155" s="64">
        <v>2.1227374999999999</v>
      </c>
      <c r="BJ155" s="64">
        <v>6.9825000000000012E-2</v>
      </c>
      <c r="BK155" s="64">
        <v>0.21155000000000002</v>
      </c>
      <c r="BL155" s="64">
        <v>0.46973749999999997</v>
      </c>
      <c r="BM155" s="64">
        <v>0.40252500000000002</v>
      </c>
      <c r="BN155" s="64">
        <v>0.26895000000000002</v>
      </c>
      <c r="BO155" s="64">
        <v>0.78534999999999999</v>
      </c>
      <c r="BP155" s="64">
        <v>0.88883750000000006</v>
      </c>
      <c r="BQ155" s="64">
        <v>0.87368750000000017</v>
      </c>
      <c r="BR155" s="64">
        <v>2.0453375</v>
      </c>
      <c r="BS155" s="64">
        <v>0.4110125</v>
      </c>
    </row>
    <row r="156" spans="1:71" x14ac:dyDescent="0.15">
      <c r="A156" s="63" t="s">
        <v>1952</v>
      </c>
      <c r="B156" s="64" t="s">
        <v>1952</v>
      </c>
      <c r="C156" s="64" t="s">
        <v>945</v>
      </c>
      <c r="D156" s="64" t="s">
        <v>945</v>
      </c>
      <c r="E156" s="64" t="s">
        <v>945</v>
      </c>
      <c r="F156" s="64" t="s">
        <v>945</v>
      </c>
      <c r="G156" s="64" t="s">
        <v>945</v>
      </c>
      <c r="H156" s="64" t="s">
        <v>945</v>
      </c>
      <c r="I156" s="64" t="s">
        <v>945</v>
      </c>
      <c r="J156" s="64" t="s">
        <v>945</v>
      </c>
      <c r="K156" s="64" t="s">
        <v>945</v>
      </c>
      <c r="L156" s="64" t="s">
        <v>945</v>
      </c>
      <c r="M156" s="64" t="s">
        <v>945</v>
      </c>
      <c r="N156" s="64" t="s">
        <v>945</v>
      </c>
      <c r="O156" s="64" t="s">
        <v>945</v>
      </c>
      <c r="P156" s="64" t="s">
        <v>945</v>
      </c>
      <c r="Q156" s="64" t="s">
        <v>945</v>
      </c>
      <c r="R156" s="64" t="s">
        <v>945</v>
      </c>
      <c r="S156" s="64" t="s">
        <v>945</v>
      </c>
      <c r="T156" s="64" t="s">
        <v>945</v>
      </c>
      <c r="U156" s="64" t="s">
        <v>945</v>
      </c>
      <c r="V156" s="64" t="s">
        <v>945</v>
      </c>
      <c r="W156" s="64" t="s">
        <v>945</v>
      </c>
      <c r="X156" s="64" t="s">
        <v>945</v>
      </c>
      <c r="Y156" s="64" t="s">
        <v>945</v>
      </c>
      <c r="Z156" s="64" t="s">
        <v>945</v>
      </c>
      <c r="AA156" s="64" t="s">
        <v>945</v>
      </c>
      <c r="AB156" s="64" t="s">
        <v>945</v>
      </c>
      <c r="AC156" s="64" t="s">
        <v>945</v>
      </c>
      <c r="AD156" s="64" t="s">
        <v>945</v>
      </c>
      <c r="AE156" s="64" t="s">
        <v>945</v>
      </c>
      <c r="AF156" s="64" t="s">
        <v>945</v>
      </c>
      <c r="AG156" s="64" t="s">
        <v>945</v>
      </c>
      <c r="AH156" s="64" t="s">
        <v>945</v>
      </c>
      <c r="AI156" s="64" t="s">
        <v>945</v>
      </c>
      <c r="AJ156" s="64" t="s">
        <v>945</v>
      </c>
      <c r="AK156" s="64" t="s">
        <v>945</v>
      </c>
      <c r="AL156" s="64" t="s">
        <v>945</v>
      </c>
      <c r="AM156" s="64" t="s">
        <v>945</v>
      </c>
      <c r="AN156" s="64" t="s">
        <v>945</v>
      </c>
      <c r="AO156" s="64" t="s">
        <v>945</v>
      </c>
      <c r="AP156" s="64" t="s">
        <v>945</v>
      </c>
      <c r="AQ156" s="64" t="s">
        <v>945</v>
      </c>
      <c r="AR156" s="64" t="s">
        <v>945</v>
      </c>
      <c r="AS156" s="64" t="s">
        <v>945</v>
      </c>
      <c r="AT156" s="64" t="s">
        <v>945</v>
      </c>
      <c r="AU156" s="64" t="s">
        <v>945</v>
      </c>
      <c r="AV156" s="64" t="s">
        <v>945</v>
      </c>
      <c r="AW156" s="64" t="s">
        <v>945</v>
      </c>
      <c r="AX156" s="64" t="s">
        <v>945</v>
      </c>
      <c r="AY156" s="64" t="s">
        <v>945</v>
      </c>
      <c r="AZ156" s="64" t="s">
        <v>945</v>
      </c>
      <c r="BA156" s="64" t="s">
        <v>945</v>
      </c>
      <c r="BB156" s="64" t="s">
        <v>945</v>
      </c>
      <c r="BC156" s="64" t="s">
        <v>945</v>
      </c>
      <c r="BD156" s="64" t="s">
        <v>945</v>
      </c>
      <c r="BE156" s="64" t="s">
        <v>945</v>
      </c>
      <c r="BF156" s="64" t="s">
        <v>945</v>
      </c>
      <c r="BG156" s="64" t="s">
        <v>945</v>
      </c>
      <c r="BH156" s="64" t="s">
        <v>945</v>
      </c>
      <c r="BI156" s="64" t="s">
        <v>945</v>
      </c>
      <c r="BJ156" s="64" t="s">
        <v>945</v>
      </c>
      <c r="BK156" s="64" t="s">
        <v>945</v>
      </c>
      <c r="BL156" s="64" t="s">
        <v>945</v>
      </c>
      <c r="BM156" s="64" t="s">
        <v>945</v>
      </c>
      <c r="BN156" s="64" t="s">
        <v>945</v>
      </c>
      <c r="BO156" s="64" t="s">
        <v>945</v>
      </c>
      <c r="BP156" s="64" t="s">
        <v>945</v>
      </c>
      <c r="BQ156" s="64" t="s">
        <v>945</v>
      </c>
      <c r="BR156" s="64" t="s">
        <v>945</v>
      </c>
      <c r="BS156" s="64" t="s">
        <v>945</v>
      </c>
    </row>
    <row r="157" spans="1:71" x14ac:dyDescent="0.15">
      <c r="A157" s="63" t="s">
        <v>1951</v>
      </c>
      <c r="B157" s="64" t="s">
        <v>1951</v>
      </c>
      <c r="C157" s="64">
        <v>13</v>
      </c>
      <c r="D157" s="64">
        <v>0.59090909090909094</v>
      </c>
      <c r="E157" s="64">
        <v>22</v>
      </c>
      <c r="F157" s="64">
        <v>43</v>
      </c>
      <c r="G157" s="64">
        <v>20.9</v>
      </c>
      <c r="H157" s="64">
        <v>87.2</v>
      </c>
      <c r="I157" s="64">
        <v>30.5</v>
      </c>
      <c r="J157" s="64">
        <v>5.45</v>
      </c>
      <c r="K157" s="64">
        <v>45</v>
      </c>
      <c r="L157" s="64">
        <v>30.1</v>
      </c>
      <c r="M157" s="64">
        <v>2</v>
      </c>
      <c r="N157" s="64">
        <v>14</v>
      </c>
      <c r="O157" s="64">
        <v>23.835496325118893</v>
      </c>
      <c r="P157" s="64">
        <v>7.1396666209999999</v>
      </c>
      <c r="Q157" s="64">
        <v>39.761991760000001</v>
      </c>
      <c r="R157" s="64">
        <v>5.5691664430000003</v>
      </c>
      <c r="S157" s="64">
        <v>2.8383985194431292</v>
      </c>
      <c r="T157" s="64">
        <v>2.9458176859231826</v>
      </c>
      <c r="U157" s="64">
        <v>1.3142398138974014</v>
      </c>
      <c r="V157" s="64">
        <v>8.5056224176969053</v>
      </c>
      <c r="W157" s="64">
        <v>2.2522595943945549</v>
      </c>
      <c r="X157" s="64">
        <v>3.00532582540911</v>
      </c>
      <c r="Y157" s="64">
        <v>16</v>
      </c>
      <c r="Z157" s="64">
        <v>326.55680000000001</v>
      </c>
      <c r="AA157" s="64">
        <v>5513.1503000000002</v>
      </c>
      <c r="AB157" s="64">
        <v>61.552700000000002</v>
      </c>
      <c r="AC157" s="64">
        <v>69.341999999999999</v>
      </c>
      <c r="AD157" s="64">
        <v>115.4007</v>
      </c>
      <c r="AE157" s="64">
        <v>119.126</v>
      </c>
      <c r="AF157" s="64">
        <v>119.2931</v>
      </c>
      <c r="AG157" s="64">
        <v>1.720358512878198</v>
      </c>
      <c r="AH157" s="64">
        <v>1.7179</v>
      </c>
      <c r="AI157" s="64">
        <v>1.8748</v>
      </c>
      <c r="AJ157" s="64">
        <v>1.93</v>
      </c>
      <c r="AK157" s="64">
        <v>7.4999999999999997E-2</v>
      </c>
      <c r="AL157" s="64">
        <v>0.18279999999999999</v>
      </c>
      <c r="AM157" s="64">
        <v>0.37580000000000002</v>
      </c>
      <c r="AN157" s="64">
        <v>0.33479999999999999</v>
      </c>
      <c r="AO157" s="64">
        <v>0.69969999999999999</v>
      </c>
      <c r="AP157" s="64">
        <v>0.71409999999999996</v>
      </c>
      <c r="AQ157" s="64">
        <v>0.81559999999999999</v>
      </c>
      <c r="AR157" s="64">
        <v>0.88770000000000004</v>
      </c>
      <c r="AS157" s="64">
        <v>1.6677999999999999</v>
      </c>
      <c r="AT157" s="64">
        <v>0.38279999999999997</v>
      </c>
      <c r="AU157" s="64">
        <v>168.48199999999997</v>
      </c>
      <c r="AV157" s="64">
        <v>0.47402689901591866</v>
      </c>
      <c r="AW157" s="64">
        <v>0.32531071568476161</v>
      </c>
      <c r="AX157" s="64">
        <v>0.20066238529931985</v>
      </c>
      <c r="AY157" s="64">
        <v>11.6599375</v>
      </c>
      <c r="AZ157" s="64">
        <v>6.6610750000000003</v>
      </c>
      <c r="BA157" s="64">
        <v>1.8520749999999999</v>
      </c>
      <c r="BB157" s="64">
        <v>2.0703749999999999</v>
      </c>
      <c r="BC157" s="64">
        <v>4.2783249999999997</v>
      </c>
      <c r="BD157" s="64">
        <v>4.3113749999999991</v>
      </c>
      <c r="BE157" s="64">
        <v>4.4856999999999996</v>
      </c>
      <c r="BF157" s="64">
        <v>2.1666123286844172</v>
      </c>
      <c r="BG157" s="64">
        <v>2.0878249999999996</v>
      </c>
      <c r="BH157" s="64">
        <v>2.3150999999999997</v>
      </c>
      <c r="BI157" s="64">
        <v>2.3809250000000004</v>
      </c>
      <c r="BJ157" s="64">
        <v>7.4337500000000001E-2</v>
      </c>
      <c r="BK157" s="64">
        <v>0.245425</v>
      </c>
      <c r="BL157" s="64">
        <v>0.44891250000000005</v>
      </c>
      <c r="BM157" s="64">
        <v>0.38412499999999999</v>
      </c>
      <c r="BN157" s="64">
        <v>0.28597499999999998</v>
      </c>
      <c r="BO157" s="64">
        <v>0.70226250000000001</v>
      </c>
      <c r="BP157" s="64">
        <v>0.86216250000000005</v>
      </c>
      <c r="BQ157" s="64">
        <v>0.79783750000000009</v>
      </c>
      <c r="BR157" s="64">
        <v>1.9822499999999996</v>
      </c>
      <c r="BS157" s="64">
        <v>0.45936250000000001</v>
      </c>
    </row>
    <row r="158" spans="1:71" x14ac:dyDescent="0.15">
      <c r="A158" s="63" t="s">
        <v>1950</v>
      </c>
      <c r="B158" s="64" t="s">
        <v>1950</v>
      </c>
      <c r="C158" s="64">
        <v>14</v>
      </c>
      <c r="D158" s="64">
        <v>0.51851851851851849</v>
      </c>
      <c r="E158" s="64">
        <v>27</v>
      </c>
      <c r="F158" s="64">
        <v>50</v>
      </c>
      <c r="G158" s="64">
        <v>18.5</v>
      </c>
      <c r="H158" s="64">
        <v>111.2</v>
      </c>
      <c r="I158" s="64">
        <v>44</v>
      </c>
      <c r="J158" s="64">
        <v>5.8526315789473689</v>
      </c>
      <c r="K158" s="64">
        <v>38.9</v>
      </c>
      <c r="L158" s="64">
        <v>27</v>
      </c>
      <c r="M158" s="64">
        <v>0.5</v>
      </c>
      <c r="N158" s="64">
        <v>13</v>
      </c>
      <c r="O158" s="64">
        <v>16.250076597246736</v>
      </c>
      <c r="P158" s="64">
        <v>6.202045697</v>
      </c>
      <c r="Q158" s="64">
        <v>41.073743219999997</v>
      </c>
      <c r="R158" s="64">
        <v>6.6226121559999998</v>
      </c>
      <c r="S158" s="64">
        <v>3.2197973697329942</v>
      </c>
      <c r="T158" s="64">
        <v>3.2557466984165324</v>
      </c>
      <c r="U158" s="64">
        <v>1.2362712291507287</v>
      </c>
      <c r="V158" s="64">
        <v>9.4330318640571971</v>
      </c>
      <c r="W158" s="64">
        <v>2.631850606161128</v>
      </c>
      <c r="X158" s="64">
        <v>2.9570776529636249</v>
      </c>
      <c r="Y158" s="64">
        <v>20</v>
      </c>
      <c r="Z158" s="64">
        <v>289.07940000000002</v>
      </c>
      <c r="AA158" s="64">
        <v>4603.6467000000002</v>
      </c>
      <c r="AB158" s="64">
        <v>63.584699999999998</v>
      </c>
      <c r="AC158" s="64">
        <v>75.607299999999995</v>
      </c>
      <c r="AD158" s="64">
        <v>93.98</v>
      </c>
      <c r="AE158" s="64">
        <v>94.233999999999995</v>
      </c>
      <c r="AF158" s="64">
        <v>97.746700000000004</v>
      </c>
      <c r="AG158" s="64">
        <v>1.2928209313121883</v>
      </c>
      <c r="AH158" s="64">
        <v>1.2464</v>
      </c>
      <c r="AI158" s="64">
        <v>1.478</v>
      </c>
      <c r="AJ158" s="64">
        <v>1.4632000000000001</v>
      </c>
      <c r="AK158" s="64">
        <v>9.4399999999999998E-2</v>
      </c>
      <c r="AL158" s="64">
        <v>0.12820000000000001</v>
      </c>
      <c r="AM158" s="64">
        <v>0.35880000000000001</v>
      </c>
      <c r="AN158" s="64">
        <v>0.33079999999999998</v>
      </c>
      <c r="AO158" s="64">
        <v>0.62439999999999996</v>
      </c>
      <c r="AP158" s="64">
        <v>0.79859999999999998</v>
      </c>
      <c r="AQ158" s="64">
        <v>0.89880000000000004</v>
      </c>
      <c r="AR158" s="64">
        <v>0.88890000000000002</v>
      </c>
      <c r="AS158" s="64">
        <v>1.48</v>
      </c>
      <c r="AT158" s="64">
        <v>0.34839999999999999</v>
      </c>
      <c r="AU158" s="64">
        <v>157.17599999999999</v>
      </c>
      <c r="AV158" s="64">
        <v>0.45073675370285543</v>
      </c>
      <c r="AW158" s="64">
        <v>0.32189392782613124</v>
      </c>
      <c r="AX158" s="64">
        <v>0.22736931847101341</v>
      </c>
      <c r="AY158" s="64">
        <v>11.637237500000001</v>
      </c>
      <c r="AZ158" s="64">
        <v>7.1551875000000003</v>
      </c>
      <c r="BA158" s="64">
        <v>2.0783125</v>
      </c>
      <c r="BB158" s="64">
        <v>2.3018874999999999</v>
      </c>
      <c r="BC158" s="64">
        <v>4.2439249999999999</v>
      </c>
      <c r="BD158" s="64">
        <v>4.2664</v>
      </c>
      <c r="BE158" s="64">
        <v>4.4342749999999995</v>
      </c>
      <c r="BF158" s="64">
        <v>1.9263647767321381</v>
      </c>
      <c r="BG158" s="64">
        <v>1.856025</v>
      </c>
      <c r="BH158" s="64">
        <v>2.0469750000000002</v>
      </c>
      <c r="BI158" s="64">
        <v>2.0430124999999997</v>
      </c>
      <c r="BJ158" s="64">
        <v>7.141249999999999E-2</v>
      </c>
      <c r="BK158" s="64">
        <v>0.2111875</v>
      </c>
      <c r="BL158" s="64">
        <v>0.43903749999999997</v>
      </c>
      <c r="BM158" s="64">
        <v>0.3795</v>
      </c>
      <c r="BN158" s="64">
        <v>0.30862499999999998</v>
      </c>
      <c r="BO158" s="64">
        <v>0.73768750000000005</v>
      </c>
      <c r="BP158" s="64">
        <v>0.87584999999999991</v>
      </c>
      <c r="BQ158" s="64">
        <v>0.82828749999999995</v>
      </c>
      <c r="BR158" s="64">
        <v>1.8712249999999999</v>
      </c>
      <c r="BS158" s="64">
        <v>0.42371249999999994</v>
      </c>
    </row>
    <row r="159" spans="1:71" x14ac:dyDescent="0.15">
      <c r="A159" s="63" t="s">
        <v>1949</v>
      </c>
      <c r="B159" s="64" t="s">
        <v>1949</v>
      </c>
      <c r="C159" s="64">
        <v>21</v>
      </c>
      <c r="D159" s="64">
        <v>0.67741935483870963</v>
      </c>
      <c r="E159" s="64">
        <v>31</v>
      </c>
      <c r="F159" s="64">
        <v>58</v>
      </c>
      <c r="G159" s="64">
        <v>33.9</v>
      </c>
      <c r="H159" s="64">
        <v>142.5</v>
      </c>
      <c r="I159" s="64">
        <v>50</v>
      </c>
      <c r="J159" s="64" t="s">
        <v>945</v>
      </c>
      <c r="K159" s="64">
        <v>57</v>
      </c>
      <c r="L159" s="64">
        <v>40.200000000000003</v>
      </c>
      <c r="M159" s="64">
        <v>1.3</v>
      </c>
      <c r="N159" s="64">
        <v>23</v>
      </c>
      <c r="O159" s="64">
        <v>18.605610287950796</v>
      </c>
      <c r="P159" s="64">
        <v>6.5829655850000002</v>
      </c>
      <c r="Q159" s="64">
        <v>39.705301509999998</v>
      </c>
      <c r="R159" s="64">
        <v>6.0315219649999996</v>
      </c>
      <c r="S159" s="64">
        <v>3.3304343410916593</v>
      </c>
      <c r="T159" s="64">
        <v>3.7201210705147942</v>
      </c>
      <c r="U159" s="64">
        <v>1.1901911198250457</v>
      </c>
      <c r="V159" s="64">
        <v>10.572942133034974</v>
      </c>
      <c r="W159" s="64">
        <v>3.1218522348169579</v>
      </c>
      <c r="X159" s="64">
        <v>3.1753295276436067</v>
      </c>
      <c r="Y159" s="64">
        <v>21.333333333333332</v>
      </c>
      <c r="Z159" s="64">
        <v>441.45519999999999</v>
      </c>
      <c r="AA159" s="64">
        <v>6655.2268000000004</v>
      </c>
      <c r="AB159" s="64">
        <v>59.182000000000002</v>
      </c>
      <c r="AC159" s="64">
        <v>68.4953</v>
      </c>
      <c r="AD159" s="64">
        <v>132.92670000000001</v>
      </c>
      <c r="AE159" s="64">
        <v>155.19399999999999</v>
      </c>
      <c r="AF159" s="64">
        <v>156.56710000000001</v>
      </c>
      <c r="AG159" s="64">
        <v>2.2858079313471147</v>
      </c>
      <c r="AH159" s="64">
        <v>2.2658</v>
      </c>
      <c r="AI159" s="64">
        <v>2.2461000000000002</v>
      </c>
      <c r="AJ159" s="64">
        <v>2.5055000000000001</v>
      </c>
      <c r="AK159" s="64">
        <v>8.5900000000000004E-2</v>
      </c>
      <c r="AL159" s="64">
        <v>0.2606</v>
      </c>
      <c r="AM159" s="64">
        <v>0.35270000000000001</v>
      </c>
      <c r="AN159" s="64">
        <v>0.26700000000000002</v>
      </c>
      <c r="AO159" s="64">
        <v>0.62219999999999998</v>
      </c>
      <c r="AP159" s="64">
        <v>0.40389999999999998</v>
      </c>
      <c r="AQ159" s="64">
        <v>0.49930000000000002</v>
      </c>
      <c r="AR159" s="64">
        <v>0.73270000000000002</v>
      </c>
      <c r="AS159" s="64">
        <v>1.0278</v>
      </c>
      <c r="AT159" s="64">
        <v>0.54930000000000001</v>
      </c>
      <c r="AU159" s="64">
        <v>173.50099999999998</v>
      </c>
      <c r="AV159" s="64">
        <v>0.45875816277715986</v>
      </c>
      <c r="AW159" s="64">
        <v>0.32615373974789774</v>
      </c>
      <c r="AX159" s="64">
        <v>0.21508809747494254</v>
      </c>
      <c r="AY159" s="64">
        <v>11.61285</v>
      </c>
      <c r="AZ159" s="64">
        <v>6.7338249999999995</v>
      </c>
      <c r="BA159" s="64">
        <v>1.8798874999999999</v>
      </c>
      <c r="BB159" s="64">
        <v>2.0756625</v>
      </c>
      <c r="BC159" s="64">
        <v>4.3378499999999995</v>
      </c>
      <c r="BD159" s="64">
        <v>4.3643375000000004</v>
      </c>
      <c r="BE159" s="64">
        <v>4.5446375000000003</v>
      </c>
      <c r="BF159" s="64">
        <v>2.18948769368816</v>
      </c>
      <c r="BG159" s="64">
        <v>2.1063125</v>
      </c>
      <c r="BH159" s="64">
        <v>2.310775</v>
      </c>
      <c r="BI159" s="64">
        <v>2.4229624999999997</v>
      </c>
      <c r="BJ159" s="64">
        <v>7.2237499999999996E-2</v>
      </c>
      <c r="BK159" s="64">
        <v>0.24324999999999999</v>
      </c>
      <c r="BL159" s="64">
        <v>0.44900000000000001</v>
      </c>
      <c r="BM159" s="64">
        <v>0.37709999999999999</v>
      </c>
      <c r="BN159" s="64">
        <v>0.30111250000000001</v>
      </c>
      <c r="BO159" s="64">
        <v>0.71411250000000004</v>
      </c>
      <c r="BP159" s="64">
        <v>0.878</v>
      </c>
      <c r="BQ159" s="64">
        <v>0.79718749999999994</v>
      </c>
      <c r="BR159" s="64">
        <v>2.0752499999999996</v>
      </c>
      <c r="BS159" s="64">
        <v>0.45521249999999996</v>
      </c>
    </row>
    <row r="160" spans="1:71" x14ac:dyDescent="0.15">
      <c r="A160" s="63" t="s">
        <v>1948</v>
      </c>
      <c r="B160" s="64" t="s">
        <v>1948</v>
      </c>
      <c r="C160" s="64">
        <v>14</v>
      </c>
      <c r="D160" s="64">
        <v>0.51851851851851849</v>
      </c>
      <c r="E160" s="64">
        <v>27</v>
      </c>
      <c r="F160" s="64">
        <v>49</v>
      </c>
      <c r="G160" s="64">
        <v>34.200000000000003</v>
      </c>
      <c r="H160" s="64">
        <v>118.5</v>
      </c>
      <c r="I160" s="64">
        <v>43.3</v>
      </c>
      <c r="J160" s="64" t="s">
        <v>945</v>
      </c>
      <c r="K160" s="64">
        <v>53.9</v>
      </c>
      <c r="L160" s="64">
        <v>42.5</v>
      </c>
      <c r="M160" s="64">
        <v>0.5</v>
      </c>
      <c r="N160" s="64">
        <v>14</v>
      </c>
      <c r="O160" s="64">
        <v>17.961534908700322</v>
      </c>
      <c r="P160" s="64">
        <v>6.4256873829999996</v>
      </c>
      <c r="Q160" s="64">
        <v>41.84878174</v>
      </c>
      <c r="R160" s="64">
        <v>6.5127322960000003</v>
      </c>
      <c r="S160" s="64">
        <v>3.0179350357586947</v>
      </c>
      <c r="T160" s="64">
        <v>3.0542775863268843</v>
      </c>
      <c r="U160" s="64">
        <v>1.2308217728795039</v>
      </c>
      <c r="V160" s="64">
        <v>8.9834045249912453</v>
      </c>
      <c r="W160" s="64">
        <v>2.4834479711467519</v>
      </c>
      <c r="X160" s="64">
        <v>2.9775696108516621</v>
      </c>
      <c r="Y160" s="64">
        <v>20</v>
      </c>
      <c r="Z160" s="64">
        <v>292.49700000000001</v>
      </c>
      <c r="AA160" s="64">
        <v>3344.4378000000002</v>
      </c>
      <c r="AB160" s="64">
        <v>41.571300000000001</v>
      </c>
      <c r="AC160" s="64">
        <v>51.900700000000001</v>
      </c>
      <c r="AD160" s="64">
        <v>99.906700000000001</v>
      </c>
      <c r="AE160" s="64">
        <v>103.20869999999999</v>
      </c>
      <c r="AF160" s="64">
        <v>107.5076</v>
      </c>
      <c r="AG160" s="64">
        <v>2.0714094414911552</v>
      </c>
      <c r="AH160" s="64">
        <v>1.9885999999999999</v>
      </c>
      <c r="AI160" s="64">
        <v>2.4033000000000002</v>
      </c>
      <c r="AJ160" s="64">
        <v>2.6412</v>
      </c>
      <c r="AK160" s="64">
        <v>0.10349999999999999</v>
      </c>
      <c r="AL160" s="64">
        <v>0.25690000000000002</v>
      </c>
      <c r="AM160" s="64">
        <v>0.3584</v>
      </c>
      <c r="AN160" s="64">
        <v>0.38200000000000001</v>
      </c>
      <c r="AO160" s="64">
        <v>0.70840000000000003</v>
      </c>
      <c r="AP160" s="64">
        <v>0.71260000000000001</v>
      </c>
      <c r="AQ160" s="64">
        <v>0.80820000000000003</v>
      </c>
      <c r="AR160" s="64">
        <v>0.88839999999999997</v>
      </c>
      <c r="AS160" s="64">
        <v>2.2029999999999998</v>
      </c>
      <c r="AT160" s="64">
        <v>0.42430000000000001</v>
      </c>
      <c r="AU160" s="64">
        <v>173.97300000000001</v>
      </c>
      <c r="AV160" s="64">
        <v>0.43953372074977148</v>
      </c>
      <c r="AW160" s="64">
        <v>0.32436642467509325</v>
      </c>
      <c r="AX160" s="64">
        <v>0.23609985457513522</v>
      </c>
      <c r="AY160" s="64">
        <v>10.0150375</v>
      </c>
      <c r="AZ160" s="64">
        <v>5.5744125000000002</v>
      </c>
      <c r="BA160" s="64">
        <v>1.7991874999999999</v>
      </c>
      <c r="BB160" s="64">
        <v>1.9393749999999998</v>
      </c>
      <c r="BC160" s="64">
        <v>3.66845</v>
      </c>
      <c r="BD160" s="64">
        <v>3.6935874999999996</v>
      </c>
      <c r="BE160" s="64">
        <v>3.8464500000000004</v>
      </c>
      <c r="BF160" s="64">
        <v>1.9833451498549795</v>
      </c>
      <c r="BG160" s="64">
        <v>1.9065375000000002</v>
      </c>
      <c r="BH160" s="64">
        <v>2.0425499999999999</v>
      </c>
      <c r="BI160" s="64">
        <v>2.0795625000000002</v>
      </c>
      <c r="BJ160" s="64">
        <v>6.5324999999999994E-2</v>
      </c>
      <c r="BK160" s="64">
        <v>0.21352499999999999</v>
      </c>
      <c r="BL160" s="64">
        <v>0.48912499999999998</v>
      </c>
      <c r="BM160" s="64">
        <v>0.35325000000000001</v>
      </c>
      <c r="BN160" s="64">
        <v>0.30410000000000004</v>
      </c>
      <c r="BO160" s="64">
        <v>0.74804999999999999</v>
      </c>
      <c r="BP160" s="64">
        <v>0.88676250000000001</v>
      </c>
      <c r="BQ160" s="64">
        <v>0.83509999999999995</v>
      </c>
      <c r="BR160" s="64">
        <v>1.9175749999999998</v>
      </c>
      <c r="BS160" s="64">
        <v>0.44208750000000002</v>
      </c>
    </row>
    <row r="161" spans="1:71" x14ac:dyDescent="0.15">
      <c r="A161" s="63" t="s">
        <v>1947</v>
      </c>
      <c r="B161" s="64" t="s">
        <v>1947</v>
      </c>
      <c r="C161" s="64">
        <v>14</v>
      </c>
      <c r="D161" s="64">
        <v>0.63636363636363635</v>
      </c>
      <c r="E161" s="64">
        <v>22</v>
      </c>
      <c r="F161" s="64">
        <v>41</v>
      </c>
      <c r="G161" s="64">
        <v>23.3</v>
      </c>
      <c r="H161" s="64">
        <v>95.2</v>
      </c>
      <c r="I161" s="64" t="s">
        <v>945</v>
      </c>
      <c r="J161" s="64" t="s">
        <v>945</v>
      </c>
      <c r="K161" s="64">
        <v>47.5</v>
      </c>
      <c r="L161" s="64">
        <v>35</v>
      </c>
      <c r="M161" s="64">
        <v>2.1</v>
      </c>
      <c r="N161" s="64">
        <v>14</v>
      </c>
      <c r="O161" s="64">
        <v>23.457810889929739</v>
      </c>
      <c r="P161" s="64">
        <v>6.4667351909999997</v>
      </c>
      <c r="Q161" s="64">
        <v>40.977495179999998</v>
      </c>
      <c r="R161" s="64">
        <v>6.3366589119999999</v>
      </c>
      <c r="S161" s="64">
        <v>2.8277424398930737</v>
      </c>
      <c r="T161" s="64">
        <v>3.6479235483702781</v>
      </c>
      <c r="U161" s="64">
        <v>1.2861264318721333</v>
      </c>
      <c r="V161" s="64">
        <v>9.7102940222457015</v>
      </c>
      <c r="W161" s="64">
        <v>2.8296798527929909</v>
      </c>
      <c r="X161" s="64">
        <v>3.4322794812431088</v>
      </c>
      <c r="Y161" s="64">
        <v>17.666666666666668</v>
      </c>
      <c r="Z161" s="64">
        <v>301.34750000000003</v>
      </c>
      <c r="AA161" s="64">
        <v>4006.5940999999998</v>
      </c>
      <c r="AB161" s="64">
        <v>44.619300000000003</v>
      </c>
      <c r="AC161" s="64">
        <v>59.944000000000003</v>
      </c>
      <c r="AD161" s="64">
        <v>101.4307</v>
      </c>
      <c r="AE161" s="64">
        <v>104.5633</v>
      </c>
      <c r="AF161" s="64">
        <v>105.55500000000001</v>
      </c>
      <c r="AG161" s="64">
        <v>1.7608935006005606</v>
      </c>
      <c r="AH161" s="64">
        <v>1.7444</v>
      </c>
      <c r="AI161" s="64">
        <v>2.2732000000000001</v>
      </c>
      <c r="AJ161" s="64">
        <v>2.3612000000000002</v>
      </c>
      <c r="AK161" s="64">
        <v>9.6299999999999997E-2</v>
      </c>
      <c r="AL161" s="64">
        <v>0.2266</v>
      </c>
      <c r="AM161" s="64">
        <v>0.35139999999999999</v>
      </c>
      <c r="AN161" s="64">
        <v>0.40679999999999999</v>
      </c>
      <c r="AO161" s="64">
        <v>0.71319999999999995</v>
      </c>
      <c r="AP161" s="64">
        <v>0.61429999999999996</v>
      </c>
      <c r="AQ161" s="64">
        <v>0.70579999999999998</v>
      </c>
      <c r="AR161" s="64">
        <v>0.87729999999999997</v>
      </c>
      <c r="AS161" s="64">
        <v>1.5992</v>
      </c>
      <c r="AT161" s="64">
        <v>0.49509999999999998</v>
      </c>
      <c r="AU161" s="64">
        <v>180.49899999999997</v>
      </c>
      <c r="AV161" s="64">
        <v>0.45760364323348057</v>
      </c>
      <c r="AW161" s="64">
        <v>0.31856132166937218</v>
      </c>
      <c r="AX161" s="64">
        <v>0.22383503509714739</v>
      </c>
      <c r="AY161" s="64">
        <v>13.8621</v>
      </c>
      <c r="AZ161" s="64">
        <v>9.9691875000000003</v>
      </c>
      <c r="BA161" s="64">
        <v>2.2344124999999999</v>
      </c>
      <c r="BB161" s="64">
        <v>2.4632874999999999</v>
      </c>
      <c r="BC161" s="64">
        <v>5.3419374999999993</v>
      </c>
      <c r="BD161" s="64">
        <v>5.3909000000000002</v>
      </c>
      <c r="BE161" s="64">
        <v>5.474075</v>
      </c>
      <c r="BF161" s="64">
        <v>2.2222639460477107</v>
      </c>
      <c r="BG161" s="64">
        <v>2.1901375000000005</v>
      </c>
      <c r="BH161" s="64" t="s">
        <v>945</v>
      </c>
      <c r="BI161" s="64">
        <v>2.4255125</v>
      </c>
      <c r="BJ161" s="64">
        <v>7.2825000000000001E-2</v>
      </c>
      <c r="BK161" s="64">
        <v>0.2525</v>
      </c>
      <c r="BL161" s="64">
        <v>0.46168750000000003</v>
      </c>
      <c r="BM161" s="64" t="s">
        <v>945</v>
      </c>
      <c r="BN161" s="64" t="s">
        <v>945</v>
      </c>
      <c r="BO161" s="64" t="s">
        <v>945</v>
      </c>
      <c r="BP161" s="64" t="s">
        <v>945</v>
      </c>
      <c r="BQ161" s="64" t="s">
        <v>945</v>
      </c>
      <c r="BR161" s="64" t="s">
        <v>945</v>
      </c>
      <c r="BS161" s="64" t="s">
        <v>945</v>
      </c>
    </row>
    <row r="162" spans="1:71" x14ac:dyDescent="0.15">
      <c r="A162" s="63" t="s">
        <v>1946</v>
      </c>
      <c r="B162" s="64" t="s">
        <v>1946</v>
      </c>
      <c r="C162" s="64">
        <v>16</v>
      </c>
      <c r="D162" s="64">
        <v>0.64</v>
      </c>
      <c r="E162" s="64">
        <v>25</v>
      </c>
      <c r="F162" s="64">
        <v>45</v>
      </c>
      <c r="G162" s="64">
        <v>31.1</v>
      </c>
      <c r="H162" s="64">
        <v>146</v>
      </c>
      <c r="I162" s="64">
        <v>21.5</v>
      </c>
      <c r="J162" s="64" t="s">
        <v>945</v>
      </c>
      <c r="K162" s="64">
        <v>43.6</v>
      </c>
      <c r="L162" s="64">
        <v>31</v>
      </c>
      <c r="M162" s="64">
        <v>0.5</v>
      </c>
      <c r="N162" s="64">
        <v>17</v>
      </c>
      <c r="O162" s="64">
        <v>20.291403939184523</v>
      </c>
      <c r="P162" s="64">
        <v>6.9189009889999999</v>
      </c>
      <c r="Q162" s="64">
        <v>41.819127160000001</v>
      </c>
      <c r="R162" s="64">
        <v>6.0441863859999998</v>
      </c>
      <c r="S162" s="64">
        <v>2.8090206570029643</v>
      </c>
      <c r="T162" s="64">
        <v>3.2460448583515147</v>
      </c>
      <c r="U162" s="64">
        <v>1.1585117405635199</v>
      </c>
      <c r="V162" s="64">
        <v>9.0588477953323157</v>
      </c>
      <c r="W162" s="64">
        <v>2.8018323931277216</v>
      </c>
      <c r="X162" s="64">
        <v>3.2309498523965994</v>
      </c>
      <c r="Y162" s="64">
        <v>16</v>
      </c>
      <c r="Z162" s="64">
        <v>356.45620000000002</v>
      </c>
      <c r="AA162" s="64">
        <v>5872.3323</v>
      </c>
      <c r="AB162" s="64">
        <v>57.658000000000001</v>
      </c>
      <c r="AC162" s="64">
        <v>69.765299999999996</v>
      </c>
      <c r="AD162" s="64">
        <v>120.4807</v>
      </c>
      <c r="AE162" s="64">
        <v>129.62469999999999</v>
      </c>
      <c r="AF162" s="64">
        <v>130.95140000000001</v>
      </c>
      <c r="AG162" s="64">
        <v>1.8770276914167934</v>
      </c>
      <c r="AH162" s="64">
        <v>1.8580000000000001</v>
      </c>
      <c r="AI162" s="64">
        <v>2.0895999999999999</v>
      </c>
      <c r="AJ162" s="64">
        <v>2.2772999999999999</v>
      </c>
      <c r="AK162" s="64">
        <v>9.1899999999999996E-2</v>
      </c>
      <c r="AL162" s="64">
        <v>0.22450000000000001</v>
      </c>
      <c r="AM162" s="64">
        <v>0.35539999999999999</v>
      </c>
      <c r="AN162" s="64">
        <v>0.42320000000000002</v>
      </c>
      <c r="AO162" s="64">
        <v>0.71919999999999995</v>
      </c>
      <c r="AP162" s="64">
        <v>0.73199999999999998</v>
      </c>
      <c r="AQ162" s="64">
        <v>0.88680000000000003</v>
      </c>
      <c r="AR162" s="64">
        <v>0.86819999999999997</v>
      </c>
      <c r="AS162" s="64">
        <v>2.0217000000000001</v>
      </c>
      <c r="AT162" s="64">
        <v>0.40510000000000002</v>
      </c>
      <c r="AU162" s="64">
        <v>169.54900000000004</v>
      </c>
      <c r="AV162" s="64">
        <v>0.46552913906894167</v>
      </c>
      <c r="AW162" s="64">
        <v>0.3214233053571533</v>
      </c>
      <c r="AX162" s="64">
        <v>0.21304755557390484</v>
      </c>
      <c r="AY162" s="64" t="s">
        <v>945</v>
      </c>
      <c r="AZ162" s="64" t="s">
        <v>945</v>
      </c>
      <c r="BA162" s="64" t="s">
        <v>945</v>
      </c>
      <c r="BB162" s="64" t="s">
        <v>945</v>
      </c>
      <c r="BC162" s="64" t="s">
        <v>945</v>
      </c>
      <c r="BD162" s="64" t="s">
        <v>945</v>
      </c>
      <c r="BE162" s="64" t="s">
        <v>945</v>
      </c>
      <c r="BF162" s="64" t="s">
        <v>945</v>
      </c>
      <c r="BG162" s="64" t="s">
        <v>945</v>
      </c>
      <c r="BH162" s="64" t="s">
        <v>945</v>
      </c>
      <c r="BI162" s="64" t="s">
        <v>945</v>
      </c>
      <c r="BJ162" s="64" t="s">
        <v>945</v>
      </c>
      <c r="BK162" s="64" t="s">
        <v>945</v>
      </c>
      <c r="BL162" s="64" t="s">
        <v>945</v>
      </c>
      <c r="BM162" s="64" t="s">
        <v>945</v>
      </c>
      <c r="BN162" s="64" t="s">
        <v>945</v>
      </c>
      <c r="BO162" s="64" t="s">
        <v>945</v>
      </c>
      <c r="BP162" s="64" t="s">
        <v>945</v>
      </c>
      <c r="BQ162" s="64" t="s">
        <v>945</v>
      </c>
      <c r="BR162" s="64" t="s">
        <v>945</v>
      </c>
      <c r="BS162" s="64" t="s">
        <v>945</v>
      </c>
    </row>
    <row r="163" spans="1:71" x14ac:dyDescent="0.15">
      <c r="A163" s="63" t="s">
        <v>1945</v>
      </c>
      <c r="B163" s="64" t="s">
        <v>1945</v>
      </c>
      <c r="C163" s="64">
        <v>13</v>
      </c>
      <c r="D163" s="64">
        <v>0.52</v>
      </c>
      <c r="E163" s="64">
        <v>25</v>
      </c>
      <c r="F163" s="64">
        <v>43</v>
      </c>
      <c r="G163" s="64">
        <v>22.6</v>
      </c>
      <c r="H163" s="64">
        <v>81.900000000000006</v>
      </c>
      <c r="I163" s="64">
        <v>46</v>
      </c>
      <c r="J163" s="64" t="s">
        <v>945</v>
      </c>
      <c r="K163" s="64">
        <v>37.5</v>
      </c>
      <c r="L163" s="64">
        <v>28.9</v>
      </c>
      <c r="M163" s="64">
        <v>0</v>
      </c>
      <c r="N163" s="64">
        <v>12</v>
      </c>
      <c r="O163" s="64">
        <v>27.987881223328593</v>
      </c>
      <c r="P163" s="64">
        <v>7.265636497</v>
      </c>
      <c r="Q163" s="64">
        <v>39.907306089999999</v>
      </c>
      <c r="R163" s="64">
        <v>5.4926097809999996</v>
      </c>
      <c r="S163" s="64">
        <v>2.9882328110770171</v>
      </c>
      <c r="T163" s="64">
        <v>4.3074085830404787</v>
      </c>
      <c r="U163" s="64">
        <v>1.4306306778395788</v>
      </c>
      <c r="V163" s="64">
        <v>10.978277447171619</v>
      </c>
      <c r="W163" s="64">
        <v>3.0489649617205203</v>
      </c>
      <c r="X163" s="64">
        <v>3.6755829281992187</v>
      </c>
      <c r="Y163" s="64">
        <v>17.666666666666668</v>
      </c>
      <c r="Z163" s="64">
        <v>301.65710000000001</v>
      </c>
      <c r="AA163" s="64">
        <v>3935.0961000000002</v>
      </c>
      <c r="AB163" s="64">
        <v>40.724699999999999</v>
      </c>
      <c r="AC163" s="64">
        <v>59.520699999999998</v>
      </c>
      <c r="AD163" s="64">
        <v>102.9547</v>
      </c>
      <c r="AE163" s="64">
        <v>107.696</v>
      </c>
      <c r="AF163" s="64">
        <v>107.1537</v>
      </c>
      <c r="AG163" s="64">
        <v>1.8002762064290239</v>
      </c>
      <c r="AH163" s="64">
        <v>1.8093999999999999</v>
      </c>
      <c r="AI163" s="64">
        <v>2.5280999999999998</v>
      </c>
      <c r="AJ163" s="64">
        <v>2.5728</v>
      </c>
      <c r="AK163" s="64">
        <v>0.1115</v>
      </c>
      <c r="AL163" s="64">
        <v>0.24440000000000001</v>
      </c>
      <c r="AM163" s="64">
        <v>0.32890000000000003</v>
      </c>
      <c r="AN163" s="64">
        <v>0.48780000000000001</v>
      </c>
      <c r="AO163" s="64">
        <v>0.71120000000000005</v>
      </c>
      <c r="AP163" s="64">
        <v>0.54290000000000005</v>
      </c>
      <c r="AQ163" s="64">
        <v>0.61329999999999996</v>
      </c>
      <c r="AR163" s="64">
        <v>0.86570000000000003</v>
      </c>
      <c r="AS163" s="64">
        <v>1.5752999999999999</v>
      </c>
      <c r="AT163" s="64">
        <v>0.56759999999999999</v>
      </c>
      <c r="AU163" s="64">
        <v>169.53199999999998</v>
      </c>
      <c r="AV163" s="64">
        <v>0.47037727390699108</v>
      </c>
      <c r="AW163" s="64">
        <v>0.31875988014062245</v>
      </c>
      <c r="AX163" s="64">
        <v>0.21086284595238658</v>
      </c>
      <c r="AY163" s="64">
        <v>11.077</v>
      </c>
      <c r="AZ163" s="64">
        <v>6.3031750000000004</v>
      </c>
      <c r="BA163" s="64">
        <v>1.9261749999999997</v>
      </c>
      <c r="BB163" s="64">
        <v>2.1113749999999998</v>
      </c>
      <c r="BC163" s="64">
        <v>4.0679749999999997</v>
      </c>
      <c r="BD163" s="64">
        <v>4.134125</v>
      </c>
      <c r="BE163" s="64">
        <v>4.3064124999999995</v>
      </c>
      <c r="BF163" s="64">
        <v>2.0396246521816352</v>
      </c>
      <c r="BG163" s="64">
        <v>1.9594874999999998</v>
      </c>
      <c r="BH163" s="64">
        <v>2.1132</v>
      </c>
      <c r="BI163" s="64">
        <v>2.1842125000000001</v>
      </c>
      <c r="BJ163" s="64">
        <v>6.6837500000000008E-2</v>
      </c>
      <c r="BK163" s="64">
        <v>0.218225</v>
      </c>
      <c r="BL163" s="64">
        <v>0.43426250000000005</v>
      </c>
      <c r="BM163" s="64">
        <v>0.32445000000000002</v>
      </c>
      <c r="BN163" s="64">
        <v>0.31063749999999996</v>
      </c>
      <c r="BO163" s="64">
        <v>0.76012499999999994</v>
      </c>
      <c r="BP163" s="64">
        <v>0.86315000000000008</v>
      </c>
      <c r="BQ163" s="64">
        <v>0.87556249999999991</v>
      </c>
      <c r="BR163" s="64">
        <v>2.0346250000000001</v>
      </c>
      <c r="BS163" s="64">
        <v>0.39859999999999995</v>
      </c>
    </row>
    <row r="164" spans="1:71" x14ac:dyDescent="0.15">
      <c r="A164" s="63" t="s">
        <v>1944</v>
      </c>
      <c r="B164" s="64" t="s">
        <v>1944</v>
      </c>
      <c r="C164" s="64">
        <v>18</v>
      </c>
      <c r="D164" s="64">
        <v>0.58064516129032262</v>
      </c>
      <c r="E164" s="64">
        <v>31</v>
      </c>
      <c r="F164" s="64">
        <v>56</v>
      </c>
      <c r="G164" s="64">
        <v>31.5</v>
      </c>
      <c r="H164" s="64">
        <v>112.8</v>
      </c>
      <c r="I164" s="64">
        <v>34.5</v>
      </c>
      <c r="J164" s="64" t="s">
        <v>945</v>
      </c>
      <c r="K164" s="64">
        <v>42.8</v>
      </c>
      <c r="L164" s="64">
        <v>35.1</v>
      </c>
      <c r="M164" s="64">
        <v>0.5</v>
      </c>
      <c r="N164" s="64">
        <v>19</v>
      </c>
      <c r="O164" s="64">
        <v>23.586068421052634</v>
      </c>
      <c r="P164" s="64">
        <v>7.3285809329999996</v>
      </c>
      <c r="Q164" s="64">
        <v>40.988327030000001</v>
      </c>
      <c r="R164" s="64">
        <v>5.5929418530000001</v>
      </c>
      <c r="S164" s="64">
        <v>2.954495433872792</v>
      </c>
      <c r="T164" s="64">
        <v>3.8304138101758749</v>
      </c>
      <c r="U164" s="64">
        <v>1.4928081952450032</v>
      </c>
      <c r="V164" s="64">
        <v>10.25486857500683</v>
      </c>
      <c r="W164" s="64">
        <v>2.5719598488023556</v>
      </c>
      <c r="X164" s="64">
        <v>3.4752478912647518</v>
      </c>
      <c r="Y164" s="64">
        <v>17.666666666666668</v>
      </c>
      <c r="Z164" s="64">
        <v>337.03039999999999</v>
      </c>
      <c r="AA164" s="64">
        <v>4929.4883</v>
      </c>
      <c r="AB164" s="64">
        <v>55.287300000000002</v>
      </c>
      <c r="AC164" s="64">
        <v>70.019300000000001</v>
      </c>
      <c r="AD164" s="64">
        <v>115.2313</v>
      </c>
      <c r="AE164" s="64">
        <v>118.364</v>
      </c>
      <c r="AF164" s="64">
        <v>118.34099999999999</v>
      </c>
      <c r="AG164" s="64">
        <v>1.6901197241332031</v>
      </c>
      <c r="AH164" s="64">
        <v>1.6903999999999999</v>
      </c>
      <c r="AI164" s="64">
        <v>2.0842000000000001</v>
      </c>
      <c r="AJ164" s="64">
        <v>2.1638000000000002</v>
      </c>
      <c r="AK164" s="64">
        <v>0.1057</v>
      </c>
      <c r="AL164" s="64">
        <v>0.21229999999999999</v>
      </c>
      <c r="AM164" s="64">
        <v>0.31790000000000002</v>
      </c>
      <c r="AN164" s="64">
        <v>0.41410000000000002</v>
      </c>
      <c r="AO164" s="64">
        <v>0.69599999999999995</v>
      </c>
      <c r="AP164" s="64">
        <v>0.70720000000000005</v>
      </c>
      <c r="AQ164" s="64">
        <v>0.79679999999999995</v>
      </c>
      <c r="AR164" s="64">
        <v>0.89659999999999995</v>
      </c>
      <c r="AS164" s="64">
        <v>1.8432999999999999</v>
      </c>
      <c r="AT164" s="64">
        <v>0.3952</v>
      </c>
      <c r="AU164" s="64">
        <v>187.452</v>
      </c>
      <c r="AV164" s="64">
        <v>0.47413737916906729</v>
      </c>
      <c r="AW164" s="64">
        <v>0.33069265732027397</v>
      </c>
      <c r="AX164" s="64">
        <v>0.19516996351065874</v>
      </c>
      <c r="AY164" s="64">
        <v>11.032562500000001</v>
      </c>
      <c r="AZ164" s="64">
        <v>6.3688250000000002</v>
      </c>
      <c r="BA164" s="64">
        <v>1.9645375</v>
      </c>
      <c r="BB164" s="64">
        <v>2.1127000000000002</v>
      </c>
      <c r="BC164" s="64">
        <v>4.0983999999999998</v>
      </c>
      <c r="BD164" s="64">
        <v>4.1711625000000003</v>
      </c>
      <c r="BE164" s="64">
        <v>4.2936375</v>
      </c>
      <c r="BF164" s="64">
        <v>2.0322987172812037</v>
      </c>
      <c r="BG164" s="64">
        <v>1.9752625000000001</v>
      </c>
      <c r="BH164" s="64">
        <v>2.0868625000000001</v>
      </c>
      <c r="BI164" s="64">
        <v>2.1338625000000002</v>
      </c>
      <c r="BJ164" s="64">
        <v>6.1099999999999995E-2</v>
      </c>
      <c r="BK164" s="64">
        <v>0.21406250000000002</v>
      </c>
      <c r="BL164" s="64">
        <v>0.43487500000000001</v>
      </c>
      <c r="BM164" s="64">
        <v>0.28450000000000003</v>
      </c>
      <c r="BN164" s="64">
        <v>0.33768749999999992</v>
      </c>
      <c r="BO164" s="64">
        <v>0.72960000000000003</v>
      </c>
      <c r="BP164" s="64">
        <v>0.85482500000000006</v>
      </c>
      <c r="BQ164" s="64">
        <v>0.84681249999999997</v>
      </c>
      <c r="BR164" s="64">
        <v>1.9167124999999996</v>
      </c>
      <c r="BS164" s="64">
        <v>0.40713749999999999</v>
      </c>
    </row>
    <row r="165" spans="1:71" x14ac:dyDescent="0.15">
      <c r="A165" s="63" t="s">
        <v>1943</v>
      </c>
      <c r="B165" s="64" t="s">
        <v>1943</v>
      </c>
      <c r="C165" s="64">
        <v>15</v>
      </c>
      <c r="D165" s="64">
        <v>0.68181818181818177</v>
      </c>
      <c r="E165" s="64">
        <v>22</v>
      </c>
      <c r="F165" s="64">
        <v>42</v>
      </c>
      <c r="G165" s="64">
        <v>22.8</v>
      </c>
      <c r="H165" s="64">
        <v>93.3</v>
      </c>
      <c r="I165" s="64">
        <v>24.5</v>
      </c>
      <c r="J165" s="64" t="s">
        <v>945</v>
      </c>
      <c r="K165" s="64" t="s">
        <v>945</v>
      </c>
      <c r="L165" s="64" t="s">
        <v>945</v>
      </c>
      <c r="M165" s="64" t="s">
        <v>945</v>
      </c>
      <c r="N165" s="64" t="s">
        <v>945</v>
      </c>
      <c r="O165" s="64">
        <v>18.79527486829873</v>
      </c>
      <c r="P165" s="64">
        <v>6.5800719250000004</v>
      </c>
      <c r="Q165" s="64">
        <v>39.531328160000001</v>
      </c>
      <c r="R165" s="64">
        <v>6.0077349619999998</v>
      </c>
      <c r="S165" s="64">
        <v>2.4485133006541808</v>
      </c>
      <c r="T165" s="64">
        <v>3.621916458073664</v>
      </c>
      <c r="U165" s="64">
        <v>1.3594071073017295</v>
      </c>
      <c r="V165" s="64">
        <v>9.5304578129793569</v>
      </c>
      <c r="W165" s="64">
        <v>2.6962121640326462</v>
      </c>
      <c r="X165" s="64">
        <v>3.9301875247545657</v>
      </c>
      <c r="Y165" s="64">
        <v>15</v>
      </c>
      <c r="Z165" s="64">
        <v>427.7867</v>
      </c>
      <c r="AA165" s="64">
        <v>6065.2352000000001</v>
      </c>
      <c r="AB165" s="64">
        <v>45.550699999999999</v>
      </c>
      <c r="AC165" s="64">
        <v>71.204700000000003</v>
      </c>
      <c r="AD165" s="64">
        <v>141.56270000000001</v>
      </c>
      <c r="AE165" s="64">
        <v>153.75470000000001</v>
      </c>
      <c r="AF165" s="64">
        <v>148.02549999999999</v>
      </c>
      <c r="AG165" s="64">
        <v>2.0788726025107893</v>
      </c>
      <c r="AH165" s="64">
        <v>2.1593</v>
      </c>
      <c r="AI165" s="64">
        <v>3.1078000000000001</v>
      </c>
      <c r="AJ165" s="64">
        <v>3.1945000000000001</v>
      </c>
      <c r="AK165" s="64">
        <v>0.1137</v>
      </c>
      <c r="AL165" s="64">
        <v>0.29620000000000002</v>
      </c>
      <c r="AM165" s="64">
        <v>0.28820000000000001</v>
      </c>
      <c r="AN165" s="64">
        <v>0.33410000000000001</v>
      </c>
      <c r="AO165" s="64">
        <v>0.69489999999999996</v>
      </c>
      <c r="AP165" s="64">
        <v>0.36359999999999998</v>
      </c>
      <c r="AQ165" s="64">
        <v>0.45329999999999998</v>
      </c>
      <c r="AR165" s="64">
        <v>0.71430000000000005</v>
      </c>
      <c r="AS165" s="64">
        <v>0.98799999999999999</v>
      </c>
      <c r="AT165" s="64">
        <v>0.59079999999999999</v>
      </c>
      <c r="AU165" s="64">
        <v>180.43700000000001</v>
      </c>
      <c r="AV165" s="64">
        <v>0.45052843928905933</v>
      </c>
      <c r="AW165" s="64">
        <v>0.32468396171516928</v>
      </c>
      <c r="AX165" s="64">
        <v>0.22478759899577139</v>
      </c>
      <c r="AY165" s="64">
        <v>9.6935625000000005</v>
      </c>
      <c r="AZ165" s="64">
        <v>4.8708374999999995</v>
      </c>
      <c r="BA165" s="64">
        <v>1.6417374999999998</v>
      </c>
      <c r="BB165" s="64">
        <v>1.7766875</v>
      </c>
      <c r="BC165" s="64">
        <v>3.6446500000000004</v>
      </c>
      <c r="BD165" s="64">
        <v>3.7015250000000002</v>
      </c>
      <c r="BE165" s="64">
        <v>3.8258999999999999</v>
      </c>
      <c r="BF165" s="64">
        <v>2.1533893833327471</v>
      </c>
      <c r="BG165" s="64">
        <v>2.0881625000000001</v>
      </c>
      <c r="BH165" s="64">
        <v>2.2238624999999996</v>
      </c>
      <c r="BI165" s="64">
        <v>2.3251250000000003</v>
      </c>
      <c r="BJ165" s="64">
        <v>6.863749999999999E-2</v>
      </c>
      <c r="BK165" s="64">
        <v>0.23663749999999995</v>
      </c>
      <c r="BL165" s="64">
        <v>0.45711249999999998</v>
      </c>
      <c r="BM165" s="64">
        <v>0.30056250000000001</v>
      </c>
      <c r="BN165" s="64">
        <v>0.32436249999999994</v>
      </c>
      <c r="BO165" s="64">
        <v>0.72775000000000012</v>
      </c>
      <c r="BP165" s="64">
        <v>0.87466250000000001</v>
      </c>
      <c r="BQ165" s="64">
        <v>0.82732499999999998</v>
      </c>
      <c r="BR165" s="64">
        <v>2.0484499999999999</v>
      </c>
      <c r="BS165" s="64">
        <v>0.4296875</v>
      </c>
    </row>
    <row r="166" spans="1:71" x14ac:dyDescent="0.15">
      <c r="A166" s="63" t="s">
        <v>1942</v>
      </c>
      <c r="B166" s="64" t="s">
        <v>1942</v>
      </c>
      <c r="C166" s="64">
        <v>15</v>
      </c>
      <c r="D166" s="64">
        <v>1.0714285714285714</v>
      </c>
      <c r="E166" s="64">
        <v>14</v>
      </c>
      <c r="F166" s="64">
        <v>40</v>
      </c>
      <c r="G166" s="64">
        <v>17.100000000000001</v>
      </c>
      <c r="H166" s="64">
        <v>100</v>
      </c>
      <c r="I166" s="64" t="s">
        <v>945</v>
      </c>
      <c r="J166" s="64">
        <v>5.5555555555555554</v>
      </c>
      <c r="K166" s="64">
        <v>21.4</v>
      </c>
      <c r="L166" s="64">
        <v>21</v>
      </c>
      <c r="M166" s="64">
        <v>4.3</v>
      </c>
      <c r="N166" s="64">
        <v>18</v>
      </c>
      <c r="O166" s="64">
        <v>15.67566688353936</v>
      </c>
      <c r="P166" s="64">
        <v>6.3187637670000001</v>
      </c>
      <c r="Q166" s="64">
        <v>40.847804140000001</v>
      </c>
      <c r="R166" s="64">
        <v>6.4645246519999997</v>
      </c>
      <c r="S166" s="64">
        <v>2.9153439476080467</v>
      </c>
      <c r="T166" s="64">
        <v>3.9663381222870093</v>
      </c>
      <c r="U166" s="64">
        <v>1.3448082142178457</v>
      </c>
      <c r="V166" s="64">
        <v>10.706238595291033</v>
      </c>
      <c r="W166" s="64">
        <v>2.9611500491333724</v>
      </c>
      <c r="X166" s="64">
        <v>3.6804373304345805</v>
      </c>
      <c r="Y166" s="64">
        <v>17</v>
      </c>
      <c r="Z166" s="64">
        <v>352.67950000000002</v>
      </c>
      <c r="AA166" s="64">
        <v>4818.7</v>
      </c>
      <c r="AB166" s="64">
        <v>48.852699999999999</v>
      </c>
      <c r="AC166" s="64">
        <v>67.7333</v>
      </c>
      <c r="AD166" s="64">
        <v>117.85599999999999</v>
      </c>
      <c r="AE166" s="64">
        <v>122.5127</v>
      </c>
      <c r="AF166" s="64">
        <v>124.0219</v>
      </c>
      <c r="AG166" s="64">
        <v>1.8310328892878394</v>
      </c>
      <c r="AH166" s="64">
        <v>1.8088</v>
      </c>
      <c r="AI166" s="64">
        <v>2.4125000000000001</v>
      </c>
      <c r="AJ166" s="64">
        <v>2.2688999999999999</v>
      </c>
      <c r="AK166" s="64">
        <v>0.1128</v>
      </c>
      <c r="AL166" s="64">
        <v>0.23949999999999999</v>
      </c>
      <c r="AM166" s="64">
        <v>0.2954</v>
      </c>
      <c r="AN166" s="64">
        <v>0.3453</v>
      </c>
      <c r="AO166" s="64">
        <v>0.68100000000000005</v>
      </c>
      <c r="AP166" s="64">
        <v>0.43290000000000001</v>
      </c>
      <c r="AQ166" s="64">
        <v>0.51649999999999996</v>
      </c>
      <c r="AR166" s="64">
        <v>0.77569999999999995</v>
      </c>
      <c r="AS166" s="64">
        <v>1.0296000000000001</v>
      </c>
      <c r="AT166" s="64">
        <v>0.55530000000000002</v>
      </c>
      <c r="AU166" s="64">
        <v>188.05699999999999</v>
      </c>
      <c r="AV166" s="64">
        <v>0.44607751905007531</v>
      </c>
      <c r="AW166" s="64">
        <v>0.33331383569875095</v>
      </c>
      <c r="AX166" s="64">
        <v>0.22060864525117388</v>
      </c>
      <c r="AY166" s="64">
        <v>12.291974999999999</v>
      </c>
      <c r="AZ166" s="64">
        <v>7.78</v>
      </c>
      <c r="BA166" s="64">
        <v>2.0055499999999999</v>
      </c>
      <c r="BB166" s="64">
        <v>2.2304374999999999</v>
      </c>
      <c r="BC166" s="64">
        <v>4.6288875000000003</v>
      </c>
      <c r="BD166" s="64">
        <v>4.6725374999999998</v>
      </c>
      <c r="BE166" s="64">
        <v>4.8461749999999997</v>
      </c>
      <c r="BF166" s="64">
        <v>2.1727463782329699</v>
      </c>
      <c r="BG166" s="64">
        <v>2.0962624999999999</v>
      </c>
      <c r="BH166" s="64">
        <v>2.3107875</v>
      </c>
      <c r="BI166" s="64">
        <v>2.3731874999999998</v>
      </c>
      <c r="BJ166" s="64">
        <v>7.4237499999999998E-2</v>
      </c>
      <c r="BK166" s="64">
        <v>0.24456250000000002</v>
      </c>
      <c r="BL166" s="64">
        <v>0.45397500000000002</v>
      </c>
      <c r="BM166" s="64">
        <v>0.40851250000000006</v>
      </c>
      <c r="BN166" s="64">
        <v>0.26993750000000005</v>
      </c>
      <c r="BO166" s="64">
        <v>0.77574999999999994</v>
      </c>
      <c r="BP166" s="64">
        <v>0.88852500000000001</v>
      </c>
      <c r="BQ166" s="64">
        <v>0.86656250000000001</v>
      </c>
      <c r="BR166" s="64">
        <v>2.2776125</v>
      </c>
      <c r="BS166" s="64">
        <v>0.41962500000000003</v>
      </c>
    </row>
    <row r="167" spans="1:71" x14ac:dyDescent="0.15">
      <c r="A167" s="63" t="s">
        <v>1941</v>
      </c>
      <c r="B167" s="64" t="s">
        <v>1941</v>
      </c>
      <c r="C167" s="64">
        <v>10</v>
      </c>
      <c r="D167" s="64">
        <v>0.7142857142857143</v>
      </c>
      <c r="E167" s="64">
        <v>14</v>
      </c>
      <c r="F167" s="64">
        <v>36</v>
      </c>
      <c r="G167" s="64">
        <v>18.600000000000001</v>
      </c>
      <c r="H167" s="64">
        <v>83.5</v>
      </c>
      <c r="I167" s="64" t="s">
        <v>945</v>
      </c>
      <c r="J167" s="64">
        <v>4.1749999999999998</v>
      </c>
      <c r="K167" s="64">
        <v>26.2</v>
      </c>
      <c r="L167" s="64">
        <v>12.9</v>
      </c>
      <c r="M167" s="64">
        <v>1.6</v>
      </c>
      <c r="N167" s="64">
        <v>17</v>
      </c>
      <c r="O167" s="64">
        <v>17.125806746310612</v>
      </c>
      <c r="P167" s="64">
        <v>6.8470054640000004</v>
      </c>
      <c r="Q167" s="64">
        <v>41.12663946</v>
      </c>
      <c r="R167" s="64">
        <v>6.0065147699999999</v>
      </c>
      <c r="S167" s="64">
        <v>2.8282254902343436</v>
      </c>
      <c r="T167" s="64">
        <v>4.1967597788269622</v>
      </c>
      <c r="U167" s="64">
        <v>1.3377784923606011</v>
      </c>
      <c r="V167" s="64">
        <v>11.126249770193986</v>
      </c>
      <c r="W167" s="64">
        <v>3.2602468341569741</v>
      </c>
      <c r="X167" s="64">
        <v>3.9397729788039912</v>
      </c>
      <c r="Y167" s="64">
        <v>17</v>
      </c>
      <c r="Z167" s="64">
        <v>341.96910000000003</v>
      </c>
      <c r="AA167" s="64">
        <v>4874.0046000000002</v>
      </c>
      <c r="AB167" s="64">
        <v>43.688000000000002</v>
      </c>
      <c r="AC167" s="64">
        <v>71.12</v>
      </c>
      <c r="AD167" s="64">
        <v>117.348</v>
      </c>
      <c r="AE167" s="64">
        <v>119.46469999999999</v>
      </c>
      <c r="AF167" s="64">
        <v>122.56529999999999</v>
      </c>
      <c r="AG167" s="64">
        <v>1.7233591113610796</v>
      </c>
      <c r="AH167" s="64">
        <v>1.6798</v>
      </c>
      <c r="AI167" s="64">
        <v>2.6859999999999999</v>
      </c>
      <c r="AJ167" s="64">
        <v>2.8046000000000002</v>
      </c>
      <c r="AK167" s="64">
        <v>0.1242</v>
      </c>
      <c r="AL167" s="64">
        <v>0.2472</v>
      </c>
      <c r="AM167" s="64">
        <v>0.308</v>
      </c>
      <c r="AN167" s="64">
        <v>0.54069999999999996</v>
      </c>
      <c r="AO167" s="64">
        <v>0.75260000000000005</v>
      </c>
      <c r="AP167" s="64">
        <v>0.74890000000000001</v>
      </c>
      <c r="AQ167" s="64">
        <v>0.83150000000000002</v>
      </c>
      <c r="AR167" s="64">
        <v>0.88890000000000002</v>
      </c>
      <c r="AS167" s="64">
        <v>2.5507</v>
      </c>
      <c r="AT167" s="64">
        <v>0.495</v>
      </c>
      <c r="AU167" s="64">
        <v>166.745</v>
      </c>
      <c r="AV167" s="64">
        <v>0.45027437104560858</v>
      </c>
      <c r="AW167" s="64">
        <v>0.3236918648235329</v>
      </c>
      <c r="AX167" s="64">
        <v>0.22603376413085849</v>
      </c>
      <c r="AY167" s="64" t="s">
        <v>945</v>
      </c>
      <c r="AZ167" s="64" t="s">
        <v>945</v>
      </c>
      <c r="BA167" s="64" t="s">
        <v>945</v>
      </c>
      <c r="BB167" s="64" t="s">
        <v>945</v>
      </c>
      <c r="BC167" s="64" t="s">
        <v>945</v>
      </c>
      <c r="BD167" s="64" t="s">
        <v>945</v>
      </c>
      <c r="BE167" s="64" t="s">
        <v>945</v>
      </c>
      <c r="BF167" s="64" t="s">
        <v>945</v>
      </c>
      <c r="BG167" s="64" t="s">
        <v>945</v>
      </c>
      <c r="BH167" s="64" t="s">
        <v>945</v>
      </c>
      <c r="BI167" s="64" t="s">
        <v>945</v>
      </c>
      <c r="BJ167" s="64" t="s">
        <v>945</v>
      </c>
      <c r="BK167" s="64" t="s">
        <v>945</v>
      </c>
      <c r="BL167" s="64" t="s">
        <v>945</v>
      </c>
      <c r="BM167" s="64" t="s">
        <v>945</v>
      </c>
      <c r="BN167" s="64" t="s">
        <v>945</v>
      </c>
      <c r="BO167" s="64" t="s">
        <v>945</v>
      </c>
      <c r="BP167" s="64" t="s">
        <v>945</v>
      </c>
      <c r="BQ167" s="64" t="s">
        <v>945</v>
      </c>
      <c r="BR167" s="64" t="s">
        <v>945</v>
      </c>
      <c r="BS167" s="64" t="s">
        <v>945</v>
      </c>
    </row>
    <row r="168" spans="1:71" x14ac:dyDescent="0.15">
      <c r="A168" s="63" t="s">
        <v>1940</v>
      </c>
      <c r="B168" s="64" t="s">
        <v>1940</v>
      </c>
      <c r="C168" s="64">
        <v>12</v>
      </c>
      <c r="D168" s="64">
        <v>0.66666666666666663</v>
      </c>
      <c r="E168" s="64">
        <v>18</v>
      </c>
      <c r="F168" s="64">
        <v>39</v>
      </c>
      <c r="G168" s="64">
        <v>22.2</v>
      </c>
      <c r="H168" s="64">
        <v>112.8</v>
      </c>
      <c r="I168" s="64" t="s">
        <v>945</v>
      </c>
      <c r="J168" s="64">
        <v>5.9368421052631577</v>
      </c>
      <c r="K168" s="64">
        <v>31.1</v>
      </c>
      <c r="L168" s="64">
        <v>19.5</v>
      </c>
      <c r="M168" s="64">
        <v>0.5</v>
      </c>
      <c r="N168" s="64">
        <v>14</v>
      </c>
      <c r="O168" s="64">
        <v>21.093346169602622</v>
      </c>
      <c r="P168" s="64">
        <v>6.2559679609999996</v>
      </c>
      <c r="Q168" s="64">
        <v>37.47502428</v>
      </c>
      <c r="R168" s="64">
        <v>5.9902839190000003</v>
      </c>
      <c r="S168" s="64">
        <v>2.6759027830540454</v>
      </c>
      <c r="T168" s="64">
        <v>3.6831989813093773</v>
      </c>
      <c r="U168" s="64">
        <v>1.5084016761269057</v>
      </c>
      <c r="V168" s="64">
        <v>9.9947236958169778</v>
      </c>
      <c r="W168" s="64">
        <v>2.4497448586359849</v>
      </c>
      <c r="X168" s="64">
        <v>3.7314350493022288</v>
      </c>
      <c r="Y168" s="64">
        <v>18.333333333333332</v>
      </c>
      <c r="Z168" s="64">
        <v>370.39170000000001</v>
      </c>
      <c r="AA168" s="64">
        <v>5148.8858</v>
      </c>
      <c r="AB168" s="64">
        <v>49.783999999999999</v>
      </c>
      <c r="AC168" s="64">
        <v>68.749300000000005</v>
      </c>
      <c r="AD168" s="64">
        <v>128.69329999999999</v>
      </c>
      <c r="AE168" s="64">
        <v>132.58799999999999</v>
      </c>
      <c r="AF168" s="64">
        <v>135.85230000000001</v>
      </c>
      <c r="AG168" s="64">
        <v>1.9760535743636662</v>
      </c>
      <c r="AH168" s="64">
        <v>1.9286000000000001</v>
      </c>
      <c r="AI168" s="64">
        <v>2.585</v>
      </c>
      <c r="AJ168" s="64">
        <v>2.496</v>
      </c>
      <c r="AK168" s="64">
        <v>0.10920000000000001</v>
      </c>
      <c r="AL168" s="64">
        <v>0.25519999999999998</v>
      </c>
      <c r="AM168" s="64">
        <v>0.29809999999999998</v>
      </c>
      <c r="AN168" s="64">
        <v>0.30230000000000001</v>
      </c>
      <c r="AO168" s="64">
        <v>0.76290000000000002</v>
      </c>
      <c r="AP168" s="64">
        <v>0.62239999999999995</v>
      </c>
      <c r="AQ168" s="64">
        <v>0.70320000000000005</v>
      </c>
      <c r="AR168" s="64">
        <v>0.87670000000000003</v>
      </c>
      <c r="AS168" s="64">
        <v>1.9401999999999999</v>
      </c>
      <c r="AT168" s="64">
        <v>0.46539999999999998</v>
      </c>
      <c r="AU168" s="64" t="s">
        <v>945</v>
      </c>
      <c r="AV168" s="64" t="s">
        <v>945</v>
      </c>
      <c r="AW168" s="64" t="s">
        <v>945</v>
      </c>
      <c r="AX168" s="64" t="s">
        <v>945</v>
      </c>
      <c r="AY168" s="64" t="s">
        <v>945</v>
      </c>
      <c r="AZ168" s="64" t="s">
        <v>945</v>
      </c>
      <c r="BA168" s="64" t="s">
        <v>945</v>
      </c>
      <c r="BB168" s="64" t="s">
        <v>945</v>
      </c>
      <c r="BC168" s="64" t="s">
        <v>945</v>
      </c>
      <c r="BD168" s="64" t="s">
        <v>945</v>
      </c>
      <c r="BE168" s="64" t="s">
        <v>945</v>
      </c>
      <c r="BF168" s="64" t="s">
        <v>945</v>
      </c>
      <c r="BG168" s="64" t="s">
        <v>945</v>
      </c>
      <c r="BH168" s="64" t="s">
        <v>945</v>
      </c>
      <c r="BI168" s="64" t="s">
        <v>945</v>
      </c>
      <c r="BJ168" s="64" t="s">
        <v>945</v>
      </c>
      <c r="BK168" s="64" t="s">
        <v>945</v>
      </c>
      <c r="BL168" s="64" t="s">
        <v>945</v>
      </c>
      <c r="BM168" s="64" t="s">
        <v>945</v>
      </c>
      <c r="BN168" s="64" t="s">
        <v>945</v>
      </c>
      <c r="BO168" s="64" t="s">
        <v>945</v>
      </c>
      <c r="BP168" s="64" t="s">
        <v>945</v>
      </c>
      <c r="BQ168" s="64" t="s">
        <v>945</v>
      </c>
      <c r="BR168" s="64" t="s">
        <v>945</v>
      </c>
      <c r="BS168" s="64" t="s">
        <v>945</v>
      </c>
    </row>
    <row r="169" spans="1:71" x14ac:dyDescent="0.15">
      <c r="A169" s="63" t="s">
        <v>1939</v>
      </c>
      <c r="B169" s="64" t="s">
        <v>1939</v>
      </c>
      <c r="C169" s="64">
        <v>15</v>
      </c>
      <c r="D169" s="64">
        <v>0.45454545454545453</v>
      </c>
      <c r="E169" s="64">
        <v>33</v>
      </c>
      <c r="F169" s="64">
        <v>53</v>
      </c>
      <c r="G169" s="64">
        <v>15.6</v>
      </c>
      <c r="H169" s="64">
        <v>98.8</v>
      </c>
      <c r="I169" s="64">
        <v>55.5</v>
      </c>
      <c r="J169" s="64" t="s">
        <v>945</v>
      </c>
      <c r="K169" s="64">
        <v>21.2</v>
      </c>
      <c r="L169" s="64">
        <v>14.6</v>
      </c>
      <c r="M169" s="64">
        <v>6.7</v>
      </c>
      <c r="N169" s="64">
        <v>14</v>
      </c>
      <c r="O169" s="64">
        <v>19.71943857271906</v>
      </c>
      <c r="P169" s="64">
        <v>6.4795973399999998</v>
      </c>
      <c r="Q169" s="64">
        <v>39.919459969999998</v>
      </c>
      <c r="R169" s="64">
        <v>6.1607933140000002</v>
      </c>
      <c r="S169" s="64">
        <v>2.5286424929743978</v>
      </c>
      <c r="T169" s="64">
        <v>3.318784829412893</v>
      </c>
      <c r="U169" s="64">
        <v>1.1821896269076957</v>
      </c>
      <c r="V169" s="64">
        <v>9.0807850015244771</v>
      </c>
      <c r="W169" s="64">
        <v>2.9077401517258825</v>
      </c>
      <c r="X169" s="64">
        <v>3.6038523932341944</v>
      </c>
      <c r="Y169" s="64">
        <v>14.666666666666666</v>
      </c>
      <c r="Z169" s="64">
        <v>328.52359999999999</v>
      </c>
      <c r="AA169" s="64">
        <v>4365.8837000000003</v>
      </c>
      <c r="AB169" s="64">
        <v>49.021999999999998</v>
      </c>
      <c r="AC169" s="64">
        <v>59.351300000000002</v>
      </c>
      <c r="AD169" s="64">
        <v>118.4487</v>
      </c>
      <c r="AE169" s="64">
        <v>123.952</v>
      </c>
      <c r="AF169" s="64">
        <v>125.417</v>
      </c>
      <c r="AG169" s="64">
        <v>2.1131297882270479</v>
      </c>
      <c r="AH169" s="64">
        <v>2.0884</v>
      </c>
      <c r="AI169" s="64">
        <v>2.4161999999999999</v>
      </c>
      <c r="AJ169" s="64">
        <v>2.6063999999999998</v>
      </c>
      <c r="AK169" s="64">
        <v>8.8499999999999995E-2</v>
      </c>
      <c r="AL169" s="64">
        <v>0.24909999999999999</v>
      </c>
      <c r="AM169" s="64">
        <v>0.31369999999999998</v>
      </c>
      <c r="AN169" s="64">
        <v>0.31519999999999998</v>
      </c>
      <c r="AO169" s="64">
        <v>0.70189999999999997</v>
      </c>
      <c r="AP169" s="64">
        <v>0.67120000000000002</v>
      </c>
      <c r="AQ169" s="64">
        <v>0.83789999999999998</v>
      </c>
      <c r="AR169" s="64">
        <v>0.78120000000000001</v>
      </c>
      <c r="AS169" s="64">
        <v>1.9331</v>
      </c>
      <c r="AT169" s="64">
        <v>0.35670000000000002</v>
      </c>
      <c r="AU169" s="64">
        <v>179.53900000000002</v>
      </c>
      <c r="AV169" s="64">
        <v>0.46597675156929691</v>
      </c>
      <c r="AW169" s="64">
        <v>0.32223082450052631</v>
      </c>
      <c r="AX169" s="64">
        <v>0.21179242393017669</v>
      </c>
      <c r="AY169" s="64">
        <v>11.453325000000001</v>
      </c>
      <c r="AZ169" s="64">
        <v>6.6198625000000009</v>
      </c>
      <c r="BA169" s="64">
        <v>1.8269375000000001</v>
      </c>
      <c r="BB169" s="64">
        <v>2.0531874999999999</v>
      </c>
      <c r="BC169" s="64">
        <v>4.1817500000000001</v>
      </c>
      <c r="BD169" s="64">
        <v>4.2703499999999996</v>
      </c>
      <c r="BE169" s="64">
        <v>4.4384874999999999</v>
      </c>
      <c r="BF169" s="64">
        <v>2.1617545889014034</v>
      </c>
      <c r="BG169" s="64">
        <v>2.0857749999999999</v>
      </c>
      <c r="BH169" s="64">
        <v>2.2929124999999999</v>
      </c>
      <c r="BI169" s="64">
        <v>2.4154499999999999</v>
      </c>
      <c r="BJ169" s="64">
        <v>7.5925000000000006E-2</v>
      </c>
      <c r="BK169" s="64">
        <v>0.2452</v>
      </c>
      <c r="BL169" s="64">
        <v>0.46707500000000002</v>
      </c>
      <c r="BM169" s="64">
        <v>0.41825000000000007</v>
      </c>
      <c r="BN169" s="64">
        <v>0.27834999999999999</v>
      </c>
      <c r="BO169" s="64">
        <v>0.72902500000000003</v>
      </c>
      <c r="BP169" s="64">
        <v>0.88932500000000003</v>
      </c>
      <c r="BQ169" s="64">
        <v>0.81971249999999996</v>
      </c>
      <c r="BR169" s="64">
        <v>2.1248125</v>
      </c>
      <c r="BS169" s="64">
        <v>0.46112500000000001</v>
      </c>
    </row>
    <row r="170" spans="1:71" x14ac:dyDescent="0.15">
      <c r="A170" s="63" t="s">
        <v>1938</v>
      </c>
      <c r="B170" s="64" t="s">
        <v>1938</v>
      </c>
      <c r="C170" s="64">
        <v>13</v>
      </c>
      <c r="D170" s="64">
        <v>0.59090909090909094</v>
      </c>
      <c r="E170" s="64">
        <v>22</v>
      </c>
      <c r="F170" s="64">
        <v>44</v>
      </c>
      <c r="G170" s="64">
        <v>24.7</v>
      </c>
      <c r="H170" s="64">
        <v>85.4</v>
      </c>
      <c r="I170" s="64">
        <v>52</v>
      </c>
      <c r="J170" s="64" t="s">
        <v>945</v>
      </c>
      <c r="K170" s="64">
        <v>28</v>
      </c>
      <c r="L170" s="64">
        <v>19.2</v>
      </c>
      <c r="M170" s="64">
        <v>0.5</v>
      </c>
      <c r="N170" s="64">
        <v>15</v>
      </c>
      <c r="O170" s="64">
        <v>17.438707658643324</v>
      </c>
      <c r="P170" s="64">
        <v>5.9456165729999997</v>
      </c>
      <c r="Q170" s="64">
        <v>41.691408119999998</v>
      </c>
      <c r="R170" s="64">
        <v>7.0121252529999998</v>
      </c>
      <c r="S170" s="64">
        <v>2.9678122591960179</v>
      </c>
      <c r="T170" s="64">
        <v>4.0326405902903479</v>
      </c>
      <c r="U170" s="64">
        <v>1.175662046358233</v>
      </c>
      <c r="V170" s="64">
        <v>11.003238956533542</v>
      </c>
      <c r="W170" s="64">
        <v>3.443672736969146</v>
      </c>
      <c r="X170" s="64">
        <v>3.7139320308003985</v>
      </c>
      <c r="Y170" s="64">
        <v>19</v>
      </c>
      <c r="Z170" s="64">
        <v>313.19029999999998</v>
      </c>
      <c r="AA170" s="64">
        <v>3984.7447000000002</v>
      </c>
      <c r="AB170" s="64">
        <v>48.1753</v>
      </c>
      <c r="AC170" s="64">
        <v>59.436</v>
      </c>
      <c r="AD170" s="64">
        <v>100.92270000000001</v>
      </c>
      <c r="AE170" s="64">
        <v>105.3253</v>
      </c>
      <c r="AF170" s="64">
        <v>109.2694</v>
      </c>
      <c r="AG170" s="64">
        <v>1.8384379837135743</v>
      </c>
      <c r="AH170" s="64">
        <v>1.7721</v>
      </c>
      <c r="AI170" s="64">
        <v>2.0949</v>
      </c>
      <c r="AJ170" s="64">
        <v>2.2761</v>
      </c>
      <c r="AK170" s="64">
        <v>8.6199999999999999E-2</v>
      </c>
      <c r="AL170" s="64">
        <v>0.21249999999999999</v>
      </c>
      <c r="AM170" s="64">
        <v>0.37</v>
      </c>
      <c r="AN170" s="64">
        <v>0.3266</v>
      </c>
      <c r="AO170" s="64">
        <v>0.66559999999999997</v>
      </c>
      <c r="AP170" s="64">
        <v>0.69350000000000001</v>
      </c>
      <c r="AQ170" s="64">
        <v>0.79079999999999995</v>
      </c>
      <c r="AR170" s="64">
        <v>0.88229999999999997</v>
      </c>
      <c r="AS170" s="64">
        <v>1.8109</v>
      </c>
      <c r="AT170" s="64">
        <v>0.42030000000000001</v>
      </c>
      <c r="AU170" s="64">
        <v>175.233</v>
      </c>
      <c r="AV170" s="64">
        <v>0.47706196892137892</v>
      </c>
      <c r="AW170" s="64">
        <v>0.3227645477735358</v>
      </c>
      <c r="AX170" s="64">
        <v>0.20017348330508522</v>
      </c>
      <c r="AY170" s="64">
        <v>12.221399999999999</v>
      </c>
      <c r="AZ170" s="64">
        <v>7.4532875000000001</v>
      </c>
      <c r="BA170" s="64">
        <v>1.9248624999999997</v>
      </c>
      <c r="BB170" s="64">
        <v>2.1338625000000002</v>
      </c>
      <c r="BC170" s="64">
        <v>4.6447749999999992</v>
      </c>
      <c r="BD170" s="64">
        <v>4.6606375</v>
      </c>
      <c r="BE170" s="64">
        <v>4.8137125000000003</v>
      </c>
      <c r="BF170" s="64">
        <v>2.255868173324195</v>
      </c>
      <c r="BG170" s="64">
        <v>2.1932499999999999</v>
      </c>
      <c r="BH170" s="64">
        <v>2.4247125</v>
      </c>
      <c r="BI170" s="64">
        <v>2.4721500000000001</v>
      </c>
      <c r="BJ170" s="64">
        <v>7.2987499999999997E-2</v>
      </c>
      <c r="BK170" s="64">
        <v>0.25353750000000003</v>
      </c>
      <c r="BL170" s="64">
        <v>0.46887499999999999</v>
      </c>
      <c r="BM170" s="64">
        <v>0.38502499999999995</v>
      </c>
      <c r="BN170" s="64">
        <v>0.28310000000000002</v>
      </c>
      <c r="BO170" s="64">
        <v>0.71403749999999999</v>
      </c>
      <c r="BP170" s="64">
        <v>0.85656250000000012</v>
      </c>
      <c r="BQ170" s="64">
        <v>0.81648750000000003</v>
      </c>
      <c r="BR170" s="64">
        <v>2.1302124999999998</v>
      </c>
      <c r="BS170" s="64">
        <v>0.45722499999999999</v>
      </c>
    </row>
    <row r="171" spans="1:71" x14ac:dyDescent="0.15">
      <c r="A171" s="63" t="s">
        <v>1937</v>
      </c>
      <c r="B171" s="64" t="s">
        <v>1937</v>
      </c>
      <c r="C171" s="64">
        <v>14</v>
      </c>
      <c r="D171" s="64">
        <v>0.63636363636363635</v>
      </c>
      <c r="E171" s="64">
        <v>22</v>
      </c>
      <c r="F171" s="64">
        <v>40</v>
      </c>
      <c r="G171" s="64">
        <v>19.5</v>
      </c>
      <c r="H171" s="64">
        <v>83.6</v>
      </c>
      <c r="I171" s="64">
        <v>47</v>
      </c>
      <c r="J171" s="64">
        <v>5.2249999999999996</v>
      </c>
      <c r="K171" s="64">
        <v>36.5</v>
      </c>
      <c r="L171" s="64">
        <v>16.8</v>
      </c>
      <c r="M171" s="64">
        <v>4.2</v>
      </c>
      <c r="N171" s="64">
        <v>13</v>
      </c>
      <c r="O171" s="64">
        <v>18.680621372965319</v>
      </c>
      <c r="P171" s="64">
        <v>6.3702403590000003</v>
      </c>
      <c r="Q171" s="64">
        <v>37.219541370000002</v>
      </c>
      <c r="R171" s="64">
        <v>5.8427216670000002</v>
      </c>
      <c r="S171" s="64">
        <v>3.0368921121520387</v>
      </c>
      <c r="T171" s="64">
        <v>3.7372945980061019</v>
      </c>
      <c r="U171" s="64">
        <v>1.2062015408537361</v>
      </c>
      <c r="V171" s="64">
        <v>10.159901587974993</v>
      </c>
      <c r="W171" s="64">
        <v>3.1261214435104172</v>
      </c>
      <c r="X171" s="64">
        <v>3.3509333303233824</v>
      </c>
      <c r="Y171" s="64">
        <v>21</v>
      </c>
      <c r="Z171" s="64">
        <v>376.79559999999998</v>
      </c>
      <c r="AA171" s="64">
        <v>5279.1436000000003</v>
      </c>
      <c r="AB171" s="64">
        <v>51.4773</v>
      </c>
      <c r="AC171" s="64">
        <v>61.213999999999999</v>
      </c>
      <c r="AD171" s="64">
        <v>125.8147</v>
      </c>
      <c r="AE171" s="64">
        <v>139.10730000000001</v>
      </c>
      <c r="AF171" s="64">
        <v>137.99940000000001</v>
      </c>
      <c r="AG171" s="64">
        <v>2.2543764498317382</v>
      </c>
      <c r="AH171" s="64">
        <v>2.2725</v>
      </c>
      <c r="AI171" s="64">
        <v>2.4441000000000002</v>
      </c>
      <c r="AJ171" s="64">
        <v>2.6120000000000001</v>
      </c>
      <c r="AK171" s="64">
        <v>7.7200000000000005E-2</v>
      </c>
      <c r="AL171" s="64">
        <v>0.26069999999999999</v>
      </c>
      <c r="AM171" s="64">
        <v>0.35289999999999999</v>
      </c>
      <c r="AN171" s="64">
        <v>0.24990000000000001</v>
      </c>
      <c r="AO171" s="64">
        <v>0.57099999999999995</v>
      </c>
      <c r="AP171" s="64">
        <v>0.42270000000000002</v>
      </c>
      <c r="AQ171" s="64">
        <v>0.48399999999999999</v>
      </c>
      <c r="AR171" s="64">
        <v>0.78769999999999996</v>
      </c>
      <c r="AS171" s="64">
        <v>1.1762999999999999</v>
      </c>
      <c r="AT171" s="64">
        <v>0.56330000000000002</v>
      </c>
      <c r="AU171" s="64">
        <v>185.77100000000002</v>
      </c>
      <c r="AV171" s="64">
        <v>0.46831852119006728</v>
      </c>
      <c r="AW171" s="64">
        <v>0.33228006524161463</v>
      </c>
      <c r="AX171" s="64">
        <v>0.19940141356831798</v>
      </c>
      <c r="AY171" s="64">
        <v>11.6928625</v>
      </c>
      <c r="AZ171" s="64">
        <v>7.3093874999999997</v>
      </c>
      <c r="BA171" s="64">
        <v>2.0743374999999999</v>
      </c>
      <c r="BB171" s="64">
        <v>2.3005624999999998</v>
      </c>
      <c r="BC171" s="64">
        <v>4.2015750000000009</v>
      </c>
      <c r="BD171" s="64">
        <v>4.2372999999999994</v>
      </c>
      <c r="BE171" s="64">
        <v>4.4273624999999992</v>
      </c>
      <c r="BF171" s="64">
        <v>1.9244695590752259</v>
      </c>
      <c r="BG171" s="64">
        <v>1.8447875</v>
      </c>
      <c r="BH171" s="64">
        <v>2.0300374999999997</v>
      </c>
      <c r="BI171" s="64">
        <v>2.0920125000000001</v>
      </c>
      <c r="BJ171" s="64">
        <v>7.2712499999999999E-2</v>
      </c>
      <c r="BK171" s="64">
        <v>0.20970000000000003</v>
      </c>
      <c r="BL171" s="64">
        <v>0.4634625</v>
      </c>
      <c r="BM171" s="64">
        <v>0.40409999999999996</v>
      </c>
      <c r="BN171" s="64">
        <v>0.29529999999999995</v>
      </c>
      <c r="BO171" s="64">
        <v>0.77122500000000005</v>
      </c>
      <c r="BP171" s="64">
        <v>0.88338749999999988</v>
      </c>
      <c r="BQ171" s="64">
        <v>0.86578750000000015</v>
      </c>
      <c r="BR171" s="64">
        <v>1.9611875000000001</v>
      </c>
      <c r="BS171" s="64">
        <v>0.41688749999999997</v>
      </c>
    </row>
    <row r="172" spans="1:71" x14ac:dyDescent="0.15">
      <c r="A172" s="63" t="s">
        <v>1936</v>
      </c>
      <c r="B172" s="64" t="s">
        <v>1936</v>
      </c>
      <c r="C172" s="64">
        <v>13</v>
      </c>
      <c r="D172" s="64">
        <v>0.59090909090909094</v>
      </c>
      <c r="E172" s="64">
        <v>22</v>
      </c>
      <c r="F172" s="64" t="s">
        <v>945</v>
      </c>
      <c r="G172" s="64">
        <v>22.7</v>
      </c>
      <c r="H172" s="64">
        <v>133.80000000000001</v>
      </c>
      <c r="I172" s="64">
        <v>38.799999999999997</v>
      </c>
      <c r="J172" s="64" t="s">
        <v>945</v>
      </c>
      <c r="K172" s="64">
        <v>31.2</v>
      </c>
      <c r="L172" s="64">
        <v>17.100000000000001</v>
      </c>
      <c r="M172" s="64">
        <v>5.3</v>
      </c>
      <c r="N172" s="64">
        <v>12</v>
      </c>
      <c r="O172" s="64">
        <v>19.347553422904671</v>
      </c>
      <c r="P172" s="64">
        <v>5.7860917780000003</v>
      </c>
      <c r="Q172" s="64">
        <v>41.018498639999997</v>
      </c>
      <c r="R172" s="64">
        <v>7.0891545120000004</v>
      </c>
      <c r="S172" s="64">
        <v>2.8271796839224672</v>
      </c>
      <c r="T172" s="64">
        <v>4.4587942307698949</v>
      </c>
      <c r="U172" s="64">
        <v>1.2188536070409093</v>
      </c>
      <c r="V172" s="64">
        <v>11.614069488844489</v>
      </c>
      <c r="W172" s="64">
        <v>3.6879620180838577</v>
      </c>
      <c r="X172" s="64">
        <v>4.1118398604496011</v>
      </c>
      <c r="Y172" s="64">
        <v>21.5</v>
      </c>
      <c r="Z172" s="64">
        <v>263.97930000000002</v>
      </c>
      <c r="AA172" s="64">
        <v>3024.0225999999998</v>
      </c>
      <c r="AB172" s="64">
        <v>37.253300000000003</v>
      </c>
      <c r="AC172" s="64">
        <v>53.594000000000001</v>
      </c>
      <c r="AD172" s="64">
        <v>92.032700000000006</v>
      </c>
      <c r="AE172" s="64">
        <v>101.6</v>
      </c>
      <c r="AF172" s="64">
        <v>102.39709999999999</v>
      </c>
      <c r="AG172" s="64">
        <v>1.9106075306937342</v>
      </c>
      <c r="AH172" s="64">
        <v>1.8956999999999999</v>
      </c>
      <c r="AI172" s="64">
        <v>2.4704999999999999</v>
      </c>
      <c r="AJ172" s="64">
        <v>2.5823999999999998</v>
      </c>
      <c r="AK172" s="64">
        <v>0.1137</v>
      </c>
      <c r="AL172" s="64">
        <v>0.25480000000000003</v>
      </c>
      <c r="AM172" s="64">
        <v>0.26650000000000001</v>
      </c>
      <c r="AN172" s="64">
        <v>0.40610000000000002</v>
      </c>
      <c r="AO172" s="64">
        <v>0.72250000000000003</v>
      </c>
      <c r="AP172" s="64">
        <v>0.72389999999999999</v>
      </c>
      <c r="AQ172" s="64">
        <v>0.84350000000000003</v>
      </c>
      <c r="AR172" s="64">
        <v>0.90790000000000004</v>
      </c>
      <c r="AS172" s="64">
        <v>2.4659</v>
      </c>
      <c r="AT172" s="64">
        <v>0.43120000000000003</v>
      </c>
      <c r="AU172" s="64">
        <v>168.03100000000001</v>
      </c>
      <c r="AV172" s="64">
        <v>0.45619558295790658</v>
      </c>
      <c r="AW172" s="64">
        <v>0.32115502496563131</v>
      </c>
      <c r="AX172" s="64">
        <v>0.22264939207646206</v>
      </c>
      <c r="AY172" s="64">
        <v>11.955087499999999</v>
      </c>
      <c r="AZ172" s="64">
        <v>7.2698249999999991</v>
      </c>
      <c r="BA172" s="64">
        <v>1.89575</v>
      </c>
      <c r="BB172" s="64">
        <v>2.0438874999999999</v>
      </c>
      <c r="BC172" s="64">
        <v>4.6103624999999999</v>
      </c>
      <c r="BD172" s="64">
        <v>4.6553499999999994</v>
      </c>
      <c r="BE172" s="64">
        <v>4.8164499999999997</v>
      </c>
      <c r="BF172" s="64">
        <v>2.3565142406321287</v>
      </c>
      <c r="BG172" s="64">
        <v>2.2851625000000002</v>
      </c>
      <c r="BH172" s="64">
        <v>2.4397249999999997</v>
      </c>
      <c r="BI172" s="64">
        <v>2.5277124999999998</v>
      </c>
      <c r="BJ172" s="64">
        <v>6.7087499999999994E-2</v>
      </c>
      <c r="BK172" s="64">
        <v>0.25872499999999998</v>
      </c>
      <c r="BL172" s="64">
        <v>0.475825</v>
      </c>
      <c r="BM172" s="64">
        <v>0.35788750000000003</v>
      </c>
      <c r="BN172" s="64">
        <v>0.29083750000000003</v>
      </c>
      <c r="BO172" s="64">
        <v>0.77905000000000002</v>
      </c>
      <c r="BP172" s="64">
        <v>0.88884999999999992</v>
      </c>
      <c r="BQ172" s="64">
        <v>0.87245000000000017</v>
      </c>
      <c r="BR172" s="64">
        <v>2.3867750000000001</v>
      </c>
      <c r="BS172" s="64">
        <v>0.40486250000000001</v>
      </c>
    </row>
    <row r="173" spans="1:71" x14ac:dyDescent="0.15">
      <c r="A173" s="63" t="s">
        <v>1935</v>
      </c>
      <c r="B173" s="64" t="s">
        <v>1935</v>
      </c>
      <c r="C173" s="64">
        <v>15</v>
      </c>
      <c r="D173" s="64">
        <v>0.68181818181818177</v>
      </c>
      <c r="E173" s="64">
        <v>22</v>
      </c>
      <c r="F173" s="64">
        <v>42</v>
      </c>
      <c r="G173" s="64">
        <v>31.5</v>
      </c>
      <c r="H173" s="64">
        <v>103</v>
      </c>
      <c r="I173" s="64">
        <v>51</v>
      </c>
      <c r="J173" s="64">
        <v>6.8666666666666663</v>
      </c>
      <c r="K173" s="64">
        <v>54.4</v>
      </c>
      <c r="L173" s="64">
        <v>35</v>
      </c>
      <c r="M173" s="64">
        <v>1.5</v>
      </c>
      <c r="N173" s="64">
        <v>16</v>
      </c>
      <c r="O173" s="64">
        <v>17.791345531088083</v>
      </c>
      <c r="P173" s="64">
        <v>6.3123947820000001</v>
      </c>
      <c r="Q173" s="64">
        <v>40.720116969999999</v>
      </c>
      <c r="R173" s="64">
        <v>6.4508191220000004</v>
      </c>
      <c r="S173" s="64">
        <v>3.4112179456094198</v>
      </c>
      <c r="T173" s="64">
        <v>3.6637801164370072</v>
      </c>
      <c r="U173" s="64">
        <v>1.3893878831478867</v>
      </c>
      <c r="V173" s="64">
        <v>10.260190963340953</v>
      </c>
      <c r="W173" s="64">
        <v>2.6382926916251459</v>
      </c>
      <c r="X173" s="64">
        <v>2.9216873386614162</v>
      </c>
      <c r="Y173" s="64">
        <v>19.333333333333332</v>
      </c>
      <c r="Z173" s="64">
        <v>363.20600000000002</v>
      </c>
      <c r="AA173" s="64">
        <v>5493.9674999999997</v>
      </c>
      <c r="AB173" s="64">
        <v>48.26</v>
      </c>
      <c r="AC173" s="64">
        <v>79.671300000000002</v>
      </c>
      <c r="AD173" s="64">
        <v>107.1033</v>
      </c>
      <c r="AE173" s="64">
        <v>117.602</v>
      </c>
      <c r="AF173" s="64">
        <v>121.7807</v>
      </c>
      <c r="AG173" s="64">
        <v>1.5285391351716364</v>
      </c>
      <c r="AH173" s="64">
        <v>1.4761</v>
      </c>
      <c r="AI173" s="64">
        <v>2.2193000000000001</v>
      </c>
      <c r="AJ173" s="64">
        <v>1.9967999999999999</v>
      </c>
      <c r="AK173" s="64">
        <v>0.13669999999999999</v>
      </c>
      <c r="AL173" s="64">
        <v>0.2087</v>
      </c>
      <c r="AM173" s="64">
        <v>0.30230000000000001</v>
      </c>
      <c r="AN173" s="64">
        <v>0.55900000000000005</v>
      </c>
      <c r="AO173" s="64">
        <v>0.68520000000000003</v>
      </c>
      <c r="AP173" s="64">
        <v>0.60229999999999995</v>
      </c>
      <c r="AQ173" s="64">
        <v>0.72819999999999996</v>
      </c>
      <c r="AR173" s="64">
        <v>0.87819999999999998</v>
      </c>
      <c r="AS173" s="64">
        <v>1.52</v>
      </c>
      <c r="AT173" s="64">
        <v>0.52880000000000005</v>
      </c>
      <c r="AU173" s="64">
        <v>188.642</v>
      </c>
      <c r="AV173" s="64">
        <v>0.45283128889642815</v>
      </c>
      <c r="AW173" s="64">
        <v>0.33278909256687272</v>
      </c>
      <c r="AX173" s="64">
        <v>0.21437961853669915</v>
      </c>
      <c r="AY173" s="64">
        <v>12.152062500000001</v>
      </c>
      <c r="AZ173" s="64">
        <v>8.2617124999999998</v>
      </c>
      <c r="BA173" s="64">
        <v>2.2039999999999997</v>
      </c>
      <c r="BB173" s="64">
        <v>2.3984624999999999</v>
      </c>
      <c r="BC173" s="64">
        <v>4.5362875000000003</v>
      </c>
      <c r="BD173" s="64">
        <v>4.5534875000000001</v>
      </c>
      <c r="BE173" s="64">
        <v>4.6854874999999998</v>
      </c>
      <c r="BF173" s="64">
        <v>1.9535379435784381</v>
      </c>
      <c r="BG173" s="64">
        <v>1.8981749999999999</v>
      </c>
      <c r="BH173" s="64">
        <v>2.0583625000000003</v>
      </c>
      <c r="BI173" s="64">
        <v>2.0688500000000003</v>
      </c>
      <c r="BJ173" s="64">
        <v>6.7424999999999985E-2</v>
      </c>
      <c r="BK173" s="64">
        <v>0.21340000000000001</v>
      </c>
      <c r="BL173" s="64">
        <v>0.47028750000000002</v>
      </c>
      <c r="BM173" s="64">
        <v>0.40160000000000001</v>
      </c>
      <c r="BN173" s="64">
        <v>0.28396250000000001</v>
      </c>
      <c r="BO173" s="64">
        <v>0.77022499999999994</v>
      </c>
      <c r="BP173" s="64">
        <v>0.88935000000000008</v>
      </c>
      <c r="BQ173" s="64">
        <v>0.85573750000000004</v>
      </c>
      <c r="BR173" s="64">
        <v>2.0061499999999999</v>
      </c>
      <c r="BS173" s="64">
        <v>0.41992500000000005</v>
      </c>
    </row>
    <row r="174" spans="1:71" x14ac:dyDescent="0.15">
      <c r="A174" s="63" t="s">
        <v>1934</v>
      </c>
      <c r="B174" s="64" t="s">
        <v>1934</v>
      </c>
      <c r="C174" s="64">
        <v>13</v>
      </c>
      <c r="D174" s="64">
        <v>0.59090909090909094</v>
      </c>
      <c r="E174" s="64">
        <v>22</v>
      </c>
      <c r="F174" s="64">
        <v>41</v>
      </c>
      <c r="G174" s="64">
        <v>22.8</v>
      </c>
      <c r="H174" s="64">
        <v>98.1</v>
      </c>
      <c r="I174" s="64">
        <v>51</v>
      </c>
      <c r="J174" s="64" t="s">
        <v>945</v>
      </c>
      <c r="K174" s="64">
        <v>21</v>
      </c>
      <c r="L174" s="64">
        <v>19</v>
      </c>
      <c r="M174" s="64">
        <v>3.6</v>
      </c>
      <c r="N174" s="64">
        <v>13</v>
      </c>
      <c r="O174" s="64">
        <v>15.891936619718313</v>
      </c>
      <c r="P174" s="64">
        <v>6.037255848</v>
      </c>
      <c r="Q174" s="64">
        <v>41.613231990000003</v>
      </c>
      <c r="R174" s="64">
        <v>6.8927395230000004</v>
      </c>
      <c r="S174" s="64">
        <v>3.3029380406906141</v>
      </c>
      <c r="T174" s="64">
        <v>3.8898082132653968</v>
      </c>
      <c r="U174" s="64">
        <v>1.3460266350170784</v>
      </c>
      <c r="V174" s="64">
        <v>11.067939025986309</v>
      </c>
      <c r="W174" s="64">
        <v>2.8898449050497748</v>
      </c>
      <c r="X174" s="64">
        <v>3.1780756506872678</v>
      </c>
      <c r="Y174" s="64">
        <v>16</v>
      </c>
      <c r="Z174" s="64">
        <v>231.7346</v>
      </c>
      <c r="AA174" s="64">
        <v>2256.6550000000002</v>
      </c>
      <c r="AB174" s="64">
        <v>31.665299999999998</v>
      </c>
      <c r="AC174" s="64">
        <v>44.195999999999998</v>
      </c>
      <c r="AD174" s="64">
        <v>82.380700000000004</v>
      </c>
      <c r="AE174" s="64">
        <v>84.497299999999996</v>
      </c>
      <c r="AF174" s="64">
        <v>86.534400000000005</v>
      </c>
      <c r="AG174" s="64">
        <v>1.957969046972577</v>
      </c>
      <c r="AH174" s="64">
        <v>1.9118999999999999</v>
      </c>
      <c r="AI174" s="64">
        <v>2.6015999999999999</v>
      </c>
      <c r="AJ174" s="64">
        <v>2.5914999999999999</v>
      </c>
      <c r="AK174" s="64">
        <v>0.1109</v>
      </c>
      <c r="AL174" s="64">
        <v>0.25469999999999998</v>
      </c>
      <c r="AM174" s="64">
        <v>0.32340000000000002</v>
      </c>
      <c r="AN174" s="64">
        <v>0.46429999999999999</v>
      </c>
      <c r="AO174" s="64">
        <v>0.71340000000000003</v>
      </c>
      <c r="AP174" s="64">
        <v>0.77829999999999999</v>
      </c>
      <c r="AQ174" s="64">
        <v>0.90339999999999998</v>
      </c>
      <c r="AR174" s="64">
        <v>0.88890000000000002</v>
      </c>
      <c r="AS174" s="64">
        <v>2.6040000000000001</v>
      </c>
      <c r="AT174" s="64">
        <v>0.42309999999999998</v>
      </c>
      <c r="AU174" s="64">
        <v>183.279</v>
      </c>
      <c r="AV174" s="64">
        <v>0.4413817185820525</v>
      </c>
      <c r="AW174" s="64">
        <v>0.31992208600003275</v>
      </c>
      <c r="AX174" s="64">
        <v>0.23869619541791476</v>
      </c>
      <c r="AY174" s="64">
        <v>10.9217125</v>
      </c>
      <c r="AZ174" s="64">
        <v>5.9182500000000005</v>
      </c>
      <c r="BA174" s="64">
        <v>1.640425</v>
      </c>
      <c r="BB174" s="64">
        <v>1.8057875000000001</v>
      </c>
      <c r="BC174" s="64">
        <v>4.1976125</v>
      </c>
      <c r="BD174" s="64">
        <v>4.2095250000000002</v>
      </c>
      <c r="BE174" s="64">
        <v>4.3453999999999997</v>
      </c>
      <c r="BF174" s="64">
        <v>2.4063739504232915</v>
      </c>
      <c r="BG174" s="64">
        <v>2.3357875000000003</v>
      </c>
      <c r="BH174" s="64">
        <v>2.5663874999999998</v>
      </c>
      <c r="BI174" s="64">
        <v>2.5515124999999999</v>
      </c>
      <c r="BJ174" s="64">
        <v>7.4675000000000005E-2</v>
      </c>
      <c r="BK174" s="64">
        <v>0.27223750000000002</v>
      </c>
      <c r="BL174" s="64">
        <v>0.49778749999999994</v>
      </c>
      <c r="BM174" s="64">
        <v>0.41853750000000001</v>
      </c>
      <c r="BN174" s="64">
        <v>0.25696249999999998</v>
      </c>
      <c r="BO174" s="64">
        <v>0.7548625000000001</v>
      </c>
      <c r="BP174" s="64">
        <v>0.86367499999999997</v>
      </c>
      <c r="BQ174" s="64">
        <v>0.85953750000000007</v>
      </c>
      <c r="BR174" s="64">
        <v>2.386825</v>
      </c>
      <c r="BS174" s="64">
        <v>0.43936249999999999</v>
      </c>
    </row>
    <row r="175" spans="1:71" x14ac:dyDescent="0.15">
      <c r="A175" s="63" t="s">
        <v>1933</v>
      </c>
      <c r="B175" s="64" t="s">
        <v>1933</v>
      </c>
      <c r="C175" s="64">
        <v>14</v>
      </c>
      <c r="D175" s="64">
        <v>0.51851851851851849</v>
      </c>
      <c r="E175" s="64">
        <v>27</v>
      </c>
      <c r="F175" s="64">
        <v>49</v>
      </c>
      <c r="G175" s="64">
        <v>22.7</v>
      </c>
      <c r="H175" s="64">
        <v>92.9</v>
      </c>
      <c r="I175" s="64">
        <v>44.8</v>
      </c>
      <c r="J175" s="64">
        <v>4.4238095238095241</v>
      </c>
      <c r="K175" s="64">
        <v>36.200000000000003</v>
      </c>
      <c r="L175" s="64">
        <v>16.600000000000001</v>
      </c>
      <c r="M175" s="64">
        <v>1.7</v>
      </c>
      <c r="N175" s="64">
        <v>14</v>
      </c>
      <c r="O175" s="64">
        <v>20.447404585798818</v>
      </c>
      <c r="P175" s="64">
        <v>6.3745327019999998</v>
      </c>
      <c r="Q175" s="64">
        <v>40.687357679999998</v>
      </c>
      <c r="R175" s="64">
        <v>6.3827984860000004</v>
      </c>
      <c r="S175" s="64">
        <v>2.7561757076610691</v>
      </c>
      <c r="T175" s="64">
        <v>3.920318206043826</v>
      </c>
      <c r="U175" s="64">
        <v>1.4624530091231946</v>
      </c>
      <c r="V175" s="64">
        <v>10.342911299215466</v>
      </c>
      <c r="W175" s="64">
        <v>2.7261611940401349</v>
      </c>
      <c r="X175" s="64">
        <v>3.7572537889110058</v>
      </c>
      <c r="Y175" s="64">
        <v>17</v>
      </c>
      <c r="Z175" s="64">
        <v>246.00479999999999</v>
      </c>
      <c r="AA175" s="64">
        <v>2764.4890999999998</v>
      </c>
      <c r="AB175" s="64">
        <v>39.200699999999998</v>
      </c>
      <c r="AC175" s="64">
        <v>51.561999999999998</v>
      </c>
      <c r="AD175" s="64">
        <v>83.9893</v>
      </c>
      <c r="AE175" s="64">
        <v>89.238699999999994</v>
      </c>
      <c r="AF175" s="64">
        <v>91.169499999999999</v>
      </c>
      <c r="AG175" s="64">
        <v>1.7681529033008805</v>
      </c>
      <c r="AH175" s="64">
        <v>1.7306999999999999</v>
      </c>
      <c r="AI175" s="64">
        <v>2.1425000000000001</v>
      </c>
      <c r="AJ175" s="64">
        <v>2.2945000000000002</v>
      </c>
      <c r="AK175" s="64">
        <v>0.1007</v>
      </c>
      <c r="AL175" s="64">
        <v>0.21060000000000001</v>
      </c>
      <c r="AM175" s="64">
        <v>0.32329999999999998</v>
      </c>
      <c r="AN175" s="64">
        <v>0.39350000000000002</v>
      </c>
      <c r="AO175" s="64">
        <v>0.68830000000000002</v>
      </c>
      <c r="AP175" s="64">
        <v>0.70850000000000002</v>
      </c>
      <c r="AQ175" s="64">
        <v>0.90529999999999999</v>
      </c>
      <c r="AR175" s="64">
        <v>0.80559999999999998</v>
      </c>
      <c r="AS175" s="64">
        <v>1.9529000000000001</v>
      </c>
      <c r="AT175" s="64">
        <v>0.41959999999999997</v>
      </c>
      <c r="AU175" s="64">
        <v>179.905</v>
      </c>
      <c r="AV175" s="64">
        <v>0.48336066257191296</v>
      </c>
      <c r="AW175" s="64">
        <v>0.32748950835163004</v>
      </c>
      <c r="AX175" s="64">
        <v>0.18914982907645703</v>
      </c>
      <c r="AY175" s="64">
        <v>11.247674999999999</v>
      </c>
      <c r="AZ175" s="64">
        <v>6.2800500000000001</v>
      </c>
      <c r="BA175" s="64">
        <v>1.7131874999999999</v>
      </c>
      <c r="BB175" s="64">
        <v>1.8732375000000001</v>
      </c>
      <c r="BC175" s="64">
        <v>4.3523874999999999</v>
      </c>
      <c r="BD175" s="64">
        <v>4.3934125000000002</v>
      </c>
      <c r="BE175" s="64">
        <v>4.5335625000000004</v>
      </c>
      <c r="BF175" s="64">
        <v>2.4201749644665989</v>
      </c>
      <c r="BG175" s="64">
        <v>2.3486124999999998</v>
      </c>
      <c r="BH175" s="64">
        <v>2.5443875</v>
      </c>
      <c r="BI175" s="64">
        <v>2.6607250000000002</v>
      </c>
      <c r="BJ175" s="64">
        <v>7.4050000000000005E-2</v>
      </c>
      <c r="BK175" s="64">
        <v>0.2697</v>
      </c>
      <c r="BL175" s="64">
        <v>0.47228750000000003</v>
      </c>
      <c r="BM175" s="64">
        <v>0.36561250000000001</v>
      </c>
      <c r="BN175" s="64">
        <v>0.26715</v>
      </c>
      <c r="BO175" s="64">
        <v>0.77127500000000004</v>
      </c>
      <c r="BP175" s="64">
        <v>0.88768750000000007</v>
      </c>
      <c r="BQ175" s="64">
        <v>0.86281249999999998</v>
      </c>
      <c r="BR175" s="64">
        <v>2.4803375000000001</v>
      </c>
      <c r="BS175" s="64">
        <v>0.42276249999999999</v>
      </c>
    </row>
    <row r="176" spans="1:71" x14ac:dyDescent="0.15">
      <c r="A176" s="63" t="s">
        <v>1932</v>
      </c>
      <c r="B176" s="64" t="s">
        <v>1932</v>
      </c>
      <c r="C176" s="64">
        <v>13</v>
      </c>
      <c r="D176" s="64">
        <v>0.59090909090909094</v>
      </c>
      <c r="E176" s="64">
        <v>22</v>
      </c>
      <c r="F176" s="64">
        <v>38</v>
      </c>
      <c r="G176" s="64">
        <v>18.600000000000001</v>
      </c>
      <c r="H176" s="64">
        <v>59.4</v>
      </c>
      <c r="I176" s="64" t="s">
        <v>945</v>
      </c>
      <c r="J176" s="64">
        <v>2.4750000000000001</v>
      </c>
      <c r="K176" s="64">
        <v>42.1</v>
      </c>
      <c r="L176" s="64">
        <v>19</v>
      </c>
      <c r="M176" s="64">
        <v>1.5</v>
      </c>
      <c r="N176" s="64">
        <v>10</v>
      </c>
      <c r="O176" s="64">
        <v>26.131226289517475</v>
      </c>
      <c r="P176" s="64">
        <v>6.8115720819999996</v>
      </c>
      <c r="Q176" s="64">
        <v>38.534853849999998</v>
      </c>
      <c r="R176" s="64">
        <v>5.6572628739999997</v>
      </c>
      <c r="S176" s="64">
        <v>2.9161194431145243</v>
      </c>
      <c r="T176" s="64">
        <v>5.1336737921895237</v>
      </c>
      <c r="U176" s="64">
        <v>1.6730718094281745</v>
      </c>
      <c r="V176" s="64">
        <v>12.895918769145672</v>
      </c>
      <c r="W176" s="64">
        <v>3.0598323660512299</v>
      </c>
      <c r="X176" s="64">
        <v>4.4366247251520035</v>
      </c>
      <c r="Y176" s="64">
        <v>15.666666666666666</v>
      </c>
      <c r="Z176" s="64">
        <v>292.80759999999998</v>
      </c>
      <c r="AA176" s="64">
        <v>4711.4601000000002</v>
      </c>
      <c r="AB176" s="64">
        <v>55.964700000000001</v>
      </c>
      <c r="AC176" s="64">
        <v>66.378699999999995</v>
      </c>
      <c r="AD176" s="64">
        <v>104.902</v>
      </c>
      <c r="AE176" s="64">
        <v>106.59529999999999</v>
      </c>
      <c r="AF176" s="64">
        <v>106.3253</v>
      </c>
      <c r="AG176" s="64">
        <v>1.6017984684846194</v>
      </c>
      <c r="AH176" s="64">
        <v>1.6059000000000001</v>
      </c>
      <c r="AI176" s="64">
        <v>1.8744000000000001</v>
      </c>
      <c r="AJ176" s="64">
        <v>1.9362999999999999</v>
      </c>
      <c r="AK176" s="64">
        <v>8.6999999999999994E-2</v>
      </c>
      <c r="AL176" s="64">
        <v>0.18229999999999999</v>
      </c>
      <c r="AM176" s="64">
        <v>0.37</v>
      </c>
      <c r="AN176" s="64">
        <v>0.44280000000000003</v>
      </c>
      <c r="AO176" s="64">
        <v>0.70209999999999995</v>
      </c>
      <c r="AP176" s="64">
        <v>0.78700000000000003</v>
      </c>
      <c r="AQ176" s="64">
        <v>0.88470000000000004</v>
      </c>
      <c r="AR176" s="64">
        <v>0.88629999999999998</v>
      </c>
      <c r="AS176" s="64">
        <v>1.875</v>
      </c>
      <c r="AT176" s="64">
        <v>0.37540000000000001</v>
      </c>
      <c r="AU176" s="64">
        <v>213.816</v>
      </c>
      <c r="AV176" s="64">
        <v>0.46805196991806036</v>
      </c>
      <c r="AW176" s="64">
        <v>0.3358588693081902</v>
      </c>
      <c r="AX176" s="64">
        <v>0.19608916077374938</v>
      </c>
      <c r="AY176" s="64">
        <v>12.530262500000001</v>
      </c>
      <c r="AZ176" s="64">
        <v>8.2879124999999974</v>
      </c>
      <c r="BA176" s="64">
        <v>2.0439125000000002</v>
      </c>
      <c r="BB176" s="64">
        <v>2.1986624999999997</v>
      </c>
      <c r="BC176" s="64">
        <v>4.8485125000000009</v>
      </c>
      <c r="BD176" s="64">
        <v>4.8921374999999996</v>
      </c>
      <c r="BE176" s="64">
        <v>5.0006375000000007</v>
      </c>
      <c r="BF176" s="64">
        <v>2.2743997771372375</v>
      </c>
      <c r="BG176" s="64">
        <v>2.2268374999999998</v>
      </c>
      <c r="BH176" s="64" t="s">
        <v>945</v>
      </c>
      <c r="BI176" s="64">
        <v>2.4272749999999998</v>
      </c>
      <c r="BJ176" s="64">
        <v>7.141249999999999E-2</v>
      </c>
      <c r="BK176" s="64">
        <v>0.25591249999999999</v>
      </c>
      <c r="BL176" s="64">
        <v>0.48212500000000003</v>
      </c>
      <c r="BM176" s="64" t="s">
        <v>945</v>
      </c>
      <c r="BN176" s="64" t="s">
        <v>945</v>
      </c>
      <c r="BO176" s="64" t="s">
        <v>945</v>
      </c>
      <c r="BP176" s="64" t="s">
        <v>945</v>
      </c>
      <c r="BQ176" s="64" t="s">
        <v>945</v>
      </c>
      <c r="BR176" s="64" t="s">
        <v>945</v>
      </c>
      <c r="BS176" s="64" t="s">
        <v>945</v>
      </c>
    </row>
    <row r="177" spans="1:71" x14ac:dyDescent="0.15">
      <c r="A177" s="63" t="s">
        <v>1931</v>
      </c>
      <c r="B177" s="64" t="s">
        <v>1930</v>
      </c>
      <c r="C177" s="64">
        <v>13</v>
      </c>
      <c r="D177" s="64">
        <v>0.48148148148148145</v>
      </c>
      <c r="E177" s="64">
        <v>27</v>
      </c>
      <c r="F177" s="64">
        <v>47</v>
      </c>
      <c r="G177" s="64">
        <v>21</v>
      </c>
      <c r="H177" s="64">
        <v>94.9</v>
      </c>
      <c r="I177" s="64">
        <v>62</v>
      </c>
      <c r="J177" s="64">
        <v>3.3892857142857147</v>
      </c>
      <c r="K177" s="64">
        <v>38.9</v>
      </c>
      <c r="L177" s="64">
        <v>23</v>
      </c>
      <c r="M177" s="64">
        <v>0</v>
      </c>
      <c r="N177" s="64">
        <v>16</v>
      </c>
      <c r="O177" s="64">
        <v>25.607456284153006</v>
      </c>
      <c r="P177" s="64">
        <v>3.512</v>
      </c>
      <c r="Q177" s="64">
        <v>36.43</v>
      </c>
      <c r="R177" s="64">
        <v>10.37261692</v>
      </c>
      <c r="S177" s="64">
        <v>3.3826803420840608</v>
      </c>
      <c r="T177" s="64">
        <v>4.7096936446802138</v>
      </c>
      <c r="U177" s="64">
        <v>1.6186916275371794</v>
      </c>
      <c r="V177" s="64">
        <v>12.479495076531485</v>
      </c>
      <c r="W177" s="64">
        <v>2.9164410615430509</v>
      </c>
      <c r="X177" s="64">
        <v>3.7291229625357856</v>
      </c>
      <c r="Y177" s="64">
        <v>20.666666666666668</v>
      </c>
      <c r="Z177" s="64">
        <v>275.98899999999998</v>
      </c>
      <c r="AA177" s="64">
        <v>3748.9315999999999</v>
      </c>
      <c r="AB177" s="64">
        <v>49.699300000000001</v>
      </c>
      <c r="AC177" s="64">
        <v>66.124700000000004</v>
      </c>
      <c r="AD177" s="64">
        <v>81.703299999999999</v>
      </c>
      <c r="AE177" s="64">
        <v>88.307299999999998</v>
      </c>
      <c r="AF177" s="64">
        <v>94.490700000000004</v>
      </c>
      <c r="AG177" s="64">
        <v>1.4289773715419503</v>
      </c>
      <c r="AH177" s="64">
        <v>1.3354999999999999</v>
      </c>
      <c r="AI177" s="64">
        <v>1.6439999999999999</v>
      </c>
      <c r="AJ177" s="64">
        <v>1.7971999999999999</v>
      </c>
      <c r="AK177" s="64">
        <v>0.1108</v>
      </c>
      <c r="AL177" s="64">
        <v>0.14560000000000001</v>
      </c>
      <c r="AM177" s="64">
        <v>0.37940000000000002</v>
      </c>
      <c r="AN177" s="64">
        <v>0.51719999999999999</v>
      </c>
      <c r="AO177" s="64">
        <v>0.72689999999999999</v>
      </c>
      <c r="AP177" s="64">
        <v>0.66790000000000005</v>
      </c>
      <c r="AQ177" s="64">
        <v>0.78820000000000001</v>
      </c>
      <c r="AR177" s="64">
        <v>0.87990000000000002</v>
      </c>
      <c r="AS177" s="64">
        <v>1.3919999999999999</v>
      </c>
      <c r="AT177" s="64">
        <v>0.47739999999999999</v>
      </c>
      <c r="AU177" s="64">
        <v>151.339</v>
      </c>
      <c r="AV177" s="64">
        <v>0.45051837266005457</v>
      </c>
      <c r="AW177" s="64">
        <v>0.32171482565630805</v>
      </c>
      <c r="AX177" s="64">
        <v>0.22776680168363739</v>
      </c>
      <c r="AY177" s="64">
        <v>12.410262499999998</v>
      </c>
      <c r="AZ177" s="64">
        <v>7.9888875000000006</v>
      </c>
      <c r="BA177" s="64">
        <v>2.102125</v>
      </c>
      <c r="BB177" s="64">
        <v>2.2926249999999997</v>
      </c>
      <c r="BC177" s="64">
        <v>4.6593125000000004</v>
      </c>
      <c r="BD177" s="64">
        <v>4.68445</v>
      </c>
      <c r="BE177" s="64">
        <v>4.8358500000000006</v>
      </c>
      <c r="BF177" s="64">
        <v>2.1093070170655914</v>
      </c>
      <c r="BG177" s="64">
        <v>2.0452750000000002</v>
      </c>
      <c r="BH177" s="64">
        <v>2.2178624999999998</v>
      </c>
      <c r="BI177" s="64">
        <v>2.2807875000000002</v>
      </c>
      <c r="BJ177" s="64">
        <v>6.9674999999999987E-2</v>
      </c>
      <c r="BK177" s="64">
        <v>0.23356249999999998</v>
      </c>
      <c r="BL177" s="64">
        <v>0.45774999999999999</v>
      </c>
      <c r="BM177" s="64">
        <v>0.37463749999999996</v>
      </c>
      <c r="BN177" s="64">
        <v>0.30730000000000002</v>
      </c>
      <c r="BO177" s="64">
        <v>0.70647499999999996</v>
      </c>
      <c r="BP177" s="64">
        <v>0.88571250000000001</v>
      </c>
      <c r="BQ177" s="64">
        <v>0.78109999999999991</v>
      </c>
      <c r="BR177" s="64">
        <v>1.9703000000000002</v>
      </c>
      <c r="BS177" s="64">
        <v>0.45540000000000003</v>
      </c>
    </row>
    <row r="178" spans="1:71" x14ac:dyDescent="0.15">
      <c r="A178" s="63" t="s">
        <v>1929</v>
      </c>
      <c r="B178" s="64" t="s">
        <v>1929</v>
      </c>
      <c r="C178" s="64">
        <v>16</v>
      </c>
      <c r="D178" s="64">
        <v>0.64</v>
      </c>
      <c r="E178" s="64">
        <v>25</v>
      </c>
      <c r="F178" s="64">
        <v>44</v>
      </c>
      <c r="G178" s="64">
        <v>17.5</v>
      </c>
      <c r="H178" s="64">
        <v>79.7</v>
      </c>
      <c r="I178" s="64">
        <v>38.5</v>
      </c>
      <c r="J178" s="64" t="s">
        <v>945</v>
      </c>
      <c r="K178" s="64">
        <v>47.4</v>
      </c>
      <c r="L178" s="64">
        <v>19.7</v>
      </c>
      <c r="M178" s="64">
        <v>0</v>
      </c>
      <c r="N178" s="64">
        <v>16</v>
      </c>
      <c r="O178" s="64">
        <v>21.588216197899019</v>
      </c>
      <c r="P178" s="64">
        <v>5.8821796239999999</v>
      </c>
      <c r="Q178" s="64">
        <v>39.324357489999997</v>
      </c>
      <c r="R178" s="64">
        <v>6.6853377490000003</v>
      </c>
      <c r="S178" s="64">
        <v>2.9149199796135803</v>
      </c>
      <c r="T178" s="64">
        <v>5.0144424616095398</v>
      </c>
      <c r="U178" s="64">
        <v>1.9396345473778061</v>
      </c>
      <c r="V178" s="64">
        <v>12.780480933183336</v>
      </c>
      <c r="W178" s="64">
        <v>2.5835080438444127</v>
      </c>
      <c r="X178" s="64">
        <v>4.3811378363611801</v>
      </c>
      <c r="Y178" s="64">
        <v>15.666666666666666</v>
      </c>
      <c r="Z178" s="64">
        <v>338.50540000000001</v>
      </c>
      <c r="AA178" s="64">
        <v>6370.6826000000001</v>
      </c>
      <c r="AB178" s="64">
        <v>79.248000000000005</v>
      </c>
      <c r="AC178" s="64">
        <v>93.218000000000004</v>
      </c>
      <c r="AD178" s="64">
        <v>98.128699999999995</v>
      </c>
      <c r="AE178" s="64">
        <v>100.92270000000001</v>
      </c>
      <c r="AF178" s="64">
        <v>105.14960000000001</v>
      </c>
      <c r="AG178" s="64">
        <v>1.1279967388272651</v>
      </c>
      <c r="AH178" s="64">
        <v>1.0827</v>
      </c>
      <c r="AI178" s="64">
        <v>1.2382</v>
      </c>
      <c r="AJ178" s="64">
        <v>1.3004</v>
      </c>
      <c r="AK178" s="64">
        <v>9.7799999999999998E-2</v>
      </c>
      <c r="AL178" s="64">
        <v>0.1013</v>
      </c>
      <c r="AM178" s="64">
        <v>0.39879999999999999</v>
      </c>
      <c r="AN178" s="64">
        <v>0.497</v>
      </c>
      <c r="AO178" s="64">
        <v>0.71889999999999998</v>
      </c>
      <c r="AP178" s="64">
        <v>0.73219999999999996</v>
      </c>
      <c r="AQ178" s="64">
        <v>0.82809999999999995</v>
      </c>
      <c r="AR178" s="64">
        <v>0.88890000000000002</v>
      </c>
      <c r="AS178" s="64">
        <v>1.1325000000000001</v>
      </c>
      <c r="AT178" s="64">
        <v>0.40660000000000002</v>
      </c>
      <c r="AU178" s="64">
        <v>184.40100000000001</v>
      </c>
      <c r="AV178" s="64">
        <v>0.4710115454905342</v>
      </c>
      <c r="AW178" s="64">
        <v>0.32735180394900243</v>
      </c>
      <c r="AX178" s="64">
        <v>0.20163665056046334</v>
      </c>
      <c r="AY178" s="64">
        <v>12.190412500000003</v>
      </c>
      <c r="AZ178" s="64">
        <v>7.7254625000000008</v>
      </c>
      <c r="BA178" s="64">
        <v>2.0068750000000004</v>
      </c>
      <c r="BB178" s="64">
        <v>2.1986999999999997</v>
      </c>
      <c r="BC178" s="64">
        <v>4.6751874999999998</v>
      </c>
      <c r="BD178" s="64">
        <v>4.6976874999999998</v>
      </c>
      <c r="BE178" s="64">
        <v>4.8653624999999989</v>
      </c>
      <c r="BF178" s="64">
        <v>2.2128359939964524</v>
      </c>
      <c r="BG178" s="64">
        <v>2.1376249999999999</v>
      </c>
      <c r="BH178" s="64">
        <v>2.3310874999999998</v>
      </c>
      <c r="BI178" s="64">
        <v>2.3985499999999997</v>
      </c>
      <c r="BJ178" s="64">
        <v>7.191249999999999E-2</v>
      </c>
      <c r="BK178" s="64">
        <v>0.24712499999999998</v>
      </c>
      <c r="BL178" s="64">
        <v>0.45661250000000003</v>
      </c>
      <c r="BM178" s="64">
        <v>0.37631250000000005</v>
      </c>
      <c r="BN178" s="64">
        <v>0.2931375</v>
      </c>
      <c r="BO178" s="64">
        <v>0.76727500000000004</v>
      </c>
      <c r="BP178" s="64">
        <v>0.88884999999999992</v>
      </c>
      <c r="BQ178" s="64">
        <v>0.85228750000000009</v>
      </c>
      <c r="BR178" s="64">
        <v>2.2510124999999999</v>
      </c>
      <c r="BS178" s="64">
        <v>0.41573750000000009</v>
      </c>
    </row>
    <row r="179" spans="1:71" x14ac:dyDescent="0.15">
      <c r="A179" s="63" t="s">
        <v>1928</v>
      </c>
      <c r="B179" s="64" t="s">
        <v>1928</v>
      </c>
      <c r="C179" s="64">
        <v>14</v>
      </c>
      <c r="D179" s="64">
        <v>0.53846153846153844</v>
      </c>
      <c r="E179" s="64">
        <v>26</v>
      </c>
      <c r="F179" s="64">
        <v>43</v>
      </c>
      <c r="G179" s="64">
        <v>13.6</v>
      </c>
      <c r="H179" s="64">
        <v>57.8</v>
      </c>
      <c r="I179" s="64">
        <v>51</v>
      </c>
      <c r="J179" s="64">
        <v>3.0421052631578944</v>
      </c>
      <c r="K179" s="64">
        <v>32.1</v>
      </c>
      <c r="L179" s="64">
        <v>22</v>
      </c>
      <c r="M179" s="64">
        <v>0.5</v>
      </c>
      <c r="N179" s="64">
        <v>16</v>
      </c>
      <c r="O179" s="64">
        <v>21.613072004298768</v>
      </c>
      <c r="P179" s="64">
        <v>6.2312290409999997</v>
      </c>
      <c r="Q179" s="64">
        <v>36.79606227</v>
      </c>
      <c r="R179" s="64">
        <v>5.9051050810000003</v>
      </c>
      <c r="S179" s="64">
        <v>3.082378068353457</v>
      </c>
      <c r="T179" s="64">
        <v>4.542747941246688</v>
      </c>
      <c r="U179" s="64">
        <v>1.5165164492819332</v>
      </c>
      <c r="V179" s="64">
        <v>12.041811197074193</v>
      </c>
      <c r="W179" s="64">
        <v>2.9914802149155806</v>
      </c>
      <c r="X179" s="64">
        <v>3.9320021989020706</v>
      </c>
      <c r="Y179" s="64">
        <v>21</v>
      </c>
      <c r="Z179" s="64">
        <v>276.99950000000001</v>
      </c>
      <c r="AA179" s="64">
        <v>4022.1927000000001</v>
      </c>
      <c r="AB179" s="64">
        <v>55.795299999999997</v>
      </c>
      <c r="AC179" s="64">
        <v>71.543300000000002</v>
      </c>
      <c r="AD179" s="64">
        <v>84.328000000000003</v>
      </c>
      <c r="AE179" s="64">
        <v>87.63</v>
      </c>
      <c r="AF179" s="64">
        <v>89.316100000000006</v>
      </c>
      <c r="AG179" s="64">
        <v>1.2484201874948457</v>
      </c>
      <c r="AH179" s="64">
        <v>1.2249000000000001</v>
      </c>
      <c r="AI179" s="64">
        <v>1.5114000000000001</v>
      </c>
      <c r="AJ179" s="64">
        <v>1.5628</v>
      </c>
      <c r="AK179" s="64">
        <v>0.10979999999999999</v>
      </c>
      <c r="AL179" s="64">
        <v>0.1288</v>
      </c>
      <c r="AM179" s="64">
        <v>0.34179999999999999</v>
      </c>
      <c r="AN179" s="64">
        <v>0.53349999999999997</v>
      </c>
      <c r="AO179" s="64">
        <v>0.70920000000000005</v>
      </c>
      <c r="AP179" s="64">
        <v>0.76980000000000004</v>
      </c>
      <c r="AQ179" s="64">
        <v>0.88249999999999995</v>
      </c>
      <c r="AR179" s="64">
        <v>0.88739999999999997</v>
      </c>
      <c r="AS179" s="64">
        <v>1.5133000000000001</v>
      </c>
      <c r="AT179" s="64">
        <v>0.41389999999999999</v>
      </c>
      <c r="AU179" s="64">
        <v>166.74299999999999</v>
      </c>
      <c r="AV179" s="64">
        <v>0.48905201417750677</v>
      </c>
      <c r="AW179" s="64">
        <v>0.32265822253407939</v>
      </c>
      <c r="AX179" s="64">
        <v>0.18828976328841393</v>
      </c>
      <c r="AY179" s="64">
        <v>10.852725</v>
      </c>
      <c r="AZ179" s="64">
        <v>6.2490499999999995</v>
      </c>
      <c r="BA179" s="64">
        <v>1.8229749999999998</v>
      </c>
      <c r="BB179" s="64">
        <v>2.0068625</v>
      </c>
      <c r="BC179" s="64">
        <v>4.0811999999999999</v>
      </c>
      <c r="BD179" s="64">
        <v>4.1208625000000003</v>
      </c>
      <c r="BE179" s="64">
        <v>4.2561625000000003</v>
      </c>
      <c r="BF179" s="64">
        <v>2.1208042404499561</v>
      </c>
      <c r="BG179" s="64">
        <v>2.054325</v>
      </c>
      <c r="BH179" s="64" t="s">
        <v>945</v>
      </c>
      <c r="BI179" s="64">
        <v>2.3161375</v>
      </c>
      <c r="BJ179" s="64">
        <v>7.1212499999999998E-2</v>
      </c>
      <c r="BK179" s="64">
        <v>0.23751249999999999</v>
      </c>
      <c r="BL179" s="64">
        <v>0.47084999999999999</v>
      </c>
      <c r="BM179" s="64" t="s">
        <v>945</v>
      </c>
      <c r="BN179" s="64" t="s">
        <v>945</v>
      </c>
      <c r="BO179" s="64" t="s">
        <v>945</v>
      </c>
      <c r="BP179" s="64" t="s">
        <v>945</v>
      </c>
      <c r="BQ179" s="64" t="s">
        <v>945</v>
      </c>
      <c r="BR179" s="64" t="s">
        <v>945</v>
      </c>
      <c r="BS179" s="64" t="s">
        <v>945</v>
      </c>
    </row>
    <row r="180" spans="1:71" x14ac:dyDescent="0.15">
      <c r="A180" s="63" t="s">
        <v>1927</v>
      </c>
      <c r="B180" s="64" t="s">
        <v>1927</v>
      </c>
      <c r="C180" s="64" t="s">
        <v>945</v>
      </c>
      <c r="D180" s="64" t="s">
        <v>945</v>
      </c>
      <c r="E180" s="64" t="s">
        <v>945</v>
      </c>
      <c r="F180" s="64" t="s">
        <v>945</v>
      </c>
      <c r="G180" s="64">
        <v>9.6999999999999993</v>
      </c>
      <c r="H180" s="64">
        <v>95.7</v>
      </c>
      <c r="I180" s="64">
        <v>36</v>
      </c>
      <c r="J180" s="64">
        <v>5.9812500000000002</v>
      </c>
      <c r="K180" s="64">
        <v>17.3</v>
      </c>
      <c r="L180" s="64">
        <v>15</v>
      </c>
      <c r="M180" s="64">
        <v>1</v>
      </c>
      <c r="N180" s="64">
        <v>17</v>
      </c>
      <c r="O180" s="64">
        <v>26.131047310434219</v>
      </c>
      <c r="P180" s="64">
        <v>4.875050205</v>
      </c>
      <c r="Q180" s="64">
        <v>39.552515679999999</v>
      </c>
      <c r="R180" s="64">
        <v>8.1132529959999999</v>
      </c>
      <c r="S180" s="64">
        <v>2.585071793852888</v>
      </c>
      <c r="T180" s="64">
        <v>4.04238562788065</v>
      </c>
      <c r="U180" s="64">
        <v>1.3832471697509687</v>
      </c>
      <c r="V180" s="64">
        <v>10.254314702672596</v>
      </c>
      <c r="W180" s="64">
        <v>2.9208393180702625</v>
      </c>
      <c r="X180" s="64">
        <v>3.9648091634782685</v>
      </c>
      <c r="Y180" s="64">
        <v>15.666666666666666</v>
      </c>
      <c r="Z180" s="64">
        <v>303.08359999999999</v>
      </c>
      <c r="AA180" s="64">
        <v>4032.0205999999998</v>
      </c>
      <c r="AB180" s="64">
        <v>46.99</v>
      </c>
      <c r="AC180" s="64">
        <v>58.927999999999997</v>
      </c>
      <c r="AD180" s="64">
        <v>104.9867</v>
      </c>
      <c r="AE180" s="64">
        <v>108.458</v>
      </c>
      <c r="AF180" s="64">
        <v>109.34990000000001</v>
      </c>
      <c r="AG180" s="64">
        <v>1.8556526608742874</v>
      </c>
      <c r="AH180" s="64">
        <v>1.8405</v>
      </c>
      <c r="AI180" s="64">
        <v>2.2342</v>
      </c>
      <c r="AJ180" s="64">
        <v>2.3313000000000001</v>
      </c>
      <c r="AK180" s="64">
        <v>8.5699999999999998E-2</v>
      </c>
      <c r="AL180" s="64">
        <v>0.21809999999999999</v>
      </c>
      <c r="AM180" s="64">
        <v>0.35499999999999998</v>
      </c>
      <c r="AN180" s="64">
        <v>0.34050000000000002</v>
      </c>
      <c r="AO180" s="64">
        <v>0.68020000000000003</v>
      </c>
      <c r="AP180" s="64">
        <v>0.43440000000000001</v>
      </c>
      <c r="AQ180" s="64">
        <v>0.51910000000000001</v>
      </c>
      <c r="AR180" s="64">
        <v>0.78639999999999999</v>
      </c>
      <c r="AS180" s="64">
        <v>1.0296000000000001</v>
      </c>
      <c r="AT180" s="64">
        <v>0.58079999999999998</v>
      </c>
      <c r="AU180" s="64">
        <v>173.18099999999998</v>
      </c>
      <c r="AV180" s="64">
        <v>0.47387415478603317</v>
      </c>
      <c r="AW180" s="64">
        <v>0.31864927445851454</v>
      </c>
      <c r="AX180" s="64">
        <v>0.20747657075545239</v>
      </c>
      <c r="AY180" s="64">
        <v>11.3427875</v>
      </c>
      <c r="AZ180" s="64">
        <v>6.6237749999999993</v>
      </c>
      <c r="BA180" s="64">
        <v>1.8811874999999998</v>
      </c>
      <c r="BB180" s="64">
        <v>2.033325</v>
      </c>
      <c r="BC180" s="64">
        <v>4.2584625000000003</v>
      </c>
      <c r="BD180" s="64">
        <v>4.3021125000000007</v>
      </c>
      <c r="BE180" s="64">
        <v>4.4616999999999996</v>
      </c>
      <c r="BF180" s="64">
        <v>2.194287681506891</v>
      </c>
      <c r="BG180" s="64">
        <v>2.1168624999999999</v>
      </c>
      <c r="BH180" s="64">
        <v>2.2643499999999999</v>
      </c>
      <c r="BI180" s="64">
        <v>2.3093625000000002</v>
      </c>
      <c r="BJ180" s="64">
        <v>6.9287499999999988E-2</v>
      </c>
      <c r="BK180" s="64">
        <v>0.24421250000000003</v>
      </c>
      <c r="BL180" s="64">
        <v>0.46642499999999998</v>
      </c>
      <c r="BM180" s="64">
        <v>0.35247499999999998</v>
      </c>
      <c r="BN180" s="64">
        <v>0.33456249999999998</v>
      </c>
      <c r="BO180" s="64">
        <v>0.73560000000000003</v>
      </c>
      <c r="BP180" s="64">
        <v>0.8869625000000001</v>
      </c>
      <c r="BQ180" s="64">
        <v>0.82102499999999989</v>
      </c>
      <c r="BR180" s="64">
        <v>2.1127750000000001</v>
      </c>
      <c r="BS180" s="64">
        <v>0.44041250000000004</v>
      </c>
    </row>
    <row r="181" spans="1:71" x14ac:dyDescent="0.15">
      <c r="A181" s="63" t="s">
        <v>1926</v>
      </c>
      <c r="B181" s="64" t="s">
        <v>1926</v>
      </c>
      <c r="C181" s="64">
        <v>14</v>
      </c>
      <c r="D181" s="64">
        <v>0.63636363636363635</v>
      </c>
      <c r="E181" s="64">
        <v>22</v>
      </c>
      <c r="F181" s="64">
        <v>40</v>
      </c>
      <c r="G181" s="64">
        <v>15.1</v>
      </c>
      <c r="H181" s="64">
        <v>83.9</v>
      </c>
      <c r="I181" s="64">
        <v>47</v>
      </c>
      <c r="J181" s="64">
        <v>4.6611111111111114</v>
      </c>
      <c r="K181" s="64">
        <v>37</v>
      </c>
      <c r="L181" s="64">
        <v>20.8</v>
      </c>
      <c r="M181" s="64">
        <v>0</v>
      </c>
      <c r="N181" s="64">
        <v>15</v>
      </c>
      <c r="O181" s="64">
        <v>25.244081712062254</v>
      </c>
      <c r="P181" s="64">
        <v>6.7882881700000004</v>
      </c>
      <c r="Q181" s="64">
        <v>38.796647960000001</v>
      </c>
      <c r="R181" s="64">
        <v>5.7152329110000002</v>
      </c>
      <c r="S181" s="64">
        <v>2.9459852797581845</v>
      </c>
      <c r="T181" s="64">
        <v>4.5155572650479598</v>
      </c>
      <c r="U181" s="64">
        <v>1.4978109641234165</v>
      </c>
      <c r="V181" s="64">
        <v>12.084582876334565</v>
      </c>
      <c r="W181" s="64">
        <v>3.0186466087943753</v>
      </c>
      <c r="X181" s="64">
        <v>4.1086545016473934</v>
      </c>
      <c r="Y181" s="64">
        <v>19</v>
      </c>
      <c r="Z181" s="64">
        <v>327.00880000000001</v>
      </c>
      <c r="AA181" s="64">
        <v>4541.4102999999996</v>
      </c>
      <c r="AB181" s="64">
        <v>52.662700000000001</v>
      </c>
      <c r="AC181" s="64">
        <v>61.298699999999997</v>
      </c>
      <c r="AD181" s="64">
        <v>118.364</v>
      </c>
      <c r="AE181" s="64">
        <v>122.0047</v>
      </c>
      <c r="AF181" s="64">
        <v>122.6036</v>
      </c>
      <c r="AG181" s="64">
        <v>2.0001011440699394</v>
      </c>
      <c r="AH181" s="64">
        <v>1.9903</v>
      </c>
      <c r="AI181" s="64">
        <v>2.2475999999999998</v>
      </c>
      <c r="AJ181" s="64">
        <v>2.3022</v>
      </c>
      <c r="AK181" s="64">
        <v>8.6800000000000002E-2</v>
      </c>
      <c r="AL181" s="64">
        <v>0.23449999999999999</v>
      </c>
      <c r="AM181" s="64">
        <v>0.29820000000000002</v>
      </c>
      <c r="AN181" s="64">
        <v>0.27989999999999998</v>
      </c>
      <c r="AO181" s="64">
        <v>0.65790000000000004</v>
      </c>
      <c r="AP181" s="64">
        <v>0.51529999999999998</v>
      </c>
      <c r="AQ181" s="64">
        <v>0.57830000000000004</v>
      </c>
      <c r="AR181" s="64">
        <v>0.84899999999999998</v>
      </c>
      <c r="AS181" s="64">
        <v>1.3203</v>
      </c>
      <c r="AT181" s="64">
        <v>0.48299999999999998</v>
      </c>
      <c r="AU181" s="64">
        <v>180.24200000000002</v>
      </c>
      <c r="AV181" s="64">
        <v>0.46432573983866132</v>
      </c>
      <c r="AW181" s="64">
        <v>0.32127362102062779</v>
      </c>
      <c r="AX181" s="64">
        <v>0.21440063914071078</v>
      </c>
      <c r="AY181" s="64">
        <v>10.972675000000001</v>
      </c>
      <c r="AZ181" s="64">
        <v>6.0757249999999994</v>
      </c>
      <c r="BA181" s="64">
        <v>1.7158125000000002</v>
      </c>
      <c r="BB181" s="64">
        <v>1.8891374999999999</v>
      </c>
      <c r="BC181" s="64">
        <v>4.2822749999999994</v>
      </c>
      <c r="BD181" s="64">
        <v>4.3074250000000003</v>
      </c>
      <c r="BE181" s="64">
        <v>4.4534500000000001</v>
      </c>
      <c r="BF181" s="64">
        <v>2.3573985482793076</v>
      </c>
      <c r="BG181" s="64">
        <v>2.2829625</v>
      </c>
      <c r="BH181" s="64">
        <v>2.5003250000000001</v>
      </c>
      <c r="BI181" s="64">
        <v>2.4995375000000002</v>
      </c>
      <c r="BJ181" s="64">
        <v>7.2700000000000001E-2</v>
      </c>
      <c r="BK181" s="64">
        <v>0.26271250000000002</v>
      </c>
      <c r="BL181" s="64">
        <v>0.46366249999999992</v>
      </c>
      <c r="BM181" s="64">
        <v>0.34891250000000001</v>
      </c>
      <c r="BN181" s="64">
        <v>0.303425</v>
      </c>
      <c r="BO181" s="64">
        <v>0.74152499999999988</v>
      </c>
      <c r="BP181" s="64">
        <v>0.88677500000000009</v>
      </c>
      <c r="BQ181" s="64">
        <v>0.82378750000000012</v>
      </c>
      <c r="BR181" s="64">
        <v>2.3297625000000002</v>
      </c>
      <c r="BS181" s="64">
        <v>0.43666250000000006</v>
      </c>
    </row>
    <row r="182" spans="1:71" x14ac:dyDescent="0.15">
      <c r="A182" s="63" t="s">
        <v>1925</v>
      </c>
      <c r="B182" s="64" t="s">
        <v>1925</v>
      </c>
      <c r="C182" s="64">
        <v>15</v>
      </c>
      <c r="D182" s="64">
        <v>0.68181818181818177</v>
      </c>
      <c r="E182" s="64">
        <v>22</v>
      </c>
      <c r="F182" s="64">
        <v>41</v>
      </c>
      <c r="G182" s="64">
        <v>16.899999999999999</v>
      </c>
      <c r="H182" s="64">
        <v>79.7</v>
      </c>
      <c r="I182" s="64">
        <v>50</v>
      </c>
      <c r="J182" s="64">
        <v>7.245454545454546</v>
      </c>
      <c r="K182" s="64">
        <v>29</v>
      </c>
      <c r="L182" s="64">
        <v>19.399999999999999</v>
      </c>
      <c r="M182" s="64">
        <v>0</v>
      </c>
      <c r="N182" s="64">
        <v>13</v>
      </c>
      <c r="O182" s="64">
        <v>19.372687429218573</v>
      </c>
      <c r="P182" s="64">
        <v>6.1845874419999998</v>
      </c>
      <c r="Q182" s="64">
        <v>40.377538459999997</v>
      </c>
      <c r="R182" s="64">
        <v>6.5287359650000001</v>
      </c>
      <c r="S182" s="64">
        <v>3.1047192700633683</v>
      </c>
      <c r="T182" s="64">
        <v>4.595915006531742</v>
      </c>
      <c r="U182" s="64">
        <v>1.3628294791533415</v>
      </c>
      <c r="V182" s="64">
        <v>12.595990462107933</v>
      </c>
      <c r="W182" s="64">
        <v>3.3737426155441299</v>
      </c>
      <c r="X182" s="64">
        <v>4.0591800401783269</v>
      </c>
      <c r="Y182" s="64">
        <v>19.333333333333332</v>
      </c>
      <c r="Z182" s="64">
        <v>328.94959999999998</v>
      </c>
      <c r="AA182" s="64">
        <v>5131.8248999999996</v>
      </c>
      <c r="AB182" s="64">
        <v>74.591300000000004</v>
      </c>
      <c r="AC182" s="64">
        <v>81.449299999999994</v>
      </c>
      <c r="AD182" s="64">
        <v>100.92270000000001</v>
      </c>
      <c r="AE182" s="64">
        <v>105.91800000000001</v>
      </c>
      <c r="AF182" s="64">
        <v>110.9649</v>
      </c>
      <c r="AG182" s="64">
        <v>1.3623800327320186</v>
      </c>
      <c r="AH182" s="64">
        <v>1.3004</v>
      </c>
      <c r="AI182" s="64">
        <v>1.353</v>
      </c>
      <c r="AJ182" s="64">
        <v>1.4996</v>
      </c>
      <c r="AK182" s="64">
        <v>8.7400000000000005E-2</v>
      </c>
      <c r="AL182" s="64">
        <v>0.10580000000000001</v>
      </c>
      <c r="AM182" s="64">
        <v>0.31890000000000002</v>
      </c>
      <c r="AN182" s="64">
        <v>0.2369</v>
      </c>
      <c r="AO182" s="64">
        <v>0.59130000000000005</v>
      </c>
      <c r="AP182" s="64">
        <v>0.58240000000000003</v>
      </c>
      <c r="AQ182" s="64">
        <v>0.66790000000000005</v>
      </c>
      <c r="AR182" s="64">
        <v>0.89</v>
      </c>
      <c r="AS182" s="64">
        <v>0.99450000000000005</v>
      </c>
      <c r="AT182" s="64">
        <v>0.41539999999999999</v>
      </c>
      <c r="AU182" s="64">
        <v>182.55699999999999</v>
      </c>
      <c r="AV182" s="64">
        <v>0.46176810530409684</v>
      </c>
      <c r="AW182" s="64">
        <v>0.33520489490953514</v>
      </c>
      <c r="AX182" s="64">
        <v>0.2030269997863681</v>
      </c>
      <c r="AY182" s="64">
        <v>11.9389375</v>
      </c>
      <c r="AZ182" s="64">
        <v>7.0132999999999992</v>
      </c>
      <c r="BA182" s="64">
        <v>1.8494375000000001</v>
      </c>
      <c r="BB182" s="64">
        <v>2.0690624999999998</v>
      </c>
      <c r="BC182" s="64">
        <v>4.5561124999999993</v>
      </c>
      <c r="BD182" s="64">
        <v>4.6301999999999994</v>
      </c>
      <c r="BE182" s="64">
        <v>4.7516625000000001</v>
      </c>
      <c r="BF182" s="64">
        <v>2.2965292251925695</v>
      </c>
      <c r="BG182" s="64">
        <v>2.2385875</v>
      </c>
      <c r="BH182" s="64">
        <v>2.4640250000000004</v>
      </c>
      <c r="BI182" s="64">
        <v>2.4659374999999999</v>
      </c>
      <c r="BJ182" s="64">
        <v>7.4412500000000006E-2</v>
      </c>
      <c r="BK182" s="64">
        <v>0.25998749999999998</v>
      </c>
      <c r="BL182" s="64">
        <v>0.43753749999999997</v>
      </c>
      <c r="BM182" s="64">
        <v>0.34676249999999997</v>
      </c>
      <c r="BN182" s="64">
        <v>0.28118749999999998</v>
      </c>
      <c r="BO182" s="64">
        <v>0.76965000000000006</v>
      </c>
      <c r="BP182" s="64">
        <v>0.88760000000000006</v>
      </c>
      <c r="BQ182" s="64">
        <v>0.86737500000000012</v>
      </c>
      <c r="BR182" s="64">
        <v>2.4280624999999998</v>
      </c>
      <c r="BS182" s="64">
        <v>0.41607500000000003</v>
      </c>
    </row>
    <row r="183" spans="1:71" x14ac:dyDescent="0.15">
      <c r="A183" s="63" t="s">
        <v>1924</v>
      </c>
      <c r="B183" s="64" t="s">
        <v>1923</v>
      </c>
      <c r="C183" s="64">
        <v>17</v>
      </c>
      <c r="D183" s="64">
        <v>0.58620689655172409</v>
      </c>
      <c r="E183" s="64">
        <v>29</v>
      </c>
      <c r="F183" s="64">
        <v>49</v>
      </c>
      <c r="G183" s="64">
        <v>19.399999999999999</v>
      </c>
      <c r="H183" s="64">
        <v>73.2</v>
      </c>
      <c r="I183" s="64">
        <v>50</v>
      </c>
      <c r="J183" s="64">
        <v>4.3058823529411763</v>
      </c>
      <c r="K183" s="64">
        <v>43.8</v>
      </c>
      <c r="L183" s="64">
        <v>23.8</v>
      </c>
      <c r="M183" s="64">
        <v>1.9</v>
      </c>
      <c r="N183" s="64">
        <v>17</v>
      </c>
      <c r="O183" s="64">
        <v>21.479450961538465</v>
      </c>
      <c r="P183" s="64">
        <v>5.9720000000000004</v>
      </c>
      <c r="Q183" s="64">
        <v>40.082999999999998</v>
      </c>
      <c r="R183" s="64">
        <v>6.712322211</v>
      </c>
      <c r="S183" s="64">
        <v>3.1157510040466323</v>
      </c>
      <c r="T183" s="64">
        <v>4.7055796670835681</v>
      </c>
      <c r="U183" s="64">
        <v>1.5935115147490773</v>
      </c>
      <c r="V183" s="64">
        <v>12.401112053461249</v>
      </c>
      <c r="W183" s="64">
        <v>2.967999095226479</v>
      </c>
      <c r="X183" s="64">
        <v>3.9893603467743155</v>
      </c>
      <c r="Y183" s="64">
        <v>19.666666666666668</v>
      </c>
      <c r="Z183" s="64">
        <v>304.9753</v>
      </c>
      <c r="AA183" s="64">
        <v>4467.7258000000002</v>
      </c>
      <c r="AB183" s="64">
        <v>64.77</v>
      </c>
      <c r="AC183" s="64">
        <v>73.998699999999999</v>
      </c>
      <c r="AD183" s="64">
        <v>92.1173</v>
      </c>
      <c r="AE183" s="64">
        <v>97.112700000000004</v>
      </c>
      <c r="AF183" s="64">
        <v>100.53579999999999</v>
      </c>
      <c r="AG183" s="64">
        <v>1.3586157594660446</v>
      </c>
      <c r="AH183" s="64">
        <v>1.3124</v>
      </c>
      <c r="AI183" s="64">
        <v>1.4221999999999999</v>
      </c>
      <c r="AJ183" s="64">
        <v>1.5225</v>
      </c>
      <c r="AK183" s="64">
        <v>8.6400000000000005E-2</v>
      </c>
      <c r="AL183" s="64">
        <v>0.1174</v>
      </c>
      <c r="AM183" s="64">
        <v>0.32329999999999998</v>
      </c>
      <c r="AN183" s="64">
        <v>0.34649999999999997</v>
      </c>
      <c r="AO183" s="64">
        <v>0.68089999999999995</v>
      </c>
      <c r="AP183" s="64">
        <v>0.75919999999999999</v>
      </c>
      <c r="AQ183" s="64">
        <v>0.89319999999999999</v>
      </c>
      <c r="AR183" s="64">
        <v>0.88239999999999996</v>
      </c>
      <c r="AS183" s="64">
        <v>1.4261999999999999</v>
      </c>
      <c r="AT183" s="64">
        <v>0.33119999999999999</v>
      </c>
      <c r="AU183" s="64">
        <v>193.52500000000001</v>
      </c>
      <c r="AV183" s="64">
        <v>0.46765017439607282</v>
      </c>
      <c r="AW183" s="64">
        <v>0.3333987856866038</v>
      </c>
      <c r="AX183" s="64">
        <v>0.19895103991732335</v>
      </c>
      <c r="AY183" s="64">
        <v>12.3922875</v>
      </c>
      <c r="AZ183" s="64">
        <v>7.7579000000000002</v>
      </c>
      <c r="BA183" s="64">
        <v>1.9976</v>
      </c>
      <c r="BB183" s="64">
        <v>2.2238125000000002</v>
      </c>
      <c r="BC183" s="64">
        <v>4.6302000000000003</v>
      </c>
      <c r="BD183" s="64">
        <v>4.6473875000000007</v>
      </c>
      <c r="BE183" s="64">
        <v>4.8235374999999987</v>
      </c>
      <c r="BF183" s="64">
        <v>2.1690396559961771</v>
      </c>
      <c r="BG183" s="64">
        <v>2.0908125000000002</v>
      </c>
      <c r="BH183" s="64">
        <v>2.3192249999999999</v>
      </c>
      <c r="BI183" s="64">
        <v>2.4165625000000004</v>
      </c>
      <c r="BJ183" s="64">
        <v>7.2737499999999997E-2</v>
      </c>
      <c r="BK183" s="64">
        <v>0.24512500000000001</v>
      </c>
      <c r="BL183" s="64">
        <v>0.45972500000000005</v>
      </c>
      <c r="BM183" s="64">
        <v>0.38270000000000004</v>
      </c>
      <c r="BN183" s="64">
        <v>0.29154999999999998</v>
      </c>
      <c r="BO183" s="64">
        <v>0.71531250000000002</v>
      </c>
      <c r="BP183" s="64">
        <v>0.87637500000000002</v>
      </c>
      <c r="BQ183" s="64">
        <v>0.79786250000000003</v>
      </c>
      <c r="BR183" s="64">
        <v>2.0507749999999998</v>
      </c>
      <c r="BS183" s="64">
        <v>0.45652500000000001</v>
      </c>
    </row>
    <row r="184" spans="1:71" x14ac:dyDescent="0.15">
      <c r="A184" s="63" t="s">
        <v>1922</v>
      </c>
      <c r="B184" s="64" t="s">
        <v>1921</v>
      </c>
      <c r="C184" s="64">
        <v>14</v>
      </c>
      <c r="D184" s="64">
        <v>0.63636363636363635</v>
      </c>
      <c r="E184" s="64">
        <v>22</v>
      </c>
      <c r="F184" s="64">
        <v>37</v>
      </c>
      <c r="G184" s="64">
        <v>12.6</v>
      </c>
      <c r="H184" s="64">
        <v>73.400000000000006</v>
      </c>
      <c r="I184" s="64" t="s">
        <v>945</v>
      </c>
      <c r="J184" s="64">
        <v>4.3176470588235301</v>
      </c>
      <c r="K184" s="64">
        <v>29.8</v>
      </c>
      <c r="L184" s="64">
        <v>14.9</v>
      </c>
      <c r="M184" s="64">
        <v>2.9</v>
      </c>
      <c r="N184" s="64">
        <v>14</v>
      </c>
      <c r="O184" s="64">
        <v>22.626970297029704</v>
      </c>
      <c r="P184" s="64">
        <v>6.4260000000000002</v>
      </c>
      <c r="Q184" s="64">
        <v>39.277000000000001</v>
      </c>
      <c r="R184" s="64">
        <v>6.1119063300000001</v>
      </c>
      <c r="S184" s="64">
        <v>2.9698045500794552</v>
      </c>
      <c r="T184" s="64">
        <v>4.5197257293268978</v>
      </c>
      <c r="U184" s="64">
        <v>1.8772225268292095</v>
      </c>
      <c r="V184" s="64">
        <v>11.911430248027166</v>
      </c>
      <c r="W184" s="64">
        <v>2.4096030247539022</v>
      </c>
      <c r="X184" s="64">
        <v>4.0114097771440163</v>
      </c>
      <c r="Y184" s="64">
        <v>18</v>
      </c>
      <c r="Z184" s="64">
        <v>292.12450000000001</v>
      </c>
      <c r="AA184" s="64">
        <v>4113.5832</v>
      </c>
      <c r="AB184" s="64">
        <v>56.642000000000003</v>
      </c>
      <c r="AC184" s="64">
        <v>65.616699999999994</v>
      </c>
      <c r="AD184" s="64">
        <v>103.124</v>
      </c>
      <c r="AE184" s="64">
        <v>104.73269999999999</v>
      </c>
      <c r="AF184" s="64">
        <v>105.0513</v>
      </c>
      <c r="AG184" s="64">
        <v>1.6009842006684274</v>
      </c>
      <c r="AH184" s="64">
        <v>1.5961000000000001</v>
      </c>
      <c r="AI184" s="64">
        <v>1.8206</v>
      </c>
      <c r="AJ184" s="64">
        <v>1.8549</v>
      </c>
      <c r="AK184" s="64">
        <v>8.6800000000000002E-2</v>
      </c>
      <c r="AL184" s="64">
        <v>0.16969999999999999</v>
      </c>
      <c r="AM184" s="64">
        <v>0.31950000000000001</v>
      </c>
      <c r="AN184" s="64">
        <v>0.30320000000000003</v>
      </c>
      <c r="AO184" s="64">
        <v>0.63070000000000004</v>
      </c>
      <c r="AP184" s="64">
        <v>0.61650000000000005</v>
      </c>
      <c r="AQ184" s="64">
        <v>0.68710000000000004</v>
      </c>
      <c r="AR184" s="64">
        <v>0.87590000000000001</v>
      </c>
      <c r="AS184" s="64">
        <v>1.3229</v>
      </c>
      <c r="AT184" s="64">
        <v>0.39929999999999999</v>
      </c>
      <c r="AU184" s="64">
        <v>181.86799999999999</v>
      </c>
      <c r="AV184" s="64">
        <v>0.46606879714958105</v>
      </c>
      <c r="AW184" s="64">
        <v>0.32369630721182396</v>
      </c>
      <c r="AX184" s="64">
        <v>0.21023489563859502</v>
      </c>
      <c r="AY184" s="64">
        <v>11.488200000000001</v>
      </c>
      <c r="AZ184" s="64">
        <v>6.5709874999999993</v>
      </c>
      <c r="BA184" s="64">
        <v>1.8018375000000002</v>
      </c>
      <c r="BB184" s="64">
        <v>2.0240625000000003</v>
      </c>
      <c r="BC184" s="64">
        <v>4.3643124999999996</v>
      </c>
      <c r="BD184" s="64">
        <v>4.3960749999999997</v>
      </c>
      <c r="BE184" s="64">
        <v>4.5679125000000003</v>
      </c>
      <c r="BF184" s="64">
        <v>2.2568040759610928</v>
      </c>
      <c r="BG184" s="64">
        <v>2.1740000000000004</v>
      </c>
      <c r="BH184" s="64">
        <v>2.4256250000000001</v>
      </c>
      <c r="BI184" s="64">
        <v>2.4893249999999996</v>
      </c>
      <c r="BJ184" s="64">
        <v>7.7887499999999985E-2</v>
      </c>
      <c r="BK184" s="64">
        <v>0.25659999999999999</v>
      </c>
      <c r="BL184" s="64">
        <v>0.45308749999999998</v>
      </c>
      <c r="BM184" s="64">
        <v>0.45486249999999995</v>
      </c>
      <c r="BN184" s="64">
        <v>0.24715000000000001</v>
      </c>
      <c r="BO184" s="64">
        <v>0.72358750000000005</v>
      </c>
      <c r="BP184" s="64">
        <v>0.88722499999999993</v>
      </c>
      <c r="BQ184" s="64">
        <v>0.80249999999999999</v>
      </c>
      <c r="BR184" s="64">
        <v>2.2217375000000001</v>
      </c>
      <c r="BS184" s="64">
        <v>0.4559375</v>
      </c>
    </row>
    <row r="185" spans="1:71" x14ac:dyDescent="0.15">
      <c r="A185" s="63" t="s">
        <v>1920</v>
      </c>
      <c r="B185" s="64" t="s">
        <v>1920</v>
      </c>
      <c r="C185" s="64">
        <v>15</v>
      </c>
      <c r="D185" s="64">
        <v>0.6</v>
      </c>
      <c r="E185" s="64">
        <v>25</v>
      </c>
      <c r="F185" s="64">
        <v>43</v>
      </c>
      <c r="G185" s="64">
        <v>15.2</v>
      </c>
      <c r="H185" s="64">
        <v>99.6</v>
      </c>
      <c r="I185" s="64">
        <v>29</v>
      </c>
      <c r="J185" s="64">
        <v>3.8307692307692305</v>
      </c>
      <c r="K185" s="64">
        <v>25.5</v>
      </c>
      <c r="L185" s="64">
        <v>18</v>
      </c>
      <c r="M185" s="64">
        <v>1</v>
      </c>
      <c r="N185" s="64">
        <v>16</v>
      </c>
      <c r="O185" s="64">
        <v>13.416355092024542</v>
      </c>
      <c r="P185" s="64">
        <v>5.0749403419999997</v>
      </c>
      <c r="Q185" s="64">
        <v>38.291756169999999</v>
      </c>
      <c r="R185" s="64">
        <v>7.5452623250000004</v>
      </c>
      <c r="S185" s="64">
        <v>3.0633511116211438</v>
      </c>
      <c r="T185" s="64">
        <v>5.0744568391435996</v>
      </c>
      <c r="U185" s="64">
        <v>1.2577933784494073</v>
      </c>
      <c r="V185" s="64">
        <v>13.366083332876002</v>
      </c>
      <c r="W185" s="64">
        <v>4.166951531728122</v>
      </c>
      <c r="X185" s="64">
        <v>4.5278746674594412</v>
      </c>
      <c r="Y185" s="64">
        <v>20.666666666666668</v>
      </c>
      <c r="Z185" s="64">
        <v>358.5283</v>
      </c>
      <c r="AA185" s="64">
        <v>5467.1647000000003</v>
      </c>
      <c r="AB185" s="64">
        <v>63.415300000000002</v>
      </c>
      <c r="AC185" s="64">
        <v>75.8613</v>
      </c>
      <c r="AD185" s="64">
        <v>125.30670000000001</v>
      </c>
      <c r="AE185" s="64">
        <v>131.99529999999999</v>
      </c>
      <c r="AF185" s="64">
        <v>128.0487</v>
      </c>
      <c r="AG185" s="64">
        <v>1.6879317913086118</v>
      </c>
      <c r="AH185" s="64">
        <v>1.74</v>
      </c>
      <c r="AI185" s="64">
        <v>1.976</v>
      </c>
      <c r="AJ185" s="64">
        <v>2.0472000000000001</v>
      </c>
      <c r="AK185" s="64">
        <v>0.1032</v>
      </c>
      <c r="AL185" s="64">
        <v>0.20419999999999999</v>
      </c>
      <c r="AM185" s="64">
        <v>0.25790000000000002</v>
      </c>
      <c r="AN185" s="64">
        <v>0.29249999999999998</v>
      </c>
      <c r="AO185" s="64">
        <v>0.60680000000000001</v>
      </c>
      <c r="AP185" s="64">
        <v>0.43130000000000002</v>
      </c>
      <c r="AQ185" s="64">
        <v>0.55630000000000002</v>
      </c>
      <c r="AR185" s="64">
        <v>0.68779999999999997</v>
      </c>
      <c r="AS185" s="64">
        <v>1.0029999999999999</v>
      </c>
      <c r="AT185" s="64">
        <v>0.5363</v>
      </c>
      <c r="AU185" s="64">
        <v>140.155</v>
      </c>
      <c r="AV185" s="64">
        <v>0.46359387820627157</v>
      </c>
      <c r="AW185" s="64">
        <v>0.32106596268417109</v>
      </c>
      <c r="AX185" s="64">
        <v>0.21534015910955728</v>
      </c>
      <c r="AY185" s="64">
        <v>11.2047875</v>
      </c>
      <c r="AZ185" s="64">
        <v>6.1686000000000005</v>
      </c>
      <c r="BA185" s="64">
        <v>1.7131750000000001</v>
      </c>
      <c r="BB185" s="64">
        <v>1.9288125</v>
      </c>
      <c r="BC185" s="64">
        <v>4.2862375000000004</v>
      </c>
      <c r="BD185" s="64">
        <v>4.3444624999999997</v>
      </c>
      <c r="BE185" s="64">
        <v>4.4989375000000003</v>
      </c>
      <c r="BF185" s="64">
        <v>2.3324908460516509</v>
      </c>
      <c r="BG185" s="64">
        <v>2.2532000000000001</v>
      </c>
      <c r="BH185" s="64">
        <v>2.5050374999999998</v>
      </c>
      <c r="BI185" s="64">
        <v>2.5366624999999998</v>
      </c>
      <c r="BJ185" s="64">
        <v>7.7387499999999998E-2</v>
      </c>
      <c r="BK185" s="64">
        <v>0.26622499999999999</v>
      </c>
      <c r="BL185" s="64">
        <v>0.44637500000000002</v>
      </c>
      <c r="BM185" s="64">
        <v>0.39477499999999999</v>
      </c>
      <c r="BN185" s="64">
        <v>0.27378749999999996</v>
      </c>
      <c r="BO185" s="64">
        <v>0.76511249999999997</v>
      </c>
      <c r="BP185" s="64">
        <v>0.88746250000000004</v>
      </c>
      <c r="BQ185" s="64">
        <v>0.86016250000000005</v>
      </c>
      <c r="BR185" s="64">
        <v>2.4062749999999999</v>
      </c>
      <c r="BS185" s="64">
        <v>0.41812499999999997</v>
      </c>
    </row>
    <row r="186" spans="1:71" x14ac:dyDescent="0.15">
      <c r="A186" s="63" t="s">
        <v>1919</v>
      </c>
      <c r="B186" s="64" t="s">
        <v>1919</v>
      </c>
      <c r="C186" s="64">
        <v>29</v>
      </c>
      <c r="D186" s="64">
        <v>0.76315789473684215</v>
      </c>
      <c r="E186" s="64">
        <v>38</v>
      </c>
      <c r="F186" s="64" t="s">
        <v>945</v>
      </c>
      <c r="G186" s="64">
        <v>32.299999999999997</v>
      </c>
      <c r="H186" s="64">
        <v>198.4</v>
      </c>
      <c r="I186" s="64">
        <v>69</v>
      </c>
      <c r="J186" s="64">
        <v>8.2666666666666675</v>
      </c>
      <c r="K186" s="64">
        <v>35.299999999999997</v>
      </c>
      <c r="L186" s="64">
        <v>29.1</v>
      </c>
      <c r="M186" s="64">
        <v>5</v>
      </c>
      <c r="N186" s="64">
        <v>22</v>
      </c>
      <c r="O186" s="64">
        <v>21.561899229074886</v>
      </c>
      <c r="P186" s="64">
        <v>5.52163804</v>
      </c>
      <c r="Q186" s="64">
        <v>39.43297922</v>
      </c>
      <c r="R186" s="64">
        <v>7.1415364309999996</v>
      </c>
      <c r="S186" s="64">
        <v>3.7841964806739843</v>
      </c>
      <c r="T186" s="64">
        <v>4.94256320005488</v>
      </c>
      <c r="U186" s="64">
        <v>1.498852173115421</v>
      </c>
      <c r="V186" s="64">
        <v>13.393503016676656</v>
      </c>
      <c r="W186" s="64">
        <v>3.3083277490269598</v>
      </c>
      <c r="X186" s="64">
        <v>3.5494032196241583</v>
      </c>
      <c r="Y186" s="64">
        <v>22</v>
      </c>
      <c r="Z186" s="64">
        <v>266.95710000000003</v>
      </c>
      <c r="AA186" s="64">
        <v>3915.6408999999999</v>
      </c>
      <c r="AB186" s="64">
        <v>52.578000000000003</v>
      </c>
      <c r="AC186" s="64">
        <v>60.96</v>
      </c>
      <c r="AD186" s="64">
        <v>94.403300000000002</v>
      </c>
      <c r="AE186" s="64">
        <v>95.842699999999994</v>
      </c>
      <c r="AF186" s="64">
        <v>93.486800000000002</v>
      </c>
      <c r="AG186" s="64">
        <v>1.5335761154855643</v>
      </c>
      <c r="AH186" s="64">
        <v>1.5722</v>
      </c>
      <c r="AI186" s="64">
        <v>1.7955000000000001</v>
      </c>
      <c r="AJ186" s="64">
        <v>1.7601</v>
      </c>
      <c r="AK186" s="64">
        <v>8.3500000000000005E-2</v>
      </c>
      <c r="AL186" s="64">
        <v>0.1618</v>
      </c>
      <c r="AM186" s="64">
        <v>0.39560000000000001</v>
      </c>
      <c r="AN186" s="64">
        <v>0.49409999999999998</v>
      </c>
      <c r="AO186" s="64">
        <v>0.71730000000000005</v>
      </c>
      <c r="AP186" s="64">
        <v>0.78690000000000004</v>
      </c>
      <c r="AQ186" s="64">
        <v>0.9204</v>
      </c>
      <c r="AR186" s="64">
        <v>0.88119999999999998</v>
      </c>
      <c r="AS186" s="64">
        <v>1.7944</v>
      </c>
      <c r="AT186" s="64">
        <v>0.36530000000000001</v>
      </c>
      <c r="AU186" s="64">
        <v>166.55799999999999</v>
      </c>
      <c r="AV186" s="64">
        <v>0.45239496151490771</v>
      </c>
      <c r="AW186" s="64">
        <v>0.31884989012836368</v>
      </c>
      <c r="AX186" s="64">
        <v>0.22875514835672858</v>
      </c>
      <c r="AY186" s="64">
        <v>16.959587500000001</v>
      </c>
      <c r="AZ186" s="64">
        <v>12.612449999999999</v>
      </c>
      <c r="BA186" s="64">
        <v>2.1140249999999998</v>
      </c>
      <c r="BB186" s="64">
        <v>2.4540125000000002</v>
      </c>
      <c r="BC186" s="64">
        <v>6.9651499999999995</v>
      </c>
      <c r="BD186" s="64">
        <v>7.0101374999999999</v>
      </c>
      <c r="BE186" s="64">
        <v>7.0840750000000003</v>
      </c>
      <c r="BF186" s="64">
        <v>2.8867314245546836</v>
      </c>
      <c r="BG186" s="64">
        <v>2.8572249999999997</v>
      </c>
      <c r="BH186" s="64" t="s">
        <v>945</v>
      </c>
      <c r="BI186" s="64">
        <v>3.3285499999999999</v>
      </c>
      <c r="BJ186" s="64">
        <v>8.8500000000000009E-2</v>
      </c>
      <c r="BK186" s="64">
        <v>0.32629999999999998</v>
      </c>
      <c r="BL186" s="64">
        <v>0.43985000000000002</v>
      </c>
      <c r="BM186" s="64" t="s">
        <v>945</v>
      </c>
      <c r="BN186" s="64" t="s">
        <v>945</v>
      </c>
      <c r="BO186" s="64" t="s">
        <v>945</v>
      </c>
      <c r="BP186" s="64" t="s">
        <v>945</v>
      </c>
      <c r="BQ186" s="64" t="s">
        <v>945</v>
      </c>
      <c r="BR186" s="64" t="s">
        <v>945</v>
      </c>
      <c r="BS186" s="64" t="s">
        <v>945</v>
      </c>
    </row>
    <row r="187" spans="1:71" x14ac:dyDescent="0.15">
      <c r="A187" s="63" t="s">
        <v>1918</v>
      </c>
      <c r="B187" s="64" t="s">
        <v>1918</v>
      </c>
      <c r="C187" s="64">
        <v>23</v>
      </c>
      <c r="D187" s="64">
        <v>0.65714285714285714</v>
      </c>
      <c r="E187" s="64">
        <v>35</v>
      </c>
      <c r="F187" s="64">
        <v>60</v>
      </c>
      <c r="G187" s="64">
        <v>32.200000000000003</v>
      </c>
      <c r="H187" s="64">
        <v>155.9</v>
      </c>
      <c r="I187" s="64">
        <v>45.7</v>
      </c>
      <c r="J187" s="64">
        <v>3.8975</v>
      </c>
      <c r="K187" s="64">
        <v>39</v>
      </c>
      <c r="L187" s="64">
        <v>31.5</v>
      </c>
      <c r="M187" s="64">
        <v>6.4</v>
      </c>
      <c r="N187" s="64">
        <v>18</v>
      </c>
      <c r="O187" s="64">
        <v>19.567570012019232</v>
      </c>
      <c r="P187" s="64">
        <v>6.5356429440000001</v>
      </c>
      <c r="Q187" s="64">
        <v>38.480189250000002</v>
      </c>
      <c r="R187" s="64">
        <v>5.8877434989999999</v>
      </c>
      <c r="S187" s="64">
        <v>3.5920328679948033</v>
      </c>
      <c r="T187" s="64">
        <v>5.1588828994927711</v>
      </c>
      <c r="U187" s="64">
        <v>1.3611973668546795</v>
      </c>
      <c r="V187" s="64">
        <v>13.306819036516265</v>
      </c>
      <c r="W187" s="64">
        <v>3.7469820976564008</v>
      </c>
      <c r="X187" s="64">
        <v>3.6756425930235168</v>
      </c>
      <c r="Y187" s="64">
        <v>22.666666666666668</v>
      </c>
      <c r="Z187" s="64">
        <v>360.5179</v>
      </c>
      <c r="AA187" s="64">
        <v>6512.0873000000001</v>
      </c>
      <c r="AB187" s="64">
        <v>69.934700000000007</v>
      </c>
      <c r="AC187" s="64">
        <v>83.481300000000005</v>
      </c>
      <c r="AD187" s="64">
        <v>118.4487</v>
      </c>
      <c r="AE187" s="64">
        <v>127.254</v>
      </c>
      <c r="AF187" s="64">
        <v>128.84530000000001</v>
      </c>
      <c r="AG187" s="64">
        <v>1.5434031333963414</v>
      </c>
      <c r="AH187" s="64">
        <v>1.5243</v>
      </c>
      <c r="AI187" s="64">
        <v>1.6937</v>
      </c>
      <c r="AJ187" s="64">
        <v>1.8379000000000001</v>
      </c>
      <c r="AK187" s="64">
        <v>9.0899999999999995E-2</v>
      </c>
      <c r="AL187" s="64">
        <v>0.16520000000000001</v>
      </c>
      <c r="AM187" s="64">
        <v>0.3387</v>
      </c>
      <c r="AN187" s="64">
        <v>0.39</v>
      </c>
      <c r="AO187" s="64">
        <v>0.70860000000000001</v>
      </c>
      <c r="AP187" s="64">
        <v>0.68969999999999998</v>
      </c>
      <c r="AQ187" s="64">
        <v>0.81059999999999999</v>
      </c>
      <c r="AR187" s="64">
        <v>0.8669</v>
      </c>
      <c r="AS187" s="64">
        <v>1.5190999999999999</v>
      </c>
      <c r="AT187" s="64">
        <v>0.3891</v>
      </c>
      <c r="AU187" s="64">
        <v>176.13899999999998</v>
      </c>
      <c r="AV187" s="64">
        <v>0.47001515848278919</v>
      </c>
      <c r="AW187" s="64">
        <v>0.33281101857056078</v>
      </c>
      <c r="AX187" s="64">
        <v>0.19717382294665009</v>
      </c>
      <c r="AY187" s="64">
        <v>19.041425000000004</v>
      </c>
      <c r="AZ187" s="64">
        <v>15.970762500000001</v>
      </c>
      <c r="BA187" s="64">
        <v>2.5585249999999999</v>
      </c>
      <c r="BB187" s="64">
        <v>2.7754750000000001</v>
      </c>
      <c r="BC187" s="64">
        <v>7.3977625000000007</v>
      </c>
      <c r="BD187" s="64">
        <v>7.5075500000000002</v>
      </c>
      <c r="BE187" s="64">
        <v>7.6112875000000004</v>
      </c>
      <c r="BF187" s="64">
        <v>2.7423368972878515</v>
      </c>
      <c r="BG187" s="64">
        <v>2.7046000000000001</v>
      </c>
      <c r="BH187" s="64">
        <v>2.8911000000000002</v>
      </c>
      <c r="BI187" s="64">
        <v>2.9459999999999997</v>
      </c>
      <c r="BJ187" s="64">
        <v>7.6200000000000004E-2</v>
      </c>
      <c r="BK187" s="64">
        <v>0.30041249999999997</v>
      </c>
      <c r="BL187" s="64">
        <v>0.47801250000000001</v>
      </c>
      <c r="BM187" s="64">
        <v>0.35573749999999998</v>
      </c>
      <c r="BN187" s="64">
        <v>0.31976250000000001</v>
      </c>
      <c r="BO187" s="64">
        <v>0.76628750000000001</v>
      </c>
      <c r="BP187" s="64">
        <v>0.86583749999999993</v>
      </c>
      <c r="BQ187" s="64">
        <v>0.88495000000000013</v>
      </c>
      <c r="BR187" s="64">
        <v>2.7650625</v>
      </c>
      <c r="BS187" s="64">
        <v>0.41022500000000001</v>
      </c>
    </row>
    <row r="188" spans="1:71" x14ac:dyDescent="0.15">
      <c r="A188" s="63" t="s">
        <v>1917</v>
      </c>
      <c r="B188" s="64" t="s">
        <v>1917</v>
      </c>
      <c r="C188" s="64">
        <v>21</v>
      </c>
      <c r="D188" s="64">
        <v>0.55263157894736847</v>
      </c>
      <c r="E188" s="64">
        <v>38</v>
      </c>
      <c r="F188" s="64" t="s">
        <v>945</v>
      </c>
      <c r="G188" s="64" t="s">
        <v>945</v>
      </c>
      <c r="H188" s="64" t="s">
        <v>945</v>
      </c>
      <c r="I188" s="64" t="s">
        <v>945</v>
      </c>
      <c r="J188" s="64" t="s">
        <v>945</v>
      </c>
      <c r="K188" s="64" t="s">
        <v>945</v>
      </c>
      <c r="L188" s="64">
        <v>31.1</v>
      </c>
      <c r="M188" s="64">
        <v>11.3</v>
      </c>
      <c r="N188" s="64">
        <v>17</v>
      </c>
      <c r="O188" s="64">
        <v>11.554459938025676</v>
      </c>
      <c r="P188" s="64">
        <v>4.6672759590000004</v>
      </c>
      <c r="Q188" s="64">
        <v>40.0611046</v>
      </c>
      <c r="R188" s="64">
        <v>8.5834017439999997</v>
      </c>
      <c r="S188" s="64" t="s">
        <v>945</v>
      </c>
      <c r="T188" s="64" t="s">
        <v>945</v>
      </c>
      <c r="U188" s="64" t="s">
        <v>945</v>
      </c>
      <c r="V188" s="64" t="s">
        <v>945</v>
      </c>
      <c r="W188" s="64" t="s">
        <v>945</v>
      </c>
      <c r="X188" s="64" t="s">
        <v>945</v>
      </c>
      <c r="Y188" s="64" t="s">
        <v>945</v>
      </c>
      <c r="Z188" s="64">
        <v>325.82740000000001</v>
      </c>
      <c r="AA188" s="64">
        <v>5220.3050000000003</v>
      </c>
      <c r="AB188" s="64">
        <v>68.58</v>
      </c>
      <c r="AC188" s="64">
        <v>81.449299999999994</v>
      </c>
      <c r="AD188" s="64">
        <v>96.096699999999998</v>
      </c>
      <c r="AE188" s="64">
        <v>109.5587</v>
      </c>
      <c r="AF188" s="64">
        <v>114.6726</v>
      </c>
      <c r="AG188" s="64">
        <v>1.4079016025920421</v>
      </c>
      <c r="AH188" s="64">
        <v>1.3451</v>
      </c>
      <c r="AI188" s="64">
        <v>1.4012</v>
      </c>
      <c r="AJ188" s="64">
        <v>1.6329</v>
      </c>
      <c r="AK188" s="64">
        <v>0.10589999999999999</v>
      </c>
      <c r="AL188" s="64">
        <v>0.1245</v>
      </c>
      <c r="AM188" s="64">
        <v>0.32040000000000002</v>
      </c>
      <c r="AN188" s="64">
        <v>0.3175</v>
      </c>
      <c r="AO188" s="64">
        <v>0.70930000000000004</v>
      </c>
      <c r="AP188" s="64">
        <v>0.70530000000000004</v>
      </c>
      <c r="AQ188" s="64">
        <v>0.89319999999999999</v>
      </c>
      <c r="AR188" s="64">
        <v>0.92210000000000003</v>
      </c>
      <c r="AS188" s="64">
        <v>1.4160999999999999</v>
      </c>
      <c r="AT188" s="64">
        <v>0.36659999999999998</v>
      </c>
      <c r="AU188" s="64">
        <v>156.392</v>
      </c>
      <c r="AV188" s="64">
        <v>0.42812292188858764</v>
      </c>
      <c r="AW188" s="64">
        <v>0.32414062100363189</v>
      </c>
      <c r="AX188" s="64">
        <v>0.24773645710778044</v>
      </c>
      <c r="AY188" s="64">
        <v>15.568100000000001</v>
      </c>
      <c r="AZ188" s="64">
        <v>11.564575</v>
      </c>
      <c r="BA188" s="64">
        <v>2.2291375000000002</v>
      </c>
      <c r="BB188" s="64">
        <v>2.4778250000000002</v>
      </c>
      <c r="BC188" s="64">
        <v>6.0232499999999991</v>
      </c>
      <c r="BD188" s="64">
        <v>6.0761750000000001</v>
      </c>
      <c r="BE188" s="64">
        <v>6.1816625000000007</v>
      </c>
      <c r="BF188" s="64">
        <v>2.4947938211939906</v>
      </c>
      <c r="BG188" s="64">
        <v>2.4521374999999996</v>
      </c>
      <c r="BH188" s="64">
        <v>2.7019125000000002</v>
      </c>
      <c r="BI188" s="64">
        <v>2.7155125</v>
      </c>
      <c r="BJ188" s="64">
        <v>7.6962500000000003E-2</v>
      </c>
      <c r="BK188" s="64">
        <v>0.28417500000000001</v>
      </c>
      <c r="BL188" s="64">
        <v>0.47938750000000008</v>
      </c>
      <c r="BM188" s="64">
        <v>0.41990000000000005</v>
      </c>
      <c r="BN188" s="64">
        <v>0.27307499999999996</v>
      </c>
      <c r="BO188" s="64">
        <v>0.7476250000000001</v>
      </c>
      <c r="BP188" s="64">
        <v>0.8841874999999999</v>
      </c>
      <c r="BQ188" s="64">
        <v>0.83649999999999991</v>
      </c>
      <c r="BR188" s="64">
        <v>2.5198375000000004</v>
      </c>
      <c r="BS188" s="64">
        <v>0.44437500000000002</v>
      </c>
    </row>
    <row r="189" spans="1:71" x14ac:dyDescent="0.15">
      <c r="A189" s="63" t="s">
        <v>1916</v>
      </c>
      <c r="B189" s="64" t="s">
        <v>1916</v>
      </c>
      <c r="C189" s="64">
        <v>28</v>
      </c>
      <c r="D189" s="64">
        <v>0.50909090909090904</v>
      </c>
      <c r="E189" s="64">
        <v>55</v>
      </c>
      <c r="F189" s="64">
        <v>77</v>
      </c>
      <c r="G189" s="64">
        <v>19.600000000000001</v>
      </c>
      <c r="H189" s="64">
        <v>190.4</v>
      </c>
      <c r="I189" s="64">
        <v>42</v>
      </c>
      <c r="J189" s="64">
        <v>10.577777777777778</v>
      </c>
      <c r="K189" s="64">
        <v>25</v>
      </c>
      <c r="L189" s="64">
        <v>26.7</v>
      </c>
      <c r="M189" s="64">
        <v>6.5</v>
      </c>
      <c r="N189" s="64">
        <v>26</v>
      </c>
      <c r="O189" s="64">
        <v>16.580526759167494</v>
      </c>
      <c r="P189" s="64">
        <v>5.5063449999999996</v>
      </c>
      <c r="Q189" s="64">
        <v>40.822406549999997</v>
      </c>
      <c r="R189" s="64">
        <v>7.4137030189999997</v>
      </c>
      <c r="S189" s="64">
        <v>3.6834810298975582</v>
      </c>
      <c r="T189" s="64">
        <v>5.2421115811116268</v>
      </c>
      <c r="U189" s="64">
        <v>1.6636484613003859</v>
      </c>
      <c r="V189" s="64">
        <v>14.233322013107506</v>
      </c>
      <c r="W189" s="64">
        <v>3.1529021728407529</v>
      </c>
      <c r="X189" s="64">
        <v>3.8734159637767447</v>
      </c>
      <c r="Y189" s="64">
        <v>23.333333333333332</v>
      </c>
      <c r="Z189" s="64">
        <v>234.79519999999999</v>
      </c>
      <c r="AA189" s="64">
        <v>3345.9503</v>
      </c>
      <c r="AB189" s="64">
        <v>57.234699999999997</v>
      </c>
      <c r="AC189" s="64">
        <v>61.975999999999999</v>
      </c>
      <c r="AD189" s="64">
        <v>73.236699999999999</v>
      </c>
      <c r="AE189" s="64">
        <v>75.691999999999993</v>
      </c>
      <c r="AF189" s="64">
        <v>85.010599999999997</v>
      </c>
      <c r="AG189" s="64">
        <v>1.3716696785852587</v>
      </c>
      <c r="AH189" s="64">
        <v>1.2213000000000001</v>
      </c>
      <c r="AI189" s="64">
        <v>1.2796000000000001</v>
      </c>
      <c r="AJ189" s="64">
        <v>1.4447000000000001</v>
      </c>
      <c r="AK189" s="64">
        <v>7.3999999999999996E-2</v>
      </c>
      <c r="AL189" s="64">
        <v>8.6499999999999994E-2</v>
      </c>
      <c r="AM189" s="64">
        <v>0.44550000000000001</v>
      </c>
      <c r="AN189" s="64">
        <v>0.40529999999999999</v>
      </c>
      <c r="AO189" s="64">
        <v>0.72929999999999995</v>
      </c>
      <c r="AP189" s="64">
        <v>0.77270000000000005</v>
      </c>
      <c r="AQ189" s="64">
        <v>0.89729999999999999</v>
      </c>
      <c r="AR189" s="64">
        <v>0.88919999999999999</v>
      </c>
      <c r="AS189" s="64">
        <v>1.2778</v>
      </c>
      <c r="AT189" s="64">
        <v>0.373</v>
      </c>
      <c r="AU189" s="64">
        <v>162.59899999999999</v>
      </c>
      <c r="AV189" s="64">
        <v>0.45773344239509473</v>
      </c>
      <c r="AW189" s="64">
        <v>0.3172774740312056</v>
      </c>
      <c r="AX189" s="64">
        <v>0.22498908357369973</v>
      </c>
      <c r="AY189" s="64" t="s">
        <v>945</v>
      </c>
      <c r="AZ189" s="64" t="s">
        <v>945</v>
      </c>
      <c r="BA189" s="64" t="s">
        <v>945</v>
      </c>
      <c r="BB189" s="64" t="s">
        <v>945</v>
      </c>
      <c r="BC189" s="64" t="s">
        <v>945</v>
      </c>
      <c r="BD189" s="64" t="s">
        <v>945</v>
      </c>
      <c r="BE189" s="64" t="s">
        <v>945</v>
      </c>
      <c r="BF189" s="64" t="s">
        <v>945</v>
      </c>
      <c r="BG189" s="64" t="s">
        <v>945</v>
      </c>
      <c r="BH189" s="64" t="s">
        <v>945</v>
      </c>
      <c r="BI189" s="64" t="s">
        <v>945</v>
      </c>
      <c r="BJ189" s="64" t="s">
        <v>945</v>
      </c>
      <c r="BK189" s="64" t="s">
        <v>945</v>
      </c>
      <c r="BL189" s="64" t="s">
        <v>945</v>
      </c>
      <c r="BM189" s="64" t="s">
        <v>945</v>
      </c>
      <c r="BN189" s="64" t="s">
        <v>945</v>
      </c>
      <c r="BO189" s="64" t="s">
        <v>945</v>
      </c>
      <c r="BP189" s="64" t="s">
        <v>945</v>
      </c>
      <c r="BQ189" s="64" t="s">
        <v>945</v>
      </c>
      <c r="BR189" s="64" t="s">
        <v>945</v>
      </c>
      <c r="BS189" s="64" t="s">
        <v>945</v>
      </c>
    </row>
    <row r="190" spans="1:71" x14ac:dyDescent="0.15">
      <c r="A190" s="63" t="s">
        <v>1915</v>
      </c>
      <c r="B190" s="64" t="s">
        <v>1915</v>
      </c>
      <c r="C190" s="64">
        <v>37</v>
      </c>
      <c r="D190" s="64">
        <v>0.43529411764705883</v>
      </c>
      <c r="E190" s="64">
        <v>85</v>
      </c>
      <c r="F190" s="64" t="s">
        <v>945</v>
      </c>
      <c r="G190" s="64" t="s">
        <v>945</v>
      </c>
      <c r="H190" s="64" t="s">
        <v>945</v>
      </c>
      <c r="I190" s="64" t="s">
        <v>945</v>
      </c>
      <c r="J190" s="64" t="s">
        <v>945</v>
      </c>
      <c r="K190" s="64">
        <v>23.4</v>
      </c>
      <c r="L190" s="64">
        <v>22.6</v>
      </c>
      <c r="M190" s="64">
        <v>3.5</v>
      </c>
      <c r="N190" s="64">
        <v>32</v>
      </c>
      <c r="O190" s="64">
        <v>17.264254059717128</v>
      </c>
      <c r="P190" s="64">
        <v>5.6171509669999997</v>
      </c>
      <c r="Q190" s="64">
        <v>39.714216960000002</v>
      </c>
      <c r="R190" s="64">
        <v>7.070170837</v>
      </c>
      <c r="S190" s="64" t="s">
        <v>945</v>
      </c>
      <c r="T190" s="64" t="s">
        <v>945</v>
      </c>
      <c r="U190" s="64" t="s">
        <v>945</v>
      </c>
      <c r="V190" s="64" t="s">
        <v>945</v>
      </c>
      <c r="W190" s="64" t="s">
        <v>945</v>
      </c>
      <c r="X190" s="64" t="s">
        <v>945</v>
      </c>
      <c r="Y190" s="64" t="s">
        <v>945</v>
      </c>
      <c r="Z190" s="64">
        <v>377.04340000000002</v>
      </c>
      <c r="AA190" s="64">
        <v>6591.4921999999997</v>
      </c>
      <c r="AB190" s="64">
        <v>65.870699999999999</v>
      </c>
      <c r="AC190" s="64">
        <v>84.920699999999997</v>
      </c>
      <c r="AD190" s="64">
        <v>129.286</v>
      </c>
      <c r="AE190" s="64">
        <v>130.47130000000001</v>
      </c>
      <c r="AF190" s="64">
        <v>131.29060000000001</v>
      </c>
      <c r="AG190" s="64">
        <v>1.5460376563075906</v>
      </c>
      <c r="AH190" s="64">
        <v>1.5364</v>
      </c>
      <c r="AI190" s="64">
        <v>1.9626999999999999</v>
      </c>
      <c r="AJ190" s="64">
        <v>1.9905999999999999</v>
      </c>
      <c r="AK190" s="64">
        <v>0.1026</v>
      </c>
      <c r="AL190" s="64">
        <v>0.18410000000000001</v>
      </c>
      <c r="AM190" s="64">
        <v>0.31900000000000001</v>
      </c>
      <c r="AN190" s="64">
        <v>0.42230000000000001</v>
      </c>
      <c r="AO190" s="64">
        <v>0.71970000000000001</v>
      </c>
      <c r="AP190" s="64">
        <v>0.60780000000000001</v>
      </c>
      <c r="AQ190" s="64">
        <v>0.68469999999999998</v>
      </c>
      <c r="AR190" s="64">
        <v>0.86829999999999996</v>
      </c>
      <c r="AS190" s="64">
        <v>1.3684000000000001</v>
      </c>
      <c r="AT190" s="64">
        <v>0.45319999999999999</v>
      </c>
      <c r="AU190" s="64">
        <v>142.911</v>
      </c>
      <c r="AV190" s="64">
        <v>0.44151254976873722</v>
      </c>
      <c r="AW190" s="64">
        <v>0.31485330030578473</v>
      </c>
      <c r="AX190" s="64">
        <v>0.24363414992547808</v>
      </c>
      <c r="AY190" s="64" t="s">
        <v>945</v>
      </c>
      <c r="AZ190" s="64" t="s">
        <v>945</v>
      </c>
      <c r="BA190" s="64" t="s">
        <v>945</v>
      </c>
      <c r="BB190" s="64" t="s">
        <v>945</v>
      </c>
      <c r="BC190" s="64" t="s">
        <v>945</v>
      </c>
      <c r="BD190" s="64" t="s">
        <v>945</v>
      </c>
      <c r="BE190" s="64" t="s">
        <v>945</v>
      </c>
      <c r="BF190" s="64" t="s">
        <v>945</v>
      </c>
      <c r="BG190" s="64" t="s">
        <v>945</v>
      </c>
      <c r="BH190" s="64" t="s">
        <v>945</v>
      </c>
      <c r="BI190" s="64" t="s">
        <v>945</v>
      </c>
      <c r="BJ190" s="64" t="s">
        <v>945</v>
      </c>
      <c r="BK190" s="64" t="s">
        <v>945</v>
      </c>
      <c r="BL190" s="64" t="s">
        <v>945</v>
      </c>
      <c r="BM190" s="64" t="s">
        <v>945</v>
      </c>
      <c r="BN190" s="64" t="s">
        <v>945</v>
      </c>
      <c r="BO190" s="64" t="s">
        <v>945</v>
      </c>
      <c r="BP190" s="64" t="s">
        <v>945</v>
      </c>
      <c r="BQ190" s="64" t="s">
        <v>945</v>
      </c>
      <c r="BR190" s="64" t="s">
        <v>945</v>
      </c>
      <c r="BS190" s="64" t="s">
        <v>945</v>
      </c>
    </row>
    <row r="191" spans="1:71" x14ac:dyDescent="0.15">
      <c r="A191" s="63" t="s">
        <v>1914</v>
      </c>
      <c r="B191" s="64" t="s">
        <v>1914</v>
      </c>
      <c r="C191" s="64">
        <v>23</v>
      </c>
      <c r="D191" s="64">
        <v>0.5</v>
      </c>
      <c r="E191" s="64">
        <v>46</v>
      </c>
      <c r="F191" s="64">
        <v>67</v>
      </c>
      <c r="G191" s="64">
        <v>34.6</v>
      </c>
      <c r="H191" s="64">
        <v>201.2</v>
      </c>
      <c r="I191" s="64">
        <v>49</v>
      </c>
      <c r="J191" s="64">
        <v>9.1454545454545446</v>
      </c>
      <c r="K191" s="64">
        <v>35.1</v>
      </c>
      <c r="L191" s="64">
        <v>34.1</v>
      </c>
      <c r="M191" s="64">
        <v>8.1</v>
      </c>
      <c r="N191" s="64">
        <v>19</v>
      </c>
      <c r="O191" s="64">
        <v>15.420037313432834</v>
      </c>
      <c r="P191" s="64">
        <v>5.3928839069999999</v>
      </c>
      <c r="Q191" s="64">
        <v>40.766005</v>
      </c>
      <c r="R191" s="64">
        <v>7.5592216900000002</v>
      </c>
      <c r="S191" s="64">
        <v>3.2805870808041289</v>
      </c>
      <c r="T191" s="64">
        <v>4.179234557369802</v>
      </c>
      <c r="U191" s="64">
        <v>1.519669818179324</v>
      </c>
      <c r="V191" s="64">
        <v>11.488702896691848</v>
      </c>
      <c r="W191" s="64">
        <v>2.7476217816896908</v>
      </c>
      <c r="X191" s="64">
        <v>3.4930083289440255</v>
      </c>
      <c r="Y191" s="64">
        <v>23.666666666666668</v>
      </c>
      <c r="Z191" s="64">
        <v>340.94880000000001</v>
      </c>
      <c r="AA191" s="64">
        <v>6198.8549999999996</v>
      </c>
      <c r="AB191" s="64">
        <v>74.506699999999995</v>
      </c>
      <c r="AC191" s="64">
        <v>84.666700000000006</v>
      </c>
      <c r="AD191" s="64">
        <v>119.2107</v>
      </c>
      <c r="AE191" s="64">
        <v>123.3593</v>
      </c>
      <c r="AF191" s="64">
        <v>122.96080000000001</v>
      </c>
      <c r="AG191" s="64">
        <v>1.4522923416171882</v>
      </c>
      <c r="AH191" s="64">
        <v>1.4570000000000001</v>
      </c>
      <c r="AI191" s="64">
        <v>1.6</v>
      </c>
      <c r="AJ191" s="64">
        <v>1.5866</v>
      </c>
      <c r="AK191" s="64">
        <v>9.1399999999999995E-2</v>
      </c>
      <c r="AL191" s="64">
        <v>0.1336</v>
      </c>
      <c r="AM191" s="64">
        <v>0.3105</v>
      </c>
      <c r="AN191" s="64">
        <v>0.31080000000000002</v>
      </c>
      <c r="AO191" s="64">
        <v>0.63560000000000005</v>
      </c>
      <c r="AP191" s="64">
        <v>0.77339999999999998</v>
      </c>
      <c r="AQ191" s="64">
        <v>0.89510000000000001</v>
      </c>
      <c r="AR191" s="64">
        <v>0.89439999999999997</v>
      </c>
      <c r="AS191" s="64">
        <v>1.5993999999999999</v>
      </c>
      <c r="AT191" s="64">
        <v>0.28000000000000003</v>
      </c>
      <c r="AU191" s="64">
        <v>148.60599999999999</v>
      </c>
      <c r="AV191" s="64">
        <v>0.47277364305613506</v>
      </c>
      <c r="AW191" s="64">
        <v>0.32127235777828622</v>
      </c>
      <c r="AX191" s="64">
        <v>0.2059539991655788</v>
      </c>
      <c r="AY191" s="64" t="s">
        <v>945</v>
      </c>
      <c r="AZ191" s="64" t="s">
        <v>945</v>
      </c>
      <c r="BA191" s="64" t="s">
        <v>945</v>
      </c>
      <c r="BB191" s="64" t="s">
        <v>945</v>
      </c>
      <c r="BC191" s="64" t="s">
        <v>945</v>
      </c>
      <c r="BD191" s="64" t="s">
        <v>945</v>
      </c>
      <c r="BE191" s="64" t="s">
        <v>945</v>
      </c>
      <c r="BF191" s="64" t="s">
        <v>945</v>
      </c>
      <c r="BG191" s="64" t="s">
        <v>945</v>
      </c>
      <c r="BH191" s="64" t="s">
        <v>945</v>
      </c>
      <c r="BI191" s="64" t="s">
        <v>945</v>
      </c>
      <c r="BJ191" s="64" t="s">
        <v>945</v>
      </c>
      <c r="BK191" s="64" t="s">
        <v>945</v>
      </c>
      <c r="BL191" s="64" t="s">
        <v>945</v>
      </c>
      <c r="BM191" s="64" t="s">
        <v>945</v>
      </c>
      <c r="BN191" s="64" t="s">
        <v>945</v>
      </c>
      <c r="BO191" s="64" t="s">
        <v>945</v>
      </c>
      <c r="BP191" s="64" t="s">
        <v>945</v>
      </c>
      <c r="BQ191" s="64" t="s">
        <v>945</v>
      </c>
      <c r="BR191" s="64" t="s">
        <v>945</v>
      </c>
      <c r="BS191" s="64" t="s">
        <v>945</v>
      </c>
    </row>
    <row r="192" spans="1:71" x14ac:dyDescent="0.15">
      <c r="A192" s="63" t="s">
        <v>1913</v>
      </c>
      <c r="B192" s="64" t="s">
        <v>1913</v>
      </c>
      <c r="C192" s="64">
        <v>28</v>
      </c>
      <c r="D192" s="64">
        <v>0.46666666666666667</v>
      </c>
      <c r="E192" s="64">
        <v>60</v>
      </c>
      <c r="F192" s="64" t="s">
        <v>945</v>
      </c>
      <c r="G192" s="64">
        <v>29.4</v>
      </c>
      <c r="H192" s="64">
        <v>276</v>
      </c>
      <c r="I192" s="64" t="s">
        <v>945</v>
      </c>
      <c r="J192" s="64">
        <v>8.9032258064516121</v>
      </c>
      <c r="K192" s="64">
        <v>30.1</v>
      </c>
      <c r="L192" s="64">
        <v>25.3</v>
      </c>
      <c r="M192" s="64">
        <v>6.7</v>
      </c>
      <c r="N192" s="64">
        <v>26</v>
      </c>
      <c r="O192" s="64">
        <v>20.871696868475993</v>
      </c>
      <c r="P192" s="64">
        <v>4.3341667480000003</v>
      </c>
      <c r="Q192" s="64">
        <v>39.430430629999996</v>
      </c>
      <c r="R192" s="64">
        <v>9.0975804389999997</v>
      </c>
      <c r="S192" s="64" t="s">
        <v>945</v>
      </c>
      <c r="T192" s="64" t="s">
        <v>945</v>
      </c>
      <c r="U192" s="64" t="s">
        <v>945</v>
      </c>
      <c r="V192" s="64" t="s">
        <v>945</v>
      </c>
      <c r="W192" s="64" t="s">
        <v>945</v>
      </c>
      <c r="X192" s="64" t="s">
        <v>945</v>
      </c>
      <c r="Y192" s="64" t="s">
        <v>945</v>
      </c>
      <c r="Z192" s="64">
        <v>334.99709999999999</v>
      </c>
      <c r="AA192" s="64">
        <v>4998.7713999999996</v>
      </c>
      <c r="AB192" s="64">
        <v>57.404000000000003</v>
      </c>
      <c r="AC192" s="64">
        <v>67.31</v>
      </c>
      <c r="AD192" s="64">
        <v>117.09399999999999</v>
      </c>
      <c r="AE192" s="64">
        <v>120.98869999999999</v>
      </c>
      <c r="AF192" s="64">
        <v>120.29049999999999</v>
      </c>
      <c r="AG192" s="64">
        <v>1.7871118704501558</v>
      </c>
      <c r="AH192" s="64">
        <v>1.7975000000000001</v>
      </c>
      <c r="AI192" s="64">
        <v>2.0398000000000001</v>
      </c>
      <c r="AJ192" s="64">
        <v>2.0802</v>
      </c>
      <c r="AK192" s="64">
        <v>8.48E-2</v>
      </c>
      <c r="AL192" s="64">
        <v>0.2029</v>
      </c>
      <c r="AM192" s="64">
        <v>0.32529999999999998</v>
      </c>
      <c r="AN192" s="64">
        <v>0.29899999999999999</v>
      </c>
      <c r="AO192" s="64">
        <v>0.65349999999999997</v>
      </c>
      <c r="AP192" s="64">
        <v>0.60360000000000003</v>
      </c>
      <c r="AQ192" s="64">
        <v>0.82730000000000004</v>
      </c>
      <c r="AR192" s="64">
        <v>0.6946</v>
      </c>
      <c r="AS192" s="64">
        <v>1.2676000000000001</v>
      </c>
      <c r="AT192" s="64">
        <v>0.33979999999999999</v>
      </c>
      <c r="AU192" s="64">
        <v>165.66499999999999</v>
      </c>
      <c r="AV192" s="64">
        <v>0.47487399269610364</v>
      </c>
      <c r="AW192" s="64">
        <v>0.32140766003682131</v>
      </c>
      <c r="AX192" s="64">
        <v>0.20371834726707513</v>
      </c>
      <c r="AY192" s="64" t="s">
        <v>945</v>
      </c>
      <c r="AZ192" s="64" t="s">
        <v>945</v>
      </c>
      <c r="BA192" s="64" t="s">
        <v>945</v>
      </c>
      <c r="BB192" s="64" t="s">
        <v>945</v>
      </c>
      <c r="BC192" s="64" t="s">
        <v>945</v>
      </c>
      <c r="BD192" s="64" t="s">
        <v>945</v>
      </c>
      <c r="BE192" s="64" t="s">
        <v>945</v>
      </c>
      <c r="BF192" s="64" t="s">
        <v>945</v>
      </c>
      <c r="BG192" s="64" t="s">
        <v>945</v>
      </c>
      <c r="BH192" s="64" t="s">
        <v>945</v>
      </c>
      <c r="BI192" s="64" t="s">
        <v>945</v>
      </c>
      <c r="BJ192" s="64" t="s">
        <v>945</v>
      </c>
      <c r="BK192" s="64" t="s">
        <v>945</v>
      </c>
      <c r="BL192" s="64" t="s">
        <v>945</v>
      </c>
      <c r="BM192" s="64" t="s">
        <v>945</v>
      </c>
      <c r="BN192" s="64" t="s">
        <v>945</v>
      </c>
      <c r="BO192" s="64" t="s">
        <v>945</v>
      </c>
      <c r="BP192" s="64" t="s">
        <v>945</v>
      </c>
      <c r="BQ192" s="64" t="s">
        <v>945</v>
      </c>
      <c r="BR192" s="64" t="s">
        <v>945</v>
      </c>
      <c r="BS192" s="64" t="s">
        <v>945</v>
      </c>
    </row>
    <row r="193" spans="1:71" x14ac:dyDescent="0.15">
      <c r="A193" s="63" t="s">
        <v>1912</v>
      </c>
      <c r="B193" s="64" t="s">
        <v>1912</v>
      </c>
      <c r="C193" s="64">
        <v>28</v>
      </c>
      <c r="D193" s="64">
        <v>0.62222222222222223</v>
      </c>
      <c r="E193" s="64">
        <v>45</v>
      </c>
      <c r="F193" s="64">
        <v>64</v>
      </c>
      <c r="G193" s="64">
        <v>21.6</v>
      </c>
      <c r="H193" s="64">
        <v>188.2</v>
      </c>
      <c r="I193" s="64">
        <v>44</v>
      </c>
      <c r="J193" s="64">
        <v>7.2384615384615376</v>
      </c>
      <c r="K193" s="64">
        <v>30.2</v>
      </c>
      <c r="L193" s="64">
        <v>25.8</v>
      </c>
      <c r="M193" s="64">
        <v>10</v>
      </c>
      <c r="N193" s="64">
        <v>20</v>
      </c>
      <c r="O193" s="64">
        <v>20.724697330791233</v>
      </c>
      <c r="P193" s="64">
        <v>6.5237390670000002</v>
      </c>
      <c r="Q193" s="64">
        <v>40.152794950000001</v>
      </c>
      <c r="R193" s="64">
        <v>6.1548744580000001</v>
      </c>
      <c r="S193" s="64">
        <v>3.5880795324409083</v>
      </c>
      <c r="T193" s="64">
        <v>6.1849056340379498</v>
      </c>
      <c r="U193" s="64">
        <v>1.6079228691603187</v>
      </c>
      <c r="V193" s="64">
        <v>15.667635713796384</v>
      </c>
      <c r="W193" s="64">
        <v>3.8653810965861624</v>
      </c>
      <c r="X193" s="64">
        <v>4.3882706712847241</v>
      </c>
      <c r="Y193" s="64">
        <v>25</v>
      </c>
      <c r="Z193" s="64">
        <v>289.12540000000001</v>
      </c>
      <c r="AA193" s="64">
        <v>4348.0415000000003</v>
      </c>
      <c r="AB193" s="64">
        <v>54.948700000000002</v>
      </c>
      <c r="AC193" s="64">
        <v>66.124700000000004</v>
      </c>
      <c r="AD193" s="64">
        <v>97.112700000000004</v>
      </c>
      <c r="AE193" s="64">
        <v>104.30929999999999</v>
      </c>
      <c r="AF193" s="64">
        <v>105.8999</v>
      </c>
      <c r="AG193" s="64">
        <v>1.6015180409136072</v>
      </c>
      <c r="AH193" s="64">
        <v>1.5774999999999999</v>
      </c>
      <c r="AI193" s="64">
        <v>1.7673000000000001</v>
      </c>
      <c r="AJ193" s="64">
        <v>1.9135</v>
      </c>
      <c r="AK193" s="64">
        <v>9.1899999999999996E-2</v>
      </c>
      <c r="AL193" s="64">
        <v>0.1744</v>
      </c>
      <c r="AM193" s="64">
        <v>0.35370000000000001</v>
      </c>
      <c r="AN193" s="64">
        <v>0.42820000000000003</v>
      </c>
      <c r="AO193" s="64">
        <v>0.71699999999999997</v>
      </c>
      <c r="AP193" s="64">
        <v>0.78959999999999997</v>
      </c>
      <c r="AQ193" s="64">
        <v>0.92130000000000001</v>
      </c>
      <c r="AR193" s="64">
        <v>0.878</v>
      </c>
      <c r="AS193" s="64">
        <v>1.8202</v>
      </c>
      <c r="AT193" s="64">
        <v>0.32790000000000002</v>
      </c>
      <c r="AU193" s="64">
        <v>177.08499999999998</v>
      </c>
      <c r="AV193" s="64">
        <v>0.43466132083462744</v>
      </c>
      <c r="AW193" s="64">
        <v>0.32172120732981341</v>
      </c>
      <c r="AX193" s="64">
        <v>0.24361747183555921</v>
      </c>
      <c r="AY193" s="64">
        <v>18.0091</v>
      </c>
      <c r="AZ193" s="64">
        <v>12.981762499999999</v>
      </c>
      <c r="BA193" s="64">
        <v>2.0134750000000001</v>
      </c>
      <c r="BB193" s="64">
        <v>2.3005624999999998</v>
      </c>
      <c r="BC193" s="64">
        <v>7.4414125000000002</v>
      </c>
      <c r="BD193" s="64">
        <v>7.4837375000000002</v>
      </c>
      <c r="BE193" s="64">
        <v>7.5442875000000003</v>
      </c>
      <c r="BF193" s="64">
        <v>3.2793229916596487</v>
      </c>
      <c r="BG193" s="64">
        <v>3.2538500000000004</v>
      </c>
      <c r="BH193" s="64">
        <v>3.69665</v>
      </c>
      <c r="BI193" s="64">
        <v>3.7354000000000003</v>
      </c>
      <c r="BJ193" s="64">
        <v>8.635000000000001E-2</v>
      </c>
      <c r="BK193" s="64">
        <v>0.34907500000000002</v>
      </c>
      <c r="BL193" s="64">
        <v>0.46679999999999999</v>
      </c>
      <c r="BM193" s="64">
        <v>0.40790000000000004</v>
      </c>
      <c r="BN193" s="64">
        <v>0.24281249999999999</v>
      </c>
      <c r="BO193" s="64">
        <v>0.75884999999999991</v>
      </c>
      <c r="BP193" s="64">
        <v>0.85777499999999995</v>
      </c>
      <c r="BQ193" s="64">
        <v>0.87736249999999993</v>
      </c>
      <c r="BR193" s="64">
        <v>3.4246125000000003</v>
      </c>
      <c r="BS193" s="64">
        <v>0.4307375</v>
      </c>
    </row>
    <row r="194" spans="1:71" x14ac:dyDescent="0.15">
      <c r="A194" s="63" t="s">
        <v>1911</v>
      </c>
      <c r="B194" s="64" t="s">
        <v>1911</v>
      </c>
      <c r="C194" s="64">
        <v>24</v>
      </c>
      <c r="D194" s="64">
        <v>0.72727272727272729</v>
      </c>
      <c r="E194" s="64">
        <v>33</v>
      </c>
      <c r="F194" s="64">
        <v>56</v>
      </c>
      <c r="G194" s="64">
        <v>24.2</v>
      </c>
      <c r="H194" s="64">
        <v>164.5</v>
      </c>
      <c r="I194" s="64">
        <v>57</v>
      </c>
      <c r="J194" s="64">
        <v>11.75</v>
      </c>
      <c r="K194" s="64">
        <v>33</v>
      </c>
      <c r="L194" s="64">
        <v>34.1</v>
      </c>
      <c r="M194" s="64">
        <v>8.8000000000000007</v>
      </c>
      <c r="N194" s="64">
        <v>14</v>
      </c>
      <c r="O194" s="64">
        <v>30.86646976016684</v>
      </c>
      <c r="P194" s="64">
        <v>6.6790816680000002</v>
      </c>
      <c r="Q194" s="64">
        <v>42.48629124</v>
      </c>
      <c r="R194" s="64">
        <v>6.36109773</v>
      </c>
      <c r="S194" s="64">
        <v>3.800971018563247</v>
      </c>
      <c r="T194" s="64">
        <v>5.6483606292110657</v>
      </c>
      <c r="U194" s="64">
        <v>1.6306925460760209</v>
      </c>
      <c r="V194" s="64">
        <v>14.60295673778205</v>
      </c>
      <c r="W194" s="64">
        <v>3.46021239783984</v>
      </c>
      <c r="X194" s="64">
        <v>3.8361211536223792</v>
      </c>
      <c r="Y194" s="64">
        <v>20.666666666666668</v>
      </c>
      <c r="Z194" s="64">
        <v>336.49450000000002</v>
      </c>
      <c r="AA194" s="64">
        <v>5920.1889000000001</v>
      </c>
      <c r="AB194" s="64">
        <v>74.421999999999997</v>
      </c>
      <c r="AC194" s="64">
        <v>83.311999999999998</v>
      </c>
      <c r="AD194" s="64">
        <v>104.9867</v>
      </c>
      <c r="AE194" s="64">
        <v>108.712</v>
      </c>
      <c r="AF194" s="64">
        <v>117.28570000000001</v>
      </c>
      <c r="AG194" s="64">
        <v>1.4077887939312466</v>
      </c>
      <c r="AH194" s="64">
        <v>1.3048999999999999</v>
      </c>
      <c r="AI194" s="64">
        <v>1.4107000000000001</v>
      </c>
      <c r="AJ194" s="64">
        <v>1.5157</v>
      </c>
      <c r="AK194" s="64">
        <v>7.5499999999999998E-2</v>
      </c>
      <c r="AL194" s="64">
        <v>9.5200000000000007E-2</v>
      </c>
      <c r="AM194" s="64">
        <v>0.38190000000000002</v>
      </c>
      <c r="AN194" s="64">
        <v>0.29370000000000002</v>
      </c>
      <c r="AO194" s="64">
        <v>0.66259999999999997</v>
      </c>
      <c r="AP194" s="64">
        <v>0.62509999999999999</v>
      </c>
      <c r="AQ194" s="64">
        <v>0.70850000000000002</v>
      </c>
      <c r="AR194" s="64">
        <v>0.88819999999999999</v>
      </c>
      <c r="AS194" s="64">
        <v>1.0362</v>
      </c>
      <c r="AT194" s="64">
        <v>0.40970000000000001</v>
      </c>
      <c r="AU194" s="64">
        <v>161.12700000000001</v>
      </c>
      <c r="AV194" s="64">
        <v>0.47574273709558296</v>
      </c>
      <c r="AW194" s="64">
        <v>0.31874235851222943</v>
      </c>
      <c r="AX194" s="64">
        <v>0.2055149043921875</v>
      </c>
      <c r="AY194" s="64">
        <v>17.128875000000001</v>
      </c>
      <c r="AZ194" s="64">
        <v>13.407887500000001</v>
      </c>
      <c r="BA194" s="64">
        <v>2.3164249999999997</v>
      </c>
      <c r="BB194" s="64">
        <v>2.5479249999999998</v>
      </c>
      <c r="BC194" s="64">
        <v>6.9122375000000007</v>
      </c>
      <c r="BD194" s="64">
        <v>6.9717749999999992</v>
      </c>
      <c r="BE194" s="64">
        <v>7.0442625000000003</v>
      </c>
      <c r="BF194" s="64">
        <v>2.764705593767478</v>
      </c>
      <c r="BG194" s="64">
        <v>2.7359374999999999</v>
      </c>
      <c r="BH194" s="64">
        <v>2.9837250000000002</v>
      </c>
      <c r="BI194" s="64">
        <v>3.0411874999999999</v>
      </c>
      <c r="BJ194" s="64">
        <v>7.93875E-2</v>
      </c>
      <c r="BK194" s="64">
        <v>0.30696249999999997</v>
      </c>
      <c r="BL194" s="64">
        <v>0.45851249999999999</v>
      </c>
      <c r="BM194" s="64">
        <v>0.36029999999999995</v>
      </c>
      <c r="BN194" s="64">
        <v>0.28228750000000002</v>
      </c>
      <c r="BO194" s="64">
        <v>0.75053749999999986</v>
      </c>
      <c r="BP194" s="64">
        <v>0.88042500000000001</v>
      </c>
      <c r="BQ194" s="64">
        <v>0.84434999999999993</v>
      </c>
      <c r="BR194" s="64">
        <v>2.7933625000000002</v>
      </c>
      <c r="BS194" s="64">
        <v>0.42896250000000002</v>
      </c>
    </row>
    <row r="195" spans="1:71" x14ac:dyDescent="0.15">
      <c r="A195" s="63" t="s">
        <v>1910</v>
      </c>
      <c r="B195" s="64" t="s">
        <v>1910</v>
      </c>
      <c r="C195" s="64">
        <v>28</v>
      </c>
      <c r="D195" s="64">
        <v>0.73684210526315785</v>
      </c>
      <c r="E195" s="64">
        <v>38</v>
      </c>
      <c r="F195" s="64">
        <v>64</v>
      </c>
      <c r="G195" s="64">
        <v>36.200000000000003</v>
      </c>
      <c r="H195" s="64">
        <v>207.2</v>
      </c>
      <c r="I195" s="64">
        <v>50.5</v>
      </c>
      <c r="J195" s="64" t="s">
        <v>945</v>
      </c>
      <c r="K195" s="64">
        <v>45.1</v>
      </c>
      <c r="L195" s="64">
        <v>40.6</v>
      </c>
      <c r="M195" s="64">
        <v>6.1</v>
      </c>
      <c r="N195" s="64">
        <v>28</v>
      </c>
      <c r="O195" s="64">
        <v>16.790611031723351</v>
      </c>
      <c r="P195" s="64">
        <v>6.2432834880000003</v>
      </c>
      <c r="Q195" s="64">
        <v>41.210475099999996</v>
      </c>
      <c r="R195" s="64">
        <v>6.6007694790000002</v>
      </c>
      <c r="S195" s="64">
        <v>3.4644580745595399</v>
      </c>
      <c r="T195" s="64">
        <v>5.8951272568436508</v>
      </c>
      <c r="U195" s="64">
        <v>1.9933059639987798</v>
      </c>
      <c r="V195" s="64">
        <v>14.753029282715957</v>
      </c>
      <c r="W195" s="64">
        <v>2.9603620936851569</v>
      </c>
      <c r="X195" s="64">
        <v>4.2566247183762043</v>
      </c>
      <c r="Y195" s="64">
        <v>20.333333333333332</v>
      </c>
      <c r="Z195" s="64">
        <v>355.96469999999999</v>
      </c>
      <c r="AA195" s="64">
        <v>5875.0348000000004</v>
      </c>
      <c r="AB195" s="64">
        <v>72.39</v>
      </c>
      <c r="AC195" s="64">
        <v>81.872699999999995</v>
      </c>
      <c r="AD195" s="64">
        <v>114.9773</v>
      </c>
      <c r="AE195" s="64">
        <v>116.41670000000001</v>
      </c>
      <c r="AF195" s="64">
        <v>116.5475</v>
      </c>
      <c r="AG195" s="64">
        <v>1.4235209050147364</v>
      </c>
      <c r="AH195" s="64">
        <v>1.4218999999999999</v>
      </c>
      <c r="AI195" s="64">
        <v>1.5883</v>
      </c>
      <c r="AJ195" s="64">
        <v>1.5969</v>
      </c>
      <c r="AK195" s="64">
        <v>8.7900000000000006E-2</v>
      </c>
      <c r="AL195" s="64">
        <v>0.1336</v>
      </c>
      <c r="AM195" s="64">
        <v>0.35849999999999999</v>
      </c>
      <c r="AN195" s="64">
        <v>0.27100000000000002</v>
      </c>
      <c r="AO195" s="64">
        <v>0.63160000000000005</v>
      </c>
      <c r="AP195" s="64">
        <v>0.50949999999999995</v>
      </c>
      <c r="AQ195" s="64">
        <v>0.6542</v>
      </c>
      <c r="AR195" s="64">
        <v>0.74790000000000001</v>
      </c>
      <c r="AS195" s="64">
        <v>0.99429999999999996</v>
      </c>
      <c r="AT195" s="64">
        <v>0.52769999999999995</v>
      </c>
      <c r="AU195" s="64">
        <v>162.97499999999999</v>
      </c>
      <c r="AV195" s="64">
        <v>0.44765761619880345</v>
      </c>
      <c r="AW195" s="64">
        <v>0.32496395152630769</v>
      </c>
      <c r="AX195" s="64">
        <v>0.2273784322748888</v>
      </c>
      <c r="AY195" s="64" t="s">
        <v>945</v>
      </c>
      <c r="AZ195" s="64" t="s">
        <v>945</v>
      </c>
      <c r="BA195" s="64" t="s">
        <v>945</v>
      </c>
      <c r="BB195" s="64" t="s">
        <v>945</v>
      </c>
      <c r="BC195" s="64" t="s">
        <v>945</v>
      </c>
      <c r="BD195" s="64" t="s">
        <v>945</v>
      </c>
      <c r="BE195" s="64" t="s">
        <v>945</v>
      </c>
      <c r="BF195" s="64" t="s">
        <v>945</v>
      </c>
      <c r="BG195" s="64" t="s">
        <v>945</v>
      </c>
      <c r="BH195" s="64" t="s">
        <v>945</v>
      </c>
      <c r="BI195" s="64" t="s">
        <v>945</v>
      </c>
      <c r="BJ195" s="64" t="s">
        <v>945</v>
      </c>
      <c r="BK195" s="64" t="s">
        <v>945</v>
      </c>
      <c r="BL195" s="64" t="s">
        <v>945</v>
      </c>
      <c r="BM195" s="64" t="s">
        <v>945</v>
      </c>
      <c r="BN195" s="64" t="s">
        <v>945</v>
      </c>
      <c r="BO195" s="64" t="s">
        <v>945</v>
      </c>
      <c r="BP195" s="64" t="s">
        <v>945</v>
      </c>
      <c r="BQ195" s="64" t="s">
        <v>945</v>
      </c>
      <c r="BR195" s="64" t="s">
        <v>945</v>
      </c>
      <c r="BS195" s="64" t="s">
        <v>945</v>
      </c>
    </row>
    <row r="196" spans="1:71" x14ac:dyDescent="0.15">
      <c r="A196" s="63" t="s">
        <v>1909</v>
      </c>
      <c r="B196" s="64" t="s">
        <v>1909</v>
      </c>
      <c r="C196" s="64" t="s">
        <v>945</v>
      </c>
      <c r="D196" s="64" t="s">
        <v>945</v>
      </c>
      <c r="E196" s="64" t="s">
        <v>945</v>
      </c>
      <c r="F196" s="64" t="s">
        <v>945</v>
      </c>
      <c r="G196" s="64" t="s">
        <v>945</v>
      </c>
      <c r="H196" s="64" t="s">
        <v>945</v>
      </c>
      <c r="I196" s="64" t="s">
        <v>945</v>
      </c>
      <c r="J196" s="64" t="s">
        <v>945</v>
      </c>
      <c r="K196" s="64" t="s">
        <v>945</v>
      </c>
      <c r="L196" s="64" t="s">
        <v>945</v>
      </c>
      <c r="M196" s="64" t="s">
        <v>945</v>
      </c>
      <c r="N196" s="64" t="s">
        <v>945</v>
      </c>
      <c r="O196" s="64" t="s">
        <v>945</v>
      </c>
      <c r="P196" s="64" t="s">
        <v>945</v>
      </c>
      <c r="Q196" s="64" t="s">
        <v>945</v>
      </c>
      <c r="R196" s="64" t="s">
        <v>945</v>
      </c>
      <c r="S196" s="64" t="s">
        <v>945</v>
      </c>
      <c r="T196" s="64" t="s">
        <v>945</v>
      </c>
      <c r="U196" s="64" t="s">
        <v>945</v>
      </c>
      <c r="V196" s="64" t="s">
        <v>945</v>
      </c>
      <c r="W196" s="64" t="s">
        <v>945</v>
      </c>
      <c r="X196" s="64" t="s">
        <v>945</v>
      </c>
      <c r="Y196" s="64" t="s">
        <v>945</v>
      </c>
      <c r="Z196" s="64" t="s">
        <v>945</v>
      </c>
      <c r="AA196" s="64" t="s">
        <v>945</v>
      </c>
      <c r="AB196" s="64" t="s">
        <v>945</v>
      </c>
      <c r="AC196" s="64" t="s">
        <v>945</v>
      </c>
      <c r="AD196" s="64" t="s">
        <v>945</v>
      </c>
      <c r="AE196" s="64" t="s">
        <v>945</v>
      </c>
      <c r="AF196" s="64" t="s">
        <v>945</v>
      </c>
      <c r="AG196" s="64" t="s">
        <v>945</v>
      </c>
      <c r="AH196" s="64" t="s">
        <v>945</v>
      </c>
      <c r="AI196" s="64" t="s">
        <v>945</v>
      </c>
      <c r="AJ196" s="64" t="s">
        <v>945</v>
      </c>
      <c r="AK196" s="64" t="s">
        <v>945</v>
      </c>
      <c r="AL196" s="64" t="s">
        <v>945</v>
      </c>
      <c r="AM196" s="64" t="s">
        <v>945</v>
      </c>
      <c r="AN196" s="64" t="s">
        <v>945</v>
      </c>
      <c r="AO196" s="64" t="s">
        <v>945</v>
      </c>
      <c r="AP196" s="64" t="s">
        <v>945</v>
      </c>
      <c r="AQ196" s="64" t="s">
        <v>945</v>
      </c>
      <c r="AR196" s="64" t="s">
        <v>945</v>
      </c>
      <c r="AS196" s="64" t="s">
        <v>945</v>
      </c>
      <c r="AT196" s="64" t="s">
        <v>945</v>
      </c>
      <c r="AU196" s="64" t="s">
        <v>945</v>
      </c>
      <c r="AV196" s="64" t="s">
        <v>945</v>
      </c>
      <c r="AW196" s="64" t="s">
        <v>945</v>
      </c>
      <c r="AX196" s="64" t="s">
        <v>945</v>
      </c>
      <c r="AY196" s="64" t="s">
        <v>945</v>
      </c>
      <c r="AZ196" s="64" t="s">
        <v>945</v>
      </c>
      <c r="BA196" s="64" t="s">
        <v>945</v>
      </c>
      <c r="BB196" s="64" t="s">
        <v>945</v>
      </c>
      <c r="BC196" s="64" t="s">
        <v>945</v>
      </c>
      <c r="BD196" s="64" t="s">
        <v>945</v>
      </c>
      <c r="BE196" s="64" t="s">
        <v>945</v>
      </c>
      <c r="BF196" s="64" t="s">
        <v>945</v>
      </c>
      <c r="BG196" s="64" t="s">
        <v>945</v>
      </c>
      <c r="BH196" s="64" t="s">
        <v>945</v>
      </c>
      <c r="BI196" s="64" t="s">
        <v>945</v>
      </c>
      <c r="BJ196" s="64" t="s">
        <v>945</v>
      </c>
      <c r="BK196" s="64" t="s">
        <v>945</v>
      </c>
      <c r="BL196" s="64" t="s">
        <v>945</v>
      </c>
      <c r="BM196" s="64" t="s">
        <v>945</v>
      </c>
      <c r="BN196" s="64" t="s">
        <v>945</v>
      </c>
      <c r="BO196" s="64" t="s">
        <v>945</v>
      </c>
      <c r="BP196" s="64" t="s">
        <v>945</v>
      </c>
      <c r="BQ196" s="64" t="s">
        <v>945</v>
      </c>
      <c r="BR196" s="64" t="s">
        <v>945</v>
      </c>
      <c r="BS196" s="64" t="s">
        <v>945</v>
      </c>
    </row>
    <row r="197" spans="1:71" x14ac:dyDescent="0.15">
      <c r="A197" s="63" t="s">
        <v>1908</v>
      </c>
      <c r="B197" s="64" t="s">
        <v>1908</v>
      </c>
      <c r="C197" s="64">
        <v>19</v>
      </c>
      <c r="D197" s="64">
        <v>0.76</v>
      </c>
      <c r="E197" s="64">
        <v>25</v>
      </c>
      <c r="F197" s="64">
        <v>45</v>
      </c>
      <c r="G197" s="64">
        <v>29.5</v>
      </c>
      <c r="H197" s="64">
        <v>141.19999999999999</v>
      </c>
      <c r="I197" s="64">
        <v>56</v>
      </c>
      <c r="J197" s="64">
        <v>15.688888888888888</v>
      </c>
      <c r="K197" s="64">
        <v>50.9</v>
      </c>
      <c r="L197" s="64">
        <v>31.9</v>
      </c>
      <c r="M197" s="64">
        <v>3</v>
      </c>
      <c r="N197" s="64">
        <v>20</v>
      </c>
      <c r="O197" s="64">
        <v>15.752580617738735</v>
      </c>
      <c r="P197" s="64">
        <v>6.2476743920000004</v>
      </c>
      <c r="Q197" s="64">
        <v>42.090682440000002</v>
      </c>
      <c r="R197" s="64">
        <v>6.737016015</v>
      </c>
      <c r="S197" s="64">
        <v>3.4769184564457287</v>
      </c>
      <c r="T197" s="64">
        <v>4.8834823628999731</v>
      </c>
      <c r="U197" s="64">
        <v>1.7031023753508834</v>
      </c>
      <c r="V197" s="64">
        <v>12.674613409541067</v>
      </c>
      <c r="W197" s="64">
        <v>2.8682263567311885</v>
      </c>
      <c r="X197" s="64">
        <v>3.6528891364766496</v>
      </c>
      <c r="Y197" s="64">
        <v>19</v>
      </c>
      <c r="Z197" s="64">
        <v>380.48899999999998</v>
      </c>
      <c r="AA197" s="64">
        <v>5559.0856999999996</v>
      </c>
      <c r="AB197" s="64">
        <v>55.625999999999998</v>
      </c>
      <c r="AC197" s="64">
        <v>81.110699999999994</v>
      </c>
      <c r="AD197" s="64">
        <v>110.49</v>
      </c>
      <c r="AE197" s="64">
        <v>118.364</v>
      </c>
      <c r="AF197" s="64">
        <v>120.2937</v>
      </c>
      <c r="AG197" s="64">
        <v>1.483080530682142</v>
      </c>
      <c r="AH197" s="64">
        <v>1.4593</v>
      </c>
      <c r="AI197" s="64">
        <v>1.9863</v>
      </c>
      <c r="AJ197" s="64">
        <v>2.1099000000000001</v>
      </c>
      <c r="AK197" s="64">
        <v>0.12559999999999999</v>
      </c>
      <c r="AL197" s="64">
        <v>0.19189999999999999</v>
      </c>
      <c r="AM197" s="64">
        <v>0.31409999999999999</v>
      </c>
      <c r="AN197" s="64">
        <v>0.41110000000000002</v>
      </c>
      <c r="AO197" s="64">
        <v>0.65469999999999995</v>
      </c>
      <c r="AP197" s="64">
        <v>0.46389999999999998</v>
      </c>
      <c r="AQ197" s="64">
        <v>0.62849999999999995</v>
      </c>
      <c r="AR197" s="64">
        <v>0.79510000000000003</v>
      </c>
      <c r="AS197" s="64">
        <v>0.93369999999999997</v>
      </c>
      <c r="AT197" s="64">
        <v>0.54449999999999998</v>
      </c>
      <c r="AU197" s="64">
        <v>170.79899999999998</v>
      </c>
      <c r="AV197" s="64">
        <v>0.45299445547105077</v>
      </c>
      <c r="AW197" s="64">
        <v>0.32135434048208716</v>
      </c>
      <c r="AX197" s="64">
        <v>0.22565120404686212</v>
      </c>
      <c r="AY197" s="64">
        <v>12.765774999999998</v>
      </c>
      <c r="AZ197" s="64">
        <v>7.87765</v>
      </c>
      <c r="BA197" s="64">
        <v>1.9592375</v>
      </c>
      <c r="BB197" s="64">
        <v>2.2595499999999999</v>
      </c>
      <c r="BC197" s="64">
        <v>4.7042874999999995</v>
      </c>
      <c r="BD197" s="64">
        <v>4.7704249999999995</v>
      </c>
      <c r="BE197" s="64">
        <v>4.9493624999999994</v>
      </c>
      <c r="BF197" s="64">
        <v>2.1904195525657761</v>
      </c>
      <c r="BG197" s="64">
        <v>2.1191874999999998</v>
      </c>
      <c r="BH197" s="64">
        <v>2.4083125000000001</v>
      </c>
      <c r="BI197" s="64">
        <v>2.4503750000000002</v>
      </c>
      <c r="BJ197" s="64">
        <v>7.8650000000000012E-2</v>
      </c>
      <c r="BK197" s="64">
        <v>0.25432499999999997</v>
      </c>
      <c r="BL197" s="64">
        <v>0.44902500000000001</v>
      </c>
      <c r="BM197" s="64">
        <v>0.42898749999999997</v>
      </c>
      <c r="BN197" s="64">
        <v>0.25781249999999994</v>
      </c>
      <c r="BO197" s="64">
        <v>0.70265</v>
      </c>
      <c r="BP197" s="64">
        <v>0.8809125000000001</v>
      </c>
      <c r="BQ197" s="64">
        <v>0.786775</v>
      </c>
      <c r="BR197" s="64">
        <v>2.1279875000000001</v>
      </c>
      <c r="BS197" s="64">
        <v>0.47489999999999999</v>
      </c>
    </row>
    <row r="198" spans="1:71" x14ac:dyDescent="0.15">
      <c r="A198" s="63" t="s">
        <v>1907</v>
      </c>
      <c r="B198" s="64" t="s">
        <v>1907</v>
      </c>
      <c r="C198" s="64">
        <v>16</v>
      </c>
      <c r="D198" s="64">
        <v>0.72727272727272729</v>
      </c>
      <c r="E198" s="64">
        <v>22</v>
      </c>
      <c r="F198" s="64">
        <v>39</v>
      </c>
      <c r="G198" s="64">
        <v>21.5</v>
      </c>
      <c r="H198" s="64">
        <v>99.1</v>
      </c>
      <c r="I198" s="64">
        <v>33</v>
      </c>
      <c r="J198" s="64">
        <v>8.2583333333333329</v>
      </c>
      <c r="K198" s="64">
        <v>37</v>
      </c>
      <c r="L198" s="64">
        <v>23</v>
      </c>
      <c r="M198" s="64">
        <v>1.5</v>
      </c>
      <c r="N198" s="64">
        <v>15</v>
      </c>
      <c r="O198" s="64">
        <v>17.579963946869068</v>
      </c>
      <c r="P198" s="64">
        <v>6.7331753660000002</v>
      </c>
      <c r="Q198" s="64">
        <v>40.085751680000001</v>
      </c>
      <c r="R198" s="64">
        <v>5.9534691300000002</v>
      </c>
      <c r="S198" s="64">
        <v>3.4839715495222898</v>
      </c>
      <c r="T198" s="64">
        <v>4.729106944873279</v>
      </c>
      <c r="U198" s="64">
        <v>1.8288349326853595</v>
      </c>
      <c r="V198" s="64">
        <v>12.133771316338297</v>
      </c>
      <c r="W198" s="64">
        <v>2.5841330057392771</v>
      </c>
      <c r="X198" s="64">
        <v>3.4861691473155454</v>
      </c>
      <c r="Y198" s="64">
        <v>20.666666666666668</v>
      </c>
      <c r="Z198" s="64">
        <v>298.69319999999999</v>
      </c>
      <c r="AA198" s="64">
        <v>4632.3204999999998</v>
      </c>
      <c r="AB198" s="64">
        <v>53.594000000000001</v>
      </c>
      <c r="AC198" s="64">
        <v>65.786000000000001</v>
      </c>
      <c r="AD198" s="64">
        <v>101.0073</v>
      </c>
      <c r="AE198" s="64">
        <v>107.696</v>
      </c>
      <c r="AF198" s="64">
        <v>107.7492</v>
      </c>
      <c r="AG198" s="64">
        <v>1.6378743197640835</v>
      </c>
      <c r="AH198" s="64">
        <v>1.6371</v>
      </c>
      <c r="AI198" s="64">
        <v>1.8847</v>
      </c>
      <c r="AJ198" s="64">
        <v>1.9644999999999999</v>
      </c>
      <c r="AK198" s="64">
        <v>8.7999999999999995E-2</v>
      </c>
      <c r="AL198" s="64">
        <v>0.18940000000000001</v>
      </c>
      <c r="AM198" s="64">
        <v>0.36680000000000001</v>
      </c>
      <c r="AN198" s="64">
        <v>0.44950000000000001</v>
      </c>
      <c r="AO198" s="64">
        <v>0.74919999999999998</v>
      </c>
      <c r="AP198" s="64">
        <v>0.749</v>
      </c>
      <c r="AQ198" s="64">
        <v>0.89139999999999997</v>
      </c>
      <c r="AR198" s="64">
        <v>0.88890000000000002</v>
      </c>
      <c r="AS198" s="64">
        <v>1.8889</v>
      </c>
      <c r="AT198" s="64">
        <v>0.4168</v>
      </c>
      <c r="AU198" s="64">
        <v>180.34399999999999</v>
      </c>
      <c r="AV198" s="64">
        <v>0.42609679279598989</v>
      </c>
      <c r="AW198" s="64">
        <v>0.32007718582265005</v>
      </c>
      <c r="AX198" s="64">
        <v>0.25382602138136007</v>
      </c>
      <c r="AY198" s="64">
        <v>12.509087500000001</v>
      </c>
      <c r="AZ198" s="64">
        <v>7.9313875000000005</v>
      </c>
      <c r="BA198" s="64">
        <v>2.0491999999999999</v>
      </c>
      <c r="BB198" s="64">
        <v>2.2463250000000001</v>
      </c>
      <c r="BC198" s="64">
        <v>4.5957999999999997</v>
      </c>
      <c r="BD198" s="64">
        <v>4.6857875</v>
      </c>
      <c r="BE198" s="64">
        <v>4.8263125000000002</v>
      </c>
      <c r="BF198" s="64">
        <v>2.1485370549675582</v>
      </c>
      <c r="BG198" s="64">
        <v>2.0897625</v>
      </c>
      <c r="BH198" s="64">
        <v>2.2497625000000001</v>
      </c>
      <c r="BI198" s="64">
        <v>2.3151250000000001</v>
      </c>
      <c r="BJ198" s="64">
        <v>7.0487500000000008E-2</v>
      </c>
      <c r="BK198" s="64">
        <v>0.24043750000000003</v>
      </c>
      <c r="BL198" s="64">
        <v>0.46197500000000002</v>
      </c>
      <c r="BM198" s="64">
        <v>0.3681875</v>
      </c>
      <c r="BN198" s="64">
        <v>0.29328749999999998</v>
      </c>
      <c r="BO198" s="64">
        <v>0.70486250000000006</v>
      </c>
      <c r="BP198" s="64">
        <v>0.88108750000000002</v>
      </c>
      <c r="BQ198" s="64">
        <v>0.79368749999999988</v>
      </c>
      <c r="BR198" s="64">
        <v>2.0145875000000002</v>
      </c>
      <c r="BS198" s="64">
        <v>0.46506249999999993</v>
      </c>
    </row>
    <row r="199" spans="1:71" x14ac:dyDescent="0.15">
      <c r="A199" s="63" t="s">
        <v>1906</v>
      </c>
      <c r="B199" s="64" t="s">
        <v>1905</v>
      </c>
      <c r="C199" s="64">
        <v>18</v>
      </c>
      <c r="D199" s="64">
        <v>0.81818181818181823</v>
      </c>
      <c r="E199" s="64">
        <v>22</v>
      </c>
      <c r="F199" s="64">
        <v>44</v>
      </c>
      <c r="G199" s="64">
        <v>16.8</v>
      </c>
      <c r="H199" s="64">
        <v>80.900000000000006</v>
      </c>
      <c r="I199" s="64">
        <v>26.5</v>
      </c>
      <c r="J199" s="64">
        <v>7.3545454545454554</v>
      </c>
      <c r="K199" s="64" t="s">
        <v>945</v>
      </c>
      <c r="L199" s="64" t="s">
        <v>945</v>
      </c>
      <c r="M199" s="64" t="s">
        <v>945</v>
      </c>
      <c r="N199" s="64" t="s">
        <v>945</v>
      </c>
      <c r="O199" s="64">
        <v>18.382460747157552</v>
      </c>
      <c r="P199" s="64">
        <v>5.3049999999999997</v>
      </c>
      <c r="Q199" s="64">
        <v>40.124000000000002</v>
      </c>
      <c r="R199" s="64">
        <v>7.5628624310000001</v>
      </c>
      <c r="S199" s="64">
        <v>2.7249813576413344</v>
      </c>
      <c r="T199" s="64">
        <v>4.750189027381631</v>
      </c>
      <c r="U199" s="64">
        <v>1.885036026115638</v>
      </c>
      <c r="V199" s="64">
        <v>12.199545139168491</v>
      </c>
      <c r="W199" s="64">
        <v>2.5226356019517486</v>
      </c>
      <c r="X199" s="64">
        <v>4.4842117645932893</v>
      </c>
      <c r="Y199" s="64">
        <v>17.666666666666668</v>
      </c>
      <c r="Z199" s="64">
        <v>258.53300000000002</v>
      </c>
      <c r="AA199" s="64">
        <v>3395.2404999999999</v>
      </c>
      <c r="AB199" s="64">
        <v>49.868699999999997</v>
      </c>
      <c r="AC199" s="64">
        <v>67.902699999999996</v>
      </c>
      <c r="AD199" s="64">
        <v>76.284700000000001</v>
      </c>
      <c r="AE199" s="64">
        <v>81.110699999999994</v>
      </c>
      <c r="AF199" s="64">
        <v>82.8857</v>
      </c>
      <c r="AG199" s="64">
        <v>1.2206539651589703</v>
      </c>
      <c r="AH199" s="64">
        <v>1.1944999999999999</v>
      </c>
      <c r="AI199" s="64">
        <v>1.5297000000000001</v>
      </c>
      <c r="AJ199" s="64">
        <v>1.6025</v>
      </c>
      <c r="AK199" s="64">
        <v>0.12640000000000001</v>
      </c>
      <c r="AL199" s="64">
        <v>0.14080000000000001</v>
      </c>
      <c r="AM199" s="64">
        <v>0.34250000000000003</v>
      </c>
      <c r="AN199" s="64">
        <v>0.57389999999999997</v>
      </c>
      <c r="AO199" s="64">
        <v>0.74629999999999996</v>
      </c>
      <c r="AP199" s="64">
        <v>0.75239999999999996</v>
      </c>
      <c r="AQ199" s="64">
        <v>0.9</v>
      </c>
      <c r="AR199" s="64">
        <v>0.89439999999999997</v>
      </c>
      <c r="AS199" s="64">
        <v>1.5319</v>
      </c>
      <c r="AT199" s="64">
        <v>0.43890000000000001</v>
      </c>
      <c r="AU199" s="64">
        <v>187.63</v>
      </c>
      <c r="AV199" s="64">
        <v>0.4696104034536055</v>
      </c>
      <c r="AW199" s="64">
        <v>0.32894526461653256</v>
      </c>
      <c r="AX199" s="64">
        <v>0.20144433192986194</v>
      </c>
      <c r="AY199" s="64" t="s">
        <v>945</v>
      </c>
      <c r="AZ199" s="64" t="s">
        <v>945</v>
      </c>
      <c r="BA199" s="64" t="s">
        <v>945</v>
      </c>
      <c r="BB199" s="64" t="s">
        <v>945</v>
      </c>
      <c r="BC199" s="64" t="s">
        <v>945</v>
      </c>
      <c r="BD199" s="64" t="s">
        <v>945</v>
      </c>
      <c r="BE199" s="64" t="s">
        <v>945</v>
      </c>
      <c r="BF199" s="64" t="s">
        <v>945</v>
      </c>
      <c r="BG199" s="64" t="s">
        <v>945</v>
      </c>
      <c r="BH199" s="64" t="s">
        <v>945</v>
      </c>
      <c r="BI199" s="64" t="s">
        <v>945</v>
      </c>
      <c r="BJ199" s="64" t="s">
        <v>945</v>
      </c>
      <c r="BK199" s="64" t="s">
        <v>945</v>
      </c>
      <c r="BL199" s="64" t="s">
        <v>945</v>
      </c>
      <c r="BM199" s="64" t="s">
        <v>945</v>
      </c>
      <c r="BN199" s="64" t="s">
        <v>945</v>
      </c>
      <c r="BO199" s="64" t="s">
        <v>945</v>
      </c>
      <c r="BP199" s="64" t="s">
        <v>945</v>
      </c>
      <c r="BQ199" s="64" t="s">
        <v>945</v>
      </c>
      <c r="BR199" s="64" t="s">
        <v>945</v>
      </c>
      <c r="BS199" s="64" t="s">
        <v>945</v>
      </c>
    </row>
    <row r="200" spans="1:71" x14ac:dyDescent="0.15">
      <c r="A200" s="63" t="s">
        <v>1904</v>
      </c>
      <c r="B200" s="64" t="s">
        <v>1904</v>
      </c>
      <c r="C200" s="64">
        <v>11</v>
      </c>
      <c r="D200" s="64">
        <v>0.35483870967741937</v>
      </c>
      <c r="E200" s="64">
        <v>31</v>
      </c>
      <c r="F200" s="64">
        <v>47</v>
      </c>
      <c r="G200" s="64">
        <v>8.4</v>
      </c>
      <c r="H200" s="64">
        <v>46.7</v>
      </c>
      <c r="I200" s="64">
        <v>42.5</v>
      </c>
      <c r="J200" s="64">
        <v>5.1888888888888891</v>
      </c>
      <c r="K200" s="64">
        <v>14.3</v>
      </c>
      <c r="L200" s="64">
        <v>7.66</v>
      </c>
      <c r="M200" s="64">
        <v>13.2</v>
      </c>
      <c r="N200" s="64">
        <v>8</v>
      </c>
      <c r="O200" s="64">
        <v>19.000668835393622</v>
      </c>
      <c r="P200" s="64">
        <v>5.8314033490000003</v>
      </c>
      <c r="Q200" s="64">
        <v>40.115752919999998</v>
      </c>
      <c r="R200" s="64">
        <v>6.8792622489999999</v>
      </c>
      <c r="S200" s="64">
        <v>2.9479253744844751</v>
      </c>
      <c r="T200" s="64">
        <v>4.4522667787521</v>
      </c>
      <c r="U200" s="64">
        <v>1.6835542369063634</v>
      </c>
      <c r="V200" s="64">
        <v>11.945517914129811</v>
      </c>
      <c r="W200" s="64">
        <v>2.6488323397789597</v>
      </c>
      <c r="X200" s="64">
        <v>4.0969830896681598</v>
      </c>
      <c r="Y200" s="64">
        <v>17.666666666666668</v>
      </c>
      <c r="Z200" s="64">
        <v>253.13140000000001</v>
      </c>
      <c r="AA200" s="64">
        <v>2920.4027999999998</v>
      </c>
      <c r="AB200" s="64">
        <v>37.507300000000001</v>
      </c>
      <c r="AC200" s="64">
        <v>49.191299999999998</v>
      </c>
      <c r="AD200" s="64">
        <v>87.884</v>
      </c>
      <c r="AE200" s="64">
        <v>90.762699999999995</v>
      </c>
      <c r="AF200" s="64">
        <v>91.232600000000005</v>
      </c>
      <c r="AG200" s="64">
        <v>1.8546490944536942</v>
      </c>
      <c r="AH200" s="64">
        <v>1.8451</v>
      </c>
      <c r="AI200" s="64">
        <v>2.3431000000000002</v>
      </c>
      <c r="AJ200" s="64">
        <v>2.4379</v>
      </c>
      <c r="AK200" s="64">
        <v>9.3100000000000002E-2</v>
      </c>
      <c r="AL200" s="64">
        <v>0.2331</v>
      </c>
      <c r="AM200" s="64">
        <v>0.3821</v>
      </c>
      <c r="AN200" s="64">
        <v>0.49230000000000002</v>
      </c>
      <c r="AO200" s="64">
        <v>0.78480000000000005</v>
      </c>
      <c r="AP200" s="64">
        <v>0.75070000000000003</v>
      </c>
      <c r="AQ200" s="64">
        <v>0.90029999999999999</v>
      </c>
      <c r="AR200" s="64">
        <v>0.86270000000000002</v>
      </c>
      <c r="AS200" s="64">
        <v>2.1613000000000002</v>
      </c>
      <c r="AT200" s="64">
        <v>0.4234</v>
      </c>
      <c r="AU200" s="64">
        <v>197.24200000000002</v>
      </c>
      <c r="AV200" s="64">
        <v>0.46022652376268741</v>
      </c>
      <c r="AW200" s="64">
        <v>0.328180610620456</v>
      </c>
      <c r="AX200" s="64">
        <v>0.21159286561685642</v>
      </c>
      <c r="AY200" s="64">
        <v>11.315800000000001</v>
      </c>
      <c r="AZ200" s="64">
        <v>6.4073000000000002</v>
      </c>
      <c r="BA200" s="64">
        <v>1.8163750000000001</v>
      </c>
      <c r="BB200" s="64">
        <v>1.9698249999999999</v>
      </c>
      <c r="BC200" s="64">
        <v>4.2809499999999998</v>
      </c>
      <c r="BD200" s="64">
        <v>4.3127374999999999</v>
      </c>
      <c r="BE200" s="64">
        <v>4.5064000000000002</v>
      </c>
      <c r="BF200" s="64">
        <v>2.2877159138502154</v>
      </c>
      <c r="BG200" s="64">
        <v>2.1996500000000001</v>
      </c>
      <c r="BH200" s="64">
        <v>2.3691625000000003</v>
      </c>
      <c r="BI200" s="64">
        <v>2.42055</v>
      </c>
      <c r="BJ200" s="64">
        <v>6.7150000000000001E-2</v>
      </c>
      <c r="BK200" s="64">
        <v>0.24686249999999998</v>
      </c>
      <c r="BL200" s="64">
        <v>0.47798750000000001</v>
      </c>
      <c r="BM200" s="64">
        <v>0.35422500000000001</v>
      </c>
      <c r="BN200" s="64">
        <v>0.28878749999999997</v>
      </c>
      <c r="BO200" s="64">
        <v>0.74580000000000002</v>
      </c>
      <c r="BP200" s="64">
        <v>0.88470000000000004</v>
      </c>
      <c r="BQ200" s="64">
        <v>0.8322750000000001</v>
      </c>
      <c r="BR200" s="64">
        <v>2.2296125</v>
      </c>
      <c r="BS200" s="64">
        <v>0.43287500000000001</v>
      </c>
    </row>
    <row r="201" spans="1:71" x14ac:dyDescent="0.15">
      <c r="A201" s="63" t="s">
        <v>1903</v>
      </c>
      <c r="B201" s="64" t="s">
        <v>1903</v>
      </c>
      <c r="C201" s="64">
        <v>17</v>
      </c>
      <c r="D201" s="64">
        <v>0.68</v>
      </c>
      <c r="E201" s="64">
        <v>25</v>
      </c>
      <c r="F201" s="64">
        <v>45</v>
      </c>
      <c r="G201" s="64">
        <v>20.5</v>
      </c>
      <c r="H201" s="64">
        <v>102.6</v>
      </c>
      <c r="I201" s="64">
        <v>47</v>
      </c>
      <c r="J201" s="64">
        <v>10.26</v>
      </c>
      <c r="K201" s="64">
        <v>30.7</v>
      </c>
      <c r="L201" s="64">
        <v>25.3</v>
      </c>
      <c r="M201" s="64">
        <v>5.6</v>
      </c>
      <c r="N201" s="64">
        <v>17</v>
      </c>
      <c r="O201" s="64">
        <v>18.105027439975057</v>
      </c>
      <c r="P201" s="64">
        <v>5.8853618770000002</v>
      </c>
      <c r="Q201" s="64">
        <v>39.515324509999999</v>
      </c>
      <c r="R201" s="64">
        <v>6.7141707400000001</v>
      </c>
      <c r="S201" s="64">
        <v>3.3934222221591197</v>
      </c>
      <c r="T201" s="64">
        <v>4.6683015749042385</v>
      </c>
      <c r="U201" s="64">
        <v>1.9699180108237861</v>
      </c>
      <c r="V201" s="64">
        <v>12.630884032554164</v>
      </c>
      <c r="W201" s="64">
        <v>2.369994177777087</v>
      </c>
      <c r="X201" s="64">
        <v>3.7244222741271122</v>
      </c>
      <c r="Y201" s="64">
        <v>19</v>
      </c>
      <c r="Z201" s="64">
        <v>321.57850000000002</v>
      </c>
      <c r="AA201" s="64">
        <v>5806.2822999999999</v>
      </c>
      <c r="AB201" s="64">
        <v>71.204700000000003</v>
      </c>
      <c r="AC201" s="64">
        <v>84.497299999999996</v>
      </c>
      <c r="AD201" s="64">
        <v>98.213300000000004</v>
      </c>
      <c r="AE201" s="64">
        <v>102.36199999999999</v>
      </c>
      <c r="AF201" s="64">
        <v>101.65170000000001</v>
      </c>
      <c r="AG201" s="64">
        <v>1.2030171378257057</v>
      </c>
      <c r="AH201" s="64">
        <v>1.2114</v>
      </c>
      <c r="AI201" s="64">
        <v>1.3793</v>
      </c>
      <c r="AJ201" s="64">
        <v>1.3915999999999999</v>
      </c>
      <c r="AK201" s="64">
        <v>8.2600000000000007E-2</v>
      </c>
      <c r="AL201" s="64">
        <v>0.1011</v>
      </c>
      <c r="AM201" s="64">
        <v>0.40670000000000001</v>
      </c>
      <c r="AN201" s="64">
        <v>0.42030000000000001</v>
      </c>
      <c r="AO201" s="64">
        <v>0.69740000000000002</v>
      </c>
      <c r="AP201" s="64">
        <v>0.72350000000000003</v>
      </c>
      <c r="AQ201" s="64">
        <v>0.83879999999999999</v>
      </c>
      <c r="AR201" s="64">
        <v>0.88549999999999995</v>
      </c>
      <c r="AS201" s="64">
        <v>1.2450000000000001</v>
      </c>
      <c r="AT201" s="64">
        <v>0.40510000000000002</v>
      </c>
      <c r="AU201" s="64">
        <v>177.93300000000002</v>
      </c>
      <c r="AV201" s="64">
        <v>0.464731106652504</v>
      </c>
      <c r="AW201" s="64">
        <v>0.32788746325864226</v>
      </c>
      <c r="AX201" s="64">
        <v>0.20738143008885362</v>
      </c>
      <c r="AY201" s="64">
        <v>12.8770875</v>
      </c>
      <c r="AZ201" s="64">
        <v>8.2244875000000004</v>
      </c>
      <c r="BA201" s="64">
        <v>1.9883249999999999</v>
      </c>
      <c r="BB201" s="64">
        <v>2.2423625</v>
      </c>
      <c r="BC201" s="64">
        <v>4.9119999999999999</v>
      </c>
      <c r="BD201" s="64">
        <v>4.9583125000000008</v>
      </c>
      <c r="BE201" s="64">
        <v>5.0888250000000008</v>
      </c>
      <c r="BF201" s="64">
        <v>2.2694033636399116</v>
      </c>
      <c r="BG201" s="64">
        <v>2.2136749999999998</v>
      </c>
      <c r="BH201" s="64">
        <v>2.4730499999999997</v>
      </c>
      <c r="BI201" s="64">
        <v>2.527625</v>
      </c>
      <c r="BJ201" s="64">
        <v>7.9487499999999989E-2</v>
      </c>
      <c r="BK201" s="64">
        <v>0.26195000000000002</v>
      </c>
      <c r="BL201" s="64">
        <v>0.44497499999999995</v>
      </c>
      <c r="BM201" s="64">
        <v>0.41697500000000004</v>
      </c>
      <c r="BN201" s="64">
        <v>0.26322499999999999</v>
      </c>
      <c r="BO201" s="64">
        <v>0.74436249999999993</v>
      </c>
      <c r="BP201" s="64">
        <v>0.8808125</v>
      </c>
      <c r="BQ201" s="64">
        <v>0.83518749999999997</v>
      </c>
      <c r="BR201" s="64">
        <v>2.3066249999999999</v>
      </c>
      <c r="BS201" s="64">
        <v>0.43963750000000001</v>
      </c>
    </row>
    <row r="202" spans="1:71" x14ac:dyDescent="0.15">
      <c r="A202" s="63" t="s">
        <v>1902</v>
      </c>
      <c r="B202" s="64" t="s">
        <v>1902</v>
      </c>
      <c r="C202" s="64">
        <v>17</v>
      </c>
      <c r="D202" s="64">
        <v>0.68</v>
      </c>
      <c r="E202" s="64">
        <v>25</v>
      </c>
      <c r="F202" s="64">
        <v>43</v>
      </c>
      <c r="G202" s="64">
        <v>18.600000000000001</v>
      </c>
      <c r="H202" s="64">
        <v>50.7</v>
      </c>
      <c r="I202" s="64">
        <v>52</v>
      </c>
      <c r="J202" s="64">
        <v>3.3800000000000003</v>
      </c>
      <c r="K202" s="64" t="s">
        <v>945</v>
      </c>
      <c r="L202" s="64" t="s">
        <v>945</v>
      </c>
      <c r="M202" s="64" t="s">
        <v>945</v>
      </c>
      <c r="N202" s="64" t="s">
        <v>945</v>
      </c>
      <c r="O202" s="64">
        <v>21.675292118582792</v>
      </c>
      <c r="P202" s="64">
        <v>5.5689190460000004</v>
      </c>
      <c r="Q202" s="64">
        <v>38.711441389999997</v>
      </c>
      <c r="R202" s="64">
        <v>6.9513385029999997</v>
      </c>
      <c r="S202" s="64">
        <v>3.2761593834715073</v>
      </c>
      <c r="T202" s="64">
        <v>4.3050957530978291</v>
      </c>
      <c r="U202" s="64">
        <v>1.5450686199299881</v>
      </c>
      <c r="V202" s="64">
        <v>11.787054067472774</v>
      </c>
      <c r="W202" s="64">
        <v>2.8046793615792689</v>
      </c>
      <c r="X202" s="64">
        <v>3.6670568235906948</v>
      </c>
      <c r="Y202" s="64">
        <v>21.333333333333332</v>
      </c>
      <c r="Z202" s="64">
        <v>242.25909999999999</v>
      </c>
      <c r="AA202" s="64">
        <v>2997.6929</v>
      </c>
      <c r="AB202" s="64">
        <v>53.34</v>
      </c>
      <c r="AC202" s="64">
        <v>55.88</v>
      </c>
      <c r="AD202" s="64">
        <v>85.936700000000002</v>
      </c>
      <c r="AE202" s="64">
        <v>86.275300000000001</v>
      </c>
      <c r="AF202" s="64">
        <v>86.651499999999999</v>
      </c>
      <c r="AG202" s="64">
        <v>1.5506710808876163</v>
      </c>
      <c r="AH202" s="64">
        <v>1.5439000000000001</v>
      </c>
      <c r="AI202" s="64">
        <v>1.6111</v>
      </c>
      <c r="AJ202" s="64">
        <v>1.6128</v>
      </c>
      <c r="AK202" s="64">
        <v>5.8400000000000001E-2</v>
      </c>
      <c r="AL202" s="64">
        <v>0.1356</v>
      </c>
      <c r="AM202" s="64">
        <v>0.33860000000000001</v>
      </c>
      <c r="AN202" s="64">
        <v>0.1953</v>
      </c>
      <c r="AO202" s="64">
        <v>0.54730000000000001</v>
      </c>
      <c r="AP202" s="64">
        <v>0.63649999999999995</v>
      </c>
      <c r="AQ202" s="64">
        <v>0.70820000000000005</v>
      </c>
      <c r="AR202" s="64">
        <v>0.871</v>
      </c>
      <c r="AS202" s="64">
        <v>1.2319</v>
      </c>
      <c r="AT202" s="64">
        <v>0.35980000000000001</v>
      </c>
      <c r="AU202" s="64">
        <v>193.34800000000001</v>
      </c>
      <c r="AV202" s="64">
        <v>0.46103916254628957</v>
      </c>
      <c r="AW202" s="64">
        <v>0.32558909324120239</v>
      </c>
      <c r="AX202" s="64">
        <v>0.21337174421250801</v>
      </c>
      <c r="AY202" s="64" t="s">
        <v>945</v>
      </c>
      <c r="AZ202" s="64" t="s">
        <v>945</v>
      </c>
      <c r="BA202" s="64" t="s">
        <v>945</v>
      </c>
      <c r="BB202" s="64" t="s">
        <v>945</v>
      </c>
      <c r="BC202" s="64" t="s">
        <v>945</v>
      </c>
      <c r="BD202" s="64" t="s">
        <v>945</v>
      </c>
      <c r="BE202" s="64" t="s">
        <v>945</v>
      </c>
      <c r="BF202" s="64" t="s">
        <v>945</v>
      </c>
      <c r="BG202" s="64" t="s">
        <v>945</v>
      </c>
      <c r="BH202" s="64" t="s">
        <v>945</v>
      </c>
      <c r="BI202" s="64" t="s">
        <v>945</v>
      </c>
      <c r="BJ202" s="64" t="s">
        <v>945</v>
      </c>
      <c r="BK202" s="64" t="s">
        <v>945</v>
      </c>
      <c r="BL202" s="64" t="s">
        <v>945</v>
      </c>
      <c r="BM202" s="64" t="s">
        <v>945</v>
      </c>
      <c r="BN202" s="64" t="s">
        <v>945</v>
      </c>
      <c r="BO202" s="64" t="s">
        <v>945</v>
      </c>
      <c r="BP202" s="64" t="s">
        <v>945</v>
      </c>
      <c r="BQ202" s="64" t="s">
        <v>945</v>
      </c>
      <c r="BR202" s="64" t="s">
        <v>945</v>
      </c>
      <c r="BS202" s="64" t="s">
        <v>945</v>
      </c>
    </row>
    <row r="203" spans="1:71" x14ac:dyDescent="0.15">
      <c r="A203" s="63" t="s">
        <v>1901</v>
      </c>
      <c r="B203" s="64" t="s">
        <v>1901</v>
      </c>
      <c r="C203" s="64">
        <v>26</v>
      </c>
      <c r="D203" s="64">
        <v>0.74285714285714288</v>
      </c>
      <c r="E203" s="64">
        <v>35</v>
      </c>
      <c r="F203" s="64">
        <v>60</v>
      </c>
      <c r="G203" s="64">
        <v>35.200000000000003</v>
      </c>
      <c r="H203" s="64">
        <v>181.3</v>
      </c>
      <c r="I203" s="64">
        <v>21.8</v>
      </c>
      <c r="J203" s="64">
        <v>13.946153846153846</v>
      </c>
      <c r="K203" s="64">
        <v>53.2</v>
      </c>
      <c r="L203" s="64">
        <v>35.4</v>
      </c>
      <c r="M203" s="64">
        <v>1.7</v>
      </c>
      <c r="N203" s="64">
        <v>26</v>
      </c>
      <c r="O203" s="64">
        <v>16.115326403326403</v>
      </c>
      <c r="P203" s="64">
        <v>4.5024125069999998</v>
      </c>
      <c r="Q203" s="64">
        <v>39.99111302</v>
      </c>
      <c r="R203" s="64">
        <v>8.8821521689999994</v>
      </c>
      <c r="S203" s="64">
        <v>4.1928826515566078</v>
      </c>
      <c r="T203" s="64">
        <v>4.6120100476097656</v>
      </c>
      <c r="U203" s="64">
        <v>1.4768876855821622</v>
      </c>
      <c r="V203" s="64">
        <v>13.410332696124854</v>
      </c>
      <c r="W203" s="64">
        <v>3.1288524581989541</v>
      </c>
      <c r="X203" s="64">
        <v>3.20232208072483</v>
      </c>
      <c r="Y203" s="64">
        <v>32</v>
      </c>
      <c r="Z203" s="64">
        <v>276.18790000000001</v>
      </c>
      <c r="AA203" s="64">
        <v>3100.5888</v>
      </c>
      <c r="AB203" s="64">
        <v>41.994700000000002</v>
      </c>
      <c r="AC203" s="64">
        <v>48.683300000000003</v>
      </c>
      <c r="AD203" s="64">
        <v>99.398700000000005</v>
      </c>
      <c r="AE203" s="64">
        <v>107.44199999999999</v>
      </c>
      <c r="AF203" s="64">
        <v>107.4329</v>
      </c>
      <c r="AG203" s="64">
        <v>2.2067711104218488</v>
      </c>
      <c r="AH203" s="64">
        <v>2.2069999999999999</v>
      </c>
      <c r="AI203" s="64">
        <v>2.3668999999999998</v>
      </c>
      <c r="AJ203" s="64">
        <v>2.5628000000000002</v>
      </c>
      <c r="AK203" s="64">
        <v>8.5300000000000001E-2</v>
      </c>
      <c r="AL203" s="64">
        <v>0.25359999999999999</v>
      </c>
      <c r="AM203" s="64">
        <v>0.31359999999999999</v>
      </c>
      <c r="AN203" s="64">
        <v>0.30120000000000002</v>
      </c>
      <c r="AO203" s="64">
        <v>0.62380000000000002</v>
      </c>
      <c r="AP203" s="64">
        <v>0.70499999999999996</v>
      </c>
      <c r="AQ203" s="64">
        <v>0.86380000000000001</v>
      </c>
      <c r="AR203" s="64">
        <v>0.85629999999999995</v>
      </c>
      <c r="AS203" s="64">
        <v>2.3651</v>
      </c>
      <c r="AT203" s="64">
        <v>0.38640000000000002</v>
      </c>
      <c r="AU203" s="64">
        <v>154.24199999999999</v>
      </c>
      <c r="AV203" s="64">
        <v>0.45108984582668793</v>
      </c>
      <c r="AW203" s="64">
        <v>0.3201138470714851</v>
      </c>
      <c r="AX203" s="64">
        <v>0.228796307101827</v>
      </c>
      <c r="AY203" s="64">
        <v>14.070062500000002</v>
      </c>
      <c r="AZ203" s="64">
        <v>9.4238374999999994</v>
      </c>
      <c r="BA203" s="64">
        <v>2.0769750000000005</v>
      </c>
      <c r="BB203" s="64">
        <v>2.3852124999999997</v>
      </c>
      <c r="BC203" s="64">
        <v>5.3472249999999999</v>
      </c>
      <c r="BD203" s="64">
        <v>5.4133625000000007</v>
      </c>
      <c r="BE203" s="64">
        <v>5.5379249999999995</v>
      </c>
      <c r="BF203" s="64">
        <v>2.321774265395641</v>
      </c>
      <c r="BG203" s="64">
        <v>2.2756625000000001</v>
      </c>
      <c r="BH203" s="64">
        <v>2.5835625000000002</v>
      </c>
      <c r="BI203" s="64">
        <v>2.6251625000000001</v>
      </c>
      <c r="BJ203" s="64">
        <v>8.2212499999999994E-2</v>
      </c>
      <c r="BK203" s="64">
        <v>0.27053749999999999</v>
      </c>
      <c r="BL203" s="64">
        <v>0.43427499999999991</v>
      </c>
      <c r="BM203" s="64">
        <v>0.43758750000000002</v>
      </c>
      <c r="BN203" s="64">
        <v>0.25927500000000003</v>
      </c>
      <c r="BO203" s="64">
        <v>0.74991250000000009</v>
      </c>
      <c r="BP203" s="64">
        <v>0.89087499999999997</v>
      </c>
      <c r="BQ203" s="64">
        <v>0.83719999999999994</v>
      </c>
      <c r="BR203" s="64">
        <v>2.4595249999999997</v>
      </c>
      <c r="BS203" s="64">
        <v>0.44077499999999997</v>
      </c>
    </row>
    <row r="204" spans="1:71" x14ac:dyDescent="0.15">
      <c r="A204" s="63" t="s">
        <v>1900</v>
      </c>
      <c r="B204" s="64" t="s">
        <v>1899</v>
      </c>
      <c r="C204" s="64">
        <v>24</v>
      </c>
      <c r="D204" s="64">
        <v>0.77419354838709675</v>
      </c>
      <c r="E204" s="64">
        <v>31</v>
      </c>
      <c r="F204" s="64">
        <v>69</v>
      </c>
      <c r="G204" s="64">
        <v>28</v>
      </c>
      <c r="H204" s="64">
        <v>160</v>
      </c>
      <c r="I204" s="64">
        <v>34</v>
      </c>
      <c r="J204" s="64">
        <v>7.6190476190476186</v>
      </c>
      <c r="K204" s="64" t="s">
        <v>945</v>
      </c>
      <c r="L204" s="64" t="s">
        <v>945</v>
      </c>
      <c r="M204" s="64" t="s">
        <v>945</v>
      </c>
      <c r="N204" s="64" t="s">
        <v>945</v>
      </c>
      <c r="O204" s="64">
        <v>12.464660976260337</v>
      </c>
      <c r="P204" s="64">
        <v>4.4009999999999998</v>
      </c>
      <c r="Q204" s="64">
        <v>40.390999999999998</v>
      </c>
      <c r="R204" s="64">
        <v>9.1779762280000003</v>
      </c>
      <c r="S204" s="64">
        <v>2.9429206214719517</v>
      </c>
      <c r="T204" s="64">
        <v>3.6991450652030018</v>
      </c>
      <c r="U204" s="64">
        <v>1.3734824229163332</v>
      </c>
      <c r="V204" s="64">
        <v>10.139394962348128</v>
      </c>
      <c r="W204" s="64">
        <v>2.7017671978564</v>
      </c>
      <c r="X204" s="64">
        <v>3.4357356332644029</v>
      </c>
      <c r="Y204" s="64">
        <v>22.666666666666668</v>
      </c>
      <c r="Z204" s="64">
        <v>291.04770000000002</v>
      </c>
      <c r="AA204" s="64">
        <v>4673.0014000000001</v>
      </c>
      <c r="AB204" s="64">
        <v>55.033299999999997</v>
      </c>
      <c r="AC204" s="64">
        <v>64.77</v>
      </c>
      <c r="AD204" s="64">
        <v>106.7647</v>
      </c>
      <c r="AE204" s="64">
        <v>107.1033</v>
      </c>
      <c r="AF204" s="64">
        <v>108.5201</v>
      </c>
      <c r="AG204" s="64">
        <v>1.6754685811332408</v>
      </c>
      <c r="AH204" s="64">
        <v>1.6536</v>
      </c>
      <c r="AI204" s="64">
        <v>1.94</v>
      </c>
      <c r="AJ204" s="64">
        <v>1.9689000000000001</v>
      </c>
      <c r="AK204" s="64">
        <v>7.9200000000000007E-2</v>
      </c>
      <c r="AL204" s="64">
        <v>0.18190000000000001</v>
      </c>
      <c r="AM204" s="64">
        <v>0.3947</v>
      </c>
      <c r="AN204" s="64">
        <v>0.42130000000000001</v>
      </c>
      <c r="AO204" s="64">
        <v>0.75649999999999995</v>
      </c>
      <c r="AP204" s="64">
        <v>0.79749999999999999</v>
      </c>
      <c r="AQ204" s="64">
        <v>0.88970000000000005</v>
      </c>
      <c r="AR204" s="64">
        <v>0.88890000000000002</v>
      </c>
      <c r="AS204" s="64">
        <v>1.9384999999999999</v>
      </c>
      <c r="AT204" s="64">
        <v>0.36849999999999999</v>
      </c>
      <c r="AU204" s="64">
        <v>156.756</v>
      </c>
      <c r="AV204" s="64">
        <v>0.45388374288703465</v>
      </c>
      <c r="AW204" s="64">
        <v>0.32484243027380133</v>
      </c>
      <c r="AX204" s="64">
        <v>0.22127382683916405</v>
      </c>
      <c r="AY204" s="64" t="s">
        <v>945</v>
      </c>
      <c r="AZ204" s="64" t="s">
        <v>945</v>
      </c>
      <c r="BA204" s="64" t="s">
        <v>945</v>
      </c>
      <c r="BB204" s="64" t="s">
        <v>945</v>
      </c>
      <c r="BC204" s="64" t="s">
        <v>945</v>
      </c>
      <c r="BD204" s="64" t="s">
        <v>945</v>
      </c>
      <c r="BE204" s="64" t="s">
        <v>945</v>
      </c>
      <c r="BF204" s="64" t="s">
        <v>945</v>
      </c>
      <c r="BG204" s="64" t="s">
        <v>945</v>
      </c>
      <c r="BH204" s="64" t="s">
        <v>945</v>
      </c>
      <c r="BI204" s="64" t="s">
        <v>945</v>
      </c>
      <c r="BJ204" s="64" t="s">
        <v>945</v>
      </c>
      <c r="BK204" s="64" t="s">
        <v>945</v>
      </c>
      <c r="BL204" s="64" t="s">
        <v>945</v>
      </c>
      <c r="BM204" s="64" t="s">
        <v>945</v>
      </c>
      <c r="BN204" s="64" t="s">
        <v>945</v>
      </c>
      <c r="BO204" s="64" t="s">
        <v>945</v>
      </c>
      <c r="BP204" s="64" t="s">
        <v>945</v>
      </c>
      <c r="BQ204" s="64" t="s">
        <v>945</v>
      </c>
      <c r="BR204" s="64" t="s">
        <v>945</v>
      </c>
      <c r="BS204" s="64" t="s">
        <v>945</v>
      </c>
    </row>
    <row r="205" spans="1:71" x14ac:dyDescent="0.15">
      <c r="A205" s="63" t="s">
        <v>1898</v>
      </c>
      <c r="B205" s="64" t="s">
        <v>1897</v>
      </c>
      <c r="C205" s="64">
        <v>40</v>
      </c>
      <c r="D205" s="64" t="s">
        <v>945</v>
      </c>
      <c r="E205" s="64" t="s">
        <v>945</v>
      </c>
      <c r="F205" s="64" t="s">
        <v>945</v>
      </c>
      <c r="G205" s="64">
        <v>29</v>
      </c>
      <c r="H205" s="64">
        <v>191.3</v>
      </c>
      <c r="I205" s="64">
        <v>25</v>
      </c>
      <c r="J205" s="64" t="s">
        <v>945</v>
      </c>
      <c r="K205" s="64">
        <v>33.799999999999997</v>
      </c>
      <c r="L205" s="64">
        <v>25</v>
      </c>
      <c r="M205" s="64">
        <v>2.8</v>
      </c>
      <c r="N205" s="64">
        <v>37</v>
      </c>
      <c r="O205" s="64">
        <v>13.70720408593092</v>
      </c>
      <c r="P205" s="64">
        <v>3.903</v>
      </c>
      <c r="Q205" s="64">
        <v>42.344000000000001</v>
      </c>
      <c r="R205" s="64">
        <v>10.849886120000001</v>
      </c>
      <c r="S205" s="64">
        <v>2.9820382672726562</v>
      </c>
      <c r="T205" s="64">
        <v>3.68703728937655</v>
      </c>
      <c r="U205" s="64">
        <v>1.2296448765652672</v>
      </c>
      <c r="V205" s="64">
        <v>9.9452607957336863</v>
      </c>
      <c r="W205" s="64">
        <v>3.0194654464789479</v>
      </c>
      <c r="X205" s="64">
        <v>3.3362651547338178</v>
      </c>
      <c r="Y205" s="64">
        <v>23.666666666666668</v>
      </c>
      <c r="Z205" s="64">
        <v>365.96640000000002</v>
      </c>
      <c r="AA205" s="64">
        <v>6508.1805000000004</v>
      </c>
      <c r="AB205" s="64">
        <v>70.781300000000002</v>
      </c>
      <c r="AC205" s="64">
        <v>79.925299999999993</v>
      </c>
      <c r="AD205" s="64">
        <v>125.98399999999999</v>
      </c>
      <c r="AE205" s="64">
        <v>129.03200000000001</v>
      </c>
      <c r="AF205" s="64">
        <v>131.00239999999999</v>
      </c>
      <c r="AG205" s="64">
        <v>1.6390604727163991</v>
      </c>
      <c r="AH205" s="64">
        <v>1.6144000000000001</v>
      </c>
      <c r="AI205" s="64">
        <v>1.7799</v>
      </c>
      <c r="AJ205" s="64">
        <v>1.8415999999999999</v>
      </c>
      <c r="AK205" s="64">
        <v>8.1500000000000003E-2</v>
      </c>
      <c r="AL205" s="64">
        <v>0.1462</v>
      </c>
      <c r="AM205" s="64">
        <v>0.35730000000000001</v>
      </c>
      <c r="AN205" s="64">
        <v>0.28610000000000002</v>
      </c>
      <c r="AO205" s="64">
        <v>0.68899999999999995</v>
      </c>
      <c r="AP205" s="64">
        <v>0.78139999999999998</v>
      </c>
      <c r="AQ205" s="64">
        <v>0.88670000000000004</v>
      </c>
      <c r="AR205" s="64">
        <v>0.8881</v>
      </c>
      <c r="AS205" s="64">
        <v>1.7814000000000001</v>
      </c>
      <c r="AT205" s="64">
        <v>0.31230000000000002</v>
      </c>
      <c r="AU205" s="64" t="s">
        <v>945</v>
      </c>
      <c r="AV205" s="64" t="s">
        <v>945</v>
      </c>
      <c r="AW205" s="64" t="s">
        <v>945</v>
      </c>
      <c r="AX205" s="64" t="s">
        <v>945</v>
      </c>
      <c r="AY205" s="64" t="s">
        <v>945</v>
      </c>
      <c r="AZ205" s="64" t="s">
        <v>945</v>
      </c>
      <c r="BA205" s="64" t="s">
        <v>945</v>
      </c>
      <c r="BB205" s="64" t="s">
        <v>945</v>
      </c>
      <c r="BC205" s="64" t="s">
        <v>945</v>
      </c>
      <c r="BD205" s="64" t="s">
        <v>945</v>
      </c>
      <c r="BE205" s="64" t="s">
        <v>945</v>
      </c>
      <c r="BF205" s="64" t="s">
        <v>945</v>
      </c>
      <c r="BG205" s="64" t="s">
        <v>945</v>
      </c>
      <c r="BH205" s="64" t="s">
        <v>945</v>
      </c>
      <c r="BI205" s="64" t="s">
        <v>945</v>
      </c>
      <c r="BJ205" s="64" t="s">
        <v>945</v>
      </c>
      <c r="BK205" s="64" t="s">
        <v>945</v>
      </c>
      <c r="BL205" s="64" t="s">
        <v>945</v>
      </c>
      <c r="BM205" s="64" t="s">
        <v>945</v>
      </c>
      <c r="BN205" s="64" t="s">
        <v>945</v>
      </c>
      <c r="BO205" s="64" t="s">
        <v>945</v>
      </c>
      <c r="BP205" s="64" t="s">
        <v>945</v>
      </c>
      <c r="BQ205" s="64" t="s">
        <v>945</v>
      </c>
      <c r="BR205" s="64" t="s">
        <v>945</v>
      </c>
      <c r="BS205" s="64" t="s">
        <v>945</v>
      </c>
    </row>
    <row r="206" spans="1:71" x14ac:dyDescent="0.15">
      <c r="A206" s="63" t="s">
        <v>1896</v>
      </c>
      <c r="B206" s="64" t="s">
        <v>1896</v>
      </c>
      <c r="C206" s="64">
        <v>21</v>
      </c>
      <c r="D206" s="64">
        <v>0.6</v>
      </c>
      <c r="E206" s="64">
        <v>35</v>
      </c>
      <c r="F206" s="64">
        <v>58</v>
      </c>
      <c r="G206" s="64">
        <v>27.7</v>
      </c>
      <c r="H206" s="64">
        <v>157.80000000000001</v>
      </c>
      <c r="I206" s="64">
        <v>33</v>
      </c>
      <c r="J206" s="64" t="s">
        <v>945</v>
      </c>
      <c r="K206" s="64">
        <v>36.1</v>
      </c>
      <c r="L206" s="64">
        <v>34.200000000000003</v>
      </c>
      <c r="M206" s="64">
        <v>7.8</v>
      </c>
      <c r="N206" s="64">
        <v>16</v>
      </c>
      <c r="O206" s="64">
        <v>19.369840445708867</v>
      </c>
      <c r="P206" s="64">
        <v>5.0794683279999999</v>
      </c>
      <c r="Q206" s="64">
        <v>40.431249000000001</v>
      </c>
      <c r="R206" s="64">
        <v>7.9597403499999997</v>
      </c>
      <c r="S206" s="64">
        <v>3.4842913594853657</v>
      </c>
      <c r="T206" s="64">
        <v>4.782846078004293</v>
      </c>
      <c r="U206" s="64">
        <v>1.6022078444515269</v>
      </c>
      <c r="V206" s="64">
        <v>12.648087550580328</v>
      </c>
      <c r="W206" s="64">
        <v>3.0170286005995761</v>
      </c>
      <c r="X206" s="64">
        <v>3.6320470375395835</v>
      </c>
      <c r="Y206" s="64">
        <v>21.333333333333332</v>
      </c>
      <c r="Z206" s="64">
        <v>390.35809999999998</v>
      </c>
      <c r="AA206" s="64">
        <v>8170.1986999999999</v>
      </c>
      <c r="AB206" s="64">
        <v>82.973299999999995</v>
      </c>
      <c r="AC206" s="64">
        <v>98.213300000000004</v>
      </c>
      <c r="AD206" s="64">
        <v>119.634</v>
      </c>
      <c r="AE206" s="64">
        <v>125.0527</v>
      </c>
      <c r="AF206" s="64">
        <v>134.75360000000001</v>
      </c>
      <c r="AG206" s="64">
        <v>1.3720504249424468</v>
      </c>
      <c r="AH206" s="64">
        <v>1.2733000000000001</v>
      </c>
      <c r="AI206" s="64">
        <v>1.4418</v>
      </c>
      <c r="AJ206" s="64">
        <v>1.5081</v>
      </c>
      <c r="AK206" s="64">
        <v>0.1017</v>
      </c>
      <c r="AL206" s="64">
        <v>0.12429999999999999</v>
      </c>
      <c r="AM206" s="64">
        <v>0.38529999999999998</v>
      </c>
      <c r="AN206" s="64">
        <v>0.47</v>
      </c>
      <c r="AO206" s="64">
        <v>0.75490000000000002</v>
      </c>
      <c r="AP206" s="64">
        <v>0.76419999999999999</v>
      </c>
      <c r="AQ206" s="64">
        <v>0.89100000000000001</v>
      </c>
      <c r="AR206" s="64">
        <v>0.88680000000000003</v>
      </c>
      <c r="AS206" s="64">
        <v>1.4388000000000001</v>
      </c>
      <c r="AT206" s="64">
        <v>0.3906</v>
      </c>
      <c r="AU206" s="64">
        <v>171.40699999999998</v>
      </c>
      <c r="AV206" s="64">
        <v>0.48278658397848401</v>
      </c>
      <c r="AW206" s="64">
        <v>0.32890722082528723</v>
      </c>
      <c r="AX206" s="64">
        <v>0.18830619519622888</v>
      </c>
      <c r="AY206" s="64">
        <v>15.048012500000002</v>
      </c>
      <c r="AZ206" s="64">
        <v>11.256975000000001</v>
      </c>
      <c r="BA206" s="64">
        <v>2.3257124999999998</v>
      </c>
      <c r="BB206" s="64">
        <v>2.5532249999999999</v>
      </c>
      <c r="BC206" s="64">
        <v>5.7917375</v>
      </c>
      <c r="BD206" s="64">
        <v>5.8327375000000004</v>
      </c>
      <c r="BE206" s="64">
        <v>5.9312625000000008</v>
      </c>
      <c r="BF206" s="64">
        <v>2.3230473225038928</v>
      </c>
      <c r="BG206" s="64">
        <v>2.2854749999999999</v>
      </c>
      <c r="BH206" s="64">
        <v>2.4915875000000001</v>
      </c>
      <c r="BI206" s="64">
        <v>2.5338374999999997</v>
      </c>
      <c r="BJ206" s="64">
        <v>7.4499999999999997E-2</v>
      </c>
      <c r="BK206" s="64">
        <v>0.26461250000000003</v>
      </c>
      <c r="BL206" s="64">
        <v>0.46784999999999999</v>
      </c>
      <c r="BM206" s="64">
        <v>0.36282500000000001</v>
      </c>
      <c r="BN206" s="64">
        <v>0.29299999999999998</v>
      </c>
      <c r="BO206" s="64">
        <v>0.72506249999999994</v>
      </c>
      <c r="BP206" s="64">
        <v>0.8862000000000001</v>
      </c>
      <c r="BQ206" s="64">
        <v>0.80544999999999989</v>
      </c>
      <c r="BR206" s="64">
        <v>2.2546500000000003</v>
      </c>
      <c r="BS206" s="64">
        <v>0.44774999999999993</v>
      </c>
    </row>
    <row r="207" spans="1:71" x14ac:dyDescent="0.15">
      <c r="A207" s="63" t="s">
        <v>1895</v>
      </c>
      <c r="B207" s="64" t="s">
        <v>1895</v>
      </c>
      <c r="C207" s="64">
        <v>18</v>
      </c>
      <c r="D207" s="64">
        <v>0.66666666666666663</v>
      </c>
      <c r="E207" s="64">
        <v>27</v>
      </c>
      <c r="F207" s="64">
        <v>50</v>
      </c>
      <c r="G207" s="64">
        <v>27.6</v>
      </c>
      <c r="H207" s="64">
        <v>112.6</v>
      </c>
      <c r="I207" s="64">
        <v>60</v>
      </c>
      <c r="J207" s="64" t="s">
        <v>945</v>
      </c>
      <c r="K207" s="64" t="s">
        <v>945</v>
      </c>
      <c r="L207" s="64" t="s">
        <v>945</v>
      </c>
      <c r="M207" s="64" t="s">
        <v>945</v>
      </c>
      <c r="N207" s="64" t="s">
        <v>945</v>
      </c>
      <c r="O207" s="64">
        <v>15.977678191489362</v>
      </c>
      <c r="P207" s="64">
        <v>6.1380912509999996</v>
      </c>
      <c r="Q207" s="64">
        <v>41.829456970000003</v>
      </c>
      <c r="R207" s="64">
        <v>6.8147336459999996</v>
      </c>
      <c r="S207" s="64">
        <v>3.4190079608785391</v>
      </c>
      <c r="T207" s="64">
        <v>5.7868323999443403</v>
      </c>
      <c r="U207" s="64">
        <v>1.9656814202819106</v>
      </c>
      <c r="V207" s="64">
        <v>14.355782103923618</v>
      </c>
      <c r="W207" s="64">
        <v>3.007714115932699</v>
      </c>
      <c r="X207" s="64">
        <v>4.2086371002544301</v>
      </c>
      <c r="Y207" s="64">
        <v>21.666666666666668</v>
      </c>
      <c r="Z207" s="64">
        <v>285.20519999999999</v>
      </c>
      <c r="AA207" s="64">
        <v>4205.3248999999996</v>
      </c>
      <c r="AB207" s="64">
        <v>57.658000000000001</v>
      </c>
      <c r="AC207" s="64">
        <v>65.193299999999994</v>
      </c>
      <c r="AD207" s="64">
        <v>92.371300000000005</v>
      </c>
      <c r="AE207" s="64">
        <v>95.25</v>
      </c>
      <c r="AF207" s="64">
        <v>96.8155</v>
      </c>
      <c r="AG207" s="64">
        <v>1.4850529118789815</v>
      </c>
      <c r="AH207" s="64">
        <v>1.4610000000000001</v>
      </c>
      <c r="AI207" s="64">
        <v>1.6021000000000001</v>
      </c>
      <c r="AJ207" s="64">
        <v>1.6338999999999999</v>
      </c>
      <c r="AK207" s="64">
        <v>6.5299999999999997E-2</v>
      </c>
      <c r="AL207" s="64">
        <v>0.13339999999999999</v>
      </c>
      <c r="AM207" s="64">
        <v>0.39360000000000001</v>
      </c>
      <c r="AN207" s="64">
        <v>0.32119999999999999</v>
      </c>
      <c r="AO207" s="64">
        <v>0.60960000000000003</v>
      </c>
      <c r="AP207" s="64">
        <v>0.75800000000000001</v>
      </c>
      <c r="AQ207" s="64">
        <v>0.89400000000000002</v>
      </c>
      <c r="AR207" s="64">
        <v>0.87119999999999997</v>
      </c>
      <c r="AS207" s="64">
        <v>1.5604</v>
      </c>
      <c r="AT207" s="64">
        <v>0.37719999999999998</v>
      </c>
      <c r="AU207" s="64">
        <v>176.49599999999998</v>
      </c>
      <c r="AV207" s="64">
        <v>0.44792516544284294</v>
      </c>
      <c r="AW207" s="64">
        <v>0.32464758408122568</v>
      </c>
      <c r="AX207" s="64">
        <v>0.22742725047593149</v>
      </c>
      <c r="AY207" s="64" t="s">
        <v>945</v>
      </c>
      <c r="AZ207" s="64" t="s">
        <v>945</v>
      </c>
      <c r="BA207" s="64" t="s">
        <v>945</v>
      </c>
      <c r="BB207" s="64" t="s">
        <v>945</v>
      </c>
      <c r="BC207" s="64" t="s">
        <v>945</v>
      </c>
      <c r="BD207" s="64" t="s">
        <v>945</v>
      </c>
      <c r="BE207" s="64" t="s">
        <v>945</v>
      </c>
      <c r="BF207" s="64" t="s">
        <v>945</v>
      </c>
      <c r="BG207" s="64" t="s">
        <v>945</v>
      </c>
      <c r="BH207" s="64" t="s">
        <v>945</v>
      </c>
      <c r="BI207" s="64" t="s">
        <v>945</v>
      </c>
      <c r="BJ207" s="64" t="s">
        <v>945</v>
      </c>
      <c r="BK207" s="64" t="s">
        <v>945</v>
      </c>
      <c r="BL207" s="64" t="s">
        <v>945</v>
      </c>
      <c r="BM207" s="64" t="s">
        <v>945</v>
      </c>
      <c r="BN207" s="64" t="s">
        <v>945</v>
      </c>
      <c r="BO207" s="64" t="s">
        <v>945</v>
      </c>
      <c r="BP207" s="64" t="s">
        <v>945</v>
      </c>
      <c r="BQ207" s="64" t="s">
        <v>945</v>
      </c>
      <c r="BR207" s="64" t="s">
        <v>945</v>
      </c>
      <c r="BS207" s="64" t="s">
        <v>945</v>
      </c>
    </row>
    <row r="208" spans="1:71" x14ac:dyDescent="0.15">
      <c r="A208" s="63" t="s">
        <v>1894</v>
      </c>
      <c r="B208" s="64" t="s">
        <v>1894</v>
      </c>
      <c r="C208" s="64">
        <v>25</v>
      </c>
      <c r="D208" s="64">
        <v>0.65789473684210531</v>
      </c>
      <c r="E208" s="64">
        <v>38</v>
      </c>
      <c r="F208" s="64">
        <v>73</v>
      </c>
      <c r="G208" s="64">
        <v>27.7</v>
      </c>
      <c r="H208" s="64">
        <v>192.4</v>
      </c>
      <c r="I208" s="64">
        <v>54.5</v>
      </c>
      <c r="J208" s="64" t="s">
        <v>945</v>
      </c>
      <c r="K208" s="64">
        <v>43</v>
      </c>
      <c r="L208" s="64">
        <v>32.5</v>
      </c>
      <c r="M208" s="64">
        <v>11</v>
      </c>
      <c r="N208" s="64">
        <v>20</v>
      </c>
      <c r="O208" s="64">
        <v>17.452236662106706</v>
      </c>
      <c r="P208" s="64">
        <v>5.563922743</v>
      </c>
      <c r="Q208" s="64">
        <v>42.528947930000001</v>
      </c>
      <c r="R208" s="64">
        <v>7.6436985000000002</v>
      </c>
      <c r="S208" s="64">
        <v>3.6891874906025977</v>
      </c>
      <c r="T208" s="64">
        <v>5.3227786889454523</v>
      </c>
      <c r="U208" s="64">
        <v>1.4154955105870541</v>
      </c>
      <c r="V208" s="64">
        <v>13.859399468241724</v>
      </c>
      <c r="W208" s="64">
        <v>3.7742638343695809</v>
      </c>
      <c r="X208" s="64">
        <v>3.768725994998475</v>
      </c>
      <c r="Y208" s="64">
        <v>24.333333333333332</v>
      </c>
      <c r="Z208" s="64">
        <v>393.1327</v>
      </c>
      <c r="AA208" s="64">
        <v>7654.5510000000004</v>
      </c>
      <c r="AB208" s="64">
        <v>79.756</v>
      </c>
      <c r="AC208" s="64">
        <v>90.847300000000004</v>
      </c>
      <c r="AD208" s="64">
        <v>125.8147</v>
      </c>
      <c r="AE208" s="64">
        <v>133.2653</v>
      </c>
      <c r="AF208" s="64">
        <v>138.01060000000001</v>
      </c>
      <c r="AG208" s="64">
        <v>1.5191491656879181</v>
      </c>
      <c r="AH208" s="64">
        <v>1.4669000000000001</v>
      </c>
      <c r="AI208" s="64">
        <v>1.5774999999999999</v>
      </c>
      <c r="AJ208" s="64">
        <v>1.6891</v>
      </c>
      <c r="AK208" s="64">
        <v>8.2400000000000001E-2</v>
      </c>
      <c r="AL208" s="64">
        <v>0.14099999999999999</v>
      </c>
      <c r="AM208" s="64">
        <v>0.34620000000000001</v>
      </c>
      <c r="AN208" s="64">
        <v>0.37180000000000002</v>
      </c>
      <c r="AO208" s="64">
        <v>0.69620000000000004</v>
      </c>
      <c r="AP208" s="64">
        <v>0.57089999999999996</v>
      </c>
      <c r="AQ208" s="64">
        <v>0.6603</v>
      </c>
      <c r="AR208" s="64">
        <v>0.85199999999999998</v>
      </c>
      <c r="AS208" s="64">
        <v>1.0871999999999999</v>
      </c>
      <c r="AT208" s="64">
        <v>0.45440000000000003</v>
      </c>
      <c r="AU208" s="64">
        <v>177.83499999999998</v>
      </c>
      <c r="AV208" s="64">
        <v>0.46438552590884818</v>
      </c>
      <c r="AW208" s="64">
        <v>0.33015435656648023</v>
      </c>
      <c r="AX208" s="64">
        <v>0.20546011752467175</v>
      </c>
      <c r="AY208" s="64" t="s">
        <v>945</v>
      </c>
      <c r="AZ208" s="64" t="s">
        <v>945</v>
      </c>
      <c r="BA208" s="64" t="s">
        <v>945</v>
      </c>
      <c r="BB208" s="64" t="s">
        <v>945</v>
      </c>
      <c r="BC208" s="64" t="s">
        <v>945</v>
      </c>
      <c r="BD208" s="64" t="s">
        <v>945</v>
      </c>
      <c r="BE208" s="64" t="s">
        <v>945</v>
      </c>
      <c r="BF208" s="64" t="s">
        <v>945</v>
      </c>
      <c r="BG208" s="64" t="s">
        <v>945</v>
      </c>
      <c r="BH208" s="64" t="s">
        <v>945</v>
      </c>
      <c r="BI208" s="64" t="s">
        <v>945</v>
      </c>
      <c r="BJ208" s="64" t="s">
        <v>945</v>
      </c>
      <c r="BK208" s="64" t="s">
        <v>945</v>
      </c>
      <c r="BL208" s="64" t="s">
        <v>945</v>
      </c>
      <c r="BM208" s="64" t="s">
        <v>945</v>
      </c>
      <c r="BN208" s="64" t="s">
        <v>945</v>
      </c>
      <c r="BO208" s="64" t="s">
        <v>945</v>
      </c>
      <c r="BP208" s="64" t="s">
        <v>945</v>
      </c>
      <c r="BQ208" s="64" t="s">
        <v>945</v>
      </c>
      <c r="BR208" s="64" t="s">
        <v>945</v>
      </c>
      <c r="BS208" s="64" t="s">
        <v>945</v>
      </c>
    </row>
    <row r="209" spans="1:71" x14ac:dyDescent="0.15">
      <c r="A209" s="63" t="s">
        <v>1893</v>
      </c>
      <c r="B209" s="64" t="s">
        <v>1893</v>
      </c>
      <c r="C209" s="64">
        <v>22</v>
      </c>
      <c r="D209" s="64">
        <v>0.75862068965517238</v>
      </c>
      <c r="E209" s="64">
        <v>29</v>
      </c>
      <c r="F209" s="64">
        <v>55</v>
      </c>
      <c r="G209" s="64">
        <v>25.8</v>
      </c>
      <c r="H209" s="64">
        <v>182.5</v>
      </c>
      <c r="I209" s="64">
        <v>47.5</v>
      </c>
      <c r="J209" s="64" t="s">
        <v>945</v>
      </c>
      <c r="K209" s="64">
        <v>45.3</v>
      </c>
      <c r="L209" s="64">
        <v>29.4</v>
      </c>
      <c r="M209" s="64">
        <v>1.7</v>
      </c>
      <c r="N209" s="64">
        <v>20</v>
      </c>
      <c r="O209" s="64">
        <v>17.05548644709997</v>
      </c>
      <c r="P209" s="64">
        <v>5.563657321</v>
      </c>
      <c r="Q209" s="64">
        <v>40.262154639999999</v>
      </c>
      <c r="R209" s="64">
        <v>7.2366345230000002</v>
      </c>
      <c r="S209" s="64">
        <v>3.6574928446036195</v>
      </c>
      <c r="T209" s="64">
        <v>5.9334558332241709</v>
      </c>
      <c r="U209" s="64">
        <v>1.5681247789890191</v>
      </c>
      <c r="V209" s="64">
        <v>15.306019870026216</v>
      </c>
      <c r="W209" s="64">
        <v>3.8679933451424628</v>
      </c>
      <c r="X209" s="64">
        <v>4.1833969613382891</v>
      </c>
      <c r="Y209" s="64">
        <v>29.666666666666668</v>
      </c>
      <c r="Z209" s="64">
        <v>342.5729</v>
      </c>
      <c r="AA209" s="64">
        <v>5851.7374</v>
      </c>
      <c r="AB209" s="64">
        <v>66.124700000000004</v>
      </c>
      <c r="AC209" s="64">
        <v>82.380700000000004</v>
      </c>
      <c r="AD209" s="64">
        <v>106.172</v>
      </c>
      <c r="AE209" s="64">
        <v>118.27930000000001</v>
      </c>
      <c r="AF209" s="64">
        <v>120.63460000000001</v>
      </c>
      <c r="AG209" s="64">
        <v>1.4643551220128015</v>
      </c>
      <c r="AH209" s="64">
        <v>1.4358</v>
      </c>
      <c r="AI209" s="64">
        <v>1.6055999999999999</v>
      </c>
      <c r="AJ209" s="64">
        <v>1.6376999999999999</v>
      </c>
      <c r="AK209" s="64">
        <v>9.2100000000000001E-2</v>
      </c>
      <c r="AL209" s="64">
        <v>0.1409</v>
      </c>
      <c r="AM209" s="64">
        <v>0.33460000000000001</v>
      </c>
      <c r="AN209" s="64">
        <v>0.34360000000000002</v>
      </c>
      <c r="AO209" s="64">
        <v>0.7036</v>
      </c>
      <c r="AP209" s="64">
        <v>0.68340000000000001</v>
      </c>
      <c r="AQ209" s="64">
        <v>0.82530000000000003</v>
      </c>
      <c r="AR209" s="64">
        <v>0.8518</v>
      </c>
      <c r="AS209" s="64">
        <v>1.4722</v>
      </c>
      <c r="AT209" s="64">
        <v>0.4052</v>
      </c>
      <c r="AU209" s="64">
        <v>168.23400000000001</v>
      </c>
      <c r="AV209" s="64">
        <v>0.44865805869890718</v>
      </c>
      <c r="AW209" s="64">
        <v>0.32518613692962683</v>
      </c>
      <c r="AX209" s="64">
        <v>0.22615580437146598</v>
      </c>
      <c r="AY209" s="64">
        <v>15.52055</v>
      </c>
      <c r="AZ209" s="64">
        <v>10.100087500000001</v>
      </c>
      <c r="BA209" s="64">
        <v>1.8494374999999996</v>
      </c>
      <c r="BB209" s="64">
        <v>2.1061000000000001</v>
      </c>
      <c r="BC209" s="64">
        <v>6.2441499999999994</v>
      </c>
      <c r="BD209" s="64">
        <v>6.2878125000000002</v>
      </c>
      <c r="BE209" s="64">
        <v>6.3843250000000005</v>
      </c>
      <c r="BF209" s="64">
        <v>3.031349413608091</v>
      </c>
      <c r="BG209" s="64">
        <v>2.9940625000000001</v>
      </c>
      <c r="BH209" s="64">
        <v>3.3902375</v>
      </c>
      <c r="BI209" s="64">
        <v>3.4814624999999997</v>
      </c>
      <c r="BJ209" s="64">
        <v>8.4400000000000003E-2</v>
      </c>
      <c r="BK209" s="64">
        <v>0.33182499999999998</v>
      </c>
      <c r="BL209" s="64">
        <v>0.479825</v>
      </c>
      <c r="BM209" s="64">
        <v>0.44793749999999999</v>
      </c>
      <c r="BN209" s="64">
        <v>0.23126250000000001</v>
      </c>
      <c r="BO209" s="64">
        <v>0.68872500000000003</v>
      </c>
      <c r="BP209" s="64">
        <v>0.88456249999999992</v>
      </c>
      <c r="BQ209" s="64">
        <v>0.76152500000000012</v>
      </c>
      <c r="BR209" s="64">
        <v>2.8837249999999996</v>
      </c>
      <c r="BS209" s="64">
        <v>0.49298750000000002</v>
      </c>
    </row>
    <row r="210" spans="1:71" x14ac:dyDescent="0.15">
      <c r="A210" s="63" t="s">
        <v>1892</v>
      </c>
      <c r="B210" s="64" t="s">
        <v>1892</v>
      </c>
      <c r="C210" s="64">
        <v>31</v>
      </c>
      <c r="D210" s="64">
        <v>0.62</v>
      </c>
      <c r="E210" s="64">
        <v>50</v>
      </c>
      <c r="F210" s="64">
        <v>71</v>
      </c>
      <c r="G210" s="64">
        <v>29.5</v>
      </c>
      <c r="H210" s="64">
        <v>194.4</v>
      </c>
      <c r="I210" s="64">
        <v>40</v>
      </c>
      <c r="J210" s="64" t="s">
        <v>945</v>
      </c>
      <c r="K210" s="64">
        <v>27.6</v>
      </c>
      <c r="L210" s="64">
        <v>19</v>
      </c>
      <c r="M210" s="64">
        <v>2.8</v>
      </c>
      <c r="N210" s="64">
        <v>37</v>
      </c>
      <c r="O210" s="64" t="s">
        <v>945</v>
      </c>
      <c r="P210" s="64" t="s">
        <v>945</v>
      </c>
      <c r="Q210" s="64" t="s">
        <v>945</v>
      </c>
      <c r="R210" s="64" t="s">
        <v>945</v>
      </c>
      <c r="S210" s="64">
        <v>3.2278550548480034</v>
      </c>
      <c r="T210" s="64">
        <v>5.1093224400380528</v>
      </c>
      <c r="U210" s="64">
        <v>1.2124912740739697</v>
      </c>
      <c r="V210" s="64">
        <v>12.990512478917511</v>
      </c>
      <c r="W210" s="64">
        <v>4.2030752576759838</v>
      </c>
      <c r="X210" s="64">
        <v>4.034737513489377</v>
      </c>
      <c r="Y210" s="64">
        <v>29.666666666666668</v>
      </c>
      <c r="Z210" s="64" t="s">
        <v>945</v>
      </c>
      <c r="AA210" s="64" t="s">
        <v>945</v>
      </c>
      <c r="AB210" s="64" t="s">
        <v>945</v>
      </c>
      <c r="AC210" s="64" t="s">
        <v>945</v>
      </c>
      <c r="AD210" s="64" t="s">
        <v>945</v>
      </c>
      <c r="AE210" s="64" t="s">
        <v>945</v>
      </c>
      <c r="AF210" s="64" t="s">
        <v>945</v>
      </c>
      <c r="AG210" s="64" t="s">
        <v>945</v>
      </c>
      <c r="AH210" s="64" t="s">
        <v>945</v>
      </c>
      <c r="AI210" s="64" t="s">
        <v>945</v>
      </c>
      <c r="AJ210" s="64" t="s">
        <v>945</v>
      </c>
      <c r="AK210" s="64" t="s">
        <v>945</v>
      </c>
      <c r="AL210" s="64" t="s">
        <v>945</v>
      </c>
      <c r="AM210" s="64" t="s">
        <v>945</v>
      </c>
      <c r="AN210" s="64" t="s">
        <v>945</v>
      </c>
      <c r="AO210" s="64" t="s">
        <v>945</v>
      </c>
      <c r="AP210" s="64" t="s">
        <v>945</v>
      </c>
      <c r="AQ210" s="64" t="s">
        <v>945</v>
      </c>
      <c r="AR210" s="64" t="s">
        <v>945</v>
      </c>
      <c r="AS210" s="64" t="s">
        <v>945</v>
      </c>
      <c r="AT210" s="64" t="s">
        <v>945</v>
      </c>
      <c r="AU210" s="64" t="s">
        <v>945</v>
      </c>
      <c r="AV210" s="64" t="s">
        <v>945</v>
      </c>
      <c r="AW210" s="64" t="s">
        <v>945</v>
      </c>
      <c r="AX210" s="64" t="s">
        <v>945</v>
      </c>
      <c r="AY210" s="64">
        <v>14.982712499999998</v>
      </c>
      <c r="AZ210" s="64">
        <v>9.8398125000000007</v>
      </c>
      <c r="BA210" s="64">
        <v>1.949975</v>
      </c>
      <c r="BB210" s="64">
        <v>2.2013499999999997</v>
      </c>
      <c r="BC210" s="64">
        <v>5.9624125000000001</v>
      </c>
      <c r="BD210" s="64">
        <v>6.0007625000000004</v>
      </c>
      <c r="BE210" s="64">
        <v>6.107124999999999</v>
      </c>
      <c r="BF210" s="64">
        <v>2.7742635201126582</v>
      </c>
      <c r="BG210" s="64">
        <v>2.7291500000000002</v>
      </c>
      <c r="BH210" s="64">
        <v>3.0619874999999999</v>
      </c>
      <c r="BI210" s="64">
        <v>3.0990375000000001</v>
      </c>
      <c r="BJ210" s="64">
        <v>8.3012500000000003E-2</v>
      </c>
      <c r="BK210" s="64">
        <v>0.3117375</v>
      </c>
      <c r="BL210" s="64">
        <v>0.45212499999999994</v>
      </c>
      <c r="BM210" s="64">
        <v>0.405725</v>
      </c>
      <c r="BN210" s="64">
        <v>0.2855125</v>
      </c>
      <c r="BO210" s="64">
        <v>0.73075000000000001</v>
      </c>
      <c r="BP210" s="64">
        <v>0.8790125000000002</v>
      </c>
      <c r="BQ210" s="64">
        <v>0.81936249999999999</v>
      </c>
      <c r="BR210" s="64">
        <v>2.7515375</v>
      </c>
      <c r="BS210" s="64">
        <v>0.4422875</v>
      </c>
    </row>
    <row r="211" spans="1:71" x14ac:dyDescent="0.15">
      <c r="A211" s="63" t="s">
        <v>1891</v>
      </c>
      <c r="B211" s="64" t="s">
        <v>1891</v>
      </c>
      <c r="C211" s="64">
        <v>26</v>
      </c>
      <c r="D211" s="64">
        <v>0.76470588235294112</v>
      </c>
      <c r="E211" s="64">
        <v>34</v>
      </c>
      <c r="F211" s="64">
        <v>57</v>
      </c>
      <c r="G211" s="64">
        <v>34.299999999999997</v>
      </c>
      <c r="H211" s="64">
        <v>143.9</v>
      </c>
      <c r="I211" s="64">
        <v>43.8</v>
      </c>
      <c r="J211" s="64" t="s">
        <v>945</v>
      </c>
      <c r="K211" s="64">
        <v>55.2</v>
      </c>
      <c r="L211" s="64">
        <v>39.9</v>
      </c>
      <c r="M211" s="64">
        <v>6.3</v>
      </c>
      <c r="N211" s="64">
        <v>23</v>
      </c>
      <c r="O211" s="64">
        <v>17.013710471047105</v>
      </c>
      <c r="P211" s="64">
        <v>6.0743381300000001</v>
      </c>
      <c r="Q211" s="64">
        <v>40.632894350000001</v>
      </c>
      <c r="R211" s="64">
        <v>6.6892710739999997</v>
      </c>
      <c r="S211" s="64">
        <v>3.3815634299522417</v>
      </c>
      <c r="T211" s="64">
        <v>5.7625201699303412</v>
      </c>
      <c r="U211" s="64">
        <v>1.4962974265037066</v>
      </c>
      <c r="V211" s="64">
        <v>14.924859230479328</v>
      </c>
      <c r="W211" s="64">
        <v>3.789868928254486</v>
      </c>
      <c r="X211" s="64">
        <v>4.3419354239773718</v>
      </c>
      <c r="Y211" s="64">
        <v>25</v>
      </c>
      <c r="Z211" s="64">
        <v>355.27640000000002</v>
      </c>
      <c r="AA211" s="64">
        <v>5670.6697000000004</v>
      </c>
      <c r="AB211" s="64">
        <v>57.234699999999997</v>
      </c>
      <c r="AC211" s="64">
        <v>75.5227</v>
      </c>
      <c r="AD211" s="64">
        <v>102.78530000000001</v>
      </c>
      <c r="AE211" s="64">
        <v>117.85599999999999</v>
      </c>
      <c r="AF211" s="64">
        <v>124.3122</v>
      </c>
      <c r="AG211" s="64">
        <v>1.6460243079233132</v>
      </c>
      <c r="AH211" s="64">
        <v>1.5605</v>
      </c>
      <c r="AI211" s="64">
        <v>1.7959000000000001</v>
      </c>
      <c r="AJ211" s="64">
        <v>1.855</v>
      </c>
      <c r="AK211" s="64">
        <v>9.9400000000000002E-2</v>
      </c>
      <c r="AL211" s="64">
        <v>0.17130000000000001</v>
      </c>
      <c r="AM211" s="64">
        <v>0.37019999999999997</v>
      </c>
      <c r="AN211" s="64">
        <v>0.48499999999999999</v>
      </c>
      <c r="AO211" s="64">
        <v>0.70720000000000005</v>
      </c>
      <c r="AP211" s="64">
        <v>0.62980000000000003</v>
      </c>
      <c r="AQ211" s="64">
        <v>0.78210000000000002</v>
      </c>
      <c r="AR211" s="64">
        <v>0.87780000000000002</v>
      </c>
      <c r="AS211" s="64">
        <v>1.5</v>
      </c>
      <c r="AT211" s="64">
        <v>0.49209999999999998</v>
      </c>
      <c r="AU211" s="64">
        <v>160.667</v>
      </c>
      <c r="AV211" s="64">
        <v>0.45643473768726622</v>
      </c>
      <c r="AW211" s="64">
        <v>0.31923170283879077</v>
      </c>
      <c r="AX211" s="64">
        <v>0.22433355947394298</v>
      </c>
      <c r="AY211" s="64">
        <v>16.04645</v>
      </c>
      <c r="AZ211" s="64">
        <v>11.940262499999999</v>
      </c>
      <c r="BA211" s="64">
        <v>2.1828124999999998</v>
      </c>
      <c r="BB211" s="64">
        <v>2.5003000000000002</v>
      </c>
      <c r="BC211" s="64">
        <v>6.3698375</v>
      </c>
      <c r="BD211" s="64">
        <v>6.3976375000000001</v>
      </c>
      <c r="BE211" s="64">
        <v>6.5107499999999998</v>
      </c>
      <c r="BF211" s="64">
        <v>2.60398752149742</v>
      </c>
      <c r="BG211" s="64">
        <v>2.56515</v>
      </c>
      <c r="BH211" s="64">
        <v>2.9257625000000003</v>
      </c>
      <c r="BI211" s="64">
        <v>2.9637499999999997</v>
      </c>
      <c r="BJ211" s="64">
        <v>8.2887499999999989E-2</v>
      </c>
      <c r="BK211" s="64">
        <v>0.30058750000000001</v>
      </c>
      <c r="BL211" s="64">
        <v>0.45852500000000002</v>
      </c>
      <c r="BM211" s="64">
        <v>0.45237499999999997</v>
      </c>
      <c r="BN211" s="64">
        <v>0.24429999999999999</v>
      </c>
      <c r="BO211" s="64">
        <v>0.75949999999999995</v>
      </c>
      <c r="BP211" s="64">
        <v>0.88926250000000007</v>
      </c>
      <c r="BQ211" s="64">
        <v>0.84303749999999988</v>
      </c>
      <c r="BR211" s="64">
        <v>2.7840499999999997</v>
      </c>
      <c r="BS211" s="64">
        <v>0.44339999999999996</v>
      </c>
    </row>
    <row r="212" spans="1:71" x14ac:dyDescent="0.15">
      <c r="A212" s="63" t="s">
        <v>1890</v>
      </c>
      <c r="B212" s="64" t="s">
        <v>1890</v>
      </c>
      <c r="C212" s="64">
        <v>14</v>
      </c>
      <c r="D212" s="64">
        <v>0.56000000000000005</v>
      </c>
      <c r="E212" s="64">
        <v>25</v>
      </c>
      <c r="F212" s="64">
        <v>43</v>
      </c>
      <c r="G212" s="64">
        <v>5.8</v>
      </c>
      <c r="H212" s="64">
        <v>36.6</v>
      </c>
      <c r="I212" s="64">
        <v>19.5</v>
      </c>
      <c r="J212" s="64" t="s">
        <v>945</v>
      </c>
      <c r="K212" s="64">
        <v>16.7</v>
      </c>
      <c r="L212" s="64">
        <v>14.8</v>
      </c>
      <c r="M212" s="64">
        <v>4.7</v>
      </c>
      <c r="N212" s="64">
        <v>17</v>
      </c>
      <c r="O212" s="64">
        <v>17.070785221674875</v>
      </c>
      <c r="P212" s="64">
        <v>3.8611901770000001</v>
      </c>
      <c r="Q212" s="64">
        <v>37.372817189999999</v>
      </c>
      <c r="R212" s="64">
        <v>9.6790925800000007</v>
      </c>
      <c r="S212" s="64">
        <v>2.6175572521453092</v>
      </c>
      <c r="T212" s="64">
        <v>3.5020665560500777</v>
      </c>
      <c r="U212" s="64">
        <v>1.0474673332845883</v>
      </c>
      <c r="V212" s="64">
        <v>9.2746248788585088</v>
      </c>
      <c r="W212" s="64">
        <v>3.3642005751217332</v>
      </c>
      <c r="X212" s="64">
        <v>3.575696020011812</v>
      </c>
      <c r="Y212" s="64">
        <v>20.333333333333332</v>
      </c>
      <c r="Z212" s="64">
        <v>194.3665</v>
      </c>
      <c r="AA212" s="64">
        <v>1732.6847</v>
      </c>
      <c r="AB212" s="64">
        <v>33.189300000000003</v>
      </c>
      <c r="AC212" s="64">
        <v>38.9467</v>
      </c>
      <c r="AD212" s="64">
        <v>69.934700000000007</v>
      </c>
      <c r="AE212" s="64">
        <v>71.035300000000007</v>
      </c>
      <c r="AF212" s="64">
        <v>72.439400000000006</v>
      </c>
      <c r="AG212" s="64">
        <v>1.8599624615179209</v>
      </c>
      <c r="AH212" s="64">
        <v>1.8239000000000001</v>
      </c>
      <c r="AI212" s="64">
        <v>2.1071</v>
      </c>
      <c r="AJ212" s="64">
        <v>2.1882000000000001</v>
      </c>
      <c r="AK212" s="64">
        <v>7.9200000000000007E-2</v>
      </c>
      <c r="AL212" s="64">
        <v>0.20960000000000001</v>
      </c>
      <c r="AM212" s="64">
        <v>0.34039999999999998</v>
      </c>
      <c r="AN212" s="64">
        <v>0.28139999999999998</v>
      </c>
      <c r="AO212" s="64">
        <v>0.66259999999999997</v>
      </c>
      <c r="AP212" s="64">
        <v>0.64439999999999997</v>
      </c>
      <c r="AQ212" s="64">
        <v>0.71619999999999995</v>
      </c>
      <c r="AR212" s="64">
        <v>0.87519999999999998</v>
      </c>
      <c r="AS212" s="64">
        <v>1.5882000000000001</v>
      </c>
      <c r="AT212" s="64">
        <v>0.40339999999999998</v>
      </c>
      <c r="AU212" s="64">
        <v>179.52700000000002</v>
      </c>
      <c r="AV212" s="64">
        <v>0.44984319907311987</v>
      </c>
      <c r="AW212" s="64">
        <v>0.32734351935920503</v>
      </c>
      <c r="AX212" s="64">
        <v>0.22281328156767502</v>
      </c>
      <c r="AY212" s="64">
        <v>13.208325</v>
      </c>
      <c r="AZ212" s="64">
        <v>9.1064999999999987</v>
      </c>
      <c r="BA212" s="64">
        <v>2.189425</v>
      </c>
      <c r="BB212" s="64">
        <v>2.3415624999999998</v>
      </c>
      <c r="BC212" s="64">
        <v>5.0945624999999994</v>
      </c>
      <c r="BD212" s="64">
        <v>5.1765625000000002</v>
      </c>
      <c r="BE212" s="64">
        <v>5.2914500000000002</v>
      </c>
      <c r="BF212" s="64">
        <v>2.2597944748431873</v>
      </c>
      <c r="BG212" s="64">
        <v>2.2146250000000003</v>
      </c>
      <c r="BH212" s="64">
        <v>2.3319999999999999</v>
      </c>
      <c r="BI212" s="64">
        <v>2.3818374999999996</v>
      </c>
      <c r="BJ212" s="64">
        <v>6.8674999999999986E-2</v>
      </c>
      <c r="BK212" s="64">
        <v>0.25080000000000002</v>
      </c>
      <c r="BL212" s="64">
        <v>0.461225</v>
      </c>
      <c r="BM212" s="64">
        <v>0.31493750000000004</v>
      </c>
      <c r="BN212" s="64">
        <v>0.33882499999999999</v>
      </c>
      <c r="BO212" s="64">
        <v>0.77332499999999993</v>
      </c>
      <c r="BP212" s="64">
        <v>0.87852499999999989</v>
      </c>
      <c r="BQ212" s="64">
        <v>0.88212500000000005</v>
      </c>
      <c r="BR212" s="64">
        <v>2.2876624999999997</v>
      </c>
      <c r="BS212" s="64">
        <v>0.39806249999999999</v>
      </c>
    </row>
    <row r="213" spans="1:71" x14ac:dyDescent="0.15">
      <c r="A213" s="63" t="s">
        <v>1889</v>
      </c>
      <c r="B213" s="64" t="s">
        <v>1889</v>
      </c>
      <c r="C213" s="64" t="s">
        <v>945</v>
      </c>
      <c r="D213" s="64" t="s">
        <v>945</v>
      </c>
      <c r="E213" s="64">
        <v>12</v>
      </c>
      <c r="F213" s="64" t="s">
        <v>945</v>
      </c>
      <c r="G213" s="64" t="s">
        <v>945</v>
      </c>
      <c r="H213" s="64" t="s">
        <v>945</v>
      </c>
      <c r="I213" s="64" t="s">
        <v>945</v>
      </c>
      <c r="J213" s="64" t="s">
        <v>945</v>
      </c>
      <c r="K213" s="64" t="s">
        <v>945</v>
      </c>
      <c r="L213" s="64" t="s">
        <v>945</v>
      </c>
      <c r="M213" s="64" t="s">
        <v>945</v>
      </c>
      <c r="N213" s="64" t="s">
        <v>945</v>
      </c>
      <c r="O213" s="64" t="s">
        <v>945</v>
      </c>
      <c r="P213" s="64" t="s">
        <v>945</v>
      </c>
      <c r="Q213" s="64" t="s">
        <v>945</v>
      </c>
      <c r="R213" s="64" t="s">
        <v>945</v>
      </c>
      <c r="S213" s="64" t="s">
        <v>945</v>
      </c>
      <c r="T213" s="64" t="s">
        <v>945</v>
      </c>
      <c r="U213" s="64" t="s">
        <v>945</v>
      </c>
      <c r="V213" s="64" t="s">
        <v>945</v>
      </c>
      <c r="W213" s="64" t="s">
        <v>945</v>
      </c>
      <c r="X213" s="64" t="s">
        <v>945</v>
      </c>
      <c r="Y213" s="64" t="s">
        <v>945</v>
      </c>
      <c r="Z213" s="64" t="s">
        <v>945</v>
      </c>
      <c r="AA213" s="64" t="s">
        <v>945</v>
      </c>
      <c r="AB213" s="64" t="s">
        <v>945</v>
      </c>
      <c r="AC213" s="64" t="s">
        <v>945</v>
      </c>
      <c r="AD213" s="64" t="s">
        <v>945</v>
      </c>
      <c r="AE213" s="64" t="s">
        <v>945</v>
      </c>
      <c r="AF213" s="64" t="s">
        <v>945</v>
      </c>
      <c r="AG213" s="64" t="s">
        <v>945</v>
      </c>
      <c r="AH213" s="64" t="s">
        <v>945</v>
      </c>
      <c r="AI213" s="64" t="s">
        <v>945</v>
      </c>
      <c r="AJ213" s="64" t="s">
        <v>945</v>
      </c>
      <c r="AK213" s="64" t="s">
        <v>945</v>
      </c>
      <c r="AL213" s="64" t="s">
        <v>945</v>
      </c>
      <c r="AM213" s="64" t="s">
        <v>945</v>
      </c>
      <c r="AN213" s="64" t="s">
        <v>945</v>
      </c>
      <c r="AO213" s="64" t="s">
        <v>945</v>
      </c>
      <c r="AP213" s="64" t="s">
        <v>945</v>
      </c>
      <c r="AQ213" s="64" t="s">
        <v>945</v>
      </c>
      <c r="AR213" s="64" t="s">
        <v>945</v>
      </c>
      <c r="AS213" s="64" t="s">
        <v>945</v>
      </c>
      <c r="AT213" s="64" t="s">
        <v>945</v>
      </c>
      <c r="AU213" s="64" t="s">
        <v>945</v>
      </c>
      <c r="AV213" s="64" t="s">
        <v>945</v>
      </c>
      <c r="AW213" s="64" t="s">
        <v>945</v>
      </c>
      <c r="AX213" s="64" t="s">
        <v>945</v>
      </c>
      <c r="AY213" s="64" t="s">
        <v>945</v>
      </c>
      <c r="AZ213" s="64" t="s">
        <v>945</v>
      </c>
      <c r="BA213" s="64" t="s">
        <v>945</v>
      </c>
      <c r="BB213" s="64" t="s">
        <v>945</v>
      </c>
      <c r="BC213" s="64" t="s">
        <v>945</v>
      </c>
      <c r="BD213" s="64" t="s">
        <v>945</v>
      </c>
      <c r="BE213" s="64" t="s">
        <v>945</v>
      </c>
      <c r="BF213" s="64" t="s">
        <v>945</v>
      </c>
      <c r="BG213" s="64" t="s">
        <v>945</v>
      </c>
      <c r="BH213" s="64" t="s">
        <v>945</v>
      </c>
      <c r="BI213" s="64" t="s">
        <v>945</v>
      </c>
      <c r="BJ213" s="64" t="s">
        <v>945</v>
      </c>
      <c r="BK213" s="64" t="s">
        <v>945</v>
      </c>
      <c r="BL213" s="64" t="s">
        <v>945</v>
      </c>
      <c r="BM213" s="64" t="s">
        <v>945</v>
      </c>
      <c r="BN213" s="64" t="s">
        <v>945</v>
      </c>
      <c r="BO213" s="64" t="s">
        <v>945</v>
      </c>
      <c r="BP213" s="64" t="s">
        <v>945</v>
      </c>
      <c r="BQ213" s="64" t="s">
        <v>945</v>
      </c>
      <c r="BR213" s="64" t="s">
        <v>945</v>
      </c>
      <c r="BS213" s="64" t="s">
        <v>945</v>
      </c>
    </row>
    <row r="214" spans="1:71" x14ac:dyDescent="0.15">
      <c r="A214" s="63" t="s">
        <v>1888</v>
      </c>
      <c r="B214" s="64" t="s">
        <v>1888</v>
      </c>
      <c r="C214" s="64">
        <v>12</v>
      </c>
      <c r="D214" s="64">
        <v>1</v>
      </c>
      <c r="E214" s="64">
        <v>12</v>
      </c>
      <c r="F214" s="64">
        <v>28</v>
      </c>
      <c r="G214" s="64">
        <v>7.6</v>
      </c>
      <c r="H214" s="64">
        <v>37.4</v>
      </c>
      <c r="I214" s="64" t="s">
        <v>945</v>
      </c>
      <c r="J214" s="64" t="s">
        <v>945</v>
      </c>
      <c r="K214" s="64" t="s">
        <v>945</v>
      </c>
      <c r="L214" s="64" t="s">
        <v>945</v>
      </c>
      <c r="M214" s="64" t="s">
        <v>945</v>
      </c>
      <c r="N214" s="64" t="s">
        <v>945</v>
      </c>
      <c r="O214" s="64">
        <v>15.981008662175167</v>
      </c>
      <c r="P214" s="64">
        <v>6.0307217590000004</v>
      </c>
      <c r="Q214" s="64">
        <v>39.725538419999999</v>
      </c>
      <c r="R214" s="64">
        <v>6.5871947019999997</v>
      </c>
      <c r="S214" s="64">
        <v>3.105553300555306</v>
      </c>
      <c r="T214" s="64">
        <v>3.6471900742032486</v>
      </c>
      <c r="U214" s="64">
        <v>1.1242112452381612</v>
      </c>
      <c r="V214" s="64">
        <v>11.178405208204927</v>
      </c>
      <c r="W214" s="64">
        <v>3.3151315966673138</v>
      </c>
      <c r="X214" s="64">
        <v>3.3770944568098336</v>
      </c>
      <c r="Y214" s="64">
        <v>22</v>
      </c>
      <c r="Z214" s="64">
        <v>240.2</v>
      </c>
      <c r="AA214" s="64">
        <v>3320.8535999999999</v>
      </c>
      <c r="AB214" s="64">
        <v>51.900700000000001</v>
      </c>
      <c r="AC214" s="64">
        <v>59.944000000000003</v>
      </c>
      <c r="AD214" s="64">
        <v>83.650700000000001</v>
      </c>
      <c r="AE214" s="64">
        <v>84.920699999999997</v>
      </c>
      <c r="AF214" s="64">
        <v>84.783500000000004</v>
      </c>
      <c r="AG214" s="64">
        <v>1.4143784198585347</v>
      </c>
      <c r="AH214" s="64">
        <v>1.4167000000000001</v>
      </c>
      <c r="AI214" s="64">
        <v>1.6116999999999999</v>
      </c>
      <c r="AJ214" s="64">
        <v>1.6443000000000001</v>
      </c>
      <c r="AK214" s="64">
        <v>7.3200000000000001E-2</v>
      </c>
      <c r="AL214" s="64">
        <v>0.12839999999999999</v>
      </c>
      <c r="AM214" s="64">
        <v>0.3674</v>
      </c>
      <c r="AN214" s="64">
        <v>0.35120000000000001</v>
      </c>
      <c r="AO214" s="64">
        <v>0.69689999999999996</v>
      </c>
      <c r="AP214" s="64">
        <v>0.78839999999999999</v>
      </c>
      <c r="AQ214" s="64">
        <v>0.89470000000000005</v>
      </c>
      <c r="AR214" s="64">
        <v>0.87580000000000002</v>
      </c>
      <c r="AS214" s="64">
        <v>1.6189</v>
      </c>
      <c r="AT214" s="64">
        <v>0.34639999999999999</v>
      </c>
      <c r="AU214" s="64">
        <v>175.46499999999997</v>
      </c>
      <c r="AV214" s="64">
        <v>0.44641381472088454</v>
      </c>
      <c r="AW214" s="64">
        <v>0.32882911121876163</v>
      </c>
      <c r="AX214" s="64">
        <v>0.22475707406035395</v>
      </c>
      <c r="AY214" s="64" t="s">
        <v>945</v>
      </c>
      <c r="AZ214" s="64" t="s">
        <v>945</v>
      </c>
      <c r="BA214" s="64" t="s">
        <v>945</v>
      </c>
      <c r="BB214" s="64" t="s">
        <v>945</v>
      </c>
      <c r="BC214" s="64" t="s">
        <v>945</v>
      </c>
      <c r="BD214" s="64" t="s">
        <v>945</v>
      </c>
      <c r="BE214" s="64" t="s">
        <v>945</v>
      </c>
      <c r="BF214" s="64" t="s">
        <v>945</v>
      </c>
      <c r="BG214" s="64" t="s">
        <v>945</v>
      </c>
      <c r="BH214" s="64" t="s">
        <v>945</v>
      </c>
      <c r="BI214" s="64" t="s">
        <v>945</v>
      </c>
      <c r="BJ214" s="64" t="s">
        <v>945</v>
      </c>
      <c r="BK214" s="64" t="s">
        <v>945</v>
      </c>
      <c r="BL214" s="64" t="s">
        <v>945</v>
      </c>
      <c r="BM214" s="64" t="s">
        <v>945</v>
      </c>
      <c r="BN214" s="64" t="s">
        <v>945</v>
      </c>
      <c r="BO214" s="64" t="s">
        <v>945</v>
      </c>
      <c r="BP214" s="64" t="s">
        <v>945</v>
      </c>
      <c r="BQ214" s="64" t="s">
        <v>945</v>
      </c>
      <c r="BR214" s="64" t="s">
        <v>945</v>
      </c>
      <c r="BS214" s="64" t="s">
        <v>945</v>
      </c>
    </row>
    <row r="215" spans="1:71" x14ac:dyDescent="0.15">
      <c r="A215" s="63" t="s">
        <v>1887</v>
      </c>
      <c r="B215" s="64" t="s">
        <v>1887</v>
      </c>
      <c r="C215" s="64">
        <v>9</v>
      </c>
      <c r="D215" s="64">
        <v>0.75</v>
      </c>
      <c r="E215" s="64">
        <v>12</v>
      </c>
      <c r="F215" s="64">
        <v>37</v>
      </c>
      <c r="G215" s="64">
        <v>8.8000000000000007</v>
      </c>
      <c r="H215" s="64">
        <v>58.4</v>
      </c>
      <c r="I215" s="64">
        <v>37.9</v>
      </c>
      <c r="J215" s="64" t="s">
        <v>945</v>
      </c>
      <c r="K215" s="64">
        <v>30</v>
      </c>
      <c r="L215" s="64">
        <v>13</v>
      </c>
      <c r="M215" s="64">
        <v>0</v>
      </c>
      <c r="N215" s="64">
        <v>11</v>
      </c>
      <c r="O215" s="64">
        <v>16.75341022364217</v>
      </c>
      <c r="P215" s="64">
        <v>6.5820511279999998</v>
      </c>
      <c r="Q215" s="64">
        <v>38.714620889999999</v>
      </c>
      <c r="R215" s="64">
        <v>5.8818474869999999</v>
      </c>
      <c r="S215" s="64">
        <v>3.040869577945184</v>
      </c>
      <c r="T215" s="64">
        <v>3.5388310698842549</v>
      </c>
      <c r="U215" s="64">
        <v>1.3083912345512181</v>
      </c>
      <c r="V215" s="64">
        <v>10.645742026818622</v>
      </c>
      <c r="W215" s="64">
        <v>2.7080208889954123</v>
      </c>
      <c r="X215" s="64">
        <v>3.3151414791756508</v>
      </c>
      <c r="Y215" s="64">
        <v>23</v>
      </c>
      <c r="Z215" s="64">
        <v>218.184</v>
      </c>
      <c r="AA215" s="64">
        <v>2621.9087</v>
      </c>
      <c r="AB215" s="64">
        <v>45.212000000000003</v>
      </c>
      <c r="AC215" s="64">
        <v>55.372</v>
      </c>
      <c r="AD215" s="64">
        <v>71.458699999999993</v>
      </c>
      <c r="AE215" s="64">
        <v>75.268699999999995</v>
      </c>
      <c r="AF215" s="64">
        <v>83.553200000000004</v>
      </c>
      <c r="AG215" s="64">
        <v>1.5089431481615259</v>
      </c>
      <c r="AH215" s="64">
        <v>1.3593</v>
      </c>
      <c r="AI215" s="64">
        <v>1.5805</v>
      </c>
      <c r="AJ215" s="64">
        <v>1.7909999999999999</v>
      </c>
      <c r="AK215" s="64">
        <v>9.4200000000000006E-2</v>
      </c>
      <c r="AL215" s="64">
        <v>0.13600000000000001</v>
      </c>
      <c r="AM215" s="64">
        <v>0.3427</v>
      </c>
      <c r="AN215" s="64">
        <v>0.40310000000000001</v>
      </c>
      <c r="AO215" s="64">
        <v>0.71319999999999995</v>
      </c>
      <c r="AP215" s="64">
        <v>0.75900000000000001</v>
      </c>
      <c r="AQ215" s="64">
        <v>0.90590000000000004</v>
      </c>
      <c r="AR215" s="64">
        <v>0.89990000000000003</v>
      </c>
      <c r="AS215" s="64">
        <v>1.5822000000000001</v>
      </c>
      <c r="AT215" s="64">
        <v>0.38350000000000001</v>
      </c>
      <c r="AU215" s="64">
        <v>189.15699999999998</v>
      </c>
      <c r="AV215" s="64">
        <v>0.45543233873410893</v>
      </c>
      <c r="AW215" s="64">
        <v>0.33016707182601568</v>
      </c>
      <c r="AX215" s="64">
        <v>0.21440058943987544</v>
      </c>
      <c r="AY215" s="64">
        <v>12.351537499999999</v>
      </c>
      <c r="AZ215" s="64">
        <v>9.2047999999999988</v>
      </c>
      <c r="BA215" s="64">
        <v>2.6921374999999999</v>
      </c>
      <c r="BB215" s="64">
        <v>2.8191375000000001</v>
      </c>
      <c r="BC215" s="64">
        <v>4.2082125000000001</v>
      </c>
      <c r="BD215" s="64">
        <v>4.2425875</v>
      </c>
      <c r="BE215" s="64">
        <v>4.4264000000000001</v>
      </c>
      <c r="BF215" s="64">
        <v>1.5701256146605123</v>
      </c>
      <c r="BG215" s="64">
        <v>1.5057249999999998</v>
      </c>
      <c r="BH215" s="64">
        <v>1.5642749999999999</v>
      </c>
      <c r="BI215" s="64">
        <v>1.6408624999999999</v>
      </c>
      <c r="BJ215" s="64">
        <v>5.4112500000000001E-2</v>
      </c>
      <c r="BK215" s="64">
        <v>0.137075</v>
      </c>
      <c r="BL215" s="64">
        <v>0.48812499999999998</v>
      </c>
      <c r="BM215" s="64">
        <v>0.30782500000000002</v>
      </c>
      <c r="BN215" s="64">
        <v>0.350775</v>
      </c>
      <c r="BO215" s="64">
        <v>0.75139999999999996</v>
      </c>
      <c r="BP215" s="64">
        <v>0.88691249999999999</v>
      </c>
      <c r="BQ215" s="64">
        <v>0.83902500000000002</v>
      </c>
      <c r="BR215" s="64">
        <v>1.4968249999999999</v>
      </c>
      <c r="BS215" s="64">
        <v>0.42383749999999992</v>
      </c>
    </row>
    <row r="216" spans="1:71" x14ac:dyDescent="0.15">
      <c r="A216" s="63" t="s">
        <v>1886</v>
      </c>
      <c r="B216" s="64" t="s">
        <v>1886</v>
      </c>
      <c r="C216" s="64">
        <v>12</v>
      </c>
      <c r="D216" s="64">
        <v>0.54545454545454541</v>
      </c>
      <c r="E216" s="64">
        <v>22</v>
      </c>
      <c r="F216" s="64">
        <v>38</v>
      </c>
      <c r="G216" s="64">
        <v>8.6999999999999993</v>
      </c>
      <c r="H216" s="64">
        <v>69</v>
      </c>
      <c r="I216" s="64" t="s">
        <v>945</v>
      </c>
      <c r="J216" s="64" t="s">
        <v>945</v>
      </c>
      <c r="K216" s="64">
        <v>29.6</v>
      </c>
      <c r="L216" s="64">
        <v>20.2</v>
      </c>
      <c r="M216" s="64">
        <v>0</v>
      </c>
      <c r="N216" s="64">
        <v>13</v>
      </c>
      <c r="O216" s="64">
        <v>23.003310752019889</v>
      </c>
      <c r="P216" s="64">
        <v>7.0172634870000001</v>
      </c>
      <c r="Q216" s="64">
        <v>39.624487199999997</v>
      </c>
      <c r="R216" s="64">
        <v>5.6467150300000002</v>
      </c>
      <c r="S216" s="64">
        <v>2.6975696667290685</v>
      </c>
      <c r="T216" s="64">
        <v>3.8581061685391647</v>
      </c>
      <c r="U216" s="64">
        <v>0.9475655442234594</v>
      </c>
      <c r="V216" s="64">
        <v>10.269088611762633</v>
      </c>
      <c r="W216" s="64">
        <v>4.075053490108095</v>
      </c>
      <c r="X216" s="64">
        <v>3.7019664940380657</v>
      </c>
      <c r="Y216" s="64">
        <v>21.333333333333332</v>
      </c>
      <c r="Z216" s="64">
        <v>281.69760000000002</v>
      </c>
      <c r="AA216" s="64">
        <v>3701.2327</v>
      </c>
      <c r="AB216" s="64">
        <v>40.64</v>
      </c>
      <c r="AC216" s="64">
        <v>59.351300000000002</v>
      </c>
      <c r="AD216" s="64">
        <v>93.641300000000001</v>
      </c>
      <c r="AE216" s="64">
        <v>99.398700000000005</v>
      </c>
      <c r="AF216" s="64">
        <v>102.3112</v>
      </c>
      <c r="AG216" s="64">
        <v>1.723824077989867</v>
      </c>
      <c r="AH216" s="64">
        <v>1.6748000000000001</v>
      </c>
      <c r="AI216" s="64">
        <v>2.3041999999999998</v>
      </c>
      <c r="AJ216" s="64">
        <v>2.5017999999999998</v>
      </c>
      <c r="AK216" s="64">
        <v>0.115</v>
      </c>
      <c r="AL216" s="64">
        <v>0.21970000000000001</v>
      </c>
      <c r="AM216" s="64">
        <v>0.36320000000000002</v>
      </c>
      <c r="AN216" s="64">
        <v>0.58330000000000004</v>
      </c>
      <c r="AO216" s="64">
        <v>0.81679999999999997</v>
      </c>
      <c r="AP216" s="64">
        <v>0.73660000000000003</v>
      </c>
      <c r="AQ216" s="64">
        <v>0.88070000000000004</v>
      </c>
      <c r="AR216" s="64">
        <v>0.878</v>
      </c>
      <c r="AS216" s="64">
        <v>2.2040999999999999</v>
      </c>
      <c r="AT216" s="64">
        <v>0.48480000000000001</v>
      </c>
      <c r="AU216" s="64">
        <v>193.73199999999997</v>
      </c>
      <c r="AV216" s="64">
        <v>0.46094604918134335</v>
      </c>
      <c r="AW216" s="64">
        <v>0.32786529845353379</v>
      </c>
      <c r="AX216" s="64">
        <v>0.21118865236512299</v>
      </c>
      <c r="AY216" s="64">
        <v>11.795937500000001</v>
      </c>
      <c r="AZ216" s="64">
        <v>6.6867874999999994</v>
      </c>
      <c r="BA216" s="64">
        <v>1.7700749999999998</v>
      </c>
      <c r="BB216" s="64">
        <v>1.9817125</v>
      </c>
      <c r="BC216" s="64">
        <v>4.5204124999999999</v>
      </c>
      <c r="BD216" s="64">
        <v>4.5561249999999998</v>
      </c>
      <c r="BE216" s="64">
        <v>4.6959999999999997</v>
      </c>
      <c r="BF216" s="64">
        <v>2.3696676485615344</v>
      </c>
      <c r="BG216" s="64">
        <v>2.3047750000000002</v>
      </c>
      <c r="BH216" s="64">
        <v>2.5619499999999999</v>
      </c>
      <c r="BI216" s="64">
        <v>2.6187875000000003</v>
      </c>
      <c r="BJ216" s="64">
        <v>7.6350000000000001E-2</v>
      </c>
      <c r="BK216" s="64">
        <v>0.26968750000000002</v>
      </c>
      <c r="BL216" s="64">
        <v>0.44458750000000002</v>
      </c>
      <c r="BM216" s="64">
        <v>0.36611250000000001</v>
      </c>
      <c r="BN216" s="64">
        <v>0.30638749999999998</v>
      </c>
      <c r="BO216" s="64">
        <v>0.72793750000000002</v>
      </c>
      <c r="BP216" s="64">
        <v>0.87598750000000003</v>
      </c>
      <c r="BQ216" s="64">
        <v>0.8221750000000001</v>
      </c>
      <c r="BR216" s="64">
        <v>2.29495</v>
      </c>
      <c r="BS216" s="64">
        <v>0.43872500000000003</v>
      </c>
    </row>
    <row r="217" spans="1:71" x14ac:dyDescent="0.15">
      <c r="A217" s="63" t="s">
        <v>1885</v>
      </c>
      <c r="B217" s="64" t="s">
        <v>1885</v>
      </c>
      <c r="C217" s="64">
        <v>11</v>
      </c>
      <c r="D217" s="64">
        <v>1.375</v>
      </c>
      <c r="E217" s="64">
        <v>8</v>
      </c>
      <c r="F217" s="64">
        <v>27</v>
      </c>
      <c r="G217" s="64">
        <v>12.1</v>
      </c>
      <c r="H217" s="64">
        <v>47</v>
      </c>
      <c r="I217" s="64" t="s">
        <v>945</v>
      </c>
      <c r="J217" s="64" t="s">
        <v>945</v>
      </c>
      <c r="K217" s="64">
        <v>25.4</v>
      </c>
      <c r="L217" s="64">
        <v>10.8</v>
      </c>
      <c r="M217" s="64">
        <v>1.8</v>
      </c>
      <c r="N217" s="64" t="s">
        <v>945</v>
      </c>
      <c r="O217" s="64">
        <v>16.393222585330431</v>
      </c>
      <c r="P217" s="64">
        <v>5.9358266540000004</v>
      </c>
      <c r="Q217" s="64">
        <v>40.462009629999997</v>
      </c>
      <c r="R217" s="64">
        <v>6.8165753479999998</v>
      </c>
      <c r="S217" s="64">
        <v>3.0993492138715024</v>
      </c>
      <c r="T217" s="64">
        <v>3.9567560927195635</v>
      </c>
      <c r="U217" s="64">
        <v>1.1547817671351577</v>
      </c>
      <c r="V217" s="64">
        <v>10.77969692472143</v>
      </c>
      <c r="W217" s="64">
        <v>3.510186959302823</v>
      </c>
      <c r="X217" s="64">
        <v>3.1537071423127614</v>
      </c>
      <c r="Y217" s="64">
        <v>24</v>
      </c>
      <c r="Z217" s="64">
        <v>302.76190000000003</v>
      </c>
      <c r="AA217" s="64">
        <v>4514.6935000000003</v>
      </c>
      <c r="AB217" s="64">
        <v>61.975999999999999</v>
      </c>
      <c r="AC217" s="64">
        <v>72.39</v>
      </c>
      <c r="AD217" s="64">
        <v>97.028000000000006</v>
      </c>
      <c r="AE217" s="64">
        <v>99.652699999999996</v>
      </c>
      <c r="AF217" s="64">
        <v>101.9472</v>
      </c>
      <c r="AG217" s="64">
        <v>1.4083050145047658</v>
      </c>
      <c r="AH217" s="64">
        <v>1.3766</v>
      </c>
      <c r="AI217" s="64">
        <v>1.5656000000000001</v>
      </c>
      <c r="AJ217" s="64">
        <v>1.3844000000000001</v>
      </c>
      <c r="AK217" s="64">
        <v>8.3400000000000002E-2</v>
      </c>
      <c r="AL217" s="64">
        <v>0.13059999999999999</v>
      </c>
      <c r="AM217" s="64">
        <v>0.35959999999999998</v>
      </c>
      <c r="AN217" s="64">
        <v>0.30380000000000001</v>
      </c>
      <c r="AO217" s="64">
        <v>0.67910000000000004</v>
      </c>
      <c r="AP217" s="64">
        <v>0.7823</v>
      </c>
      <c r="AQ217" s="64">
        <v>0.89059999999999995</v>
      </c>
      <c r="AR217" s="64">
        <v>0.88629999999999998</v>
      </c>
      <c r="AS217" s="64">
        <v>1.5385</v>
      </c>
      <c r="AT217" s="64">
        <v>0.31390000000000001</v>
      </c>
      <c r="AU217" s="64">
        <v>175.74199999999999</v>
      </c>
      <c r="AV217" s="64">
        <v>0.46114759135550987</v>
      </c>
      <c r="AW217" s="64">
        <v>0.33068930591435175</v>
      </c>
      <c r="AX217" s="64">
        <v>0.20816310273013849</v>
      </c>
      <c r="AY217" s="64">
        <v>12.061225</v>
      </c>
      <c r="AZ217" s="64">
        <v>7.4821999999999997</v>
      </c>
      <c r="BA217" s="64">
        <v>1.9565999999999999</v>
      </c>
      <c r="BB217" s="64">
        <v>2.1418249999999999</v>
      </c>
      <c r="BC217" s="64">
        <v>4.6646000000000001</v>
      </c>
      <c r="BD217" s="64">
        <v>4.706925</v>
      </c>
      <c r="BE217" s="64">
        <v>4.8386624999999999</v>
      </c>
      <c r="BF217" s="64">
        <v>2.2591306479287523</v>
      </c>
      <c r="BG217" s="64">
        <v>2.1995750000000003</v>
      </c>
      <c r="BH217" s="64">
        <v>2.3852125000000002</v>
      </c>
      <c r="BI217" s="64">
        <v>2.4534250000000002</v>
      </c>
      <c r="BJ217" s="64">
        <v>7.1499999999999994E-2</v>
      </c>
      <c r="BK217" s="64">
        <v>0.25306250000000002</v>
      </c>
      <c r="BL217" s="64">
        <v>0.45523749999999996</v>
      </c>
      <c r="BM217" s="64">
        <v>0.36798749999999997</v>
      </c>
      <c r="BN217" s="64">
        <v>0.30722499999999997</v>
      </c>
      <c r="BO217" s="64">
        <v>0.77270000000000016</v>
      </c>
      <c r="BP217" s="64">
        <v>0.88679999999999981</v>
      </c>
      <c r="BQ217" s="64">
        <v>0.86630000000000007</v>
      </c>
      <c r="BR217" s="64">
        <v>2.3417499999999998</v>
      </c>
      <c r="BS217" s="64">
        <v>0.40936250000000002</v>
      </c>
    </row>
    <row r="218" spans="1:71" x14ac:dyDescent="0.15">
      <c r="A218" s="63" t="s">
        <v>1884</v>
      </c>
      <c r="B218" s="64" t="s">
        <v>1884</v>
      </c>
      <c r="C218" s="64">
        <v>9</v>
      </c>
      <c r="D218" s="64">
        <v>1.125</v>
      </c>
      <c r="E218" s="64">
        <v>8</v>
      </c>
      <c r="F218" s="64">
        <v>29</v>
      </c>
      <c r="G218" s="64">
        <v>13.1</v>
      </c>
      <c r="H218" s="64">
        <v>48.1</v>
      </c>
      <c r="I218" s="64" t="s">
        <v>945</v>
      </c>
      <c r="J218" s="64" t="s">
        <v>945</v>
      </c>
      <c r="K218" s="64">
        <v>23.3</v>
      </c>
      <c r="L218" s="64" t="s">
        <v>945</v>
      </c>
      <c r="M218" s="64">
        <v>8.6999999999999993</v>
      </c>
      <c r="N218" s="64" t="s">
        <v>945</v>
      </c>
      <c r="O218" s="64">
        <v>22.24375481727575</v>
      </c>
      <c r="P218" s="64">
        <v>6.3567978930000004</v>
      </c>
      <c r="Q218" s="64">
        <v>41.246695199999998</v>
      </c>
      <c r="R218" s="64">
        <v>6.4885962859999999</v>
      </c>
      <c r="S218" s="64">
        <v>2.9475214985992322</v>
      </c>
      <c r="T218" s="64">
        <v>4.6478988217068693</v>
      </c>
      <c r="U218" s="64">
        <v>1.2761704059539607</v>
      </c>
      <c r="V218" s="64">
        <v>11.982768374307856</v>
      </c>
      <c r="W218" s="64">
        <v>3.6355617654463082</v>
      </c>
      <c r="X218" s="64">
        <v>4.1473146862254939</v>
      </c>
      <c r="Y218" s="64">
        <v>21</v>
      </c>
      <c r="Z218" s="64">
        <v>285.41210000000001</v>
      </c>
      <c r="AA218" s="64">
        <v>3347.6851000000001</v>
      </c>
      <c r="AB218" s="64">
        <v>45.466000000000001</v>
      </c>
      <c r="AC218" s="64">
        <v>56.557299999999998</v>
      </c>
      <c r="AD218" s="64">
        <v>96.689300000000003</v>
      </c>
      <c r="AE218" s="64">
        <v>99.906700000000001</v>
      </c>
      <c r="AF218" s="64">
        <v>99.8279</v>
      </c>
      <c r="AG218" s="64">
        <v>1.7650754190882521</v>
      </c>
      <c r="AH218" s="64">
        <v>1.7665</v>
      </c>
      <c r="AI218" s="64">
        <v>2.1265999999999998</v>
      </c>
      <c r="AJ218" s="64">
        <v>2.1053000000000002</v>
      </c>
      <c r="AK218" s="64">
        <v>0.1</v>
      </c>
      <c r="AL218" s="64">
        <v>0.21010000000000001</v>
      </c>
      <c r="AM218" s="64">
        <v>0.3201</v>
      </c>
      <c r="AN218" s="64">
        <v>0.3634</v>
      </c>
      <c r="AO218" s="64">
        <v>0.68140000000000001</v>
      </c>
      <c r="AP218" s="64">
        <v>0.52929999999999999</v>
      </c>
      <c r="AQ218" s="64">
        <v>0.62529999999999997</v>
      </c>
      <c r="AR218" s="64">
        <v>0.88759999999999994</v>
      </c>
      <c r="AS218" s="64">
        <v>1.2892999999999999</v>
      </c>
      <c r="AT218" s="64">
        <v>0.49209999999999998</v>
      </c>
      <c r="AU218" s="64">
        <v>194.53899999999999</v>
      </c>
      <c r="AV218" s="64">
        <v>0.46019564200494506</v>
      </c>
      <c r="AW218" s="64">
        <v>0.3255285572558716</v>
      </c>
      <c r="AX218" s="64">
        <v>0.21427580073918343</v>
      </c>
      <c r="AY218" s="64">
        <v>12.515324999999999</v>
      </c>
      <c r="AZ218" s="64">
        <v>8.3192874999999997</v>
      </c>
      <c r="BA218" s="64">
        <v>2.2449875000000001</v>
      </c>
      <c r="BB218" s="64">
        <v>2.443425</v>
      </c>
      <c r="BC218" s="64">
        <v>4.5085125000000001</v>
      </c>
      <c r="BD218" s="64">
        <v>4.5852375000000007</v>
      </c>
      <c r="BE218" s="64">
        <v>4.7178125</v>
      </c>
      <c r="BF218" s="64">
        <v>1.9308194440181303</v>
      </c>
      <c r="BG218" s="64">
        <v>1.8809750000000001</v>
      </c>
      <c r="BH218" s="64">
        <v>2.0157500000000002</v>
      </c>
      <c r="BI218" s="64">
        <v>2.0734875000000001</v>
      </c>
      <c r="BJ218" s="64">
        <v>6.7599999999999993E-2</v>
      </c>
      <c r="BK218" s="64">
        <v>0.21094999999999997</v>
      </c>
      <c r="BL218" s="64">
        <v>0.45424999999999999</v>
      </c>
      <c r="BM218" s="64">
        <v>0.35331250000000003</v>
      </c>
      <c r="BN218" s="64">
        <v>0.32842499999999997</v>
      </c>
      <c r="BO218" s="64">
        <v>0.75479999999999992</v>
      </c>
      <c r="BP218" s="64">
        <v>0.86828749999999999</v>
      </c>
      <c r="BQ218" s="64">
        <v>0.86938749999999998</v>
      </c>
      <c r="BR218" s="64">
        <v>1.9151374999999999</v>
      </c>
      <c r="BS218" s="64">
        <v>0.41166249999999999</v>
      </c>
    </row>
    <row r="219" spans="1:71" x14ac:dyDescent="0.15">
      <c r="A219" s="63" t="s">
        <v>1883</v>
      </c>
      <c r="B219" s="64" t="s">
        <v>1883</v>
      </c>
      <c r="C219" s="64">
        <v>10</v>
      </c>
      <c r="D219" s="64">
        <v>0.83333333333333337</v>
      </c>
      <c r="E219" s="64">
        <v>12</v>
      </c>
      <c r="F219" s="64">
        <v>31</v>
      </c>
      <c r="G219" s="64">
        <v>6.7</v>
      </c>
      <c r="H219" s="64">
        <v>45</v>
      </c>
      <c r="I219" s="64" t="s">
        <v>945</v>
      </c>
      <c r="J219" s="64" t="s">
        <v>945</v>
      </c>
      <c r="K219" s="64">
        <v>34.1</v>
      </c>
      <c r="L219" s="64">
        <v>14.2</v>
      </c>
      <c r="M219" s="64">
        <v>1.5</v>
      </c>
      <c r="N219" s="64">
        <v>12</v>
      </c>
      <c r="O219" s="64">
        <v>20.334023578363386</v>
      </c>
      <c r="P219" s="64">
        <v>5.7881014940000002</v>
      </c>
      <c r="Q219" s="64">
        <v>37.552586169999998</v>
      </c>
      <c r="R219" s="64">
        <v>6.4878935179999999</v>
      </c>
      <c r="S219" s="64">
        <v>2.4150514444837405</v>
      </c>
      <c r="T219" s="64">
        <v>3.7245783093157869</v>
      </c>
      <c r="U219" s="64">
        <v>0.97797625731238391</v>
      </c>
      <c r="V219" s="64">
        <v>9.5344804257912354</v>
      </c>
      <c r="W219" s="64">
        <v>3.9442538084118262</v>
      </c>
      <c r="X219" s="64">
        <v>3.9859905508704205</v>
      </c>
      <c r="Y219" s="64">
        <v>16.333333333333332</v>
      </c>
      <c r="Z219" s="64">
        <v>166.495</v>
      </c>
      <c r="AA219" s="64">
        <v>1466.0831000000001</v>
      </c>
      <c r="AB219" s="64">
        <v>34.036000000000001</v>
      </c>
      <c r="AC219" s="64">
        <v>41.994700000000002</v>
      </c>
      <c r="AD219" s="64">
        <v>50.3767</v>
      </c>
      <c r="AE219" s="64">
        <v>55.2027</v>
      </c>
      <c r="AF219" s="64">
        <v>56.134599999999999</v>
      </c>
      <c r="AG219" s="64">
        <v>1.3367067749025472</v>
      </c>
      <c r="AH219" s="64">
        <v>1.3145</v>
      </c>
      <c r="AI219" s="64">
        <v>1.4801</v>
      </c>
      <c r="AJ219" s="64">
        <v>1.6204000000000001</v>
      </c>
      <c r="AK219" s="64">
        <v>9.6600000000000005E-2</v>
      </c>
      <c r="AL219" s="64">
        <v>0.1368</v>
      </c>
      <c r="AM219" s="64">
        <v>0.35010000000000002</v>
      </c>
      <c r="AN219" s="64">
        <v>0.39810000000000001</v>
      </c>
      <c r="AO219" s="64">
        <v>0.7399</v>
      </c>
      <c r="AP219" s="64">
        <v>0.66359999999999997</v>
      </c>
      <c r="AQ219" s="64">
        <v>0.79559999999999997</v>
      </c>
      <c r="AR219" s="64">
        <v>0.88339999999999996</v>
      </c>
      <c r="AS219" s="64">
        <v>1.2934000000000001</v>
      </c>
      <c r="AT219" s="64">
        <v>0.44590000000000002</v>
      </c>
      <c r="AU219" s="64">
        <v>186.65199999999999</v>
      </c>
      <c r="AV219" s="64">
        <v>0.4690279236225704</v>
      </c>
      <c r="AW219" s="64">
        <v>0.33017058483166539</v>
      </c>
      <c r="AX219" s="64">
        <v>0.20080149154576432</v>
      </c>
      <c r="AY219" s="64">
        <v>12.289137499999997</v>
      </c>
      <c r="AZ219" s="64">
        <v>7.6724874999999999</v>
      </c>
      <c r="BA219" s="64">
        <v>1.9896624999999999</v>
      </c>
      <c r="BB219" s="64">
        <v>2.284675</v>
      </c>
      <c r="BC219" s="64">
        <v>4.6037499999999998</v>
      </c>
      <c r="BD219" s="64">
        <v>4.6632874999999991</v>
      </c>
      <c r="BE219" s="64">
        <v>4.7836500000000006</v>
      </c>
      <c r="BF219" s="64">
        <v>2.0937988991869743</v>
      </c>
      <c r="BG219" s="64">
        <v>2.0417375</v>
      </c>
      <c r="BH219" s="64">
        <v>2.3141749999999996</v>
      </c>
      <c r="BI219" s="64">
        <v>2.3851999999999998</v>
      </c>
      <c r="BJ219" s="64">
        <v>8.1350000000000006E-2</v>
      </c>
      <c r="BK219" s="64">
        <v>0.24332500000000001</v>
      </c>
      <c r="BL219" s="64">
        <v>0.43090000000000001</v>
      </c>
      <c r="BM219" s="64">
        <v>0.43251249999999997</v>
      </c>
      <c r="BN219" s="64">
        <v>0.26047500000000001</v>
      </c>
      <c r="BO219" s="64">
        <v>0.763625</v>
      </c>
      <c r="BP219" s="64">
        <v>0.89157500000000012</v>
      </c>
      <c r="BQ219" s="64">
        <v>0.85611250000000005</v>
      </c>
      <c r="BR219" s="64">
        <v>2.2446375000000001</v>
      </c>
      <c r="BS219" s="64">
        <v>0.42457499999999998</v>
      </c>
    </row>
    <row r="220" spans="1:71" x14ac:dyDescent="0.15">
      <c r="A220" s="63" t="s">
        <v>1882</v>
      </c>
      <c r="B220" s="64" t="s">
        <v>1882</v>
      </c>
      <c r="C220" s="64">
        <v>15</v>
      </c>
      <c r="D220" s="64">
        <v>1.5</v>
      </c>
      <c r="E220" s="64">
        <v>10</v>
      </c>
      <c r="F220" s="64">
        <v>41</v>
      </c>
      <c r="G220" s="64">
        <v>14.9</v>
      </c>
      <c r="H220" s="64">
        <v>73.2</v>
      </c>
      <c r="I220" s="64">
        <v>36.6</v>
      </c>
      <c r="J220" s="64" t="s">
        <v>945</v>
      </c>
      <c r="K220" s="64" t="s">
        <v>945</v>
      </c>
      <c r="L220" s="64" t="s">
        <v>945</v>
      </c>
      <c r="M220" s="64" t="s">
        <v>945</v>
      </c>
      <c r="N220" s="64" t="s">
        <v>945</v>
      </c>
      <c r="O220" s="64">
        <v>24.703513529411765</v>
      </c>
      <c r="P220" s="64">
        <v>6.3854042340000001</v>
      </c>
      <c r="Q220" s="64">
        <v>38.597003110000003</v>
      </c>
      <c r="R220" s="64">
        <v>6.0445669049999999</v>
      </c>
      <c r="S220" s="64">
        <v>2.9815024225074147</v>
      </c>
      <c r="T220" s="64">
        <v>3.3157279412352501</v>
      </c>
      <c r="U220" s="64">
        <v>1.1194978464360148</v>
      </c>
      <c r="V220" s="64">
        <v>9.400593040578574</v>
      </c>
      <c r="W220" s="64">
        <v>3.0106979915008001</v>
      </c>
      <c r="X220" s="64">
        <v>3.1984203312131418</v>
      </c>
      <c r="Y220" s="64">
        <v>21</v>
      </c>
      <c r="Z220" s="64">
        <v>297.2115</v>
      </c>
      <c r="AA220" s="64">
        <v>4199.5973000000004</v>
      </c>
      <c r="AB220" s="64">
        <v>55.456699999999998</v>
      </c>
      <c r="AC220" s="64">
        <v>61.891300000000001</v>
      </c>
      <c r="AD220" s="64">
        <v>105.07129999999999</v>
      </c>
      <c r="AE220" s="64">
        <v>109.8973</v>
      </c>
      <c r="AF220" s="64">
        <v>108.8396</v>
      </c>
      <c r="AG220" s="64">
        <v>1.7585605731338654</v>
      </c>
      <c r="AH220" s="64">
        <v>1.7756000000000001</v>
      </c>
      <c r="AI220" s="64">
        <v>1.8947000000000001</v>
      </c>
      <c r="AJ220" s="64">
        <v>1.9275</v>
      </c>
      <c r="AK220" s="64">
        <v>7.6499999999999999E-2</v>
      </c>
      <c r="AL220" s="64">
        <v>0.19109999999999999</v>
      </c>
      <c r="AM220" s="64">
        <v>0.33910000000000001</v>
      </c>
      <c r="AN220" s="64">
        <v>0.26540000000000002</v>
      </c>
      <c r="AO220" s="64">
        <v>0.6341</v>
      </c>
      <c r="AP220" s="64">
        <v>0.5968</v>
      </c>
      <c r="AQ220" s="64">
        <v>0.68620000000000003</v>
      </c>
      <c r="AR220" s="64">
        <v>0.87160000000000004</v>
      </c>
      <c r="AS220" s="64">
        <v>1.3871</v>
      </c>
      <c r="AT220" s="64">
        <v>0.42099999999999999</v>
      </c>
      <c r="AU220" s="64">
        <v>174.89699999999999</v>
      </c>
      <c r="AV220" s="64">
        <v>0.45778372413477647</v>
      </c>
      <c r="AW220" s="64">
        <v>0.32071447766399652</v>
      </c>
      <c r="AX220" s="64">
        <v>0.22150179820122703</v>
      </c>
      <c r="AY220" s="64">
        <v>11.462712499999999</v>
      </c>
      <c r="AZ220" s="64">
        <v>7.1242875000000003</v>
      </c>
      <c r="BA220" s="64">
        <v>2.0386124999999997</v>
      </c>
      <c r="BB220" s="64">
        <v>2.2304374999999999</v>
      </c>
      <c r="BC220" s="64">
        <v>4.229375000000001</v>
      </c>
      <c r="BD220" s="64">
        <v>4.3259375000000002</v>
      </c>
      <c r="BE220" s="64">
        <v>4.4483125000000001</v>
      </c>
      <c r="BF220" s="64">
        <v>1.9943676969204474</v>
      </c>
      <c r="BG220" s="64">
        <v>1.9451000000000001</v>
      </c>
      <c r="BH220" s="64">
        <v>2.0842375</v>
      </c>
      <c r="BI220" s="64">
        <v>2.1415000000000002</v>
      </c>
      <c r="BJ220" s="64">
        <v>6.5912499999999999E-2</v>
      </c>
      <c r="BK220" s="64">
        <v>0.21628750000000002</v>
      </c>
      <c r="BL220" s="64">
        <v>0.45766249999999997</v>
      </c>
      <c r="BM220" s="64">
        <v>0.32016249999999996</v>
      </c>
      <c r="BN220" s="64">
        <v>0.31113750000000001</v>
      </c>
      <c r="BO220" s="64">
        <v>0.77429999999999999</v>
      </c>
      <c r="BP220" s="64">
        <v>0.88856249999999992</v>
      </c>
      <c r="BQ220" s="64">
        <v>0.87929999999999997</v>
      </c>
      <c r="BR220" s="64">
        <v>2.0688749999999998</v>
      </c>
      <c r="BS220" s="64">
        <v>0.40333750000000002</v>
      </c>
    </row>
    <row r="221" spans="1:71" x14ac:dyDescent="0.15">
      <c r="A221" s="63" t="s">
        <v>1881</v>
      </c>
      <c r="B221" s="64" t="s">
        <v>1881</v>
      </c>
      <c r="C221" s="64">
        <v>13</v>
      </c>
      <c r="D221" s="64">
        <v>1.8571428571428572</v>
      </c>
      <c r="E221" s="64">
        <v>7</v>
      </c>
      <c r="F221" s="64">
        <v>28</v>
      </c>
      <c r="G221" s="64">
        <v>9.1</v>
      </c>
      <c r="H221" s="64">
        <v>55.9</v>
      </c>
      <c r="I221" s="64" t="s">
        <v>945</v>
      </c>
      <c r="J221" s="64" t="s">
        <v>945</v>
      </c>
      <c r="K221" s="64">
        <v>31.4</v>
      </c>
      <c r="L221" s="64">
        <v>22.3</v>
      </c>
      <c r="M221" s="64">
        <v>2.6</v>
      </c>
      <c r="N221" s="64">
        <v>14</v>
      </c>
      <c r="O221" s="64">
        <v>16.130044478527612</v>
      </c>
      <c r="P221" s="64">
        <v>5.7734384260000002</v>
      </c>
      <c r="Q221" s="64">
        <v>38.905914690000003</v>
      </c>
      <c r="R221" s="64">
        <v>6.7387771069999998</v>
      </c>
      <c r="S221" s="64">
        <v>2.7350108504926336</v>
      </c>
      <c r="T221" s="64">
        <v>4.6416141388742185</v>
      </c>
      <c r="U221" s="64">
        <v>1.5616874519798116</v>
      </c>
      <c r="V221" s="64">
        <v>11.928129753215666</v>
      </c>
      <c r="W221" s="64">
        <v>2.9652584953144707</v>
      </c>
      <c r="X221" s="64">
        <v>4.1873135871751224</v>
      </c>
      <c r="Y221" s="64">
        <v>21</v>
      </c>
      <c r="Z221" s="64">
        <v>227.67930000000001</v>
      </c>
      <c r="AA221" s="64">
        <v>2103.3578000000002</v>
      </c>
      <c r="AB221" s="64">
        <v>33.612699999999997</v>
      </c>
      <c r="AC221" s="64">
        <v>39.878</v>
      </c>
      <c r="AD221" s="64">
        <v>86.36</v>
      </c>
      <c r="AE221" s="64">
        <v>87.63</v>
      </c>
      <c r="AF221" s="64">
        <v>88.68</v>
      </c>
      <c r="AG221" s="64">
        <v>2.2237825367370481</v>
      </c>
      <c r="AH221" s="64">
        <v>2.1974999999999998</v>
      </c>
      <c r="AI221" s="64">
        <v>2.5693000000000001</v>
      </c>
      <c r="AJ221" s="64">
        <v>2.6154000000000002</v>
      </c>
      <c r="AK221" s="64">
        <v>7.2999999999999995E-2</v>
      </c>
      <c r="AL221" s="64">
        <v>0.25280000000000002</v>
      </c>
      <c r="AM221" s="64">
        <v>0.34399999999999997</v>
      </c>
      <c r="AN221" s="64">
        <v>0.2324</v>
      </c>
      <c r="AO221" s="64">
        <v>0.60509999999999997</v>
      </c>
      <c r="AP221" s="64">
        <v>0.51060000000000005</v>
      </c>
      <c r="AQ221" s="64">
        <v>0.57520000000000004</v>
      </c>
      <c r="AR221" s="64">
        <v>0.85709999999999997</v>
      </c>
      <c r="AS221" s="64">
        <v>1.4915</v>
      </c>
      <c r="AT221" s="64">
        <v>0.49969999999999998</v>
      </c>
      <c r="AU221" s="64">
        <v>174.108</v>
      </c>
      <c r="AV221" s="64">
        <v>0.44822179336963264</v>
      </c>
      <c r="AW221" s="64">
        <v>0.32954832632618836</v>
      </c>
      <c r="AX221" s="64">
        <v>0.22222988030417901</v>
      </c>
      <c r="AY221" s="64">
        <v>14.265700000000001</v>
      </c>
      <c r="AZ221" s="64">
        <v>9.8750249999999991</v>
      </c>
      <c r="BA221" s="64">
        <v>2.2277875000000003</v>
      </c>
      <c r="BB221" s="64">
        <v>2.4500625</v>
      </c>
      <c r="BC221" s="64">
        <v>5.3908874999999998</v>
      </c>
      <c r="BD221" s="64">
        <v>5.4900999999999991</v>
      </c>
      <c r="BE221" s="64">
        <v>5.5923249999999998</v>
      </c>
      <c r="BF221" s="64">
        <v>2.2825234050151781</v>
      </c>
      <c r="BG221" s="64">
        <v>2.2419000000000002</v>
      </c>
      <c r="BH221" s="64">
        <v>2.4222000000000001</v>
      </c>
      <c r="BI221" s="64">
        <v>2.4845249999999997</v>
      </c>
      <c r="BJ221" s="64">
        <v>7.3450000000000001E-2</v>
      </c>
      <c r="BK221" s="64">
        <v>0.25906250000000003</v>
      </c>
      <c r="BL221" s="64">
        <v>0.445025</v>
      </c>
      <c r="BM221" s="64">
        <v>0.37161250000000001</v>
      </c>
      <c r="BN221" s="64">
        <v>0.30035000000000001</v>
      </c>
      <c r="BO221" s="64">
        <v>0.73728749999999987</v>
      </c>
      <c r="BP221" s="64">
        <v>0.88866249999999991</v>
      </c>
      <c r="BQ221" s="64">
        <v>0.83224999999999993</v>
      </c>
      <c r="BR221" s="64">
        <v>2.2747250000000001</v>
      </c>
      <c r="BS221" s="64">
        <v>0.42879999999999996</v>
      </c>
    </row>
    <row r="222" spans="1:71" x14ac:dyDescent="0.15">
      <c r="A222" s="63" t="s">
        <v>1880</v>
      </c>
      <c r="B222" s="64" t="s">
        <v>1880</v>
      </c>
      <c r="C222" s="64">
        <v>21</v>
      </c>
      <c r="D222" s="64">
        <v>0.45652173913043476</v>
      </c>
      <c r="E222" s="64">
        <v>46</v>
      </c>
      <c r="F222" s="64">
        <v>67</v>
      </c>
      <c r="G222" s="64">
        <v>33.799999999999997</v>
      </c>
      <c r="H222" s="64">
        <v>135.6</v>
      </c>
      <c r="I222" s="64">
        <v>56.5</v>
      </c>
      <c r="J222" s="64" t="s">
        <v>945</v>
      </c>
      <c r="K222" s="64">
        <v>37.4</v>
      </c>
      <c r="L222" s="64">
        <v>31.3</v>
      </c>
      <c r="M222" s="64">
        <v>9.6999999999999993</v>
      </c>
      <c r="N222" s="64">
        <v>17</v>
      </c>
      <c r="O222" s="64">
        <v>21.110880472854642</v>
      </c>
      <c r="P222" s="64">
        <v>5.9217504720000003</v>
      </c>
      <c r="Q222" s="64">
        <v>39.658429519999999</v>
      </c>
      <c r="R222" s="64">
        <v>6.6970787950000004</v>
      </c>
      <c r="S222" s="64">
        <v>2.9664828549535716</v>
      </c>
      <c r="T222" s="64">
        <v>4.0016033265807964</v>
      </c>
      <c r="U222" s="64">
        <v>1.2404330695149355</v>
      </c>
      <c r="V222" s="64">
        <v>11.045454112994788</v>
      </c>
      <c r="W222" s="64">
        <v>3.2300815193699646</v>
      </c>
      <c r="X222" s="64">
        <v>3.7290311233535469</v>
      </c>
      <c r="Y222" s="64">
        <v>17.333333333333332</v>
      </c>
      <c r="Z222" s="64">
        <v>298.74400000000003</v>
      </c>
      <c r="AA222" s="64">
        <v>4821.7250999999997</v>
      </c>
      <c r="AB222" s="64">
        <v>63.584699999999998</v>
      </c>
      <c r="AC222" s="64">
        <v>69.765299999999996</v>
      </c>
      <c r="AD222" s="64">
        <v>106.0873</v>
      </c>
      <c r="AE222" s="64">
        <v>107.1033</v>
      </c>
      <c r="AF222" s="64">
        <v>108.285</v>
      </c>
      <c r="AG222" s="64">
        <v>1.5521326504723696</v>
      </c>
      <c r="AH222" s="64">
        <v>1.5351999999999999</v>
      </c>
      <c r="AI222" s="64">
        <v>1.6684000000000001</v>
      </c>
      <c r="AJ222" s="64">
        <v>1.7076</v>
      </c>
      <c r="AK222" s="64">
        <v>6.7900000000000002E-2</v>
      </c>
      <c r="AL222" s="64">
        <v>0.14419999999999999</v>
      </c>
      <c r="AM222" s="64">
        <v>0.35620000000000002</v>
      </c>
      <c r="AN222" s="64">
        <v>0.2787</v>
      </c>
      <c r="AO222" s="64">
        <v>0.61360000000000003</v>
      </c>
      <c r="AP222" s="64">
        <v>0.75470000000000004</v>
      </c>
      <c r="AQ222" s="64">
        <v>0.85329999999999995</v>
      </c>
      <c r="AR222" s="64">
        <v>0.88580000000000003</v>
      </c>
      <c r="AS222" s="64">
        <v>1.5387</v>
      </c>
      <c r="AT222" s="64">
        <v>0.30940000000000001</v>
      </c>
      <c r="AU222" s="64">
        <v>192.63800000000001</v>
      </c>
      <c r="AV222" s="64">
        <v>0.43043428607024575</v>
      </c>
      <c r="AW222" s="64">
        <v>0.32353948857442455</v>
      </c>
      <c r="AX222" s="64">
        <v>0.24602622535532967</v>
      </c>
      <c r="AY222" s="64">
        <v>11.265925000000001</v>
      </c>
      <c r="AZ222" s="64">
        <v>6.5432249999999996</v>
      </c>
      <c r="BA222" s="64">
        <v>1.8243125000000002</v>
      </c>
      <c r="BB222" s="64">
        <v>2.0531625</v>
      </c>
      <c r="BC222" s="64">
        <v>4.2253999999999996</v>
      </c>
      <c r="BD222" s="64">
        <v>4.2452500000000004</v>
      </c>
      <c r="BE222" s="64">
        <v>4.3890500000000001</v>
      </c>
      <c r="BF222" s="64">
        <v>2.1377022033083111</v>
      </c>
      <c r="BG222" s="64">
        <v>2.0692124999999999</v>
      </c>
      <c r="BH222" s="64">
        <v>2.3181875000000001</v>
      </c>
      <c r="BI222" s="64">
        <v>2.3746624999999999</v>
      </c>
      <c r="BJ222" s="64">
        <v>7.493749999999999E-2</v>
      </c>
      <c r="BK222" s="64">
        <v>0.244925</v>
      </c>
      <c r="BL222" s="64">
        <v>0.45692499999999997</v>
      </c>
      <c r="BM222" s="64">
        <v>0.39427500000000004</v>
      </c>
      <c r="BN222" s="64">
        <v>0.27602499999999996</v>
      </c>
      <c r="BO222" s="64">
        <v>0.70962499999999995</v>
      </c>
      <c r="BP222" s="64">
        <v>0.88292499999999996</v>
      </c>
      <c r="BQ222" s="64">
        <v>0.78711249999999999</v>
      </c>
      <c r="BR222" s="64">
        <v>2.0557125000000003</v>
      </c>
      <c r="BS222" s="64">
        <v>0.47222500000000001</v>
      </c>
    </row>
  </sheetData>
  <conditionalFormatting sqref="A1">
    <cfRule type="duplicateValues" dxfId="1" priority="1"/>
  </conditionalFormatting>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87"/>
  <sheetViews>
    <sheetView workbookViewId="0">
      <selection activeCell="J13" sqref="J13"/>
    </sheetView>
  </sheetViews>
  <sheetFormatPr baseColWidth="10" defaultRowHeight="14" x14ac:dyDescent="0.15"/>
  <cols>
    <col min="1" max="1" width="10.83203125" style="34"/>
    <col min="2" max="4" width="10.83203125" style="35"/>
    <col min="5" max="5" width="8.33203125" style="35" customWidth="1"/>
    <col min="6" max="6" width="10.83203125" style="35"/>
    <col min="7" max="7" width="13.5" style="35" customWidth="1"/>
    <col min="8" max="8" width="12.1640625" style="35" customWidth="1"/>
    <col min="9" max="9" width="15.5" style="35" customWidth="1"/>
    <col min="10" max="10" width="9" style="35" customWidth="1"/>
    <col min="11" max="11" width="13.33203125" style="35" customWidth="1"/>
    <col min="12" max="12" width="14.33203125" style="35" customWidth="1"/>
    <col min="13" max="13" width="15.33203125" style="35" customWidth="1"/>
    <col min="14" max="14" width="8.1640625" style="35" customWidth="1"/>
    <col min="15" max="17" width="10.83203125" style="35"/>
    <col min="18" max="18" width="9.1640625" style="35" customWidth="1"/>
    <col min="19" max="19" width="12.83203125" style="35" customWidth="1"/>
    <col min="20" max="20" width="12.5" style="35" customWidth="1"/>
    <col min="21" max="21" width="10.83203125" style="35"/>
    <col min="22" max="22" width="12.1640625" style="35" customWidth="1"/>
    <col min="23" max="23" width="8.5" style="35" customWidth="1"/>
    <col min="24" max="25" width="10.83203125" style="35"/>
    <col min="26" max="26" width="14.33203125" style="35" customWidth="1"/>
    <col min="27" max="28" width="10.83203125" style="35"/>
    <col min="29" max="29" width="13.6640625" style="35" customWidth="1"/>
    <col min="30" max="30" width="10.83203125" style="35"/>
    <col min="31" max="31" width="13.6640625" style="35" customWidth="1"/>
    <col min="32" max="32" width="10.83203125" style="35"/>
    <col min="33" max="33" width="12.83203125" style="35" customWidth="1"/>
    <col min="34" max="34" width="16.33203125" style="35" customWidth="1"/>
    <col min="35" max="35" width="15.33203125" style="35" customWidth="1"/>
    <col min="36" max="36" width="16.1640625" style="35" customWidth="1"/>
    <col min="37" max="37" width="13.5" style="35" customWidth="1"/>
    <col min="38" max="38" width="12.5" style="35" customWidth="1"/>
    <col min="39" max="39" width="14.6640625" style="35" customWidth="1"/>
    <col min="40" max="40" width="12.33203125" style="35" customWidth="1"/>
    <col min="41" max="41" width="10.83203125" style="35"/>
    <col min="42" max="42" width="15.1640625" style="35" customWidth="1"/>
    <col min="43" max="43" width="12.6640625" style="35" customWidth="1"/>
    <col min="44" max="44" width="12" style="35" customWidth="1"/>
    <col min="45" max="45" width="16.33203125" style="35" customWidth="1"/>
    <col min="46" max="46" width="14.6640625" style="35" customWidth="1"/>
    <col min="47" max="47" width="10.83203125" style="35"/>
    <col min="48" max="50" width="13.6640625" style="35" customWidth="1"/>
    <col min="51" max="51" width="14.1640625" style="35" customWidth="1"/>
    <col min="52" max="53" width="10.83203125" style="35"/>
    <col min="54" max="54" width="14.83203125" style="35" customWidth="1"/>
    <col min="55" max="55" width="10.83203125" style="35"/>
    <col min="56" max="56" width="14.1640625" style="35" customWidth="1"/>
    <col min="57" max="57" width="12.6640625" style="35" customWidth="1"/>
    <col min="58" max="58" width="9.83203125" style="35" customWidth="1"/>
    <col min="59" max="60" width="16" style="35" customWidth="1"/>
    <col min="61" max="61" width="12.1640625" style="35" customWidth="1"/>
    <col min="62" max="62" width="14" style="35" customWidth="1"/>
    <col min="63" max="63" width="13.6640625" style="35" customWidth="1"/>
    <col min="64" max="64" width="16.1640625" style="35" customWidth="1"/>
    <col min="65" max="65" width="10.83203125" style="35"/>
    <col min="66" max="66" width="12.5" style="35" customWidth="1"/>
    <col min="67" max="67" width="16.33203125" style="35" customWidth="1"/>
    <col min="68" max="68" width="12.83203125" style="35" customWidth="1"/>
    <col min="69" max="69" width="11.83203125" style="35" customWidth="1"/>
    <col min="70" max="70" width="16.1640625" style="35" customWidth="1"/>
    <col min="71" max="71" width="16" style="35" customWidth="1"/>
    <col min="72" max="16384" width="10.83203125" style="35"/>
  </cols>
  <sheetData>
    <row r="1" spans="1:71" s="30" customFormat="1" ht="60" x14ac:dyDescent="0.2">
      <c r="A1" s="30" t="s">
        <v>1698</v>
      </c>
      <c r="B1" s="30" t="s">
        <v>1697</v>
      </c>
      <c r="C1" s="30" t="s">
        <v>1696</v>
      </c>
      <c r="D1" s="30" t="s">
        <v>1695</v>
      </c>
      <c r="E1" s="30" t="s">
        <v>3023</v>
      </c>
      <c r="F1" s="30" t="s">
        <v>1879</v>
      </c>
      <c r="G1" s="30" t="s">
        <v>3052</v>
      </c>
      <c r="H1" s="30" t="s">
        <v>3053</v>
      </c>
      <c r="I1" s="30" t="s">
        <v>3054</v>
      </c>
      <c r="J1" s="30" t="s">
        <v>3055</v>
      </c>
      <c r="K1" s="30" t="s">
        <v>3056</v>
      </c>
      <c r="L1" s="30" t="s">
        <v>3057</v>
      </c>
      <c r="M1" s="30" t="s">
        <v>3058</v>
      </c>
      <c r="N1" s="30" t="s">
        <v>3059</v>
      </c>
      <c r="O1" s="30" t="s">
        <v>1685</v>
      </c>
      <c r="P1" s="30" t="s">
        <v>3024</v>
      </c>
      <c r="Q1" s="30" t="s">
        <v>3025</v>
      </c>
      <c r="R1" s="30" t="s">
        <v>3026</v>
      </c>
      <c r="S1" s="31" t="s">
        <v>3060</v>
      </c>
      <c r="T1" s="31" t="s">
        <v>3061</v>
      </c>
      <c r="U1" s="31" t="s">
        <v>3062</v>
      </c>
      <c r="V1" s="30" t="s">
        <v>3063</v>
      </c>
      <c r="W1" s="30" t="s">
        <v>3064</v>
      </c>
      <c r="X1" s="30" t="s">
        <v>3065</v>
      </c>
      <c r="Y1" s="30" t="s">
        <v>3066</v>
      </c>
      <c r="Z1" s="32" t="s">
        <v>3027</v>
      </c>
      <c r="AA1" s="32" t="s">
        <v>3028</v>
      </c>
      <c r="AB1" s="32" t="s">
        <v>3029</v>
      </c>
      <c r="AC1" s="32" t="s">
        <v>3030</v>
      </c>
      <c r="AD1" s="32" t="s">
        <v>3031</v>
      </c>
      <c r="AE1" s="32" t="s">
        <v>3032</v>
      </c>
      <c r="AF1" s="32" t="s">
        <v>3033</v>
      </c>
      <c r="AG1" s="32" t="s">
        <v>3034</v>
      </c>
      <c r="AH1" s="32" t="s">
        <v>3035</v>
      </c>
      <c r="AI1" s="32" t="s">
        <v>3036</v>
      </c>
      <c r="AJ1" s="30" t="s">
        <v>3037</v>
      </c>
      <c r="AK1" s="32" t="s">
        <v>3038</v>
      </c>
      <c r="AL1" s="32" t="s">
        <v>3039</v>
      </c>
      <c r="AM1" s="32" t="s">
        <v>3040</v>
      </c>
      <c r="AN1" s="32" t="s">
        <v>3041</v>
      </c>
      <c r="AO1" s="32" t="s">
        <v>3042</v>
      </c>
      <c r="AP1" s="32" t="s">
        <v>3067</v>
      </c>
      <c r="AQ1" s="32" t="s">
        <v>3044</v>
      </c>
      <c r="AR1" s="32" t="s">
        <v>3045</v>
      </c>
      <c r="AS1" s="32" t="s">
        <v>3046</v>
      </c>
      <c r="AT1" s="32" t="s">
        <v>3047</v>
      </c>
      <c r="AU1" s="32" t="s">
        <v>3048</v>
      </c>
      <c r="AV1" s="33" t="s">
        <v>3049</v>
      </c>
      <c r="AW1" s="33" t="s">
        <v>3050</v>
      </c>
      <c r="AX1" s="33" t="s">
        <v>3051</v>
      </c>
      <c r="AY1" s="30" t="s">
        <v>3068</v>
      </c>
      <c r="AZ1" s="30" t="s">
        <v>3069</v>
      </c>
      <c r="BA1" s="30" t="s">
        <v>3070</v>
      </c>
      <c r="BB1" s="30" t="s">
        <v>3071</v>
      </c>
      <c r="BC1" s="30" t="s">
        <v>3072</v>
      </c>
      <c r="BD1" s="30" t="s">
        <v>3073</v>
      </c>
      <c r="BE1" s="30" t="s">
        <v>3074</v>
      </c>
      <c r="BF1" s="30" t="s">
        <v>3075</v>
      </c>
      <c r="BG1" s="30" t="s">
        <v>3076</v>
      </c>
      <c r="BH1" s="30" t="s">
        <v>3077</v>
      </c>
      <c r="BI1" s="30" t="s">
        <v>3078</v>
      </c>
      <c r="BJ1" s="30" t="s">
        <v>3079</v>
      </c>
      <c r="BK1" s="30" t="s">
        <v>3080</v>
      </c>
      <c r="BL1" s="30" t="s">
        <v>3081</v>
      </c>
      <c r="BM1" s="30" t="s">
        <v>3082</v>
      </c>
      <c r="BN1" s="30" t="s">
        <v>3083</v>
      </c>
      <c r="BO1" s="30" t="s">
        <v>3084</v>
      </c>
      <c r="BP1" s="30" t="s">
        <v>3085</v>
      </c>
      <c r="BQ1" s="30" t="s">
        <v>3086</v>
      </c>
      <c r="BR1" s="30" t="s">
        <v>3087</v>
      </c>
      <c r="BS1" s="30" t="s">
        <v>3088</v>
      </c>
    </row>
    <row r="2" spans="1:71" x14ac:dyDescent="0.15">
      <c r="A2" s="34" t="s">
        <v>2200</v>
      </c>
      <c r="B2" s="35" t="s">
        <v>2200</v>
      </c>
      <c r="C2" s="35">
        <v>20</v>
      </c>
      <c r="D2" s="35">
        <v>0.52631578947368418</v>
      </c>
      <c r="E2" s="35">
        <v>38</v>
      </c>
      <c r="F2" s="35">
        <v>58</v>
      </c>
      <c r="G2" s="35">
        <v>12.3</v>
      </c>
      <c r="H2" s="35">
        <v>120.6</v>
      </c>
      <c r="I2" s="35">
        <v>18.600000000000001</v>
      </c>
      <c r="J2" s="35" t="s">
        <v>945</v>
      </c>
      <c r="K2" s="35">
        <v>24.8</v>
      </c>
      <c r="L2" s="35">
        <v>13.1</v>
      </c>
      <c r="M2" s="35">
        <v>0.5</v>
      </c>
      <c r="N2" s="35">
        <v>22</v>
      </c>
      <c r="O2" s="35">
        <v>31.198761443661969</v>
      </c>
      <c r="P2" s="35">
        <v>6.001214483</v>
      </c>
      <c r="Q2" s="35">
        <v>41.60270431</v>
      </c>
      <c r="R2" s="35">
        <v>6.9323808419999997</v>
      </c>
      <c r="S2" s="35">
        <v>2.1020635960742378</v>
      </c>
      <c r="T2" s="35">
        <v>4.8597685606922214</v>
      </c>
      <c r="U2" s="35">
        <v>1.9720439735962596</v>
      </c>
      <c r="V2" s="35">
        <v>11.367685134595026</v>
      </c>
      <c r="W2" s="35">
        <v>2.4674775508922888</v>
      </c>
      <c r="X2" s="35">
        <v>5.4196605133533788</v>
      </c>
      <c r="Y2" s="35">
        <v>13.666666666666666</v>
      </c>
      <c r="Z2" s="35">
        <v>275.1499</v>
      </c>
      <c r="AA2" s="35">
        <v>3544.1792999999998</v>
      </c>
      <c r="AB2" s="35">
        <v>46.99</v>
      </c>
      <c r="AC2" s="35">
        <v>55.372</v>
      </c>
      <c r="AD2" s="35">
        <v>105.7487</v>
      </c>
      <c r="AE2" s="35">
        <v>107.7807</v>
      </c>
      <c r="AF2" s="35">
        <v>109.0917</v>
      </c>
      <c r="AG2" s="35">
        <v>1.9701600086686413</v>
      </c>
      <c r="AH2" s="35">
        <v>1.9464999999999999</v>
      </c>
      <c r="AI2" s="35">
        <v>2.2505000000000002</v>
      </c>
      <c r="AJ2" s="35">
        <v>2.3708</v>
      </c>
      <c r="AK2" s="35">
        <v>7.4099999999999999E-2</v>
      </c>
      <c r="AL2" s="35">
        <v>0.2155</v>
      </c>
      <c r="AM2" s="35">
        <v>0.3231</v>
      </c>
      <c r="AN2" s="35">
        <v>0.2205</v>
      </c>
      <c r="AO2" s="35">
        <v>0.69289999999999996</v>
      </c>
      <c r="AP2" s="35">
        <v>0.78459999999999996</v>
      </c>
      <c r="AQ2" s="35">
        <v>0.88790000000000002</v>
      </c>
      <c r="AR2" s="35">
        <v>0.8871</v>
      </c>
      <c r="AS2" s="35">
        <v>2.2578999999999998</v>
      </c>
      <c r="AT2" s="35">
        <v>0.29930000000000001</v>
      </c>
      <c r="AU2" s="35">
        <v>196.32899999999998</v>
      </c>
      <c r="AV2" s="35">
        <v>0.46904430827845106</v>
      </c>
      <c r="AW2" s="35">
        <v>0.31967768388775986</v>
      </c>
      <c r="AX2" s="35">
        <v>0.21127800783378919</v>
      </c>
      <c r="AY2" s="35">
        <v>9.602762499999999</v>
      </c>
      <c r="AZ2" s="35">
        <v>4.2768875</v>
      </c>
      <c r="BA2" s="35">
        <v>1.3494124999999999</v>
      </c>
      <c r="BB2" s="35">
        <v>1.5041500000000001</v>
      </c>
      <c r="BC2" s="35">
        <v>3.8139749999999997</v>
      </c>
      <c r="BD2" s="35">
        <v>3.8338249999999996</v>
      </c>
      <c r="BE2" s="35">
        <v>3.9660500000000001</v>
      </c>
      <c r="BF2" s="35">
        <v>2.6367383572117142</v>
      </c>
      <c r="BG2" s="35">
        <v>2.5523250000000002</v>
      </c>
      <c r="BH2" s="35">
        <v>2.8329999999999997</v>
      </c>
      <c r="BI2" s="35">
        <v>2.8188125000000004</v>
      </c>
      <c r="BJ2" s="35">
        <v>7.8750000000000001E-2</v>
      </c>
      <c r="BK2" s="35">
        <v>0.29326249999999998</v>
      </c>
      <c r="BL2" s="35">
        <v>0.46030000000000004</v>
      </c>
      <c r="BM2" s="35">
        <v>0.35168750000000004</v>
      </c>
      <c r="BN2" s="35">
        <v>0.27859999999999996</v>
      </c>
      <c r="BO2" s="35">
        <v>0.73726249999999993</v>
      </c>
      <c r="BP2" s="35">
        <v>0.87776249999999989</v>
      </c>
      <c r="BQ2" s="35">
        <v>0.82683749999999989</v>
      </c>
      <c r="BR2" s="35">
        <v>2.6132749999999998</v>
      </c>
      <c r="BS2" s="35">
        <v>0.44097499999999995</v>
      </c>
    </row>
    <row r="3" spans="1:71" x14ac:dyDescent="0.15">
      <c r="A3" s="34" t="s">
        <v>2199</v>
      </c>
      <c r="B3" s="35" t="s">
        <v>2199</v>
      </c>
      <c r="C3" s="35" t="s">
        <v>945</v>
      </c>
      <c r="D3" s="35" t="s">
        <v>945</v>
      </c>
      <c r="E3" s="35" t="s">
        <v>945</v>
      </c>
      <c r="F3" s="35" t="s">
        <v>945</v>
      </c>
      <c r="G3" s="35" t="s">
        <v>945</v>
      </c>
      <c r="H3" s="35" t="s">
        <v>945</v>
      </c>
      <c r="I3" s="35" t="s">
        <v>945</v>
      </c>
      <c r="J3" s="35" t="s">
        <v>945</v>
      </c>
      <c r="K3" s="35" t="s">
        <v>945</v>
      </c>
      <c r="L3" s="35" t="s">
        <v>945</v>
      </c>
      <c r="M3" s="35" t="s">
        <v>945</v>
      </c>
      <c r="N3" s="35" t="s">
        <v>945</v>
      </c>
      <c r="O3" s="35" t="s">
        <v>945</v>
      </c>
      <c r="P3" s="35" t="s">
        <v>945</v>
      </c>
      <c r="Q3" s="35" t="s">
        <v>945</v>
      </c>
      <c r="R3" s="35" t="s">
        <v>945</v>
      </c>
      <c r="S3" s="35" t="s">
        <v>945</v>
      </c>
      <c r="T3" s="35" t="s">
        <v>945</v>
      </c>
      <c r="U3" s="35" t="s">
        <v>945</v>
      </c>
      <c r="V3" s="35" t="s">
        <v>945</v>
      </c>
      <c r="W3" s="35" t="s">
        <v>945</v>
      </c>
      <c r="X3" s="35" t="s">
        <v>945</v>
      </c>
      <c r="Y3" s="35" t="s">
        <v>945</v>
      </c>
      <c r="Z3" s="35" t="s">
        <v>945</v>
      </c>
      <c r="AA3" s="35" t="s">
        <v>945</v>
      </c>
      <c r="AB3" s="35" t="s">
        <v>945</v>
      </c>
      <c r="AC3" s="35" t="s">
        <v>945</v>
      </c>
      <c r="AD3" s="35" t="s">
        <v>945</v>
      </c>
      <c r="AE3" s="35" t="s">
        <v>945</v>
      </c>
      <c r="AF3" s="35" t="s">
        <v>945</v>
      </c>
      <c r="AG3" s="35" t="s">
        <v>945</v>
      </c>
      <c r="AH3" s="35" t="s">
        <v>945</v>
      </c>
      <c r="AI3" s="35" t="s">
        <v>945</v>
      </c>
      <c r="AJ3" s="35" t="s">
        <v>945</v>
      </c>
      <c r="AK3" s="35" t="s">
        <v>945</v>
      </c>
      <c r="AL3" s="35" t="s">
        <v>945</v>
      </c>
      <c r="AM3" s="35" t="s">
        <v>945</v>
      </c>
      <c r="AN3" s="35" t="s">
        <v>945</v>
      </c>
      <c r="AO3" s="35" t="s">
        <v>945</v>
      </c>
      <c r="AP3" s="35" t="s">
        <v>945</v>
      </c>
      <c r="AQ3" s="35" t="s">
        <v>945</v>
      </c>
      <c r="AR3" s="35" t="s">
        <v>945</v>
      </c>
      <c r="AS3" s="35" t="s">
        <v>945</v>
      </c>
      <c r="AT3" s="35" t="s">
        <v>945</v>
      </c>
      <c r="AU3" s="35" t="s">
        <v>945</v>
      </c>
      <c r="AV3" s="35" t="s">
        <v>945</v>
      </c>
      <c r="AW3" s="35" t="s">
        <v>945</v>
      </c>
      <c r="AX3" s="35" t="s">
        <v>945</v>
      </c>
      <c r="AY3" s="35" t="s">
        <v>945</v>
      </c>
      <c r="AZ3" s="35" t="s">
        <v>945</v>
      </c>
      <c r="BA3" s="35" t="s">
        <v>945</v>
      </c>
      <c r="BB3" s="35" t="s">
        <v>945</v>
      </c>
      <c r="BC3" s="35" t="s">
        <v>945</v>
      </c>
      <c r="BD3" s="35" t="s">
        <v>945</v>
      </c>
      <c r="BE3" s="35" t="s">
        <v>945</v>
      </c>
      <c r="BF3" s="35" t="s">
        <v>945</v>
      </c>
      <c r="BG3" s="35" t="s">
        <v>945</v>
      </c>
      <c r="BH3" s="35" t="s">
        <v>945</v>
      </c>
      <c r="BI3" s="35" t="s">
        <v>945</v>
      </c>
      <c r="BJ3" s="35" t="s">
        <v>945</v>
      </c>
      <c r="BK3" s="35" t="s">
        <v>945</v>
      </c>
      <c r="BL3" s="35" t="s">
        <v>945</v>
      </c>
      <c r="BM3" s="35" t="s">
        <v>945</v>
      </c>
      <c r="BN3" s="35" t="s">
        <v>945</v>
      </c>
      <c r="BO3" s="35" t="s">
        <v>945</v>
      </c>
      <c r="BP3" s="35" t="s">
        <v>945</v>
      </c>
      <c r="BQ3" s="35" t="s">
        <v>945</v>
      </c>
      <c r="BR3" s="35" t="s">
        <v>945</v>
      </c>
      <c r="BS3" s="35" t="s">
        <v>945</v>
      </c>
    </row>
    <row r="4" spans="1:71" x14ac:dyDescent="0.15">
      <c r="A4" s="34" t="s">
        <v>2198</v>
      </c>
      <c r="B4" s="35" t="s">
        <v>2198</v>
      </c>
      <c r="C4" s="35" t="s">
        <v>945</v>
      </c>
      <c r="D4" s="35" t="s">
        <v>945</v>
      </c>
      <c r="E4" s="35" t="s">
        <v>945</v>
      </c>
      <c r="F4" s="35" t="s">
        <v>945</v>
      </c>
      <c r="G4" s="35" t="s">
        <v>945</v>
      </c>
      <c r="H4" s="35" t="s">
        <v>945</v>
      </c>
      <c r="I4" s="35" t="s">
        <v>945</v>
      </c>
      <c r="J4" s="35" t="s">
        <v>945</v>
      </c>
      <c r="K4" s="35" t="s">
        <v>945</v>
      </c>
      <c r="L4" s="35" t="s">
        <v>945</v>
      </c>
      <c r="M4" s="35" t="s">
        <v>945</v>
      </c>
      <c r="N4" s="35" t="s">
        <v>945</v>
      </c>
      <c r="O4" s="35" t="s">
        <v>945</v>
      </c>
      <c r="P4" s="35">
        <v>6.6132320670000002</v>
      </c>
      <c r="Q4" s="35">
        <v>39.096590249999998</v>
      </c>
      <c r="R4" s="35">
        <v>5.9118733240000001</v>
      </c>
      <c r="S4" s="35" t="s">
        <v>945</v>
      </c>
      <c r="T4" s="35" t="s">
        <v>945</v>
      </c>
      <c r="U4" s="35" t="s">
        <v>945</v>
      </c>
      <c r="V4" s="35" t="s">
        <v>945</v>
      </c>
      <c r="W4" s="35" t="s">
        <v>945</v>
      </c>
      <c r="X4" s="35" t="s">
        <v>945</v>
      </c>
      <c r="Y4" s="35" t="s">
        <v>945</v>
      </c>
      <c r="Z4" s="35" t="s">
        <v>945</v>
      </c>
      <c r="AA4" s="35" t="s">
        <v>945</v>
      </c>
      <c r="AB4" s="35" t="s">
        <v>945</v>
      </c>
      <c r="AC4" s="35" t="s">
        <v>945</v>
      </c>
      <c r="AD4" s="35" t="s">
        <v>945</v>
      </c>
      <c r="AE4" s="35" t="s">
        <v>945</v>
      </c>
      <c r="AF4" s="35" t="s">
        <v>945</v>
      </c>
      <c r="AG4" s="35" t="s">
        <v>945</v>
      </c>
      <c r="AH4" s="35" t="s">
        <v>945</v>
      </c>
      <c r="AI4" s="35" t="s">
        <v>945</v>
      </c>
      <c r="AJ4" s="35" t="s">
        <v>945</v>
      </c>
      <c r="AK4" s="35" t="s">
        <v>945</v>
      </c>
      <c r="AL4" s="35" t="s">
        <v>945</v>
      </c>
      <c r="AM4" s="35" t="s">
        <v>945</v>
      </c>
      <c r="AN4" s="35" t="s">
        <v>945</v>
      </c>
      <c r="AO4" s="35" t="s">
        <v>945</v>
      </c>
      <c r="AP4" s="35" t="s">
        <v>945</v>
      </c>
      <c r="AQ4" s="35" t="s">
        <v>945</v>
      </c>
      <c r="AR4" s="35" t="s">
        <v>945</v>
      </c>
      <c r="AS4" s="35" t="s">
        <v>945</v>
      </c>
      <c r="AT4" s="35" t="s">
        <v>945</v>
      </c>
      <c r="AU4" s="35" t="s">
        <v>945</v>
      </c>
      <c r="AV4" s="35" t="s">
        <v>945</v>
      </c>
      <c r="AW4" s="35" t="s">
        <v>945</v>
      </c>
      <c r="AX4" s="35" t="s">
        <v>945</v>
      </c>
      <c r="AY4" s="35" t="s">
        <v>945</v>
      </c>
      <c r="AZ4" s="35" t="s">
        <v>945</v>
      </c>
      <c r="BA4" s="35" t="s">
        <v>945</v>
      </c>
      <c r="BB4" s="35" t="s">
        <v>945</v>
      </c>
      <c r="BC4" s="35" t="s">
        <v>945</v>
      </c>
      <c r="BD4" s="35" t="s">
        <v>945</v>
      </c>
      <c r="BE4" s="35" t="s">
        <v>945</v>
      </c>
      <c r="BF4" s="35" t="s">
        <v>945</v>
      </c>
      <c r="BG4" s="35" t="s">
        <v>945</v>
      </c>
      <c r="BH4" s="35" t="s">
        <v>945</v>
      </c>
      <c r="BI4" s="35" t="s">
        <v>945</v>
      </c>
      <c r="BJ4" s="35" t="s">
        <v>945</v>
      </c>
      <c r="BK4" s="35" t="s">
        <v>945</v>
      </c>
      <c r="BL4" s="35" t="s">
        <v>945</v>
      </c>
      <c r="BM4" s="35" t="s">
        <v>945</v>
      </c>
      <c r="BN4" s="35" t="s">
        <v>945</v>
      </c>
      <c r="BO4" s="35" t="s">
        <v>945</v>
      </c>
      <c r="BP4" s="35" t="s">
        <v>945</v>
      </c>
      <c r="BQ4" s="35" t="s">
        <v>945</v>
      </c>
      <c r="BR4" s="35" t="s">
        <v>945</v>
      </c>
      <c r="BS4" s="35" t="s">
        <v>945</v>
      </c>
    </row>
    <row r="5" spans="1:71" x14ac:dyDescent="0.15">
      <c r="A5" s="34" t="s">
        <v>2197</v>
      </c>
      <c r="B5" s="35" t="s">
        <v>2197</v>
      </c>
      <c r="C5" s="35">
        <v>17</v>
      </c>
      <c r="D5" s="35">
        <v>0.73913043478260865</v>
      </c>
      <c r="E5" s="35">
        <v>23</v>
      </c>
      <c r="F5" s="35">
        <v>41</v>
      </c>
      <c r="G5" s="35">
        <v>9</v>
      </c>
      <c r="H5" s="35">
        <v>50.4</v>
      </c>
      <c r="I5" s="35">
        <v>13.5</v>
      </c>
      <c r="J5" s="35" t="s">
        <v>945</v>
      </c>
      <c r="K5" s="35">
        <v>11.4</v>
      </c>
      <c r="L5" s="35">
        <v>7.1</v>
      </c>
      <c r="M5" s="35">
        <v>3.2</v>
      </c>
      <c r="N5" s="35">
        <v>17</v>
      </c>
      <c r="O5" s="35">
        <v>36.986539708265802</v>
      </c>
      <c r="P5" s="35">
        <v>6.8546799250000001</v>
      </c>
      <c r="Q5" s="35">
        <v>39.428526660000003</v>
      </c>
      <c r="R5" s="35">
        <v>5.7520594819999999</v>
      </c>
      <c r="S5" s="35">
        <v>2.1148065153382571</v>
      </c>
      <c r="T5" s="35">
        <v>3.6969991413126126</v>
      </c>
      <c r="U5" s="35">
        <v>1.6683770587848887</v>
      </c>
      <c r="V5" s="35">
        <v>9.2619660067333882</v>
      </c>
      <c r="W5" s="35">
        <v>2.218314028810477</v>
      </c>
      <c r="X5" s="35">
        <v>4.6638461722292446</v>
      </c>
      <c r="Y5" s="35">
        <v>20</v>
      </c>
      <c r="Z5" s="35">
        <v>379.45580000000001</v>
      </c>
      <c r="AA5" s="35">
        <v>6846.2084999999997</v>
      </c>
      <c r="AB5" s="35">
        <v>75.691999999999993</v>
      </c>
      <c r="AC5" s="35">
        <v>83.904700000000005</v>
      </c>
      <c r="AD5" s="35">
        <v>112.52200000000001</v>
      </c>
      <c r="AE5" s="35">
        <v>126.3227</v>
      </c>
      <c r="AF5" s="35">
        <v>128.4821</v>
      </c>
      <c r="AG5" s="35">
        <v>1.5312860900521663</v>
      </c>
      <c r="AH5" s="35">
        <v>1.5055000000000001</v>
      </c>
      <c r="AI5" s="35">
        <v>1.4865999999999999</v>
      </c>
      <c r="AJ5" s="35">
        <v>1.6744000000000001</v>
      </c>
      <c r="AK5" s="35">
        <v>7.5399999999999995E-2</v>
      </c>
      <c r="AL5" s="35">
        <v>0.14530000000000001</v>
      </c>
      <c r="AM5" s="35">
        <v>0.34949999999999998</v>
      </c>
      <c r="AN5" s="35">
        <v>0.28100000000000003</v>
      </c>
      <c r="AO5" s="35">
        <v>0.58130000000000004</v>
      </c>
      <c r="AP5" s="35">
        <v>0.55000000000000004</v>
      </c>
      <c r="AQ5" s="35">
        <v>0.68559999999999999</v>
      </c>
      <c r="AR5" s="35">
        <v>0.85419999999999996</v>
      </c>
      <c r="AS5" s="35">
        <v>1.0432999999999999</v>
      </c>
      <c r="AT5" s="35">
        <v>0.47</v>
      </c>
      <c r="AU5" s="35">
        <v>208.33600000000001</v>
      </c>
      <c r="AV5" s="35">
        <v>0.47893786959526918</v>
      </c>
      <c r="AW5" s="35">
        <v>0.34316680746486444</v>
      </c>
      <c r="AX5" s="35">
        <v>0.17789532293986635</v>
      </c>
      <c r="AY5" s="35">
        <v>8.7854624999999995</v>
      </c>
      <c r="AZ5" s="35">
        <v>3.6311499999999999</v>
      </c>
      <c r="BA5" s="35">
        <v>1.1985749999999999</v>
      </c>
      <c r="BB5" s="35">
        <v>1.3467375000000001</v>
      </c>
      <c r="BC5" s="35">
        <v>3.505725</v>
      </c>
      <c r="BD5" s="35">
        <v>3.5520374999999995</v>
      </c>
      <c r="BE5" s="35">
        <v>3.6990500000000002</v>
      </c>
      <c r="BF5" s="35">
        <v>2.7466748345538754</v>
      </c>
      <c r="BG5" s="35">
        <v>2.6369749999999996</v>
      </c>
      <c r="BH5" s="35">
        <v>2.9252624999999997</v>
      </c>
      <c r="BI5" s="35">
        <v>3.0464000000000002</v>
      </c>
      <c r="BJ5" s="35">
        <v>8.1199999999999994E-2</v>
      </c>
      <c r="BK5" s="35">
        <v>0.30453750000000002</v>
      </c>
      <c r="BL5" s="35">
        <v>0.47981249999999998</v>
      </c>
      <c r="BM5" s="35">
        <v>0.36895</v>
      </c>
      <c r="BN5" s="35">
        <v>0.26415</v>
      </c>
      <c r="BO5" s="35">
        <v>0.78278749999999997</v>
      </c>
      <c r="BP5" s="35">
        <v>0.89339999999999997</v>
      </c>
      <c r="BQ5" s="35">
        <v>0.87536249999999993</v>
      </c>
      <c r="BR5" s="35">
        <v>2.9363000000000001</v>
      </c>
      <c r="BS5" s="35">
        <v>0.43337500000000001</v>
      </c>
    </row>
    <row r="6" spans="1:71" x14ac:dyDescent="0.15">
      <c r="A6" s="34" t="s">
        <v>2196</v>
      </c>
      <c r="B6" s="35" t="s">
        <v>2196</v>
      </c>
      <c r="C6" s="35">
        <v>18</v>
      </c>
      <c r="D6" s="35">
        <v>0.72</v>
      </c>
      <c r="E6" s="35">
        <v>25</v>
      </c>
      <c r="F6" s="35">
        <v>40</v>
      </c>
      <c r="G6" s="35">
        <v>9.9</v>
      </c>
      <c r="H6" s="35">
        <v>59</v>
      </c>
      <c r="I6" s="35">
        <v>10.4</v>
      </c>
      <c r="J6" s="35">
        <v>4.2142857142857144</v>
      </c>
      <c r="K6" s="35">
        <v>11</v>
      </c>
      <c r="L6" s="35">
        <v>9.1</v>
      </c>
      <c r="M6" s="35">
        <v>1.8</v>
      </c>
      <c r="N6" s="35">
        <v>20</v>
      </c>
      <c r="O6" s="35">
        <v>28.626215873015873</v>
      </c>
      <c r="P6" s="35">
        <v>6.6657469620000001</v>
      </c>
      <c r="Q6" s="35">
        <v>38.039647469999998</v>
      </c>
      <c r="R6" s="35">
        <v>5.706734397</v>
      </c>
      <c r="S6" s="35">
        <v>1.9551199040088503</v>
      </c>
      <c r="T6" s="35">
        <v>3.7717742083987345</v>
      </c>
      <c r="U6" s="35">
        <v>1.5653527013665882</v>
      </c>
      <c r="V6" s="35">
        <v>9.2314341179143078</v>
      </c>
      <c r="W6" s="35">
        <v>2.4120466127008364</v>
      </c>
      <c r="X6" s="35">
        <v>4.7614299870120238</v>
      </c>
      <c r="Y6" s="35">
        <v>14</v>
      </c>
      <c r="Z6" s="35">
        <v>272.52730000000003</v>
      </c>
      <c r="AA6" s="35">
        <v>3606.9032000000002</v>
      </c>
      <c r="AB6" s="35">
        <v>51.731299999999997</v>
      </c>
      <c r="AC6" s="35">
        <v>63.6693</v>
      </c>
      <c r="AD6" s="35">
        <v>93.387299999999996</v>
      </c>
      <c r="AE6" s="35">
        <v>99.737300000000005</v>
      </c>
      <c r="AF6" s="35">
        <v>101.0025</v>
      </c>
      <c r="AG6" s="35">
        <v>1.5863610876827607</v>
      </c>
      <c r="AH6" s="35">
        <v>1.5665</v>
      </c>
      <c r="AI6" s="35">
        <v>1.8051999999999999</v>
      </c>
      <c r="AJ6" s="35">
        <v>1.9325000000000001</v>
      </c>
      <c r="AK6" s="35">
        <v>9.7500000000000003E-2</v>
      </c>
      <c r="AL6" s="35">
        <v>0.17499999999999999</v>
      </c>
      <c r="AM6" s="35">
        <v>0.28860000000000002</v>
      </c>
      <c r="AN6" s="35">
        <v>0.36480000000000001</v>
      </c>
      <c r="AO6" s="35">
        <v>0.66300000000000003</v>
      </c>
      <c r="AP6" s="35">
        <v>0.74770000000000003</v>
      </c>
      <c r="AQ6" s="35">
        <v>0.87649999999999995</v>
      </c>
      <c r="AR6" s="35">
        <v>0.88890000000000002</v>
      </c>
      <c r="AS6" s="35">
        <v>1.8032999999999999</v>
      </c>
      <c r="AT6" s="35">
        <v>0.32969999999999999</v>
      </c>
      <c r="AU6" s="35">
        <v>204.00000000000003</v>
      </c>
      <c r="AV6" s="35">
        <v>0.43627941176470586</v>
      </c>
      <c r="AW6" s="35">
        <v>0.31470588235294117</v>
      </c>
      <c r="AX6" s="35">
        <v>0.24901470588235292</v>
      </c>
      <c r="AY6" s="35" t="s">
        <v>945</v>
      </c>
      <c r="AZ6" s="35" t="s">
        <v>945</v>
      </c>
      <c r="BA6" s="35" t="s">
        <v>945</v>
      </c>
      <c r="BB6" s="35" t="s">
        <v>945</v>
      </c>
      <c r="BC6" s="35" t="s">
        <v>945</v>
      </c>
      <c r="BD6" s="35" t="s">
        <v>945</v>
      </c>
      <c r="BE6" s="35" t="s">
        <v>945</v>
      </c>
      <c r="BF6" s="35" t="s">
        <v>945</v>
      </c>
      <c r="BG6" s="35" t="s">
        <v>945</v>
      </c>
      <c r="BH6" s="35" t="s">
        <v>945</v>
      </c>
      <c r="BI6" s="35" t="s">
        <v>945</v>
      </c>
      <c r="BJ6" s="35" t="s">
        <v>945</v>
      </c>
      <c r="BK6" s="35" t="s">
        <v>945</v>
      </c>
      <c r="BL6" s="35" t="s">
        <v>945</v>
      </c>
      <c r="BM6" s="35" t="s">
        <v>945</v>
      </c>
      <c r="BN6" s="35" t="s">
        <v>945</v>
      </c>
      <c r="BO6" s="35" t="s">
        <v>945</v>
      </c>
      <c r="BP6" s="35" t="s">
        <v>945</v>
      </c>
      <c r="BQ6" s="35" t="s">
        <v>945</v>
      </c>
      <c r="BR6" s="35" t="s">
        <v>945</v>
      </c>
      <c r="BS6" s="35" t="s">
        <v>945</v>
      </c>
    </row>
    <row r="7" spans="1:71" x14ac:dyDescent="0.15">
      <c r="A7" s="34" t="s">
        <v>2195</v>
      </c>
      <c r="B7" s="35" t="s">
        <v>2195</v>
      </c>
      <c r="C7" s="35" t="s">
        <v>945</v>
      </c>
      <c r="D7" s="35" t="s">
        <v>945</v>
      </c>
      <c r="E7" s="35" t="s">
        <v>945</v>
      </c>
      <c r="F7" s="35" t="s">
        <v>945</v>
      </c>
      <c r="G7" s="35" t="s">
        <v>945</v>
      </c>
      <c r="H7" s="35" t="s">
        <v>945</v>
      </c>
      <c r="I7" s="35" t="s">
        <v>945</v>
      </c>
      <c r="J7" s="35" t="s">
        <v>945</v>
      </c>
      <c r="K7" s="35">
        <v>8.1</v>
      </c>
      <c r="L7" s="35">
        <v>6.5</v>
      </c>
      <c r="M7" s="35">
        <v>2.1</v>
      </c>
      <c r="N7" s="35">
        <v>16</v>
      </c>
      <c r="O7" s="35" t="s">
        <v>945</v>
      </c>
      <c r="P7" s="35" t="s">
        <v>945</v>
      </c>
      <c r="Q7" s="35" t="s">
        <v>945</v>
      </c>
      <c r="R7" s="35" t="s">
        <v>945</v>
      </c>
      <c r="S7" s="35">
        <v>1.8821907039096843</v>
      </c>
      <c r="T7" s="35">
        <v>3.5428146161271741</v>
      </c>
      <c r="U7" s="35">
        <v>1.7618356293963495</v>
      </c>
      <c r="V7" s="35">
        <v>8.978597363051847</v>
      </c>
      <c r="W7" s="35">
        <v>2.010865575093991</v>
      </c>
      <c r="X7" s="35">
        <v>4.7702909935754727</v>
      </c>
      <c r="Y7" s="35" t="s">
        <v>945</v>
      </c>
      <c r="Z7" s="35" t="s">
        <v>945</v>
      </c>
      <c r="AA7" s="35" t="s">
        <v>945</v>
      </c>
      <c r="AB7" s="35" t="s">
        <v>945</v>
      </c>
      <c r="AC7" s="35" t="s">
        <v>945</v>
      </c>
      <c r="AD7" s="35" t="s">
        <v>945</v>
      </c>
      <c r="AE7" s="35" t="s">
        <v>945</v>
      </c>
      <c r="AF7" s="35" t="s">
        <v>945</v>
      </c>
      <c r="AG7" s="35" t="s">
        <v>945</v>
      </c>
      <c r="AH7" s="35" t="s">
        <v>945</v>
      </c>
      <c r="AI7" s="35" t="s">
        <v>945</v>
      </c>
      <c r="AJ7" s="35" t="s">
        <v>945</v>
      </c>
      <c r="AK7" s="35" t="s">
        <v>945</v>
      </c>
      <c r="AL7" s="35" t="s">
        <v>945</v>
      </c>
      <c r="AM7" s="35" t="s">
        <v>945</v>
      </c>
      <c r="AN7" s="35" t="s">
        <v>945</v>
      </c>
      <c r="AO7" s="35" t="s">
        <v>945</v>
      </c>
      <c r="AP7" s="35" t="s">
        <v>945</v>
      </c>
      <c r="AQ7" s="35" t="s">
        <v>945</v>
      </c>
      <c r="AR7" s="35" t="s">
        <v>945</v>
      </c>
      <c r="AS7" s="35" t="s">
        <v>945</v>
      </c>
      <c r="AT7" s="35" t="s">
        <v>945</v>
      </c>
      <c r="AU7" s="35" t="s">
        <v>945</v>
      </c>
      <c r="AV7" s="35" t="s">
        <v>945</v>
      </c>
      <c r="AW7" s="35" t="s">
        <v>945</v>
      </c>
      <c r="AX7" s="35" t="s">
        <v>945</v>
      </c>
      <c r="AY7" s="35">
        <v>8.7380125</v>
      </c>
      <c r="AZ7" s="35">
        <v>4.0154500000000004</v>
      </c>
      <c r="BA7" s="35">
        <v>1.4512250000000002</v>
      </c>
      <c r="BB7" s="35">
        <v>1.5888249999999999</v>
      </c>
      <c r="BC7" s="35">
        <v>3.3536000000000001</v>
      </c>
      <c r="BD7" s="35">
        <v>3.3721250000000005</v>
      </c>
      <c r="BE7" s="35">
        <v>3.5062499999999996</v>
      </c>
      <c r="BF7" s="35">
        <v>2.2068195049800954</v>
      </c>
      <c r="BG7" s="35">
        <v>2.1250249999999999</v>
      </c>
      <c r="BH7" s="35">
        <v>2.3162000000000003</v>
      </c>
      <c r="BI7" s="35">
        <v>2.2798875000000001</v>
      </c>
      <c r="BJ7" s="35">
        <v>7.2124999999999995E-2</v>
      </c>
      <c r="BK7" s="35">
        <v>0.24404999999999999</v>
      </c>
      <c r="BL7" s="35">
        <v>0.46929999999999999</v>
      </c>
      <c r="BM7" s="35">
        <v>0.34938749999999996</v>
      </c>
      <c r="BN7" s="35">
        <v>0.29112499999999997</v>
      </c>
      <c r="BO7" s="35">
        <v>0.76058749999999997</v>
      </c>
      <c r="BP7" s="35">
        <v>0.88858749999999997</v>
      </c>
      <c r="BQ7" s="35">
        <v>0.84712500000000002</v>
      </c>
      <c r="BR7" s="35">
        <v>2.2285499999999998</v>
      </c>
      <c r="BS7" s="35">
        <v>0.42482499999999995</v>
      </c>
    </row>
    <row r="8" spans="1:71" x14ac:dyDescent="0.15">
      <c r="A8" s="34" t="s">
        <v>2194</v>
      </c>
      <c r="B8" s="35" t="s">
        <v>2194</v>
      </c>
      <c r="C8" s="35">
        <v>16</v>
      </c>
      <c r="D8" s="35">
        <v>0.55172413793103448</v>
      </c>
      <c r="E8" s="35">
        <v>29</v>
      </c>
      <c r="F8" s="35">
        <v>48</v>
      </c>
      <c r="G8" s="35">
        <v>13</v>
      </c>
      <c r="H8" s="35">
        <v>50.3</v>
      </c>
      <c r="I8" s="35">
        <v>13</v>
      </c>
      <c r="J8" s="35">
        <v>2.3952380952380952</v>
      </c>
      <c r="K8" s="35">
        <v>16.3</v>
      </c>
      <c r="L8" s="35">
        <v>15</v>
      </c>
      <c r="M8" s="35">
        <v>0</v>
      </c>
      <c r="N8" s="35">
        <v>17</v>
      </c>
      <c r="O8" s="35">
        <v>18.409017325633052</v>
      </c>
      <c r="P8" s="35">
        <v>5.9683871770000003</v>
      </c>
      <c r="Q8" s="35">
        <v>40.155758779999999</v>
      </c>
      <c r="R8" s="35">
        <v>6.7280753720000002</v>
      </c>
      <c r="S8" s="35">
        <v>1.8593919147952647</v>
      </c>
      <c r="T8" s="35">
        <v>3.5576654909251952</v>
      </c>
      <c r="U8" s="35">
        <v>1.752987827958892</v>
      </c>
      <c r="V8" s="35">
        <v>8.8940385166710154</v>
      </c>
      <c r="W8" s="35">
        <v>2.0295399093283213</v>
      </c>
      <c r="X8" s="35">
        <v>4.7921288524140673</v>
      </c>
      <c r="Y8" s="35">
        <v>14.333333333333334</v>
      </c>
      <c r="Z8" s="35">
        <v>282.37619999999998</v>
      </c>
      <c r="AA8" s="35">
        <v>4143.8698000000004</v>
      </c>
      <c r="AB8" s="35">
        <v>58.081299999999999</v>
      </c>
      <c r="AC8" s="35">
        <v>72.559299999999993</v>
      </c>
      <c r="AD8" s="35">
        <v>92.879300000000001</v>
      </c>
      <c r="AE8" s="35">
        <v>97.281999999999996</v>
      </c>
      <c r="AF8" s="35">
        <v>95.977500000000006</v>
      </c>
      <c r="AG8" s="35">
        <v>1.3227456714714725</v>
      </c>
      <c r="AH8" s="35">
        <v>1.3407</v>
      </c>
      <c r="AI8" s="35">
        <v>1.5991</v>
      </c>
      <c r="AJ8" s="35">
        <v>1.3575999999999999</v>
      </c>
      <c r="AK8" s="35">
        <v>9.9299999999999999E-2</v>
      </c>
      <c r="AL8" s="35">
        <v>0.14169999999999999</v>
      </c>
      <c r="AM8" s="35">
        <v>0.30270000000000002</v>
      </c>
      <c r="AN8" s="35">
        <v>0.38319999999999999</v>
      </c>
      <c r="AO8" s="35">
        <v>0.68059999999999998</v>
      </c>
      <c r="AP8" s="35">
        <v>0.7631</v>
      </c>
      <c r="AQ8" s="35">
        <v>0.87860000000000005</v>
      </c>
      <c r="AR8" s="35">
        <v>0.89019999999999999</v>
      </c>
      <c r="AS8" s="35">
        <v>1.5985</v>
      </c>
      <c r="AT8" s="35">
        <v>0.3478</v>
      </c>
      <c r="AU8" s="35">
        <v>199.32900000000001</v>
      </c>
      <c r="AV8" s="35">
        <v>0.45044624715921922</v>
      </c>
      <c r="AW8" s="35">
        <v>0.32444852480070635</v>
      </c>
      <c r="AX8" s="35">
        <v>0.22510522804007443</v>
      </c>
      <c r="AY8" s="35">
        <v>7.8843500000000004</v>
      </c>
      <c r="AZ8" s="35">
        <v>2.8724624999999997</v>
      </c>
      <c r="BA8" s="35">
        <v>1.1033374999999999</v>
      </c>
      <c r="BB8" s="35">
        <v>1.2276750000000001</v>
      </c>
      <c r="BC8" s="35">
        <v>3.1856</v>
      </c>
      <c r="BD8" s="35">
        <v>3.2451249999999998</v>
      </c>
      <c r="BE8" s="35">
        <v>3.3749374999999997</v>
      </c>
      <c r="BF8" s="35">
        <v>2.7490479972305368</v>
      </c>
      <c r="BG8" s="35">
        <v>2.6517624999999998</v>
      </c>
      <c r="BH8" s="35">
        <v>2.8938625000000004</v>
      </c>
      <c r="BI8" s="35">
        <v>3.0500000000000003</v>
      </c>
      <c r="BJ8" s="35">
        <v>8.0350000000000005E-2</v>
      </c>
      <c r="BK8" s="35">
        <v>0.30031249999999998</v>
      </c>
      <c r="BL8" s="35">
        <v>0.43608750000000007</v>
      </c>
      <c r="BM8" s="35">
        <v>0.30056250000000001</v>
      </c>
      <c r="BN8" s="35">
        <v>0.29949999999999999</v>
      </c>
      <c r="BO8" s="35">
        <v>0.74417500000000014</v>
      </c>
      <c r="BP8" s="35">
        <v>0.88186249999999999</v>
      </c>
      <c r="BQ8" s="35">
        <v>0.84273749999999992</v>
      </c>
      <c r="BR8" s="35">
        <v>2.7716875000000001</v>
      </c>
      <c r="BS8" s="35">
        <v>0.42573749999999994</v>
      </c>
    </row>
    <row r="9" spans="1:71" x14ac:dyDescent="0.15">
      <c r="A9" s="34" t="s">
        <v>2193</v>
      </c>
      <c r="B9" s="35" t="s">
        <v>2193</v>
      </c>
      <c r="C9" s="35">
        <v>21</v>
      </c>
      <c r="D9" s="35">
        <v>0.6</v>
      </c>
      <c r="E9" s="35">
        <v>35</v>
      </c>
      <c r="F9" s="35">
        <v>50</v>
      </c>
      <c r="G9" s="35">
        <v>16.2</v>
      </c>
      <c r="H9" s="35">
        <v>68.8</v>
      </c>
      <c r="I9" s="35">
        <v>19.3</v>
      </c>
      <c r="J9" s="35">
        <v>3.44</v>
      </c>
      <c r="K9" s="35" t="s">
        <v>945</v>
      </c>
      <c r="L9" s="35">
        <v>16.899999999999999</v>
      </c>
      <c r="M9" s="35">
        <v>0</v>
      </c>
      <c r="N9" s="35">
        <v>19</v>
      </c>
      <c r="O9" s="35">
        <v>13.679994274809159</v>
      </c>
      <c r="P9" s="35">
        <v>5.5294192500000001</v>
      </c>
      <c r="Q9" s="35">
        <v>41.331097630000002</v>
      </c>
      <c r="R9" s="35">
        <v>7.4747628559999999</v>
      </c>
      <c r="S9" s="35">
        <v>1.9865509844777498</v>
      </c>
      <c r="T9" s="35">
        <v>4.4660615723598065</v>
      </c>
      <c r="U9" s="35">
        <v>1.7286970755458917</v>
      </c>
      <c r="V9" s="35">
        <v>10.771300349100329</v>
      </c>
      <c r="W9" s="35">
        <v>2.5886739838140436</v>
      </c>
      <c r="X9" s="35">
        <v>5.4329683071018664</v>
      </c>
      <c r="Y9" s="35">
        <v>13.666666666666666</v>
      </c>
      <c r="Z9" s="35">
        <v>366.78820000000002</v>
      </c>
      <c r="AA9" s="35">
        <v>6451.4853000000003</v>
      </c>
      <c r="AB9" s="35">
        <v>65.616699999999994</v>
      </c>
      <c r="AC9" s="35">
        <v>82.973299999999995</v>
      </c>
      <c r="AD9" s="35">
        <v>123.444</v>
      </c>
      <c r="AE9" s="35">
        <v>127.254</v>
      </c>
      <c r="AF9" s="35">
        <v>131.4024</v>
      </c>
      <c r="AG9" s="35">
        <v>1.5836708917205897</v>
      </c>
      <c r="AH9" s="35">
        <v>1.5337000000000001</v>
      </c>
      <c r="AI9" s="35">
        <v>1.8813</v>
      </c>
      <c r="AJ9" s="35">
        <v>1.8857999999999999</v>
      </c>
      <c r="AK9" s="35">
        <v>9.3299999999999994E-2</v>
      </c>
      <c r="AL9" s="35">
        <v>0.17130000000000001</v>
      </c>
      <c r="AM9" s="35">
        <v>0.34539999999999998</v>
      </c>
      <c r="AN9" s="35">
        <v>0.38969999999999999</v>
      </c>
      <c r="AO9" s="35">
        <v>0.72989999999999999</v>
      </c>
      <c r="AP9" s="35">
        <v>0.77629999999999999</v>
      </c>
      <c r="AQ9" s="35">
        <v>0.93879999999999997</v>
      </c>
      <c r="AR9" s="35">
        <v>0.90459999999999996</v>
      </c>
      <c r="AS9" s="35">
        <v>1.8867</v>
      </c>
      <c r="AT9" s="35">
        <v>0.37119999999999997</v>
      </c>
      <c r="AU9" s="35">
        <v>191.11500000000001</v>
      </c>
      <c r="AV9" s="35">
        <v>0.41808335295502708</v>
      </c>
      <c r="AW9" s="35">
        <v>0.32405096407921929</v>
      </c>
      <c r="AX9" s="35">
        <v>0.25786568296575357</v>
      </c>
      <c r="AY9" s="35" t="s">
        <v>945</v>
      </c>
      <c r="AZ9" s="35" t="s">
        <v>945</v>
      </c>
      <c r="BA9" s="35" t="s">
        <v>945</v>
      </c>
      <c r="BB9" s="35" t="s">
        <v>945</v>
      </c>
      <c r="BC9" s="35" t="s">
        <v>945</v>
      </c>
      <c r="BD9" s="35" t="s">
        <v>945</v>
      </c>
      <c r="BE9" s="35" t="s">
        <v>945</v>
      </c>
      <c r="BF9" s="35" t="s">
        <v>945</v>
      </c>
      <c r="BG9" s="35" t="s">
        <v>945</v>
      </c>
      <c r="BH9" s="35" t="s">
        <v>945</v>
      </c>
      <c r="BI9" s="35" t="s">
        <v>945</v>
      </c>
      <c r="BJ9" s="35" t="s">
        <v>945</v>
      </c>
      <c r="BK9" s="35" t="s">
        <v>945</v>
      </c>
      <c r="BL9" s="35" t="s">
        <v>945</v>
      </c>
      <c r="BM9" s="35" t="s">
        <v>945</v>
      </c>
      <c r="BN9" s="35" t="s">
        <v>945</v>
      </c>
      <c r="BO9" s="35" t="s">
        <v>945</v>
      </c>
      <c r="BP9" s="35" t="s">
        <v>945</v>
      </c>
      <c r="BQ9" s="35" t="s">
        <v>945</v>
      </c>
      <c r="BR9" s="35" t="s">
        <v>945</v>
      </c>
      <c r="BS9" s="35" t="s">
        <v>945</v>
      </c>
    </row>
    <row r="10" spans="1:71" x14ac:dyDescent="0.15">
      <c r="A10" s="34" t="s">
        <v>2192</v>
      </c>
      <c r="B10" s="35" t="s">
        <v>2192</v>
      </c>
      <c r="C10" s="35">
        <v>16</v>
      </c>
      <c r="D10" s="35">
        <v>0.45714285714285713</v>
      </c>
      <c r="E10" s="35">
        <v>35</v>
      </c>
      <c r="F10" s="35">
        <v>41</v>
      </c>
      <c r="G10" s="35">
        <v>11.5</v>
      </c>
      <c r="H10" s="35">
        <v>106.1</v>
      </c>
      <c r="I10" s="35">
        <v>28.2</v>
      </c>
      <c r="J10" s="35" t="s">
        <v>945</v>
      </c>
      <c r="K10" s="35">
        <v>22.1</v>
      </c>
      <c r="L10" s="35">
        <v>19.2</v>
      </c>
      <c r="M10" s="35">
        <v>0.7</v>
      </c>
      <c r="N10" s="35">
        <v>12</v>
      </c>
      <c r="O10" s="35">
        <v>18.453434546615583</v>
      </c>
      <c r="P10" s="35">
        <v>6.4767464070000003</v>
      </c>
      <c r="Q10" s="35">
        <v>42.322976580000002</v>
      </c>
      <c r="R10" s="35">
        <v>6.5346045569999998</v>
      </c>
      <c r="S10" s="35">
        <v>1.9795997802510901</v>
      </c>
      <c r="T10" s="35">
        <v>3.896955891344092</v>
      </c>
      <c r="U10" s="35">
        <v>1.6468296641418767</v>
      </c>
      <c r="V10" s="35">
        <v>9.6937321139768162</v>
      </c>
      <c r="W10" s="35">
        <v>2.3882608754332626</v>
      </c>
      <c r="X10" s="35">
        <v>4.8984043813892866</v>
      </c>
      <c r="Y10" s="35">
        <v>13.666666666666666</v>
      </c>
      <c r="Z10" s="35">
        <v>313.3252</v>
      </c>
      <c r="AA10" s="35">
        <v>5779.6157000000003</v>
      </c>
      <c r="AB10" s="35">
        <v>70.442700000000002</v>
      </c>
      <c r="AC10" s="35">
        <v>83.396699999999996</v>
      </c>
      <c r="AD10" s="35">
        <v>101.4307</v>
      </c>
      <c r="AE10" s="35">
        <v>103.124</v>
      </c>
      <c r="AF10" s="35">
        <v>103.37569999999999</v>
      </c>
      <c r="AG10" s="35">
        <v>1.2395658341397202</v>
      </c>
      <c r="AH10" s="35">
        <v>1.2364999999999999</v>
      </c>
      <c r="AI10" s="35">
        <v>1.4399</v>
      </c>
      <c r="AJ10" s="35">
        <v>1.4728000000000001</v>
      </c>
      <c r="AK10" s="35">
        <v>8.2699999999999996E-2</v>
      </c>
      <c r="AL10" s="35">
        <v>0.1023</v>
      </c>
      <c r="AM10" s="35">
        <v>0.38779999999999998</v>
      </c>
      <c r="AN10" s="35">
        <v>0.36880000000000002</v>
      </c>
      <c r="AO10" s="35">
        <v>0.65439999999999998</v>
      </c>
      <c r="AP10" s="35">
        <v>0.78720000000000001</v>
      </c>
      <c r="AQ10" s="35">
        <v>0.88870000000000005</v>
      </c>
      <c r="AR10" s="35">
        <v>0.88790000000000002</v>
      </c>
      <c r="AS10" s="35">
        <v>1.4428000000000001</v>
      </c>
      <c r="AT10" s="35">
        <v>0.38030000000000003</v>
      </c>
      <c r="AU10" s="35">
        <v>186.34299999999999</v>
      </c>
      <c r="AV10" s="35">
        <v>0.42577934239547499</v>
      </c>
      <c r="AW10" s="35">
        <v>0.32161122231583694</v>
      </c>
      <c r="AX10" s="35">
        <v>0.25260943528868807</v>
      </c>
      <c r="AY10" s="35" t="s">
        <v>945</v>
      </c>
      <c r="AZ10" s="35" t="s">
        <v>945</v>
      </c>
      <c r="BA10" s="35" t="s">
        <v>945</v>
      </c>
      <c r="BB10" s="35" t="s">
        <v>945</v>
      </c>
      <c r="BC10" s="35" t="s">
        <v>945</v>
      </c>
      <c r="BD10" s="35" t="s">
        <v>945</v>
      </c>
      <c r="BE10" s="35" t="s">
        <v>945</v>
      </c>
      <c r="BF10" s="35" t="s">
        <v>945</v>
      </c>
      <c r="BG10" s="35" t="s">
        <v>945</v>
      </c>
      <c r="BH10" s="35" t="s">
        <v>945</v>
      </c>
      <c r="BI10" s="35" t="s">
        <v>945</v>
      </c>
      <c r="BJ10" s="35" t="s">
        <v>945</v>
      </c>
      <c r="BK10" s="35" t="s">
        <v>945</v>
      </c>
      <c r="BL10" s="35" t="s">
        <v>945</v>
      </c>
      <c r="BM10" s="35" t="s">
        <v>945</v>
      </c>
      <c r="BN10" s="35" t="s">
        <v>945</v>
      </c>
      <c r="BO10" s="35" t="s">
        <v>945</v>
      </c>
      <c r="BP10" s="35" t="s">
        <v>945</v>
      </c>
      <c r="BQ10" s="35" t="s">
        <v>945</v>
      </c>
      <c r="BR10" s="35" t="s">
        <v>945</v>
      </c>
      <c r="BS10" s="35" t="s">
        <v>945</v>
      </c>
    </row>
    <row r="11" spans="1:71" x14ac:dyDescent="0.15">
      <c r="A11" s="34" t="s">
        <v>2191</v>
      </c>
      <c r="B11" s="35" t="s">
        <v>2191</v>
      </c>
      <c r="C11" s="35">
        <v>16</v>
      </c>
      <c r="D11" s="35">
        <v>0.64</v>
      </c>
      <c r="E11" s="35">
        <v>25</v>
      </c>
      <c r="F11" s="35">
        <v>41</v>
      </c>
      <c r="G11" s="35">
        <v>18.5</v>
      </c>
      <c r="H11" s="35">
        <v>68.400000000000006</v>
      </c>
      <c r="I11" s="35">
        <v>28</v>
      </c>
      <c r="J11" s="35" t="s">
        <v>945</v>
      </c>
      <c r="K11" s="35">
        <v>25.2</v>
      </c>
      <c r="L11" s="35">
        <v>18.7</v>
      </c>
      <c r="M11" s="35">
        <v>0.5</v>
      </c>
      <c r="N11" s="35">
        <v>15</v>
      </c>
      <c r="O11" s="35">
        <v>24.638982839313574</v>
      </c>
      <c r="P11" s="35">
        <v>4.3657905169999998</v>
      </c>
      <c r="Q11" s="35">
        <v>39.89103944</v>
      </c>
      <c r="R11" s="35">
        <v>9.137185874</v>
      </c>
      <c r="S11" s="35">
        <v>1.9153473485582828</v>
      </c>
      <c r="T11" s="35">
        <v>3.7936265186579523</v>
      </c>
      <c r="U11" s="35">
        <v>1.5906954785339782</v>
      </c>
      <c r="V11" s="35">
        <v>9.1028743536128349</v>
      </c>
      <c r="W11" s="35">
        <v>2.3933761929955155</v>
      </c>
      <c r="X11" s="35">
        <v>4.7476648173297802</v>
      </c>
      <c r="Y11" s="35">
        <v>13.666666666666666</v>
      </c>
      <c r="Z11" s="35">
        <v>201.04060000000001</v>
      </c>
      <c r="AA11" s="35">
        <v>1579.3588</v>
      </c>
      <c r="AB11" s="35">
        <v>27.8553</v>
      </c>
      <c r="AC11" s="35">
        <v>31.072700000000001</v>
      </c>
      <c r="AD11" s="35">
        <v>77.131299999999996</v>
      </c>
      <c r="AE11" s="35">
        <v>81.449299999999994</v>
      </c>
      <c r="AF11" s="35">
        <v>80.694000000000003</v>
      </c>
      <c r="AG11" s="35">
        <v>2.5969420101890082</v>
      </c>
      <c r="AH11" s="35">
        <v>2.6213000000000002</v>
      </c>
      <c r="AI11" s="35">
        <v>2.7690000000000001</v>
      </c>
      <c r="AJ11" s="35">
        <v>2.8386</v>
      </c>
      <c r="AK11" s="35">
        <v>6.4799999999999996E-2</v>
      </c>
      <c r="AL11" s="35">
        <v>0.28610000000000002</v>
      </c>
      <c r="AM11" s="35">
        <v>0.3553</v>
      </c>
      <c r="AN11" s="35">
        <v>0.22919999999999999</v>
      </c>
      <c r="AO11" s="35">
        <v>0.67530000000000001</v>
      </c>
      <c r="AP11" s="35">
        <v>0.45369999999999999</v>
      </c>
      <c r="AQ11" s="35">
        <v>0.57899999999999996</v>
      </c>
      <c r="AR11" s="35">
        <v>0.76219999999999999</v>
      </c>
      <c r="AS11" s="35">
        <v>1.6515</v>
      </c>
      <c r="AT11" s="35">
        <v>0.5897</v>
      </c>
      <c r="AU11" s="35">
        <v>205.84399999999999</v>
      </c>
      <c r="AV11" s="35">
        <v>0.45943530051883952</v>
      </c>
      <c r="AW11" s="35">
        <v>0.32550377956122112</v>
      </c>
      <c r="AX11" s="35">
        <v>0.21506091991993936</v>
      </c>
      <c r="AY11" s="35">
        <v>9.4401625000000013</v>
      </c>
      <c r="AZ11" s="35">
        <v>4.1639374999999994</v>
      </c>
      <c r="BA11" s="35">
        <v>1.3560000000000001</v>
      </c>
      <c r="BB11" s="35">
        <v>1.5306375000000001</v>
      </c>
      <c r="BC11" s="35">
        <v>3.6380124999999999</v>
      </c>
      <c r="BD11" s="35">
        <v>3.7121125000000004</v>
      </c>
      <c r="BE11" s="35">
        <v>3.8557125000000001</v>
      </c>
      <c r="BF11" s="35">
        <v>2.5190239361050542</v>
      </c>
      <c r="BG11" s="35">
        <v>2.4395875</v>
      </c>
      <c r="BH11" s="35">
        <v>2.6989625000000004</v>
      </c>
      <c r="BI11" s="35">
        <v>2.772125</v>
      </c>
      <c r="BJ11" s="35">
        <v>8.1662499999999999E-2</v>
      </c>
      <c r="BK11" s="35">
        <v>0.28513749999999999</v>
      </c>
      <c r="BL11" s="35">
        <v>0.44284999999999997</v>
      </c>
      <c r="BM11" s="35">
        <v>0.34973750000000003</v>
      </c>
      <c r="BN11" s="35">
        <v>0.28112500000000001</v>
      </c>
      <c r="BO11" s="35">
        <v>0.72071249999999998</v>
      </c>
      <c r="BP11" s="35">
        <v>0.87624999999999997</v>
      </c>
      <c r="BQ11" s="35">
        <v>0.82361249999999997</v>
      </c>
      <c r="BR11" s="35">
        <v>2.4892499999999997</v>
      </c>
      <c r="BS11" s="35">
        <v>0.45413749999999997</v>
      </c>
    </row>
    <row r="12" spans="1:71" x14ac:dyDescent="0.15">
      <c r="A12" s="34" t="s">
        <v>2190</v>
      </c>
      <c r="B12" s="35" t="s">
        <v>2190</v>
      </c>
      <c r="C12" s="35">
        <v>19</v>
      </c>
      <c r="D12" s="35">
        <v>0.41304347826086957</v>
      </c>
      <c r="E12" s="35">
        <v>46</v>
      </c>
      <c r="F12" s="35">
        <v>60</v>
      </c>
      <c r="G12" s="35">
        <v>16.8</v>
      </c>
      <c r="H12" s="35">
        <v>149.5</v>
      </c>
      <c r="I12" s="35">
        <v>9</v>
      </c>
      <c r="J12" s="35" t="s">
        <v>945</v>
      </c>
      <c r="K12" s="35">
        <v>15.4</v>
      </c>
      <c r="L12" s="35">
        <v>13.7</v>
      </c>
      <c r="M12" s="35">
        <v>4.2</v>
      </c>
      <c r="N12" s="35">
        <v>18</v>
      </c>
      <c r="O12" s="35">
        <v>29.565427728613571</v>
      </c>
      <c r="P12" s="35">
        <v>6.2191638439999997</v>
      </c>
      <c r="Q12" s="35">
        <v>42.32685893</v>
      </c>
      <c r="R12" s="35">
        <v>6.8058761590000003</v>
      </c>
      <c r="S12" s="35">
        <v>1.8634960230833229</v>
      </c>
      <c r="T12" s="35">
        <v>3.3150726393221492</v>
      </c>
      <c r="U12" s="35">
        <v>1.4260098877803633</v>
      </c>
      <c r="V12" s="35">
        <v>8.1974342600370438</v>
      </c>
      <c r="W12" s="35">
        <v>2.330254759692802</v>
      </c>
      <c r="X12" s="35">
        <v>4.3949916136040477</v>
      </c>
      <c r="Y12" s="35">
        <v>14.5</v>
      </c>
      <c r="Z12" s="35">
        <v>262.9794</v>
      </c>
      <c r="AA12" s="35">
        <v>3006.8040000000001</v>
      </c>
      <c r="AB12" s="35">
        <v>47.244</v>
      </c>
      <c r="AC12" s="35">
        <v>51.646700000000003</v>
      </c>
      <c r="AD12" s="35">
        <v>84.835999999999999</v>
      </c>
      <c r="AE12" s="35">
        <v>95.757999999999996</v>
      </c>
      <c r="AF12" s="35">
        <v>100.9417</v>
      </c>
      <c r="AG12" s="35">
        <v>1.9544656289753264</v>
      </c>
      <c r="AH12" s="35">
        <v>1.8541000000000001</v>
      </c>
      <c r="AI12" s="35">
        <v>1.7957000000000001</v>
      </c>
      <c r="AJ12" s="35">
        <v>2.0668000000000002</v>
      </c>
      <c r="AK12" s="35">
        <v>4.9399999999999999E-2</v>
      </c>
      <c r="AL12" s="35">
        <v>0.19020000000000001</v>
      </c>
      <c r="AM12" s="35">
        <v>0.35110000000000002</v>
      </c>
      <c r="AN12" s="35">
        <v>0.1278</v>
      </c>
      <c r="AO12" s="35">
        <v>0.58440000000000003</v>
      </c>
      <c r="AP12" s="35">
        <v>0.70799999999999996</v>
      </c>
      <c r="AQ12" s="35">
        <v>0.88109999999999999</v>
      </c>
      <c r="AR12" s="35">
        <v>0.87529999999999997</v>
      </c>
      <c r="AS12" s="35">
        <v>1.7937000000000001</v>
      </c>
      <c r="AT12" s="35">
        <v>0.33189999999999997</v>
      </c>
      <c r="AU12" s="35">
        <v>219.19900000000001</v>
      </c>
      <c r="AV12" s="35">
        <v>0.45288527776130366</v>
      </c>
      <c r="AW12" s="35">
        <v>0.32634272966573752</v>
      </c>
      <c r="AX12" s="35">
        <v>0.22077199257295882</v>
      </c>
      <c r="AY12" s="35">
        <v>10.189624999999999</v>
      </c>
      <c r="AZ12" s="35">
        <v>5.0783125</v>
      </c>
      <c r="BA12" s="35">
        <v>1.5438625000000001</v>
      </c>
      <c r="BB12" s="35">
        <v>1.7065625</v>
      </c>
      <c r="BC12" s="35">
        <v>3.9422999999999995</v>
      </c>
      <c r="BD12" s="35">
        <v>3.9925625</v>
      </c>
      <c r="BE12" s="35">
        <v>4.1021125000000005</v>
      </c>
      <c r="BF12" s="35">
        <v>2.4037282548983705</v>
      </c>
      <c r="BG12" s="35">
        <v>2.3411125000000004</v>
      </c>
      <c r="BH12" s="35">
        <v>2.5560499999999999</v>
      </c>
      <c r="BI12" s="35">
        <v>2.5528375000000003</v>
      </c>
      <c r="BJ12" s="35">
        <v>7.4825000000000003E-2</v>
      </c>
      <c r="BK12" s="35">
        <v>0.26842500000000002</v>
      </c>
      <c r="BL12" s="35">
        <v>0.46828749999999997</v>
      </c>
      <c r="BM12" s="35">
        <v>0.32800000000000001</v>
      </c>
      <c r="BN12" s="35">
        <v>0.29660000000000003</v>
      </c>
      <c r="BO12" s="35">
        <v>0.71468749999999992</v>
      </c>
      <c r="BP12" s="35">
        <v>0.87927499999999992</v>
      </c>
      <c r="BQ12" s="35">
        <v>0.80343750000000014</v>
      </c>
      <c r="BR12" s="35">
        <v>2.3058999999999998</v>
      </c>
      <c r="BS12" s="35">
        <v>0.45473749999999991</v>
      </c>
    </row>
    <row r="13" spans="1:71" x14ac:dyDescent="0.15">
      <c r="A13" s="34" t="s">
        <v>2189</v>
      </c>
      <c r="B13" s="35" t="s">
        <v>2189</v>
      </c>
      <c r="C13" s="35" t="s">
        <v>945</v>
      </c>
      <c r="D13" s="35" t="s">
        <v>945</v>
      </c>
      <c r="E13" s="35" t="s">
        <v>945</v>
      </c>
      <c r="F13" s="35" t="s">
        <v>945</v>
      </c>
      <c r="G13" s="35" t="s">
        <v>945</v>
      </c>
      <c r="H13" s="35" t="s">
        <v>945</v>
      </c>
      <c r="I13" s="35" t="s">
        <v>945</v>
      </c>
      <c r="J13" s="35" t="s">
        <v>945</v>
      </c>
      <c r="K13" s="35" t="s">
        <v>945</v>
      </c>
      <c r="L13" s="35" t="s">
        <v>945</v>
      </c>
      <c r="M13" s="35" t="s">
        <v>945</v>
      </c>
      <c r="N13" s="35" t="s">
        <v>945</v>
      </c>
      <c r="O13" s="35" t="s">
        <v>945</v>
      </c>
      <c r="P13" s="35" t="s">
        <v>945</v>
      </c>
      <c r="Q13" s="35" t="s">
        <v>945</v>
      </c>
      <c r="R13" s="35" t="s">
        <v>945</v>
      </c>
      <c r="S13" s="35" t="s">
        <v>945</v>
      </c>
      <c r="T13" s="35" t="s">
        <v>945</v>
      </c>
      <c r="U13" s="35" t="s">
        <v>945</v>
      </c>
      <c r="V13" s="35" t="s">
        <v>945</v>
      </c>
      <c r="W13" s="35" t="s">
        <v>945</v>
      </c>
      <c r="X13" s="35" t="s">
        <v>945</v>
      </c>
      <c r="Y13" s="35" t="s">
        <v>945</v>
      </c>
      <c r="Z13" s="35" t="s">
        <v>945</v>
      </c>
      <c r="AA13" s="35" t="s">
        <v>945</v>
      </c>
      <c r="AB13" s="35" t="s">
        <v>945</v>
      </c>
      <c r="AC13" s="35" t="s">
        <v>945</v>
      </c>
      <c r="AD13" s="35" t="s">
        <v>945</v>
      </c>
      <c r="AE13" s="35" t="s">
        <v>945</v>
      </c>
      <c r="AF13" s="35" t="s">
        <v>945</v>
      </c>
      <c r="AG13" s="35" t="s">
        <v>945</v>
      </c>
      <c r="AH13" s="35" t="s">
        <v>945</v>
      </c>
      <c r="AI13" s="35" t="s">
        <v>945</v>
      </c>
      <c r="AJ13" s="35" t="s">
        <v>945</v>
      </c>
      <c r="AK13" s="35" t="s">
        <v>945</v>
      </c>
      <c r="AL13" s="35" t="s">
        <v>945</v>
      </c>
      <c r="AM13" s="35" t="s">
        <v>945</v>
      </c>
      <c r="AN13" s="35" t="s">
        <v>945</v>
      </c>
      <c r="AO13" s="35" t="s">
        <v>945</v>
      </c>
      <c r="AP13" s="35" t="s">
        <v>945</v>
      </c>
      <c r="AQ13" s="35" t="s">
        <v>945</v>
      </c>
      <c r="AR13" s="35" t="s">
        <v>945</v>
      </c>
      <c r="AS13" s="35" t="s">
        <v>945</v>
      </c>
      <c r="AT13" s="35" t="s">
        <v>945</v>
      </c>
      <c r="AU13" s="35" t="s">
        <v>945</v>
      </c>
      <c r="AV13" s="35" t="s">
        <v>945</v>
      </c>
      <c r="AW13" s="35" t="s">
        <v>945</v>
      </c>
      <c r="AX13" s="35" t="s">
        <v>945</v>
      </c>
      <c r="AY13" s="35" t="s">
        <v>945</v>
      </c>
      <c r="AZ13" s="35" t="s">
        <v>945</v>
      </c>
      <c r="BA13" s="35" t="s">
        <v>945</v>
      </c>
      <c r="BB13" s="35" t="s">
        <v>945</v>
      </c>
      <c r="BC13" s="35" t="s">
        <v>945</v>
      </c>
      <c r="BD13" s="35" t="s">
        <v>945</v>
      </c>
      <c r="BE13" s="35" t="s">
        <v>945</v>
      </c>
      <c r="BF13" s="35" t="s">
        <v>945</v>
      </c>
      <c r="BG13" s="35" t="s">
        <v>945</v>
      </c>
      <c r="BH13" s="35" t="s">
        <v>945</v>
      </c>
      <c r="BI13" s="35" t="s">
        <v>945</v>
      </c>
      <c r="BJ13" s="35" t="s">
        <v>945</v>
      </c>
      <c r="BK13" s="35" t="s">
        <v>945</v>
      </c>
      <c r="BL13" s="35" t="s">
        <v>945</v>
      </c>
      <c r="BM13" s="35" t="s">
        <v>945</v>
      </c>
      <c r="BN13" s="35" t="s">
        <v>945</v>
      </c>
      <c r="BO13" s="35" t="s">
        <v>945</v>
      </c>
      <c r="BP13" s="35" t="s">
        <v>945</v>
      </c>
      <c r="BQ13" s="35" t="s">
        <v>945</v>
      </c>
      <c r="BR13" s="35" t="s">
        <v>945</v>
      </c>
      <c r="BS13" s="35" t="s">
        <v>945</v>
      </c>
    </row>
    <row r="14" spans="1:71" x14ac:dyDescent="0.15">
      <c r="A14" s="34" t="s">
        <v>2188</v>
      </c>
      <c r="B14" s="35" t="s">
        <v>2188</v>
      </c>
      <c r="C14" s="35" t="s">
        <v>945</v>
      </c>
      <c r="D14" s="35" t="s">
        <v>945</v>
      </c>
      <c r="E14" s="35" t="s">
        <v>945</v>
      </c>
      <c r="F14" s="35" t="s">
        <v>945</v>
      </c>
      <c r="G14" s="35" t="s">
        <v>945</v>
      </c>
      <c r="H14" s="35" t="s">
        <v>945</v>
      </c>
      <c r="I14" s="35" t="s">
        <v>945</v>
      </c>
      <c r="J14" s="35" t="s">
        <v>945</v>
      </c>
      <c r="K14" s="35" t="s">
        <v>945</v>
      </c>
      <c r="L14" s="35" t="s">
        <v>945</v>
      </c>
      <c r="M14" s="35" t="s">
        <v>945</v>
      </c>
      <c r="N14" s="35" t="s">
        <v>945</v>
      </c>
      <c r="O14" s="35" t="s">
        <v>945</v>
      </c>
      <c r="P14" s="35" t="s">
        <v>945</v>
      </c>
      <c r="Q14" s="35" t="s">
        <v>945</v>
      </c>
      <c r="R14" s="35" t="s">
        <v>945</v>
      </c>
      <c r="S14" s="35" t="s">
        <v>945</v>
      </c>
      <c r="T14" s="35" t="s">
        <v>945</v>
      </c>
      <c r="U14" s="35" t="s">
        <v>945</v>
      </c>
      <c r="V14" s="35" t="s">
        <v>945</v>
      </c>
      <c r="W14" s="35" t="s">
        <v>945</v>
      </c>
      <c r="X14" s="35" t="s">
        <v>945</v>
      </c>
      <c r="Y14" s="35" t="s">
        <v>945</v>
      </c>
      <c r="Z14" s="35" t="s">
        <v>945</v>
      </c>
      <c r="AA14" s="35" t="s">
        <v>945</v>
      </c>
      <c r="AB14" s="35" t="s">
        <v>945</v>
      </c>
      <c r="AC14" s="35" t="s">
        <v>945</v>
      </c>
      <c r="AD14" s="35" t="s">
        <v>945</v>
      </c>
      <c r="AE14" s="35" t="s">
        <v>945</v>
      </c>
      <c r="AF14" s="35" t="s">
        <v>945</v>
      </c>
      <c r="AG14" s="35" t="s">
        <v>945</v>
      </c>
      <c r="AH14" s="35" t="s">
        <v>945</v>
      </c>
      <c r="AI14" s="35" t="s">
        <v>945</v>
      </c>
      <c r="AJ14" s="35" t="s">
        <v>945</v>
      </c>
      <c r="AK14" s="35" t="s">
        <v>945</v>
      </c>
      <c r="AL14" s="35" t="s">
        <v>945</v>
      </c>
      <c r="AM14" s="35" t="s">
        <v>945</v>
      </c>
      <c r="AN14" s="35" t="s">
        <v>945</v>
      </c>
      <c r="AO14" s="35" t="s">
        <v>945</v>
      </c>
      <c r="AP14" s="35" t="s">
        <v>945</v>
      </c>
      <c r="AQ14" s="35" t="s">
        <v>945</v>
      </c>
      <c r="AR14" s="35" t="s">
        <v>945</v>
      </c>
      <c r="AS14" s="35" t="s">
        <v>945</v>
      </c>
      <c r="AT14" s="35" t="s">
        <v>945</v>
      </c>
      <c r="AU14" s="35" t="s">
        <v>945</v>
      </c>
      <c r="AV14" s="35" t="s">
        <v>945</v>
      </c>
      <c r="AW14" s="35" t="s">
        <v>945</v>
      </c>
      <c r="AX14" s="35" t="s">
        <v>945</v>
      </c>
      <c r="AY14" s="35" t="s">
        <v>945</v>
      </c>
      <c r="AZ14" s="35" t="s">
        <v>945</v>
      </c>
      <c r="BA14" s="35" t="s">
        <v>945</v>
      </c>
      <c r="BB14" s="35" t="s">
        <v>945</v>
      </c>
      <c r="BC14" s="35" t="s">
        <v>945</v>
      </c>
      <c r="BD14" s="35" t="s">
        <v>945</v>
      </c>
      <c r="BE14" s="35" t="s">
        <v>945</v>
      </c>
      <c r="BF14" s="35" t="s">
        <v>945</v>
      </c>
      <c r="BG14" s="35" t="s">
        <v>945</v>
      </c>
      <c r="BH14" s="35" t="s">
        <v>945</v>
      </c>
      <c r="BI14" s="35" t="s">
        <v>945</v>
      </c>
      <c r="BJ14" s="35" t="s">
        <v>945</v>
      </c>
      <c r="BK14" s="35" t="s">
        <v>945</v>
      </c>
      <c r="BL14" s="35" t="s">
        <v>945</v>
      </c>
      <c r="BM14" s="35" t="s">
        <v>945</v>
      </c>
      <c r="BN14" s="35" t="s">
        <v>945</v>
      </c>
      <c r="BO14" s="35" t="s">
        <v>945</v>
      </c>
      <c r="BP14" s="35" t="s">
        <v>945</v>
      </c>
      <c r="BQ14" s="35" t="s">
        <v>945</v>
      </c>
      <c r="BR14" s="35" t="s">
        <v>945</v>
      </c>
      <c r="BS14" s="35" t="s">
        <v>945</v>
      </c>
    </row>
    <row r="15" spans="1:71" x14ac:dyDescent="0.15">
      <c r="A15" s="34" t="s">
        <v>2187</v>
      </c>
      <c r="B15" s="35" t="s">
        <v>2187</v>
      </c>
      <c r="C15" s="35" t="s">
        <v>945</v>
      </c>
      <c r="D15" s="35" t="s">
        <v>945</v>
      </c>
      <c r="E15" s="35" t="s">
        <v>945</v>
      </c>
      <c r="F15" s="35" t="s">
        <v>945</v>
      </c>
      <c r="G15" s="35" t="s">
        <v>945</v>
      </c>
      <c r="H15" s="35" t="s">
        <v>945</v>
      </c>
      <c r="I15" s="35" t="s">
        <v>945</v>
      </c>
      <c r="J15" s="35" t="s">
        <v>945</v>
      </c>
      <c r="K15" s="35" t="s">
        <v>945</v>
      </c>
      <c r="L15" s="35" t="s">
        <v>945</v>
      </c>
      <c r="M15" s="35" t="s">
        <v>945</v>
      </c>
      <c r="N15" s="35" t="s">
        <v>945</v>
      </c>
      <c r="O15" s="35" t="s">
        <v>945</v>
      </c>
      <c r="P15" s="35" t="s">
        <v>945</v>
      </c>
      <c r="Q15" s="35" t="s">
        <v>945</v>
      </c>
      <c r="R15" s="35" t="s">
        <v>945</v>
      </c>
      <c r="S15" s="35" t="s">
        <v>945</v>
      </c>
      <c r="T15" s="35" t="s">
        <v>945</v>
      </c>
      <c r="U15" s="35" t="s">
        <v>945</v>
      </c>
      <c r="V15" s="35" t="s">
        <v>945</v>
      </c>
      <c r="W15" s="35" t="s">
        <v>945</v>
      </c>
      <c r="X15" s="35" t="s">
        <v>945</v>
      </c>
      <c r="Y15" s="35" t="s">
        <v>945</v>
      </c>
      <c r="Z15" s="35" t="s">
        <v>945</v>
      </c>
      <c r="AA15" s="35" t="s">
        <v>945</v>
      </c>
      <c r="AB15" s="35" t="s">
        <v>945</v>
      </c>
      <c r="AC15" s="35" t="s">
        <v>945</v>
      </c>
      <c r="AD15" s="35" t="s">
        <v>945</v>
      </c>
      <c r="AE15" s="35" t="s">
        <v>945</v>
      </c>
      <c r="AF15" s="35" t="s">
        <v>945</v>
      </c>
      <c r="AG15" s="35" t="s">
        <v>945</v>
      </c>
      <c r="AH15" s="35" t="s">
        <v>945</v>
      </c>
      <c r="AI15" s="35" t="s">
        <v>945</v>
      </c>
      <c r="AJ15" s="35" t="s">
        <v>945</v>
      </c>
      <c r="AK15" s="35" t="s">
        <v>945</v>
      </c>
      <c r="AL15" s="35" t="s">
        <v>945</v>
      </c>
      <c r="AM15" s="35" t="s">
        <v>945</v>
      </c>
      <c r="AN15" s="35" t="s">
        <v>945</v>
      </c>
      <c r="AO15" s="35" t="s">
        <v>945</v>
      </c>
      <c r="AP15" s="35" t="s">
        <v>945</v>
      </c>
      <c r="AQ15" s="35" t="s">
        <v>945</v>
      </c>
      <c r="AR15" s="35" t="s">
        <v>945</v>
      </c>
      <c r="AS15" s="35" t="s">
        <v>945</v>
      </c>
      <c r="AT15" s="35" t="s">
        <v>945</v>
      </c>
      <c r="AU15" s="35" t="s">
        <v>945</v>
      </c>
      <c r="AV15" s="35" t="s">
        <v>945</v>
      </c>
      <c r="AW15" s="35" t="s">
        <v>945</v>
      </c>
      <c r="AX15" s="35" t="s">
        <v>945</v>
      </c>
      <c r="AY15" s="35" t="s">
        <v>945</v>
      </c>
      <c r="AZ15" s="35" t="s">
        <v>945</v>
      </c>
      <c r="BA15" s="35" t="s">
        <v>945</v>
      </c>
      <c r="BB15" s="35" t="s">
        <v>945</v>
      </c>
      <c r="BC15" s="35" t="s">
        <v>945</v>
      </c>
      <c r="BD15" s="35" t="s">
        <v>945</v>
      </c>
      <c r="BE15" s="35" t="s">
        <v>945</v>
      </c>
      <c r="BF15" s="35" t="s">
        <v>945</v>
      </c>
      <c r="BG15" s="35" t="s">
        <v>945</v>
      </c>
      <c r="BH15" s="35" t="s">
        <v>945</v>
      </c>
      <c r="BI15" s="35" t="s">
        <v>945</v>
      </c>
      <c r="BJ15" s="35" t="s">
        <v>945</v>
      </c>
      <c r="BK15" s="35" t="s">
        <v>945</v>
      </c>
      <c r="BL15" s="35" t="s">
        <v>945</v>
      </c>
      <c r="BM15" s="35" t="s">
        <v>945</v>
      </c>
      <c r="BN15" s="35" t="s">
        <v>945</v>
      </c>
      <c r="BO15" s="35" t="s">
        <v>945</v>
      </c>
      <c r="BP15" s="35" t="s">
        <v>945</v>
      </c>
      <c r="BQ15" s="35" t="s">
        <v>945</v>
      </c>
      <c r="BR15" s="35" t="s">
        <v>945</v>
      </c>
      <c r="BS15" s="35" t="s">
        <v>945</v>
      </c>
    </row>
    <row r="16" spans="1:71" x14ac:dyDescent="0.15">
      <c r="A16" s="34" t="s">
        <v>2186</v>
      </c>
      <c r="B16" s="35" t="s">
        <v>2186</v>
      </c>
      <c r="C16" s="35" t="s">
        <v>945</v>
      </c>
      <c r="D16" s="35" t="s">
        <v>945</v>
      </c>
      <c r="E16" s="35" t="s">
        <v>945</v>
      </c>
      <c r="F16" s="35" t="s">
        <v>945</v>
      </c>
      <c r="G16" s="35" t="s">
        <v>945</v>
      </c>
      <c r="H16" s="35" t="s">
        <v>945</v>
      </c>
      <c r="I16" s="35" t="s">
        <v>945</v>
      </c>
      <c r="J16" s="35" t="s">
        <v>945</v>
      </c>
      <c r="K16" s="35" t="s">
        <v>945</v>
      </c>
      <c r="L16" s="35" t="s">
        <v>945</v>
      </c>
      <c r="M16" s="35" t="s">
        <v>945</v>
      </c>
      <c r="N16" s="35" t="s">
        <v>945</v>
      </c>
      <c r="O16" s="35" t="s">
        <v>945</v>
      </c>
      <c r="P16" s="35" t="s">
        <v>945</v>
      </c>
      <c r="Q16" s="35" t="s">
        <v>945</v>
      </c>
      <c r="R16" s="35" t="s">
        <v>945</v>
      </c>
      <c r="S16" s="35">
        <v>3.0257285624945096</v>
      </c>
      <c r="T16" s="35">
        <v>3.6384636809040973</v>
      </c>
      <c r="U16" s="35">
        <v>1.2638840364203681</v>
      </c>
      <c r="V16" s="35">
        <v>9.6047695852482118</v>
      </c>
      <c r="W16" s="35">
        <v>2.8787955034301449</v>
      </c>
      <c r="X16" s="35">
        <v>3.1743659045640649</v>
      </c>
      <c r="Y16" s="35" t="s">
        <v>945</v>
      </c>
      <c r="Z16" s="35" t="s">
        <v>945</v>
      </c>
      <c r="AA16" s="35" t="s">
        <v>945</v>
      </c>
      <c r="AB16" s="35" t="s">
        <v>945</v>
      </c>
      <c r="AC16" s="35" t="s">
        <v>945</v>
      </c>
      <c r="AD16" s="35" t="s">
        <v>945</v>
      </c>
      <c r="AE16" s="35" t="s">
        <v>945</v>
      </c>
      <c r="AF16" s="35" t="s">
        <v>945</v>
      </c>
      <c r="AG16" s="35" t="s">
        <v>945</v>
      </c>
      <c r="AH16" s="35" t="s">
        <v>945</v>
      </c>
      <c r="AI16" s="35" t="s">
        <v>945</v>
      </c>
      <c r="AJ16" s="35" t="s">
        <v>945</v>
      </c>
      <c r="AK16" s="35" t="s">
        <v>945</v>
      </c>
      <c r="AL16" s="35" t="s">
        <v>945</v>
      </c>
      <c r="AM16" s="35" t="s">
        <v>945</v>
      </c>
      <c r="AN16" s="35" t="s">
        <v>945</v>
      </c>
      <c r="AO16" s="35" t="s">
        <v>945</v>
      </c>
      <c r="AP16" s="35" t="s">
        <v>945</v>
      </c>
      <c r="AQ16" s="35" t="s">
        <v>945</v>
      </c>
      <c r="AR16" s="35" t="s">
        <v>945</v>
      </c>
      <c r="AS16" s="35" t="s">
        <v>945</v>
      </c>
      <c r="AT16" s="35" t="s">
        <v>945</v>
      </c>
      <c r="AU16" s="35" t="s">
        <v>945</v>
      </c>
      <c r="AV16" s="35" t="s">
        <v>945</v>
      </c>
      <c r="AW16" s="35" t="s">
        <v>945</v>
      </c>
      <c r="AX16" s="35" t="s">
        <v>945</v>
      </c>
      <c r="AY16" s="35" t="s">
        <v>945</v>
      </c>
      <c r="AZ16" s="35" t="s">
        <v>945</v>
      </c>
      <c r="BA16" s="35" t="s">
        <v>945</v>
      </c>
      <c r="BB16" s="35" t="s">
        <v>945</v>
      </c>
      <c r="BC16" s="35" t="s">
        <v>945</v>
      </c>
      <c r="BD16" s="35" t="s">
        <v>945</v>
      </c>
      <c r="BE16" s="35" t="s">
        <v>945</v>
      </c>
      <c r="BF16" s="35" t="s">
        <v>945</v>
      </c>
      <c r="BG16" s="35" t="s">
        <v>945</v>
      </c>
      <c r="BH16" s="35" t="s">
        <v>945</v>
      </c>
      <c r="BI16" s="35" t="s">
        <v>945</v>
      </c>
      <c r="BJ16" s="35" t="s">
        <v>945</v>
      </c>
      <c r="BK16" s="35" t="s">
        <v>945</v>
      </c>
      <c r="BL16" s="35" t="s">
        <v>945</v>
      </c>
      <c r="BM16" s="35" t="s">
        <v>945</v>
      </c>
      <c r="BN16" s="35" t="s">
        <v>945</v>
      </c>
      <c r="BO16" s="35" t="s">
        <v>945</v>
      </c>
      <c r="BP16" s="35" t="s">
        <v>945</v>
      </c>
      <c r="BQ16" s="35" t="s">
        <v>945</v>
      </c>
      <c r="BR16" s="35" t="s">
        <v>945</v>
      </c>
      <c r="BS16" s="35" t="s">
        <v>945</v>
      </c>
    </row>
    <row r="17" spans="1:71" x14ac:dyDescent="0.15">
      <c r="A17" s="34" t="s">
        <v>2185</v>
      </c>
      <c r="B17" s="35" t="s">
        <v>2184</v>
      </c>
      <c r="C17" s="35" t="s">
        <v>945</v>
      </c>
      <c r="D17" s="35" t="s">
        <v>945</v>
      </c>
      <c r="E17" s="35" t="s">
        <v>945</v>
      </c>
      <c r="F17" s="35" t="s">
        <v>945</v>
      </c>
      <c r="G17" s="35" t="s">
        <v>945</v>
      </c>
      <c r="H17" s="35" t="s">
        <v>945</v>
      </c>
      <c r="I17" s="35" t="s">
        <v>945</v>
      </c>
      <c r="J17" s="35" t="s">
        <v>945</v>
      </c>
      <c r="K17" s="35" t="s">
        <v>945</v>
      </c>
      <c r="L17" s="35" t="s">
        <v>945</v>
      </c>
      <c r="M17" s="35" t="s">
        <v>945</v>
      </c>
      <c r="N17" s="35" t="s">
        <v>945</v>
      </c>
      <c r="O17" s="35" t="s">
        <v>945</v>
      </c>
      <c r="P17" s="35" t="s">
        <v>945</v>
      </c>
      <c r="Q17" s="35" t="s">
        <v>945</v>
      </c>
      <c r="R17" s="35" t="s">
        <v>945</v>
      </c>
      <c r="S17" s="35">
        <v>3.0257285624945096</v>
      </c>
      <c r="T17" s="35">
        <v>3.6384636809040973</v>
      </c>
      <c r="U17" s="35">
        <v>1.2638840364203681</v>
      </c>
      <c r="V17" s="35">
        <v>9.6047695852482118</v>
      </c>
      <c r="W17" s="35">
        <v>2.8787955034301449</v>
      </c>
      <c r="X17" s="35">
        <v>3.1743659045640649</v>
      </c>
      <c r="Y17" s="35">
        <v>18</v>
      </c>
      <c r="Z17" s="35" t="s">
        <v>945</v>
      </c>
      <c r="AA17" s="35" t="s">
        <v>945</v>
      </c>
      <c r="AB17" s="35" t="s">
        <v>945</v>
      </c>
      <c r="AC17" s="35" t="s">
        <v>945</v>
      </c>
      <c r="AD17" s="35" t="s">
        <v>945</v>
      </c>
      <c r="AE17" s="35" t="s">
        <v>945</v>
      </c>
      <c r="AF17" s="35" t="s">
        <v>945</v>
      </c>
      <c r="AG17" s="35" t="s">
        <v>945</v>
      </c>
      <c r="AH17" s="35" t="s">
        <v>945</v>
      </c>
      <c r="AI17" s="35" t="s">
        <v>945</v>
      </c>
      <c r="AJ17" s="35" t="s">
        <v>945</v>
      </c>
      <c r="AK17" s="35" t="s">
        <v>945</v>
      </c>
      <c r="AL17" s="35" t="s">
        <v>945</v>
      </c>
      <c r="AM17" s="35" t="s">
        <v>945</v>
      </c>
      <c r="AN17" s="35" t="s">
        <v>945</v>
      </c>
      <c r="AO17" s="35" t="s">
        <v>945</v>
      </c>
      <c r="AP17" s="35" t="s">
        <v>945</v>
      </c>
      <c r="AQ17" s="35" t="s">
        <v>945</v>
      </c>
      <c r="AR17" s="35" t="s">
        <v>945</v>
      </c>
      <c r="AS17" s="35" t="s">
        <v>945</v>
      </c>
      <c r="AT17" s="35" t="s">
        <v>945</v>
      </c>
      <c r="AU17" s="35" t="s">
        <v>945</v>
      </c>
      <c r="AV17" s="35" t="s">
        <v>945</v>
      </c>
      <c r="AW17" s="35" t="s">
        <v>945</v>
      </c>
      <c r="AX17" s="35" t="s">
        <v>945</v>
      </c>
      <c r="AY17" s="35" t="s">
        <v>945</v>
      </c>
      <c r="AZ17" s="35" t="s">
        <v>945</v>
      </c>
      <c r="BA17" s="35" t="s">
        <v>945</v>
      </c>
      <c r="BB17" s="35" t="s">
        <v>945</v>
      </c>
      <c r="BC17" s="35" t="s">
        <v>945</v>
      </c>
      <c r="BD17" s="35" t="s">
        <v>945</v>
      </c>
      <c r="BE17" s="35" t="s">
        <v>945</v>
      </c>
      <c r="BF17" s="35" t="s">
        <v>945</v>
      </c>
      <c r="BG17" s="35" t="s">
        <v>945</v>
      </c>
      <c r="BH17" s="35" t="s">
        <v>945</v>
      </c>
      <c r="BI17" s="35" t="s">
        <v>945</v>
      </c>
      <c r="BJ17" s="35" t="s">
        <v>945</v>
      </c>
      <c r="BK17" s="35" t="s">
        <v>945</v>
      </c>
      <c r="BL17" s="35" t="s">
        <v>945</v>
      </c>
      <c r="BM17" s="35" t="s">
        <v>945</v>
      </c>
      <c r="BN17" s="35" t="s">
        <v>945</v>
      </c>
      <c r="BO17" s="35" t="s">
        <v>945</v>
      </c>
      <c r="BP17" s="35" t="s">
        <v>945</v>
      </c>
      <c r="BQ17" s="35" t="s">
        <v>945</v>
      </c>
      <c r="BR17" s="35" t="s">
        <v>945</v>
      </c>
      <c r="BS17" s="35" t="s">
        <v>945</v>
      </c>
    </row>
    <row r="18" spans="1:71" x14ac:dyDescent="0.15">
      <c r="A18" s="34" t="s">
        <v>2183</v>
      </c>
      <c r="B18" s="35" t="s">
        <v>2183</v>
      </c>
      <c r="C18" s="35" t="s">
        <v>945</v>
      </c>
      <c r="D18" s="35" t="s">
        <v>945</v>
      </c>
      <c r="E18" s="35" t="s">
        <v>945</v>
      </c>
      <c r="F18" s="35" t="s">
        <v>945</v>
      </c>
      <c r="G18" s="35" t="s">
        <v>945</v>
      </c>
      <c r="H18" s="35" t="s">
        <v>945</v>
      </c>
      <c r="I18" s="35" t="s">
        <v>945</v>
      </c>
      <c r="J18" s="35" t="s">
        <v>945</v>
      </c>
      <c r="K18" s="35" t="s">
        <v>945</v>
      </c>
      <c r="L18" s="35" t="s">
        <v>945</v>
      </c>
      <c r="M18" s="35" t="s">
        <v>945</v>
      </c>
      <c r="N18" s="35" t="s">
        <v>945</v>
      </c>
      <c r="O18" s="35" t="s">
        <v>945</v>
      </c>
      <c r="P18" s="35" t="s">
        <v>945</v>
      </c>
      <c r="Q18" s="35" t="s">
        <v>945</v>
      </c>
      <c r="R18" s="35" t="s">
        <v>945</v>
      </c>
      <c r="S18" s="35" t="s">
        <v>945</v>
      </c>
      <c r="T18" s="35" t="s">
        <v>945</v>
      </c>
      <c r="U18" s="35" t="s">
        <v>945</v>
      </c>
      <c r="V18" s="35" t="s">
        <v>945</v>
      </c>
      <c r="W18" s="35" t="s">
        <v>945</v>
      </c>
      <c r="X18" s="35" t="s">
        <v>945</v>
      </c>
      <c r="Y18" s="35" t="s">
        <v>945</v>
      </c>
      <c r="Z18" s="35" t="s">
        <v>945</v>
      </c>
      <c r="AA18" s="35" t="s">
        <v>945</v>
      </c>
      <c r="AB18" s="35" t="s">
        <v>945</v>
      </c>
      <c r="AC18" s="35" t="s">
        <v>945</v>
      </c>
      <c r="AD18" s="35" t="s">
        <v>945</v>
      </c>
      <c r="AE18" s="35" t="s">
        <v>945</v>
      </c>
      <c r="AF18" s="35" t="s">
        <v>945</v>
      </c>
      <c r="AG18" s="35" t="s">
        <v>945</v>
      </c>
      <c r="AH18" s="35" t="s">
        <v>945</v>
      </c>
      <c r="AI18" s="35" t="s">
        <v>945</v>
      </c>
      <c r="AJ18" s="35" t="s">
        <v>945</v>
      </c>
      <c r="AK18" s="35" t="s">
        <v>945</v>
      </c>
      <c r="AL18" s="35" t="s">
        <v>945</v>
      </c>
      <c r="AM18" s="35" t="s">
        <v>945</v>
      </c>
      <c r="AN18" s="35" t="s">
        <v>945</v>
      </c>
      <c r="AO18" s="35" t="s">
        <v>945</v>
      </c>
      <c r="AP18" s="35" t="s">
        <v>945</v>
      </c>
      <c r="AQ18" s="35" t="s">
        <v>945</v>
      </c>
      <c r="AR18" s="35" t="s">
        <v>945</v>
      </c>
      <c r="AS18" s="35" t="s">
        <v>945</v>
      </c>
      <c r="AT18" s="35" t="s">
        <v>945</v>
      </c>
      <c r="AU18" s="35" t="s">
        <v>945</v>
      </c>
      <c r="AV18" s="35" t="s">
        <v>945</v>
      </c>
      <c r="AW18" s="35" t="s">
        <v>945</v>
      </c>
      <c r="AX18" s="35" t="s">
        <v>945</v>
      </c>
      <c r="AY18" s="35" t="s">
        <v>945</v>
      </c>
      <c r="AZ18" s="35" t="s">
        <v>945</v>
      </c>
      <c r="BA18" s="35" t="s">
        <v>945</v>
      </c>
      <c r="BB18" s="35" t="s">
        <v>945</v>
      </c>
      <c r="BC18" s="35" t="s">
        <v>945</v>
      </c>
      <c r="BD18" s="35" t="s">
        <v>945</v>
      </c>
      <c r="BE18" s="35" t="s">
        <v>945</v>
      </c>
      <c r="BF18" s="35" t="s">
        <v>945</v>
      </c>
      <c r="BG18" s="35" t="s">
        <v>945</v>
      </c>
      <c r="BH18" s="35" t="s">
        <v>945</v>
      </c>
      <c r="BI18" s="35" t="s">
        <v>945</v>
      </c>
      <c r="BJ18" s="35" t="s">
        <v>945</v>
      </c>
      <c r="BK18" s="35" t="s">
        <v>945</v>
      </c>
      <c r="BL18" s="35" t="s">
        <v>945</v>
      </c>
      <c r="BM18" s="35" t="s">
        <v>945</v>
      </c>
      <c r="BN18" s="35" t="s">
        <v>945</v>
      </c>
      <c r="BO18" s="35" t="s">
        <v>945</v>
      </c>
      <c r="BP18" s="35" t="s">
        <v>945</v>
      </c>
      <c r="BQ18" s="35" t="s">
        <v>945</v>
      </c>
      <c r="BR18" s="35" t="s">
        <v>945</v>
      </c>
      <c r="BS18" s="35" t="s">
        <v>945</v>
      </c>
    </row>
    <row r="19" spans="1:71" x14ac:dyDescent="0.15">
      <c r="A19" s="34" t="s">
        <v>2182</v>
      </c>
      <c r="B19" s="35" t="s">
        <v>2182</v>
      </c>
      <c r="C19" s="35" t="s">
        <v>945</v>
      </c>
      <c r="D19" s="35" t="s">
        <v>945</v>
      </c>
      <c r="E19" s="35" t="s">
        <v>945</v>
      </c>
      <c r="F19" s="35" t="s">
        <v>945</v>
      </c>
      <c r="G19" s="35" t="s">
        <v>945</v>
      </c>
      <c r="H19" s="35" t="s">
        <v>945</v>
      </c>
      <c r="I19" s="35" t="s">
        <v>945</v>
      </c>
      <c r="J19" s="35" t="s">
        <v>945</v>
      </c>
      <c r="K19" s="35" t="s">
        <v>945</v>
      </c>
      <c r="L19" s="35" t="s">
        <v>945</v>
      </c>
      <c r="M19" s="35" t="s">
        <v>945</v>
      </c>
      <c r="N19" s="35" t="s">
        <v>945</v>
      </c>
      <c r="O19" s="35" t="s">
        <v>945</v>
      </c>
      <c r="P19" s="35" t="s">
        <v>945</v>
      </c>
      <c r="Q19" s="35" t="s">
        <v>945</v>
      </c>
      <c r="R19" s="35" t="s">
        <v>945</v>
      </c>
      <c r="S19" s="35" t="s">
        <v>945</v>
      </c>
      <c r="T19" s="35" t="s">
        <v>945</v>
      </c>
      <c r="U19" s="35" t="s">
        <v>945</v>
      </c>
      <c r="V19" s="35" t="s">
        <v>945</v>
      </c>
      <c r="W19" s="35" t="s">
        <v>945</v>
      </c>
      <c r="X19" s="35" t="s">
        <v>945</v>
      </c>
      <c r="Y19" s="35" t="s">
        <v>945</v>
      </c>
      <c r="Z19" s="35" t="s">
        <v>945</v>
      </c>
      <c r="AA19" s="35" t="s">
        <v>945</v>
      </c>
      <c r="AB19" s="35" t="s">
        <v>945</v>
      </c>
      <c r="AC19" s="35" t="s">
        <v>945</v>
      </c>
      <c r="AD19" s="35" t="s">
        <v>945</v>
      </c>
      <c r="AE19" s="35" t="s">
        <v>945</v>
      </c>
      <c r="AF19" s="35" t="s">
        <v>945</v>
      </c>
      <c r="AG19" s="35" t="s">
        <v>945</v>
      </c>
      <c r="AH19" s="35" t="s">
        <v>945</v>
      </c>
      <c r="AI19" s="35" t="s">
        <v>945</v>
      </c>
      <c r="AJ19" s="35" t="s">
        <v>945</v>
      </c>
      <c r="AK19" s="35" t="s">
        <v>945</v>
      </c>
      <c r="AL19" s="35" t="s">
        <v>945</v>
      </c>
      <c r="AM19" s="35" t="s">
        <v>945</v>
      </c>
      <c r="AN19" s="35" t="s">
        <v>945</v>
      </c>
      <c r="AO19" s="35" t="s">
        <v>945</v>
      </c>
      <c r="AP19" s="35" t="s">
        <v>945</v>
      </c>
      <c r="AQ19" s="35" t="s">
        <v>945</v>
      </c>
      <c r="AR19" s="35" t="s">
        <v>945</v>
      </c>
      <c r="AS19" s="35" t="s">
        <v>945</v>
      </c>
      <c r="AT19" s="35" t="s">
        <v>945</v>
      </c>
      <c r="AU19" s="35" t="s">
        <v>945</v>
      </c>
      <c r="AV19" s="35" t="s">
        <v>945</v>
      </c>
      <c r="AW19" s="35" t="s">
        <v>945</v>
      </c>
      <c r="AX19" s="35" t="s">
        <v>945</v>
      </c>
      <c r="AY19" s="35" t="s">
        <v>945</v>
      </c>
      <c r="AZ19" s="35" t="s">
        <v>945</v>
      </c>
      <c r="BA19" s="35" t="s">
        <v>945</v>
      </c>
      <c r="BB19" s="35" t="s">
        <v>945</v>
      </c>
      <c r="BC19" s="35" t="s">
        <v>945</v>
      </c>
      <c r="BD19" s="35" t="s">
        <v>945</v>
      </c>
      <c r="BE19" s="35" t="s">
        <v>945</v>
      </c>
      <c r="BF19" s="35" t="s">
        <v>945</v>
      </c>
      <c r="BG19" s="35" t="s">
        <v>945</v>
      </c>
      <c r="BH19" s="35" t="s">
        <v>945</v>
      </c>
      <c r="BI19" s="35" t="s">
        <v>945</v>
      </c>
      <c r="BJ19" s="35" t="s">
        <v>945</v>
      </c>
      <c r="BK19" s="35" t="s">
        <v>945</v>
      </c>
      <c r="BL19" s="35" t="s">
        <v>945</v>
      </c>
      <c r="BM19" s="35" t="s">
        <v>945</v>
      </c>
      <c r="BN19" s="35" t="s">
        <v>945</v>
      </c>
      <c r="BO19" s="35" t="s">
        <v>945</v>
      </c>
      <c r="BP19" s="35" t="s">
        <v>945</v>
      </c>
      <c r="BQ19" s="35" t="s">
        <v>945</v>
      </c>
      <c r="BR19" s="35" t="s">
        <v>945</v>
      </c>
      <c r="BS19" s="35" t="s">
        <v>945</v>
      </c>
    </row>
    <row r="20" spans="1:71" x14ac:dyDescent="0.15">
      <c r="A20" s="34" t="s">
        <v>2181</v>
      </c>
      <c r="B20" s="35" t="s">
        <v>2181</v>
      </c>
      <c r="C20" s="35" t="s">
        <v>945</v>
      </c>
      <c r="D20" s="35" t="s">
        <v>945</v>
      </c>
      <c r="E20" s="35" t="s">
        <v>945</v>
      </c>
      <c r="F20" s="35" t="s">
        <v>945</v>
      </c>
      <c r="G20" s="35" t="s">
        <v>945</v>
      </c>
      <c r="H20" s="35" t="s">
        <v>945</v>
      </c>
      <c r="I20" s="35" t="s">
        <v>945</v>
      </c>
      <c r="J20" s="35" t="s">
        <v>945</v>
      </c>
      <c r="K20" s="35" t="s">
        <v>945</v>
      </c>
      <c r="L20" s="35" t="s">
        <v>945</v>
      </c>
      <c r="M20" s="35" t="s">
        <v>945</v>
      </c>
      <c r="N20" s="35" t="s">
        <v>945</v>
      </c>
      <c r="O20" s="35" t="s">
        <v>945</v>
      </c>
      <c r="P20" s="35" t="s">
        <v>945</v>
      </c>
      <c r="Q20" s="35" t="s">
        <v>945</v>
      </c>
      <c r="R20" s="35" t="s">
        <v>945</v>
      </c>
      <c r="S20" s="35">
        <v>2.8877726421909156</v>
      </c>
      <c r="T20" s="35">
        <v>4.0945187191935739</v>
      </c>
      <c r="U20" s="35">
        <v>1.8640624435181294</v>
      </c>
      <c r="V20" s="35">
        <v>10.716290775616145</v>
      </c>
      <c r="W20" s="35">
        <v>2.196556630080376</v>
      </c>
      <c r="X20" s="35">
        <v>3.7109191419882119</v>
      </c>
      <c r="Y20" s="35" t="s">
        <v>945</v>
      </c>
      <c r="Z20" s="35" t="s">
        <v>945</v>
      </c>
      <c r="AA20" s="35" t="s">
        <v>945</v>
      </c>
      <c r="AB20" s="35" t="s">
        <v>945</v>
      </c>
      <c r="AC20" s="35" t="s">
        <v>945</v>
      </c>
      <c r="AD20" s="35" t="s">
        <v>945</v>
      </c>
      <c r="AE20" s="35" t="s">
        <v>945</v>
      </c>
      <c r="AF20" s="35" t="s">
        <v>945</v>
      </c>
      <c r="AG20" s="35" t="s">
        <v>945</v>
      </c>
      <c r="AH20" s="35" t="s">
        <v>945</v>
      </c>
      <c r="AI20" s="35" t="s">
        <v>945</v>
      </c>
      <c r="AJ20" s="35" t="s">
        <v>945</v>
      </c>
      <c r="AK20" s="35" t="s">
        <v>945</v>
      </c>
      <c r="AL20" s="35" t="s">
        <v>945</v>
      </c>
      <c r="AM20" s="35" t="s">
        <v>945</v>
      </c>
      <c r="AN20" s="35" t="s">
        <v>945</v>
      </c>
      <c r="AO20" s="35" t="s">
        <v>945</v>
      </c>
      <c r="AP20" s="35" t="s">
        <v>945</v>
      </c>
      <c r="AQ20" s="35" t="s">
        <v>945</v>
      </c>
      <c r="AR20" s="35" t="s">
        <v>945</v>
      </c>
      <c r="AS20" s="35" t="s">
        <v>945</v>
      </c>
      <c r="AT20" s="35" t="s">
        <v>945</v>
      </c>
      <c r="AU20" s="35" t="s">
        <v>945</v>
      </c>
      <c r="AV20" s="35" t="s">
        <v>945</v>
      </c>
      <c r="AW20" s="35" t="s">
        <v>945</v>
      </c>
      <c r="AX20" s="35" t="s">
        <v>945</v>
      </c>
      <c r="AY20" s="35" t="s">
        <v>945</v>
      </c>
      <c r="AZ20" s="35" t="s">
        <v>945</v>
      </c>
      <c r="BA20" s="35" t="s">
        <v>945</v>
      </c>
      <c r="BB20" s="35" t="s">
        <v>945</v>
      </c>
      <c r="BC20" s="35" t="s">
        <v>945</v>
      </c>
      <c r="BD20" s="35" t="s">
        <v>945</v>
      </c>
      <c r="BE20" s="35" t="s">
        <v>945</v>
      </c>
      <c r="BF20" s="35" t="s">
        <v>945</v>
      </c>
      <c r="BG20" s="35" t="s">
        <v>945</v>
      </c>
      <c r="BH20" s="35" t="s">
        <v>945</v>
      </c>
      <c r="BI20" s="35" t="s">
        <v>945</v>
      </c>
      <c r="BJ20" s="35" t="s">
        <v>945</v>
      </c>
      <c r="BK20" s="35" t="s">
        <v>945</v>
      </c>
      <c r="BL20" s="35" t="s">
        <v>945</v>
      </c>
      <c r="BM20" s="35" t="s">
        <v>945</v>
      </c>
      <c r="BN20" s="35" t="s">
        <v>945</v>
      </c>
      <c r="BO20" s="35" t="s">
        <v>945</v>
      </c>
      <c r="BP20" s="35" t="s">
        <v>945</v>
      </c>
      <c r="BQ20" s="35" t="s">
        <v>945</v>
      </c>
      <c r="BR20" s="35" t="s">
        <v>945</v>
      </c>
      <c r="BS20" s="35" t="s">
        <v>945</v>
      </c>
    </row>
    <row r="21" spans="1:71" x14ac:dyDescent="0.15">
      <c r="A21" s="34" t="s">
        <v>2180</v>
      </c>
      <c r="B21" s="35" t="s">
        <v>2180</v>
      </c>
      <c r="C21" s="35">
        <v>12</v>
      </c>
      <c r="D21" s="35">
        <v>0.54545454545454541</v>
      </c>
      <c r="E21" s="35">
        <v>22</v>
      </c>
      <c r="F21" s="35">
        <v>41</v>
      </c>
      <c r="G21" s="35">
        <v>25.2</v>
      </c>
      <c r="H21" s="35">
        <v>95</v>
      </c>
      <c r="I21" s="35" t="s">
        <v>945</v>
      </c>
      <c r="J21" s="35" t="s">
        <v>945</v>
      </c>
      <c r="K21" s="35">
        <v>40</v>
      </c>
      <c r="L21" s="35">
        <v>22.1</v>
      </c>
      <c r="M21" s="35">
        <v>0</v>
      </c>
      <c r="N21" s="35">
        <v>14</v>
      </c>
      <c r="O21" s="35">
        <v>16.202811035301096</v>
      </c>
      <c r="P21" s="35">
        <v>2.3155057860000001</v>
      </c>
      <c r="Q21" s="35">
        <v>16.113053870000002</v>
      </c>
      <c r="R21" s="35">
        <v>6.958762084</v>
      </c>
      <c r="S21" s="35">
        <v>2.8083459609207382</v>
      </c>
      <c r="T21" s="35">
        <v>3.9281695479500747</v>
      </c>
      <c r="U21" s="35">
        <v>1.9332703967756826</v>
      </c>
      <c r="V21" s="35">
        <v>10.509415021262209</v>
      </c>
      <c r="W21" s="35">
        <v>2.0341786017859622</v>
      </c>
      <c r="X21" s="35">
        <v>3.7481828511644264</v>
      </c>
      <c r="Y21" s="35">
        <v>11.666666666666666</v>
      </c>
      <c r="Z21" s="35">
        <v>321.75189999999998</v>
      </c>
      <c r="AA21" s="35">
        <v>5461.9675999999999</v>
      </c>
      <c r="AB21" s="35">
        <v>64.685299999999998</v>
      </c>
      <c r="AC21" s="35">
        <v>76.962000000000003</v>
      </c>
      <c r="AD21" s="35">
        <v>110.49</v>
      </c>
      <c r="AE21" s="35">
        <v>113.7073</v>
      </c>
      <c r="AF21" s="35">
        <v>112.1613</v>
      </c>
      <c r="AG21" s="35">
        <v>1.4573594761050908</v>
      </c>
      <c r="AH21" s="35">
        <v>1.4774</v>
      </c>
      <c r="AI21" s="35">
        <v>1.7081</v>
      </c>
      <c r="AJ21" s="35">
        <v>1.7435</v>
      </c>
      <c r="AK21" s="35">
        <v>8.9200000000000002E-2</v>
      </c>
      <c r="AL21" s="35">
        <v>0.15490000000000001</v>
      </c>
      <c r="AM21" s="35">
        <v>0.33529999999999999</v>
      </c>
      <c r="AN21" s="35">
        <v>0.34100000000000003</v>
      </c>
      <c r="AO21" s="35">
        <v>0.64639999999999997</v>
      </c>
      <c r="AP21" s="35">
        <v>0.74809999999999999</v>
      </c>
      <c r="AQ21" s="35">
        <v>0.85960000000000003</v>
      </c>
      <c r="AR21" s="35">
        <v>0.873</v>
      </c>
      <c r="AS21" s="35">
        <v>1.6037999999999999</v>
      </c>
      <c r="AT21" s="35">
        <v>0.35220000000000001</v>
      </c>
      <c r="AU21" s="35">
        <v>202.83800000000002</v>
      </c>
      <c r="AV21" s="35">
        <v>0.44184028633687961</v>
      </c>
      <c r="AW21" s="35">
        <v>0.32019148285824151</v>
      </c>
      <c r="AX21" s="35">
        <v>0.23796823080487875</v>
      </c>
      <c r="AY21" s="35">
        <v>9.2465250000000001</v>
      </c>
      <c r="AZ21" s="35">
        <v>3.9161749999999995</v>
      </c>
      <c r="BA21" s="35">
        <v>1.2422249999999999</v>
      </c>
      <c r="BB21" s="35">
        <v>1.3996625</v>
      </c>
      <c r="BC21" s="35">
        <v>3.6353750000000002</v>
      </c>
      <c r="BD21" s="35">
        <v>3.6631624999999999</v>
      </c>
      <c r="BE21" s="35">
        <v>3.7984499999999999</v>
      </c>
      <c r="BF21" s="35">
        <v>2.7138327989783249</v>
      </c>
      <c r="BG21" s="35">
        <v>2.6207750000000001</v>
      </c>
      <c r="BH21" s="35">
        <v>2.9290875000000001</v>
      </c>
      <c r="BI21" s="35">
        <v>3.0074000000000001</v>
      </c>
      <c r="BJ21" s="35">
        <v>8.017500000000001E-2</v>
      </c>
      <c r="BK21" s="35">
        <v>0.30357499999999998</v>
      </c>
      <c r="BL21" s="35">
        <v>0.48436250000000003</v>
      </c>
      <c r="BM21" s="35">
        <v>0.43442500000000001</v>
      </c>
      <c r="BN21" s="35">
        <v>0.25187500000000002</v>
      </c>
      <c r="BO21" s="35">
        <v>0.74881249999999999</v>
      </c>
      <c r="BP21" s="35">
        <v>0.88016249999999996</v>
      </c>
      <c r="BQ21" s="35">
        <v>0.84162500000000007</v>
      </c>
      <c r="BR21" s="35">
        <v>2.7297874999999996</v>
      </c>
      <c r="BS21" s="35">
        <v>0.44813749999999997</v>
      </c>
    </row>
    <row r="22" spans="1:71" x14ac:dyDescent="0.15">
      <c r="A22" s="34" t="s">
        <v>2179</v>
      </c>
      <c r="B22" s="35" t="s">
        <v>2179</v>
      </c>
      <c r="C22" s="35" t="s">
        <v>945</v>
      </c>
      <c r="D22" s="35" t="s">
        <v>945</v>
      </c>
      <c r="E22" s="35" t="s">
        <v>945</v>
      </c>
      <c r="F22" s="35" t="s">
        <v>945</v>
      </c>
      <c r="G22" s="35" t="s">
        <v>945</v>
      </c>
      <c r="H22" s="35" t="s">
        <v>945</v>
      </c>
      <c r="I22" s="35" t="s">
        <v>945</v>
      </c>
      <c r="J22" s="35" t="s">
        <v>945</v>
      </c>
      <c r="K22" s="35" t="s">
        <v>945</v>
      </c>
      <c r="L22" s="35" t="s">
        <v>945</v>
      </c>
      <c r="M22" s="35" t="s">
        <v>945</v>
      </c>
      <c r="N22" s="35" t="s">
        <v>945</v>
      </c>
      <c r="O22" s="35" t="s">
        <v>945</v>
      </c>
      <c r="P22" s="35" t="s">
        <v>945</v>
      </c>
      <c r="Q22" s="35" t="s">
        <v>945</v>
      </c>
      <c r="R22" s="35" t="s">
        <v>945</v>
      </c>
      <c r="S22" s="35" t="s">
        <v>945</v>
      </c>
      <c r="T22" s="35" t="s">
        <v>945</v>
      </c>
      <c r="U22" s="35" t="s">
        <v>945</v>
      </c>
      <c r="V22" s="35" t="s">
        <v>945</v>
      </c>
      <c r="W22" s="35" t="s">
        <v>945</v>
      </c>
      <c r="X22" s="35" t="s">
        <v>945</v>
      </c>
      <c r="Y22" s="35" t="s">
        <v>945</v>
      </c>
      <c r="Z22" s="35" t="s">
        <v>945</v>
      </c>
      <c r="AA22" s="35" t="s">
        <v>945</v>
      </c>
      <c r="AB22" s="35" t="s">
        <v>945</v>
      </c>
      <c r="AC22" s="35" t="s">
        <v>945</v>
      </c>
      <c r="AD22" s="35" t="s">
        <v>945</v>
      </c>
      <c r="AE22" s="35" t="s">
        <v>945</v>
      </c>
      <c r="AF22" s="35" t="s">
        <v>945</v>
      </c>
      <c r="AG22" s="35" t="s">
        <v>945</v>
      </c>
      <c r="AH22" s="35" t="s">
        <v>945</v>
      </c>
      <c r="AI22" s="35" t="s">
        <v>945</v>
      </c>
      <c r="AJ22" s="35" t="s">
        <v>945</v>
      </c>
      <c r="AK22" s="35" t="s">
        <v>945</v>
      </c>
      <c r="AL22" s="35" t="s">
        <v>945</v>
      </c>
      <c r="AM22" s="35" t="s">
        <v>945</v>
      </c>
      <c r="AN22" s="35" t="s">
        <v>945</v>
      </c>
      <c r="AO22" s="35" t="s">
        <v>945</v>
      </c>
      <c r="AP22" s="35" t="s">
        <v>945</v>
      </c>
      <c r="AQ22" s="35" t="s">
        <v>945</v>
      </c>
      <c r="AR22" s="35" t="s">
        <v>945</v>
      </c>
      <c r="AS22" s="35" t="s">
        <v>945</v>
      </c>
      <c r="AT22" s="35" t="s">
        <v>945</v>
      </c>
      <c r="AU22" s="35" t="s">
        <v>945</v>
      </c>
      <c r="AV22" s="35" t="s">
        <v>945</v>
      </c>
      <c r="AW22" s="35" t="s">
        <v>945</v>
      </c>
      <c r="AX22" s="35" t="s">
        <v>945</v>
      </c>
      <c r="AY22" s="35" t="s">
        <v>945</v>
      </c>
      <c r="AZ22" s="35" t="s">
        <v>945</v>
      </c>
      <c r="BA22" s="35" t="s">
        <v>945</v>
      </c>
      <c r="BB22" s="35" t="s">
        <v>945</v>
      </c>
      <c r="BC22" s="35" t="s">
        <v>945</v>
      </c>
      <c r="BD22" s="35" t="s">
        <v>945</v>
      </c>
      <c r="BE22" s="35" t="s">
        <v>945</v>
      </c>
      <c r="BF22" s="35" t="s">
        <v>945</v>
      </c>
      <c r="BG22" s="35" t="s">
        <v>945</v>
      </c>
      <c r="BH22" s="35" t="s">
        <v>945</v>
      </c>
      <c r="BI22" s="35" t="s">
        <v>945</v>
      </c>
      <c r="BJ22" s="35" t="s">
        <v>945</v>
      </c>
      <c r="BK22" s="35" t="s">
        <v>945</v>
      </c>
      <c r="BL22" s="35" t="s">
        <v>945</v>
      </c>
      <c r="BM22" s="35" t="s">
        <v>945</v>
      </c>
      <c r="BN22" s="35" t="s">
        <v>945</v>
      </c>
      <c r="BO22" s="35" t="s">
        <v>945</v>
      </c>
      <c r="BP22" s="35" t="s">
        <v>945</v>
      </c>
      <c r="BQ22" s="35" t="s">
        <v>945</v>
      </c>
      <c r="BR22" s="35" t="s">
        <v>945</v>
      </c>
      <c r="BS22" s="35" t="s">
        <v>945</v>
      </c>
    </row>
    <row r="23" spans="1:71" x14ac:dyDescent="0.15">
      <c r="A23" s="34" t="s">
        <v>2178</v>
      </c>
      <c r="B23" s="35" t="s">
        <v>2178</v>
      </c>
      <c r="C23" s="35" t="s">
        <v>945</v>
      </c>
      <c r="D23" s="35" t="s">
        <v>945</v>
      </c>
      <c r="E23" s="35" t="s">
        <v>945</v>
      </c>
      <c r="F23" s="35" t="s">
        <v>945</v>
      </c>
      <c r="G23" s="35" t="s">
        <v>945</v>
      </c>
      <c r="H23" s="35" t="s">
        <v>945</v>
      </c>
      <c r="I23" s="35" t="s">
        <v>945</v>
      </c>
      <c r="J23" s="35" t="s">
        <v>945</v>
      </c>
      <c r="K23" s="35" t="s">
        <v>945</v>
      </c>
      <c r="L23" s="35" t="s">
        <v>945</v>
      </c>
      <c r="M23" s="35" t="s">
        <v>945</v>
      </c>
      <c r="N23" s="35" t="s">
        <v>945</v>
      </c>
      <c r="O23" s="35" t="s">
        <v>945</v>
      </c>
      <c r="P23" s="35" t="s">
        <v>945</v>
      </c>
      <c r="Q23" s="35" t="s">
        <v>945</v>
      </c>
      <c r="R23" s="35" t="s">
        <v>945</v>
      </c>
      <c r="S23" s="35" t="s">
        <v>945</v>
      </c>
      <c r="T23" s="35" t="s">
        <v>945</v>
      </c>
      <c r="U23" s="35" t="s">
        <v>945</v>
      </c>
      <c r="V23" s="35" t="s">
        <v>945</v>
      </c>
      <c r="W23" s="35" t="s">
        <v>945</v>
      </c>
      <c r="X23" s="35" t="s">
        <v>945</v>
      </c>
      <c r="Y23" s="35" t="s">
        <v>945</v>
      </c>
      <c r="Z23" s="35" t="s">
        <v>945</v>
      </c>
      <c r="AA23" s="35" t="s">
        <v>945</v>
      </c>
      <c r="AB23" s="35" t="s">
        <v>945</v>
      </c>
      <c r="AC23" s="35" t="s">
        <v>945</v>
      </c>
      <c r="AD23" s="35" t="s">
        <v>945</v>
      </c>
      <c r="AE23" s="35" t="s">
        <v>945</v>
      </c>
      <c r="AF23" s="35" t="s">
        <v>945</v>
      </c>
      <c r="AG23" s="35" t="s">
        <v>945</v>
      </c>
      <c r="AH23" s="35" t="s">
        <v>945</v>
      </c>
      <c r="AI23" s="35" t="s">
        <v>945</v>
      </c>
      <c r="AJ23" s="35" t="s">
        <v>945</v>
      </c>
      <c r="AK23" s="35" t="s">
        <v>945</v>
      </c>
      <c r="AL23" s="35" t="s">
        <v>945</v>
      </c>
      <c r="AM23" s="35" t="s">
        <v>945</v>
      </c>
      <c r="AN23" s="35" t="s">
        <v>945</v>
      </c>
      <c r="AO23" s="35" t="s">
        <v>945</v>
      </c>
      <c r="AP23" s="35" t="s">
        <v>945</v>
      </c>
      <c r="AQ23" s="35" t="s">
        <v>945</v>
      </c>
      <c r="AR23" s="35" t="s">
        <v>945</v>
      </c>
      <c r="AS23" s="35" t="s">
        <v>945</v>
      </c>
      <c r="AT23" s="35" t="s">
        <v>945</v>
      </c>
      <c r="AU23" s="35" t="s">
        <v>945</v>
      </c>
      <c r="AV23" s="35" t="s">
        <v>945</v>
      </c>
      <c r="AW23" s="35" t="s">
        <v>945</v>
      </c>
      <c r="AX23" s="35" t="s">
        <v>945</v>
      </c>
      <c r="AY23" s="35" t="s">
        <v>945</v>
      </c>
      <c r="AZ23" s="35" t="s">
        <v>945</v>
      </c>
      <c r="BA23" s="35" t="s">
        <v>945</v>
      </c>
      <c r="BB23" s="35" t="s">
        <v>945</v>
      </c>
      <c r="BC23" s="35" t="s">
        <v>945</v>
      </c>
      <c r="BD23" s="35" t="s">
        <v>945</v>
      </c>
      <c r="BE23" s="35" t="s">
        <v>945</v>
      </c>
      <c r="BF23" s="35" t="s">
        <v>945</v>
      </c>
      <c r="BG23" s="35" t="s">
        <v>945</v>
      </c>
      <c r="BH23" s="35" t="s">
        <v>945</v>
      </c>
      <c r="BI23" s="35" t="s">
        <v>945</v>
      </c>
      <c r="BJ23" s="35" t="s">
        <v>945</v>
      </c>
      <c r="BK23" s="35" t="s">
        <v>945</v>
      </c>
      <c r="BL23" s="35" t="s">
        <v>945</v>
      </c>
      <c r="BM23" s="35" t="s">
        <v>945</v>
      </c>
      <c r="BN23" s="35" t="s">
        <v>945</v>
      </c>
      <c r="BO23" s="35" t="s">
        <v>945</v>
      </c>
      <c r="BP23" s="35" t="s">
        <v>945</v>
      </c>
      <c r="BQ23" s="35" t="s">
        <v>945</v>
      </c>
      <c r="BR23" s="35" t="s">
        <v>945</v>
      </c>
      <c r="BS23" s="35" t="s">
        <v>945</v>
      </c>
    </row>
    <row r="24" spans="1:71" x14ac:dyDescent="0.15">
      <c r="A24" s="34" t="s">
        <v>2177</v>
      </c>
      <c r="B24" s="35" t="s">
        <v>2177</v>
      </c>
      <c r="C24" s="35">
        <v>14</v>
      </c>
      <c r="D24" s="35">
        <v>0.56000000000000005</v>
      </c>
      <c r="E24" s="35">
        <v>25</v>
      </c>
      <c r="F24" s="35">
        <v>39</v>
      </c>
      <c r="G24" s="35">
        <v>16.600000000000001</v>
      </c>
      <c r="H24" s="35">
        <v>71.3</v>
      </c>
      <c r="I24" s="35" t="s">
        <v>945</v>
      </c>
      <c r="J24" s="35" t="s">
        <v>945</v>
      </c>
      <c r="K24" s="35">
        <v>29.4</v>
      </c>
      <c r="L24" s="35">
        <v>16.2</v>
      </c>
      <c r="M24" s="35">
        <v>0.5</v>
      </c>
      <c r="N24" s="35">
        <v>13</v>
      </c>
      <c r="O24" s="35">
        <v>18.455339728591483</v>
      </c>
      <c r="P24" s="35">
        <v>6.6953515030000004</v>
      </c>
      <c r="Q24" s="35">
        <v>40.533889739999999</v>
      </c>
      <c r="R24" s="35">
        <v>6.0540346119999997</v>
      </c>
      <c r="S24" s="35">
        <v>2.7577020772998466</v>
      </c>
      <c r="T24" s="35">
        <v>5.6415745951170742</v>
      </c>
      <c r="U24" s="35">
        <v>2.1585698549923893</v>
      </c>
      <c r="V24" s="35">
        <v>13.692760656637217</v>
      </c>
      <c r="W24" s="35">
        <v>2.6110314727115123</v>
      </c>
      <c r="X24" s="35">
        <v>4.9656689126601643</v>
      </c>
      <c r="Y24" s="35">
        <v>13</v>
      </c>
      <c r="Z24" s="35">
        <v>297.52030000000002</v>
      </c>
      <c r="AA24" s="35">
        <v>3943.9061000000002</v>
      </c>
      <c r="AB24" s="35">
        <v>49.276000000000003</v>
      </c>
      <c r="AC24" s="35">
        <v>59.69</v>
      </c>
      <c r="AD24" s="35">
        <v>101.346</v>
      </c>
      <c r="AE24" s="35">
        <v>105.3253</v>
      </c>
      <c r="AF24" s="35">
        <v>105.68</v>
      </c>
      <c r="AG24" s="35">
        <v>1.7704808175573801</v>
      </c>
      <c r="AH24" s="35">
        <v>1.7645</v>
      </c>
      <c r="AI24" s="35">
        <v>2.0567000000000002</v>
      </c>
      <c r="AJ24" s="35">
        <v>2.1212</v>
      </c>
      <c r="AK24" s="35">
        <v>8.8700000000000001E-2</v>
      </c>
      <c r="AL24" s="35">
        <v>0.21110000000000001</v>
      </c>
      <c r="AM24" s="35">
        <v>0.34010000000000001</v>
      </c>
      <c r="AN24" s="35">
        <v>0.29830000000000001</v>
      </c>
      <c r="AO24" s="35">
        <v>0.63109999999999999</v>
      </c>
      <c r="AP24" s="35">
        <v>0.45529999999999998</v>
      </c>
      <c r="AQ24" s="35">
        <v>0.5615</v>
      </c>
      <c r="AR24" s="35">
        <v>0.72840000000000005</v>
      </c>
      <c r="AS24" s="35">
        <v>1.018</v>
      </c>
      <c r="AT24" s="35">
        <v>0.55079999999999996</v>
      </c>
      <c r="AU24" s="35">
        <v>192.81900000000002</v>
      </c>
      <c r="AV24" s="35">
        <v>0.4414658306494692</v>
      </c>
      <c r="AW24" s="35">
        <v>0.31447108428111337</v>
      </c>
      <c r="AX24" s="35">
        <v>0.24406308506941743</v>
      </c>
      <c r="AY24" s="35" t="s">
        <v>945</v>
      </c>
      <c r="AZ24" s="35" t="s">
        <v>945</v>
      </c>
      <c r="BA24" s="35" t="s">
        <v>945</v>
      </c>
      <c r="BB24" s="35" t="s">
        <v>945</v>
      </c>
      <c r="BC24" s="35" t="s">
        <v>945</v>
      </c>
      <c r="BD24" s="35" t="s">
        <v>945</v>
      </c>
      <c r="BE24" s="35" t="s">
        <v>945</v>
      </c>
      <c r="BF24" s="35" t="s">
        <v>945</v>
      </c>
      <c r="BG24" s="35" t="s">
        <v>945</v>
      </c>
      <c r="BH24" s="35" t="s">
        <v>945</v>
      </c>
      <c r="BI24" s="35" t="s">
        <v>945</v>
      </c>
      <c r="BJ24" s="35" t="s">
        <v>945</v>
      </c>
      <c r="BK24" s="35" t="s">
        <v>945</v>
      </c>
      <c r="BL24" s="35" t="s">
        <v>945</v>
      </c>
      <c r="BM24" s="35" t="s">
        <v>945</v>
      </c>
      <c r="BN24" s="35" t="s">
        <v>945</v>
      </c>
      <c r="BO24" s="35" t="s">
        <v>945</v>
      </c>
      <c r="BP24" s="35" t="s">
        <v>945</v>
      </c>
      <c r="BQ24" s="35" t="s">
        <v>945</v>
      </c>
      <c r="BR24" s="35" t="s">
        <v>945</v>
      </c>
      <c r="BS24" s="35" t="s">
        <v>945</v>
      </c>
    </row>
    <row r="25" spans="1:71" x14ac:dyDescent="0.15">
      <c r="A25" s="34" t="s">
        <v>2176</v>
      </c>
      <c r="B25" s="35" t="s">
        <v>2176</v>
      </c>
      <c r="C25" s="35" t="s">
        <v>945</v>
      </c>
      <c r="D25" s="35" t="s">
        <v>945</v>
      </c>
      <c r="E25" s="35" t="s">
        <v>945</v>
      </c>
      <c r="F25" s="35" t="s">
        <v>945</v>
      </c>
      <c r="G25" s="35" t="s">
        <v>945</v>
      </c>
      <c r="H25" s="35" t="s">
        <v>945</v>
      </c>
      <c r="I25" s="35" t="s">
        <v>945</v>
      </c>
      <c r="J25" s="35" t="s">
        <v>945</v>
      </c>
      <c r="K25" s="35" t="s">
        <v>945</v>
      </c>
      <c r="L25" s="35" t="s">
        <v>945</v>
      </c>
      <c r="M25" s="35" t="s">
        <v>945</v>
      </c>
      <c r="N25" s="35" t="s">
        <v>945</v>
      </c>
      <c r="O25" s="35" t="s">
        <v>945</v>
      </c>
      <c r="P25" s="35" t="s">
        <v>945</v>
      </c>
      <c r="Q25" s="35" t="s">
        <v>945</v>
      </c>
      <c r="R25" s="35" t="s">
        <v>945</v>
      </c>
      <c r="S25" s="35">
        <v>2.5436623556028355</v>
      </c>
      <c r="T25" s="35">
        <v>3.7302351491391637</v>
      </c>
      <c r="U25" s="35">
        <v>1.5715060912014358</v>
      </c>
      <c r="V25" s="35">
        <v>10.237476312325091</v>
      </c>
      <c r="W25" s="35">
        <v>2.3736689090955752</v>
      </c>
      <c r="X25" s="35">
        <v>4.0246993826737114</v>
      </c>
      <c r="Y25" s="35" t="s">
        <v>945</v>
      </c>
      <c r="Z25" s="35" t="s">
        <v>945</v>
      </c>
      <c r="AA25" s="35" t="s">
        <v>945</v>
      </c>
      <c r="AB25" s="35" t="s">
        <v>945</v>
      </c>
      <c r="AC25" s="35" t="s">
        <v>945</v>
      </c>
      <c r="AD25" s="35" t="s">
        <v>945</v>
      </c>
      <c r="AE25" s="35" t="s">
        <v>945</v>
      </c>
      <c r="AF25" s="35" t="s">
        <v>945</v>
      </c>
      <c r="AG25" s="35" t="s">
        <v>945</v>
      </c>
      <c r="AH25" s="35" t="s">
        <v>945</v>
      </c>
      <c r="AI25" s="35" t="s">
        <v>945</v>
      </c>
      <c r="AJ25" s="35" t="s">
        <v>945</v>
      </c>
      <c r="AK25" s="35" t="s">
        <v>945</v>
      </c>
      <c r="AL25" s="35" t="s">
        <v>945</v>
      </c>
      <c r="AM25" s="35" t="s">
        <v>945</v>
      </c>
      <c r="AN25" s="35" t="s">
        <v>945</v>
      </c>
      <c r="AO25" s="35" t="s">
        <v>945</v>
      </c>
      <c r="AP25" s="35" t="s">
        <v>945</v>
      </c>
      <c r="AQ25" s="35" t="s">
        <v>945</v>
      </c>
      <c r="AR25" s="35" t="s">
        <v>945</v>
      </c>
      <c r="AS25" s="35" t="s">
        <v>945</v>
      </c>
      <c r="AT25" s="35" t="s">
        <v>945</v>
      </c>
      <c r="AU25" s="35" t="s">
        <v>945</v>
      </c>
      <c r="AV25" s="35" t="s">
        <v>945</v>
      </c>
      <c r="AW25" s="35" t="s">
        <v>945</v>
      </c>
      <c r="AX25" s="35" t="s">
        <v>945</v>
      </c>
      <c r="AY25" s="35" t="s">
        <v>945</v>
      </c>
      <c r="AZ25" s="35" t="s">
        <v>945</v>
      </c>
      <c r="BA25" s="35" t="s">
        <v>945</v>
      </c>
      <c r="BB25" s="35" t="s">
        <v>945</v>
      </c>
      <c r="BC25" s="35" t="s">
        <v>945</v>
      </c>
      <c r="BD25" s="35" t="s">
        <v>945</v>
      </c>
      <c r="BE25" s="35" t="s">
        <v>945</v>
      </c>
      <c r="BF25" s="35" t="s">
        <v>945</v>
      </c>
      <c r="BG25" s="35" t="s">
        <v>945</v>
      </c>
      <c r="BH25" s="35" t="s">
        <v>945</v>
      </c>
      <c r="BI25" s="35" t="s">
        <v>945</v>
      </c>
      <c r="BJ25" s="35" t="s">
        <v>945</v>
      </c>
      <c r="BK25" s="35" t="s">
        <v>945</v>
      </c>
      <c r="BL25" s="35" t="s">
        <v>945</v>
      </c>
      <c r="BM25" s="35" t="s">
        <v>945</v>
      </c>
      <c r="BN25" s="35" t="s">
        <v>945</v>
      </c>
      <c r="BO25" s="35" t="s">
        <v>945</v>
      </c>
      <c r="BP25" s="35" t="s">
        <v>945</v>
      </c>
      <c r="BQ25" s="35" t="s">
        <v>945</v>
      </c>
      <c r="BR25" s="35" t="s">
        <v>945</v>
      </c>
      <c r="BS25" s="35" t="s">
        <v>945</v>
      </c>
    </row>
    <row r="26" spans="1:71" x14ac:dyDescent="0.15">
      <c r="A26" s="34" t="s">
        <v>2175</v>
      </c>
      <c r="B26" s="35" t="s">
        <v>2175</v>
      </c>
      <c r="C26" s="35">
        <v>21</v>
      </c>
      <c r="D26" s="35">
        <v>0.91304347826086951</v>
      </c>
      <c r="E26" s="35">
        <v>23</v>
      </c>
      <c r="F26" s="35">
        <v>40</v>
      </c>
      <c r="G26" s="35">
        <v>16.8</v>
      </c>
      <c r="H26" s="35">
        <v>85</v>
      </c>
      <c r="I26" s="35" t="s">
        <v>945</v>
      </c>
      <c r="J26" s="35">
        <v>3.6956521739130435</v>
      </c>
      <c r="K26" s="35">
        <v>17.3</v>
      </c>
      <c r="L26" s="35">
        <v>11.3</v>
      </c>
      <c r="M26" s="35">
        <v>3.3</v>
      </c>
      <c r="N26" s="35">
        <v>13</v>
      </c>
      <c r="O26" s="35">
        <v>22.570836057454187</v>
      </c>
      <c r="P26" s="35">
        <v>6.8780333650000003</v>
      </c>
      <c r="Q26" s="35">
        <v>39.039556769999997</v>
      </c>
      <c r="R26" s="35">
        <v>5.6759766489999999</v>
      </c>
      <c r="S26" s="35">
        <v>2.3329948487378576</v>
      </c>
      <c r="T26" s="35">
        <v>3.8675296780366692</v>
      </c>
      <c r="U26" s="35">
        <v>1.7347795838849338</v>
      </c>
      <c r="V26" s="35">
        <v>9.8681742857609382</v>
      </c>
      <c r="W26" s="35">
        <v>2.2397805673678146</v>
      </c>
      <c r="X26" s="35">
        <v>4.2361452363557603</v>
      </c>
      <c r="Y26" s="35">
        <v>13</v>
      </c>
      <c r="Z26" s="35">
        <v>289.67160000000001</v>
      </c>
      <c r="AA26" s="35">
        <v>4557.0518000000002</v>
      </c>
      <c r="AB26" s="35">
        <v>57.658000000000001</v>
      </c>
      <c r="AC26" s="35">
        <v>67.902699999999996</v>
      </c>
      <c r="AD26" s="35">
        <v>101.7693</v>
      </c>
      <c r="AE26" s="35">
        <v>102.36199999999999</v>
      </c>
      <c r="AF26" s="35">
        <v>103.2428</v>
      </c>
      <c r="AG26" s="35">
        <v>1.5204520586073897</v>
      </c>
      <c r="AH26" s="35">
        <v>1.5075000000000001</v>
      </c>
      <c r="AI26" s="35">
        <v>1.7650999999999999</v>
      </c>
      <c r="AJ26" s="35">
        <v>1.5281</v>
      </c>
      <c r="AK26" s="35">
        <v>7.3800000000000004E-2</v>
      </c>
      <c r="AL26" s="35">
        <v>0.1512</v>
      </c>
      <c r="AM26" s="35">
        <v>0.36680000000000001</v>
      </c>
      <c r="AN26" s="35">
        <v>0.31869999999999998</v>
      </c>
      <c r="AO26" s="35">
        <v>0.67169999999999996</v>
      </c>
      <c r="AP26" s="35">
        <v>0.75</v>
      </c>
      <c r="AQ26" s="35">
        <v>0.84119999999999995</v>
      </c>
      <c r="AR26" s="35">
        <v>0.89090000000000003</v>
      </c>
      <c r="AS26" s="35">
        <v>1.5784</v>
      </c>
      <c r="AT26" s="35">
        <v>0.35749999999999998</v>
      </c>
      <c r="AU26" s="35">
        <v>193.13</v>
      </c>
      <c r="AV26" s="35">
        <v>0.44334386164759493</v>
      </c>
      <c r="AW26" s="35">
        <v>0.31501579247139233</v>
      </c>
      <c r="AX26" s="35">
        <v>0.2416403458810128</v>
      </c>
      <c r="AY26" s="35" t="s">
        <v>945</v>
      </c>
      <c r="AZ26" s="35" t="s">
        <v>945</v>
      </c>
      <c r="BA26" s="35" t="s">
        <v>945</v>
      </c>
      <c r="BB26" s="35" t="s">
        <v>945</v>
      </c>
      <c r="BC26" s="35" t="s">
        <v>945</v>
      </c>
      <c r="BD26" s="35" t="s">
        <v>945</v>
      </c>
      <c r="BE26" s="35" t="s">
        <v>945</v>
      </c>
      <c r="BF26" s="35" t="s">
        <v>945</v>
      </c>
      <c r="BG26" s="35" t="s">
        <v>945</v>
      </c>
      <c r="BH26" s="35" t="s">
        <v>945</v>
      </c>
      <c r="BI26" s="35" t="s">
        <v>945</v>
      </c>
      <c r="BJ26" s="35" t="s">
        <v>945</v>
      </c>
      <c r="BK26" s="35" t="s">
        <v>945</v>
      </c>
      <c r="BL26" s="35" t="s">
        <v>945</v>
      </c>
      <c r="BM26" s="35" t="s">
        <v>945</v>
      </c>
      <c r="BN26" s="35" t="s">
        <v>945</v>
      </c>
      <c r="BO26" s="35" t="s">
        <v>945</v>
      </c>
      <c r="BP26" s="35" t="s">
        <v>945</v>
      </c>
      <c r="BQ26" s="35" t="s">
        <v>945</v>
      </c>
      <c r="BR26" s="35" t="s">
        <v>945</v>
      </c>
      <c r="BS26" s="35" t="s">
        <v>945</v>
      </c>
    </row>
    <row r="27" spans="1:71" x14ac:dyDescent="0.15">
      <c r="A27" s="34" t="s">
        <v>2174</v>
      </c>
      <c r="B27" s="35" t="s">
        <v>2174</v>
      </c>
      <c r="C27" s="35">
        <v>20</v>
      </c>
      <c r="D27" s="35">
        <v>0.5714285714285714</v>
      </c>
      <c r="E27" s="35">
        <v>35</v>
      </c>
      <c r="F27" s="35">
        <v>54</v>
      </c>
      <c r="G27" s="35">
        <v>20.5</v>
      </c>
      <c r="H27" s="35">
        <v>93.3</v>
      </c>
      <c r="I27" s="35">
        <v>25.5</v>
      </c>
      <c r="J27" s="35">
        <v>4.4428571428571431</v>
      </c>
      <c r="K27" s="35">
        <v>27.1</v>
      </c>
      <c r="L27" s="35">
        <v>23.1</v>
      </c>
      <c r="M27" s="35">
        <v>0</v>
      </c>
      <c r="N27" s="35">
        <v>24</v>
      </c>
      <c r="O27" s="35">
        <v>10.650510035842293</v>
      </c>
      <c r="P27" s="35">
        <v>5.746992917</v>
      </c>
      <c r="Q27" s="35">
        <v>41.3852555</v>
      </c>
      <c r="R27" s="35">
        <v>7.2012017589999999</v>
      </c>
      <c r="S27" s="35">
        <v>2.8003080492407322</v>
      </c>
      <c r="T27" s="35">
        <v>3.9114538117449063</v>
      </c>
      <c r="U27" s="35">
        <v>2.0030992123401115</v>
      </c>
      <c r="V27" s="35">
        <v>8.7041330221683779</v>
      </c>
      <c r="W27" s="35">
        <v>1.9531433839106409</v>
      </c>
      <c r="X27" s="35">
        <v>3.0648477637690319</v>
      </c>
      <c r="Y27" s="35">
        <v>13.333333333333334</v>
      </c>
      <c r="Z27" s="35">
        <v>243.98840000000001</v>
      </c>
      <c r="AA27" s="35">
        <v>2971.4922999999999</v>
      </c>
      <c r="AB27" s="35">
        <v>56.218699999999998</v>
      </c>
      <c r="AC27" s="35">
        <v>60.790700000000001</v>
      </c>
      <c r="AD27" s="35">
        <v>67.563999999999993</v>
      </c>
      <c r="AE27" s="35">
        <v>76.453999999999994</v>
      </c>
      <c r="AF27" s="35">
        <v>82.098500000000001</v>
      </c>
      <c r="AG27" s="35">
        <v>1.350510851166379</v>
      </c>
      <c r="AH27" s="35">
        <v>1.2577</v>
      </c>
      <c r="AI27" s="35">
        <v>1.2018</v>
      </c>
      <c r="AJ27" s="35">
        <v>1.4648000000000001</v>
      </c>
      <c r="AK27" s="35">
        <v>7.7399999999999997E-2</v>
      </c>
      <c r="AL27" s="35">
        <v>9.6600000000000005E-2</v>
      </c>
      <c r="AM27" s="35">
        <v>0.37709999999999999</v>
      </c>
      <c r="AN27" s="35">
        <v>0.25030000000000002</v>
      </c>
      <c r="AO27" s="35">
        <v>0.59360000000000002</v>
      </c>
      <c r="AP27" s="35">
        <v>0.70730000000000004</v>
      </c>
      <c r="AQ27" s="35">
        <v>0.89229999999999998</v>
      </c>
      <c r="AR27" s="35">
        <v>0.89729999999999999</v>
      </c>
      <c r="AS27" s="35">
        <v>1.2038</v>
      </c>
      <c r="AT27" s="35">
        <v>0.35930000000000001</v>
      </c>
      <c r="AU27" s="35">
        <v>213.47199999999998</v>
      </c>
      <c r="AV27" s="35">
        <v>0.42902582071653428</v>
      </c>
      <c r="AW27" s="35">
        <v>0.31529193524209265</v>
      </c>
      <c r="AX27" s="35">
        <v>0.25568224404137313</v>
      </c>
      <c r="AY27" s="35" t="s">
        <v>945</v>
      </c>
      <c r="AZ27" s="35" t="s">
        <v>945</v>
      </c>
      <c r="BA27" s="35" t="s">
        <v>945</v>
      </c>
      <c r="BB27" s="35" t="s">
        <v>945</v>
      </c>
      <c r="BC27" s="35" t="s">
        <v>945</v>
      </c>
      <c r="BD27" s="35" t="s">
        <v>945</v>
      </c>
      <c r="BE27" s="35" t="s">
        <v>945</v>
      </c>
      <c r="BF27" s="35" t="s">
        <v>945</v>
      </c>
      <c r="BG27" s="35" t="s">
        <v>945</v>
      </c>
      <c r="BH27" s="35" t="s">
        <v>945</v>
      </c>
      <c r="BI27" s="35" t="s">
        <v>945</v>
      </c>
      <c r="BJ27" s="35" t="s">
        <v>945</v>
      </c>
      <c r="BK27" s="35" t="s">
        <v>945</v>
      </c>
      <c r="BL27" s="35" t="s">
        <v>945</v>
      </c>
      <c r="BM27" s="35" t="s">
        <v>945</v>
      </c>
      <c r="BN27" s="35" t="s">
        <v>945</v>
      </c>
      <c r="BO27" s="35" t="s">
        <v>945</v>
      </c>
      <c r="BP27" s="35" t="s">
        <v>945</v>
      </c>
      <c r="BQ27" s="35" t="s">
        <v>945</v>
      </c>
      <c r="BR27" s="35" t="s">
        <v>945</v>
      </c>
      <c r="BS27" s="35" t="s">
        <v>945</v>
      </c>
    </row>
    <row r="28" spans="1:71" x14ac:dyDescent="0.15">
      <c r="A28" s="34" t="s">
        <v>2173</v>
      </c>
      <c r="B28" s="35" t="s">
        <v>2173</v>
      </c>
      <c r="C28" s="35" t="s">
        <v>945</v>
      </c>
      <c r="D28" s="35" t="s">
        <v>945</v>
      </c>
      <c r="E28" s="35" t="s">
        <v>945</v>
      </c>
      <c r="F28" s="35" t="s">
        <v>945</v>
      </c>
      <c r="G28" s="35" t="s">
        <v>945</v>
      </c>
      <c r="H28" s="35" t="s">
        <v>945</v>
      </c>
      <c r="I28" s="35" t="s">
        <v>945</v>
      </c>
      <c r="J28" s="35" t="s">
        <v>945</v>
      </c>
      <c r="K28" s="35" t="s">
        <v>945</v>
      </c>
      <c r="L28" s="35" t="s">
        <v>945</v>
      </c>
      <c r="M28" s="35" t="s">
        <v>945</v>
      </c>
      <c r="N28" s="35" t="s">
        <v>945</v>
      </c>
      <c r="O28" s="35" t="s">
        <v>945</v>
      </c>
      <c r="P28" s="35" t="s">
        <v>945</v>
      </c>
      <c r="Q28" s="35" t="s">
        <v>945</v>
      </c>
      <c r="R28" s="35" t="s">
        <v>945</v>
      </c>
      <c r="S28" s="35" t="s">
        <v>945</v>
      </c>
      <c r="T28" s="35" t="s">
        <v>945</v>
      </c>
      <c r="U28" s="35" t="s">
        <v>945</v>
      </c>
      <c r="V28" s="35" t="s">
        <v>945</v>
      </c>
      <c r="W28" s="35" t="s">
        <v>945</v>
      </c>
      <c r="X28" s="35" t="s">
        <v>945</v>
      </c>
      <c r="Y28" s="35" t="s">
        <v>945</v>
      </c>
      <c r="Z28" s="35" t="s">
        <v>945</v>
      </c>
      <c r="AA28" s="35" t="s">
        <v>945</v>
      </c>
      <c r="AB28" s="35" t="s">
        <v>945</v>
      </c>
      <c r="AC28" s="35" t="s">
        <v>945</v>
      </c>
      <c r="AD28" s="35" t="s">
        <v>945</v>
      </c>
      <c r="AE28" s="35" t="s">
        <v>945</v>
      </c>
      <c r="AF28" s="35" t="s">
        <v>945</v>
      </c>
      <c r="AG28" s="35" t="s">
        <v>945</v>
      </c>
      <c r="AH28" s="35" t="s">
        <v>945</v>
      </c>
      <c r="AI28" s="35" t="s">
        <v>945</v>
      </c>
      <c r="AJ28" s="35" t="s">
        <v>945</v>
      </c>
      <c r="AK28" s="35" t="s">
        <v>945</v>
      </c>
      <c r="AL28" s="35" t="s">
        <v>945</v>
      </c>
      <c r="AM28" s="35" t="s">
        <v>945</v>
      </c>
      <c r="AN28" s="35" t="s">
        <v>945</v>
      </c>
      <c r="AO28" s="35" t="s">
        <v>945</v>
      </c>
      <c r="AP28" s="35" t="s">
        <v>945</v>
      </c>
      <c r="AQ28" s="35" t="s">
        <v>945</v>
      </c>
      <c r="AR28" s="35" t="s">
        <v>945</v>
      </c>
      <c r="AS28" s="35" t="s">
        <v>945</v>
      </c>
      <c r="AT28" s="35" t="s">
        <v>945</v>
      </c>
      <c r="AU28" s="35" t="s">
        <v>945</v>
      </c>
      <c r="AV28" s="35" t="s">
        <v>945</v>
      </c>
      <c r="AW28" s="35" t="s">
        <v>945</v>
      </c>
      <c r="AX28" s="35" t="s">
        <v>945</v>
      </c>
      <c r="AY28" s="35" t="s">
        <v>945</v>
      </c>
      <c r="AZ28" s="35" t="s">
        <v>945</v>
      </c>
      <c r="BA28" s="35" t="s">
        <v>945</v>
      </c>
      <c r="BB28" s="35" t="s">
        <v>945</v>
      </c>
      <c r="BC28" s="35" t="s">
        <v>945</v>
      </c>
      <c r="BD28" s="35" t="s">
        <v>945</v>
      </c>
      <c r="BE28" s="35" t="s">
        <v>945</v>
      </c>
      <c r="BF28" s="35" t="s">
        <v>945</v>
      </c>
      <c r="BG28" s="35" t="s">
        <v>945</v>
      </c>
      <c r="BH28" s="35" t="s">
        <v>945</v>
      </c>
      <c r="BI28" s="35" t="s">
        <v>945</v>
      </c>
      <c r="BJ28" s="35" t="s">
        <v>945</v>
      </c>
      <c r="BK28" s="35" t="s">
        <v>945</v>
      </c>
      <c r="BL28" s="35" t="s">
        <v>945</v>
      </c>
      <c r="BM28" s="35" t="s">
        <v>945</v>
      </c>
      <c r="BN28" s="35" t="s">
        <v>945</v>
      </c>
      <c r="BO28" s="35" t="s">
        <v>945</v>
      </c>
      <c r="BP28" s="35" t="s">
        <v>945</v>
      </c>
      <c r="BQ28" s="35" t="s">
        <v>945</v>
      </c>
      <c r="BR28" s="35" t="s">
        <v>945</v>
      </c>
      <c r="BS28" s="35" t="s">
        <v>945</v>
      </c>
    </row>
    <row r="29" spans="1:71" x14ac:dyDescent="0.15">
      <c r="A29" s="34" t="s">
        <v>2172</v>
      </c>
      <c r="B29" s="35" t="s">
        <v>2172</v>
      </c>
      <c r="C29" s="35" t="s">
        <v>945</v>
      </c>
      <c r="D29" s="35" t="s">
        <v>945</v>
      </c>
      <c r="E29" s="35" t="s">
        <v>945</v>
      </c>
      <c r="F29" s="35" t="s">
        <v>945</v>
      </c>
      <c r="G29" s="35" t="s">
        <v>945</v>
      </c>
      <c r="H29" s="35" t="s">
        <v>945</v>
      </c>
      <c r="I29" s="35" t="s">
        <v>945</v>
      </c>
      <c r="J29" s="35" t="s">
        <v>945</v>
      </c>
      <c r="K29" s="35">
        <v>37</v>
      </c>
      <c r="L29" s="35">
        <v>22.2</v>
      </c>
      <c r="M29" s="35">
        <v>6.9</v>
      </c>
      <c r="N29" s="35">
        <v>15</v>
      </c>
      <c r="O29" s="35" t="s">
        <v>945</v>
      </c>
      <c r="P29" s="35" t="s">
        <v>945</v>
      </c>
      <c r="Q29" s="35" t="s">
        <v>945</v>
      </c>
      <c r="R29" s="35" t="s">
        <v>945</v>
      </c>
      <c r="S29" s="35" t="s">
        <v>945</v>
      </c>
      <c r="T29" s="35" t="s">
        <v>945</v>
      </c>
      <c r="U29" s="35" t="s">
        <v>945</v>
      </c>
      <c r="V29" s="35" t="s">
        <v>945</v>
      </c>
      <c r="W29" s="35" t="s">
        <v>945</v>
      </c>
      <c r="X29" s="35" t="s">
        <v>945</v>
      </c>
      <c r="Y29" s="35" t="s">
        <v>945</v>
      </c>
      <c r="Z29" s="35" t="s">
        <v>945</v>
      </c>
      <c r="AA29" s="35" t="s">
        <v>945</v>
      </c>
      <c r="AB29" s="35" t="s">
        <v>945</v>
      </c>
      <c r="AC29" s="35" t="s">
        <v>945</v>
      </c>
      <c r="AD29" s="35" t="s">
        <v>945</v>
      </c>
      <c r="AE29" s="35" t="s">
        <v>945</v>
      </c>
      <c r="AF29" s="35" t="s">
        <v>945</v>
      </c>
      <c r="AG29" s="35" t="s">
        <v>945</v>
      </c>
      <c r="AH29" s="35" t="s">
        <v>945</v>
      </c>
      <c r="AI29" s="35" t="s">
        <v>945</v>
      </c>
      <c r="AJ29" s="35" t="s">
        <v>945</v>
      </c>
      <c r="AK29" s="35" t="s">
        <v>945</v>
      </c>
      <c r="AL29" s="35" t="s">
        <v>945</v>
      </c>
      <c r="AM29" s="35" t="s">
        <v>945</v>
      </c>
      <c r="AN29" s="35" t="s">
        <v>945</v>
      </c>
      <c r="AO29" s="35" t="s">
        <v>945</v>
      </c>
      <c r="AP29" s="35" t="s">
        <v>945</v>
      </c>
      <c r="AQ29" s="35" t="s">
        <v>945</v>
      </c>
      <c r="AR29" s="35" t="s">
        <v>945</v>
      </c>
      <c r="AS29" s="35" t="s">
        <v>945</v>
      </c>
      <c r="AT29" s="35" t="s">
        <v>945</v>
      </c>
      <c r="AU29" s="35" t="s">
        <v>945</v>
      </c>
      <c r="AV29" s="35" t="s">
        <v>945</v>
      </c>
      <c r="AW29" s="35" t="s">
        <v>945</v>
      </c>
      <c r="AX29" s="35" t="s">
        <v>945</v>
      </c>
      <c r="AY29" s="35" t="s">
        <v>945</v>
      </c>
      <c r="AZ29" s="35" t="s">
        <v>945</v>
      </c>
      <c r="BA29" s="35" t="s">
        <v>945</v>
      </c>
      <c r="BB29" s="35" t="s">
        <v>945</v>
      </c>
      <c r="BC29" s="35" t="s">
        <v>945</v>
      </c>
      <c r="BD29" s="35" t="s">
        <v>945</v>
      </c>
      <c r="BE29" s="35" t="s">
        <v>945</v>
      </c>
      <c r="BF29" s="35" t="s">
        <v>945</v>
      </c>
      <c r="BG29" s="35" t="s">
        <v>945</v>
      </c>
      <c r="BH29" s="35" t="s">
        <v>945</v>
      </c>
      <c r="BI29" s="35" t="s">
        <v>945</v>
      </c>
      <c r="BJ29" s="35" t="s">
        <v>945</v>
      </c>
      <c r="BK29" s="35" t="s">
        <v>945</v>
      </c>
      <c r="BL29" s="35" t="s">
        <v>945</v>
      </c>
      <c r="BM29" s="35" t="s">
        <v>945</v>
      </c>
      <c r="BN29" s="35" t="s">
        <v>945</v>
      </c>
      <c r="BO29" s="35" t="s">
        <v>945</v>
      </c>
      <c r="BP29" s="35" t="s">
        <v>945</v>
      </c>
      <c r="BQ29" s="35" t="s">
        <v>945</v>
      </c>
      <c r="BR29" s="35" t="s">
        <v>945</v>
      </c>
      <c r="BS29" s="35" t="s">
        <v>945</v>
      </c>
    </row>
    <row r="30" spans="1:71" x14ac:dyDescent="0.15">
      <c r="A30" s="34" t="s">
        <v>2171</v>
      </c>
      <c r="B30" s="35" t="s">
        <v>2171</v>
      </c>
      <c r="C30" s="35" t="s">
        <v>945</v>
      </c>
      <c r="D30" s="35" t="s">
        <v>945</v>
      </c>
      <c r="E30" s="35" t="s">
        <v>945</v>
      </c>
      <c r="F30" s="35" t="s">
        <v>945</v>
      </c>
      <c r="G30" s="35" t="s">
        <v>945</v>
      </c>
      <c r="H30" s="35" t="s">
        <v>945</v>
      </c>
      <c r="I30" s="35" t="s">
        <v>945</v>
      </c>
      <c r="J30" s="35" t="s">
        <v>945</v>
      </c>
      <c r="K30" s="35" t="s">
        <v>945</v>
      </c>
      <c r="L30" s="35" t="s">
        <v>945</v>
      </c>
      <c r="M30" s="35" t="s">
        <v>945</v>
      </c>
      <c r="N30" s="35" t="s">
        <v>945</v>
      </c>
      <c r="O30" s="35" t="s">
        <v>945</v>
      </c>
      <c r="P30" s="35" t="s">
        <v>945</v>
      </c>
      <c r="Q30" s="35" t="s">
        <v>945</v>
      </c>
      <c r="R30" s="35" t="s">
        <v>945</v>
      </c>
      <c r="S30" s="35" t="s">
        <v>945</v>
      </c>
      <c r="T30" s="35" t="s">
        <v>945</v>
      </c>
      <c r="U30" s="35" t="s">
        <v>945</v>
      </c>
      <c r="V30" s="35" t="s">
        <v>945</v>
      </c>
      <c r="W30" s="35" t="s">
        <v>945</v>
      </c>
      <c r="X30" s="35" t="s">
        <v>945</v>
      </c>
      <c r="Y30" s="35" t="s">
        <v>945</v>
      </c>
      <c r="Z30" s="35" t="s">
        <v>945</v>
      </c>
      <c r="AA30" s="35" t="s">
        <v>945</v>
      </c>
      <c r="AB30" s="35" t="s">
        <v>945</v>
      </c>
      <c r="AC30" s="35" t="s">
        <v>945</v>
      </c>
      <c r="AD30" s="35" t="s">
        <v>945</v>
      </c>
      <c r="AE30" s="35" t="s">
        <v>945</v>
      </c>
      <c r="AF30" s="35" t="s">
        <v>945</v>
      </c>
      <c r="AG30" s="35" t="s">
        <v>945</v>
      </c>
      <c r="AH30" s="35" t="s">
        <v>945</v>
      </c>
      <c r="AI30" s="35" t="s">
        <v>945</v>
      </c>
      <c r="AJ30" s="35" t="s">
        <v>945</v>
      </c>
      <c r="AK30" s="35" t="s">
        <v>945</v>
      </c>
      <c r="AL30" s="35" t="s">
        <v>945</v>
      </c>
      <c r="AM30" s="35" t="s">
        <v>945</v>
      </c>
      <c r="AN30" s="35" t="s">
        <v>945</v>
      </c>
      <c r="AO30" s="35" t="s">
        <v>945</v>
      </c>
      <c r="AP30" s="35" t="s">
        <v>945</v>
      </c>
      <c r="AQ30" s="35" t="s">
        <v>945</v>
      </c>
      <c r="AR30" s="35" t="s">
        <v>945</v>
      </c>
      <c r="AS30" s="35" t="s">
        <v>945</v>
      </c>
      <c r="AT30" s="35" t="s">
        <v>945</v>
      </c>
      <c r="AU30" s="35" t="s">
        <v>945</v>
      </c>
      <c r="AV30" s="35" t="s">
        <v>945</v>
      </c>
      <c r="AW30" s="35" t="s">
        <v>945</v>
      </c>
      <c r="AX30" s="35" t="s">
        <v>945</v>
      </c>
      <c r="AY30" s="35" t="s">
        <v>945</v>
      </c>
      <c r="AZ30" s="35" t="s">
        <v>945</v>
      </c>
      <c r="BA30" s="35" t="s">
        <v>945</v>
      </c>
      <c r="BB30" s="35" t="s">
        <v>945</v>
      </c>
      <c r="BC30" s="35" t="s">
        <v>945</v>
      </c>
      <c r="BD30" s="35" t="s">
        <v>945</v>
      </c>
      <c r="BE30" s="35" t="s">
        <v>945</v>
      </c>
      <c r="BF30" s="35" t="s">
        <v>945</v>
      </c>
      <c r="BG30" s="35" t="s">
        <v>945</v>
      </c>
      <c r="BH30" s="35" t="s">
        <v>945</v>
      </c>
      <c r="BI30" s="35" t="s">
        <v>945</v>
      </c>
      <c r="BJ30" s="35" t="s">
        <v>945</v>
      </c>
      <c r="BK30" s="35" t="s">
        <v>945</v>
      </c>
      <c r="BL30" s="35" t="s">
        <v>945</v>
      </c>
      <c r="BM30" s="35" t="s">
        <v>945</v>
      </c>
      <c r="BN30" s="35" t="s">
        <v>945</v>
      </c>
      <c r="BO30" s="35" t="s">
        <v>945</v>
      </c>
      <c r="BP30" s="35" t="s">
        <v>945</v>
      </c>
      <c r="BQ30" s="35" t="s">
        <v>945</v>
      </c>
      <c r="BR30" s="35" t="s">
        <v>945</v>
      </c>
      <c r="BS30" s="35" t="s">
        <v>945</v>
      </c>
    </row>
    <row r="31" spans="1:71" x14ac:dyDescent="0.15">
      <c r="A31" s="34" t="s">
        <v>2170</v>
      </c>
      <c r="B31" s="35" t="s">
        <v>2170</v>
      </c>
      <c r="C31" s="35" t="s">
        <v>945</v>
      </c>
      <c r="D31" s="35" t="s">
        <v>945</v>
      </c>
      <c r="E31" s="35" t="s">
        <v>945</v>
      </c>
      <c r="F31" s="35" t="s">
        <v>945</v>
      </c>
      <c r="G31" s="35" t="s">
        <v>945</v>
      </c>
      <c r="H31" s="35" t="s">
        <v>945</v>
      </c>
      <c r="I31" s="35" t="s">
        <v>945</v>
      </c>
      <c r="J31" s="35" t="s">
        <v>945</v>
      </c>
      <c r="K31" s="35" t="s">
        <v>945</v>
      </c>
      <c r="L31" s="35" t="s">
        <v>945</v>
      </c>
      <c r="M31" s="35" t="s">
        <v>945</v>
      </c>
      <c r="N31" s="35" t="s">
        <v>945</v>
      </c>
      <c r="O31" s="35" t="s">
        <v>945</v>
      </c>
      <c r="P31" s="35" t="s">
        <v>945</v>
      </c>
      <c r="Q31" s="35" t="s">
        <v>945</v>
      </c>
      <c r="R31" s="35" t="s">
        <v>945</v>
      </c>
      <c r="S31" s="35" t="s">
        <v>945</v>
      </c>
      <c r="T31" s="35" t="s">
        <v>945</v>
      </c>
      <c r="U31" s="35" t="s">
        <v>945</v>
      </c>
      <c r="V31" s="35" t="s">
        <v>945</v>
      </c>
      <c r="W31" s="35" t="s">
        <v>945</v>
      </c>
      <c r="X31" s="35" t="s">
        <v>945</v>
      </c>
      <c r="Y31" s="35" t="s">
        <v>945</v>
      </c>
      <c r="Z31" s="35" t="s">
        <v>945</v>
      </c>
      <c r="AA31" s="35" t="s">
        <v>945</v>
      </c>
      <c r="AB31" s="35" t="s">
        <v>945</v>
      </c>
      <c r="AC31" s="35" t="s">
        <v>945</v>
      </c>
      <c r="AD31" s="35" t="s">
        <v>945</v>
      </c>
      <c r="AE31" s="35" t="s">
        <v>945</v>
      </c>
      <c r="AF31" s="35" t="s">
        <v>945</v>
      </c>
      <c r="AG31" s="35" t="s">
        <v>945</v>
      </c>
      <c r="AH31" s="35" t="s">
        <v>945</v>
      </c>
      <c r="AI31" s="35" t="s">
        <v>945</v>
      </c>
      <c r="AJ31" s="35" t="s">
        <v>945</v>
      </c>
      <c r="AK31" s="35" t="s">
        <v>945</v>
      </c>
      <c r="AL31" s="35" t="s">
        <v>945</v>
      </c>
      <c r="AM31" s="35" t="s">
        <v>945</v>
      </c>
      <c r="AN31" s="35" t="s">
        <v>945</v>
      </c>
      <c r="AO31" s="35" t="s">
        <v>945</v>
      </c>
      <c r="AP31" s="35" t="s">
        <v>945</v>
      </c>
      <c r="AQ31" s="35" t="s">
        <v>945</v>
      </c>
      <c r="AR31" s="35" t="s">
        <v>945</v>
      </c>
      <c r="AS31" s="35" t="s">
        <v>945</v>
      </c>
      <c r="AT31" s="35" t="s">
        <v>945</v>
      </c>
      <c r="AU31" s="35" t="s">
        <v>945</v>
      </c>
      <c r="AV31" s="35" t="s">
        <v>945</v>
      </c>
      <c r="AW31" s="35" t="s">
        <v>945</v>
      </c>
      <c r="AX31" s="35" t="s">
        <v>945</v>
      </c>
      <c r="AY31" s="35" t="s">
        <v>945</v>
      </c>
      <c r="AZ31" s="35" t="s">
        <v>945</v>
      </c>
      <c r="BA31" s="35" t="s">
        <v>945</v>
      </c>
      <c r="BB31" s="35" t="s">
        <v>945</v>
      </c>
      <c r="BC31" s="35" t="s">
        <v>945</v>
      </c>
      <c r="BD31" s="35" t="s">
        <v>945</v>
      </c>
      <c r="BE31" s="35" t="s">
        <v>945</v>
      </c>
      <c r="BF31" s="35" t="s">
        <v>945</v>
      </c>
      <c r="BG31" s="35" t="s">
        <v>945</v>
      </c>
      <c r="BH31" s="35" t="s">
        <v>945</v>
      </c>
      <c r="BI31" s="35" t="s">
        <v>945</v>
      </c>
      <c r="BJ31" s="35" t="s">
        <v>945</v>
      </c>
      <c r="BK31" s="35" t="s">
        <v>945</v>
      </c>
      <c r="BL31" s="35" t="s">
        <v>945</v>
      </c>
      <c r="BM31" s="35" t="s">
        <v>945</v>
      </c>
      <c r="BN31" s="35" t="s">
        <v>945</v>
      </c>
      <c r="BO31" s="35" t="s">
        <v>945</v>
      </c>
      <c r="BP31" s="35" t="s">
        <v>945</v>
      </c>
      <c r="BQ31" s="35" t="s">
        <v>945</v>
      </c>
      <c r="BR31" s="35" t="s">
        <v>945</v>
      </c>
      <c r="BS31" s="35" t="s">
        <v>945</v>
      </c>
    </row>
    <row r="32" spans="1:71" x14ac:dyDescent="0.15">
      <c r="A32" s="34" t="s">
        <v>2169</v>
      </c>
      <c r="B32" s="35" t="s">
        <v>2169</v>
      </c>
      <c r="C32" s="35" t="s">
        <v>945</v>
      </c>
      <c r="D32" s="35" t="s">
        <v>945</v>
      </c>
      <c r="E32" s="35" t="s">
        <v>945</v>
      </c>
      <c r="F32" s="35" t="s">
        <v>945</v>
      </c>
      <c r="G32" s="35" t="s">
        <v>945</v>
      </c>
      <c r="H32" s="35" t="s">
        <v>945</v>
      </c>
      <c r="I32" s="35" t="s">
        <v>945</v>
      </c>
      <c r="J32" s="35" t="s">
        <v>945</v>
      </c>
      <c r="K32" s="35">
        <v>35.1</v>
      </c>
      <c r="L32" s="35">
        <v>29.1</v>
      </c>
      <c r="M32" s="35">
        <v>0.5</v>
      </c>
      <c r="N32" s="35">
        <v>68</v>
      </c>
      <c r="O32" s="35">
        <v>20.68128243300723</v>
      </c>
      <c r="P32" s="35">
        <v>4.9700704269999996</v>
      </c>
      <c r="Q32" s="35">
        <v>40.029841210000001</v>
      </c>
      <c r="R32" s="35">
        <v>8.0541798750000009</v>
      </c>
      <c r="S32" s="35" t="s">
        <v>945</v>
      </c>
      <c r="T32" s="35" t="s">
        <v>945</v>
      </c>
      <c r="U32" s="35" t="s">
        <v>945</v>
      </c>
      <c r="V32" s="35" t="s">
        <v>945</v>
      </c>
      <c r="W32" s="35" t="s">
        <v>945</v>
      </c>
      <c r="X32" s="35" t="s">
        <v>945</v>
      </c>
      <c r="Y32" s="35" t="s">
        <v>945</v>
      </c>
      <c r="Z32" s="35">
        <v>312.56979999999999</v>
      </c>
      <c r="AA32" s="35">
        <v>4862.1695</v>
      </c>
      <c r="AB32" s="35">
        <v>61.552700000000002</v>
      </c>
      <c r="AC32" s="35">
        <v>67.563999999999993</v>
      </c>
      <c r="AD32" s="35">
        <v>113.4533</v>
      </c>
      <c r="AE32" s="35">
        <v>122.2587</v>
      </c>
      <c r="AF32" s="35">
        <v>122.349</v>
      </c>
      <c r="AG32" s="35">
        <v>1.8108608134509505</v>
      </c>
      <c r="AH32" s="35">
        <v>1.8095000000000001</v>
      </c>
      <c r="AI32" s="35">
        <v>1.8431999999999999</v>
      </c>
      <c r="AJ32" s="35">
        <v>1.9823</v>
      </c>
      <c r="AK32" s="35">
        <v>7.1999999999999995E-2</v>
      </c>
      <c r="AL32" s="35">
        <v>0.18679999999999999</v>
      </c>
      <c r="AM32" s="35">
        <v>0.30669999999999997</v>
      </c>
      <c r="AN32" s="35">
        <v>0.2177</v>
      </c>
      <c r="AO32" s="35">
        <v>0.61080000000000001</v>
      </c>
      <c r="AP32" s="35">
        <v>0.7429</v>
      </c>
      <c r="AQ32" s="35">
        <v>0.88739999999999997</v>
      </c>
      <c r="AR32" s="35">
        <v>0.88959999999999995</v>
      </c>
      <c r="AS32" s="35">
        <v>1.8483000000000001</v>
      </c>
      <c r="AT32" s="35">
        <v>0.28000000000000003</v>
      </c>
      <c r="AU32" s="35">
        <v>201.23400000000004</v>
      </c>
      <c r="AV32" s="35">
        <v>0.43167021436064612</v>
      </c>
      <c r="AW32" s="35">
        <v>0.32588884537739504</v>
      </c>
      <c r="AX32" s="35">
        <v>0.24244094026195878</v>
      </c>
      <c r="AY32" s="35" t="s">
        <v>945</v>
      </c>
      <c r="AZ32" s="35" t="s">
        <v>945</v>
      </c>
      <c r="BA32" s="35" t="s">
        <v>945</v>
      </c>
      <c r="BB32" s="35" t="s">
        <v>945</v>
      </c>
      <c r="BC32" s="35" t="s">
        <v>945</v>
      </c>
      <c r="BD32" s="35" t="s">
        <v>945</v>
      </c>
      <c r="BE32" s="35" t="s">
        <v>945</v>
      </c>
      <c r="BF32" s="35" t="s">
        <v>945</v>
      </c>
      <c r="BG32" s="35" t="s">
        <v>945</v>
      </c>
      <c r="BH32" s="35" t="s">
        <v>945</v>
      </c>
      <c r="BI32" s="35" t="s">
        <v>945</v>
      </c>
      <c r="BJ32" s="35" t="s">
        <v>945</v>
      </c>
      <c r="BK32" s="35" t="s">
        <v>945</v>
      </c>
      <c r="BL32" s="35" t="s">
        <v>945</v>
      </c>
      <c r="BM32" s="35" t="s">
        <v>945</v>
      </c>
      <c r="BN32" s="35" t="s">
        <v>945</v>
      </c>
      <c r="BO32" s="35" t="s">
        <v>945</v>
      </c>
      <c r="BP32" s="35" t="s">
        <v>945</v>
      </c>
      <c r="BQ32" s="35" t="s">
        <v>945</v>
      </c>
      <c r="BR32" s="35" t="s">
        <v>945</v>
      </c>
      <c r="BS32" s="35" t="s">
        <v>945</v>
      </c>
    </row>
    <row r="33" spans="1:71" x14ac:dyDescent="0.15">
      <c r="A33" s="34" t="s">
        <v>2168</v>
      </c>
      <c r="B33" s="35" t="s">
        <v>2168</v>
      </c>
      <c r="C33" s="35" t="s">
        <v>945</v>
      </c>
      <c r="D33" s="35" t="s">
        <v>945</v>
      </c>
      <c r="E33" s="35" t="s">
        <v>945</v>
      </c>
      <c r="F33" s="35" t="s">
        <v>945</v>
      </c>
      <c r="G33" s="35" t="s">
        <v>945</v>
      </c>
      <c r="H33" s="35" t="s">
        <v>945</v>
      </c>
      <c r="I33" s="35" t="s">
        <v>945</v>
      </c>
      <c r="J33" s="35" t="s">
        <v>945</v>
      </c>
      <c r="K33" s="35" t="s">
        <v>945</v>
      </c>
      <c r="L33" s="35" t="s">
        <v>945</v>
      </c>
      <c r="M33" s="35" t="s">
        <v>945</v>
      </c>
      <c r="N33" s="35" t="s">
        <v>945</v>
      </c>
      <c r="O33" s="35" t="s">
        <v>945</v>
      </c>
      <c r="P33" s="35" t="s">
        <v>945</v>
      </c>
      <c r="Q33" s="35" t="s">
        <v>945</v>
      </c>
      <c r="R33" s="35" t="s">
        <v>945</v>
      </c>
      <c r="S33" s="35" t="s">
        <v>945</v>
      </c>
      <c r="T33" s="35" t="s">
        <v>945</v>
      </c>
      <c r="U33" s="35" t="s">
        <v>945</v>
      </c>
      <c r="V33" s="35" t="s">
        <v>945</v>
      </c>
      <c r="W33" s="35" t="s">
        <v>945</v>
      </c>
      <c r="X33" s="35" t="s">
        <v>945</v>
      </c>
      <c r="Y33" s="35" t="s">
        <v>945</v>
      </c>
      <c r="Z33" s="35" t="s">
        <v>945</v>
      </c>
      <c r="AA33" s="35" t="s">
        <v>945</v>
      </c>
      <c r="AB33" s="35" t="s">
        <v>945</v>
      </c>
      <c r="AC33" s="35" t="s">
        <v>945</v>
      </c>
      <c r="AD33" s="35" t="s">
        <v>945</v>
      </c>
      <c r="AE33" s="35" t="s">
        <v>945</v>
      </c>
      <c r="AF33" s="35" t="s">
        <v>945</v>
      </c>
      <c r="AG33" s="35" t="s">
        <v>945</v>
      </c>
      <c r="AH33" s="35" t="s">
        <v>945</v>
      </c>
      <c r="AI33" s="35" t="s">
        <v>945</v>
      </c>
      <c r="AJ33" s="35" t="s">
        <v>945</v>
      </c>
      <c r="AK33" s="35" t="s">
        <v>945</v>
      </c>
      <c r="AL33" s="35" t="s">
        <v>945</v>
      </c>
      <c r="AM33" s="35" t="s">
        <v>945</v>
      </c>
      <c r="AN33" s="35" t="s">
        <v>945</v>
      </c>
      <c r="AO33" s="35" t="s">
        <v>945</v>
      </c>
      <c r="AP33" s="35" t="s">
        <v>945</v>
      </c>
      <c r="AQ33" s="35" t="s">
        <v>945</v>
      </c>
      <c r="AR33" s="35" t="s">
        <v>945</v>
      </c>
      <c r="AS33" s="35" t="s">
        <v>945</v>
      </c>
      <c r="AT33" s="35" t="s">
        <v>945</v>
      </c>
      <c r="AU33" s="35" t="s">
        <v>945</v>
      </c>
      <c r="AV33" s="35" t="s">
        <v>945</v>
      </c>
      <c r="AW33" s="35" t="s">
        <v>945</v>
      </c>
      <c r="AX33" s="35" t="s">
        <v>945</v>
      </c>
      <c r="AY33" s="35" t="s">
        <v>945</v>
      </c>
      <c r="AZ33" s="35" t="s">
        <v>945</v>
      </c>
      <c r="BA33" s="35" t="s">
        <v>945</v>
      </c>
      <c r="BB33" s="35" t="s">
        <v>945</v>
      </c>
      <c r="BC33" s="35" t="s">
        <v>945</v>
      </c>
      <c r="BD33" s="35" t="s">
        <v>945</v>
      </c>
      <c r="BE33" s="35" t="s">
        <v>945</v>
      </c>
      <c r="BF33" s="35" t="s">
        <v>945</v>
      </c>
      <c r="BG33" s="35" t="s">
        <v>945</v>
      </c>
      <c r="BH33" s="35" t="s">
        <v>945</v>
      </c>
      <c r="BI33" s="35" t="s">
        <v>945</v>
      </c>
      <c r="BJ33" s="35" t="s">
        <v>945</v>
      </c>
      <c r="BK33" s="35" t="s">
        <v>945</v>
      </c>
      <c r="BL33" s="35" t="s">
        <v>945</v>
      </c>
      <c r="BM33" s="35" t="s">
        <v>945</v>
      </c>
      <c r="BN33" s="35" t="s">
        <v>945</v>
      </c>
      <c r="BO33" s="35" t="s">
        <v>945</v>
      </c>
      <c r="BP33" s="35" t="s">
        <v>945</v>
      </c>
      <c r="BQ33" s="35" t="s">
        <v>945</v>
      </c>
      <c r="BR33" s="35" t="s">
        <v>945</v>
      </c>
      <c r="BS33" s="35" t="s">
        <v>945</v>
      </c>
    </row>
    <row r="34" spans="1:71" x14ac:dyDescent="0.15">
      <c r="A34" s="34" t="s">
        <v>2167</v>
      </c>
      <c r="B34" s="35" t="s">
        <v>2167</v>
      </c>
      <c r="C34" s="35" t="s">
        <v>945</v>
      </c>
      <c r="D34" s="35" t="s">
        <v>945</v>
      </c>
      <c r="E34" s="35" t="s">
        <v>945</v>
      </c>
      <c r="F34" s="35" t="s">
        <v>945</v>
      </c>
      <c r="G34" s="35" t="s">
        <v>945</v>
      </c>
      <c r="H34" s="35" t="s">
        <v>945</v>
      </c>
      <c r="I34" s="35" t="s">
        <v>945</v>
      </c>
      <c r="J34" s="35" t="s">
        <v>945</v>
      </c>
      <c r="K34" s="35" t="s">
        <v>945</v>
      </c>
      <c r="L34" s="35" t="s">
        <v>945</v>
      </c>
      <c r="M34" s="35" t="s">
        <v>945</v>
      </c>
      <c r="N34" s="35" t="s">
        <v>945</v>
      </c>
      <c r="O34" s="35" t="s">
        <v>945</v>
      </c>
      <c r="P34" s="35" t="s">
        <v>945</v>
      </c>
      <c r="Q34" s="35" t="s">
        <v>945</v>
      </c>
      <c r="R34" s="35" t="s">
        <v>945</v>
      </c>
      <c r="S34" s="35" t="s">
        <v>945</v>
      </c>
      <c r="T34" s="35" t="s">
        <v>945</v>
      </c>
      <c r="U34" s="35" t="s">
        <v>945</v>
      </c>
      <c r="V34" s="35" t="s">
        <v>945</v>
      </c>
      <c r="W34" s="35" t="s">
        <v>945</v>
      </c>
      <c r="X34" s="35" t="s">
        <v>945</v>
      </c>
      <c r="Y34" s="35" t="s">
        <v>945</v>
      </c>
      <c r="Z34" s="35" t="s">
        <v>945</v>
      </c>
      <c r="AA34" s="35" t="s">
        <v>945</v>
      </c>
      <c r="AB34" s="35" t="s">
        <v>945</v>
      </c>
      <c r="AC34" s="35" t="s">
        <v>945</v>
      </c>
      <c r="AD34" s="35" t="s">
        <v>945</v>
      </c>
      <c r="AE34" s="35" t="s">
        <v>945</v>
      </c>
      <c r="AF34" s="35" t="s">
        <v>945</v>
      </c>
      <c r="AG34" s="35" t="s">
        <v>945</v>
      </c>
      <c r="AH34" s="35" t="s">
        <v>945</v>
      </c>
      <c r="AI34" s="35" t="s">
        <v>945</v>
      </c>
      <c r="AJ34" s="35" t="s">
        <v>945</v>
      </c>
      <c r="AK34" s="35" t="s">
        <v>945</v>
      </c>
      <c r="AL34" s="35" t="s">
        <v>945</v>
      </c>
      <c r="AM34" s="35" t="s">
        <v>945</v>
      </c>
      <c r="AN34" s="35" t="s">
        <v>945</v>
      </c>
      <c r="AO34" s="35" t="s">
        <v>945</v>
      </c>
      <c r="AP34" s="35" t="s">
        <v>945</v>
      </c>
      <c r="AQ34" s="35" t="s">
        <v>945</v>
      </c>
      <c r="AR34" s="35" t="s">
        <v>945</v>
      </c>
      <c r="AS34" s="35" t="s">
        <v>945</v>
      </c>
      <c r="AT34" s="35" t="s">
        <v>945</v>
      </c>
      <c r="AU34" s="35" t="s">
        <v>945</v>
      </c>
      <c r="AV34" s="35" t="s">
        <v>945</v>
      </c>
      <c r="AW34" s="35" t="s">
        <v>945</v>
      </c>
      <c r="AX34" s="35" t="s">
        <v>945</v>
      </c>
      <c r="AY34" s="35" t="s">
        <v>945</v>
      </c>
      <c r="AZ34" s="35" t="s">
        <v>945</v>
      </c>
      <c r="BA34" s="35" t="s">
        <v>945</v>
      </c>
      <c r="BB34" s="35" t="s">
        <v>945</v>
      </c>
      <c r="BC34" s="35" t="s">
        <v>945</v>
      </c>
      <c r="BD34" s="35" t="s">
        <v>945</v>
      </c>
      <c r="BE34" s="35" t="s">
        <v>945</v>
      </c>
      <c r="BF34" s="35" t="s">
        <v>945</v>
      </c>
      <c r="BG34" s="35" t="s">
        <v>945</v>
      </c>
      <c r="BH34" s="35" t="s">
        <v>945</v>
      </c>
      <c r="BI34" s="35" t="s">
        <v>945</v>
      </c>
      <c r="BJ34" s="35" t="s">
        <v>945</v>
      </c>
      <c r="BK34" s="35" t="s">
        <v>945</v>
      </c>
      <c r="BL34" s="35" t="s">
        <v>945</v>
      </c>
      <c r="BM34" s="35" t="s">
        <v>945</v>
      </c>
      <c r="BN34" s="35" t="s">
        <v>945</v>
      </c>
      <c r="BO34" s="35" t="s">
        <v>945</v>
      </c>
      <c r="BP34" s="35" t="s">
        <v>945</v>
      </c>
      <c r="BQ34" s="35" t="s">
        <v>945</v>
      </c>
      <c r="BR34" s="35" t="s">
        <v>945</v>
      </c>
      <c r="BS34" s="35" t="s">
        <v>945</v>
      </c>
    </row>
    <row r="35" spans="1:71" x14ac:dyDescent="0.15">
      <c r="A35" s="34" t="s">
        <v>2166</v>
      </c>
      <c r="B35" s="35" t="s">
        <v>2166</v>
      </c>
      <c r="C35" s="35" t="s">
        <v>945</v>
      </c>
      <c r="D35" s="35" t="s">
        <v>945</v>
      </c>
      <c r="E35" s="35" t="s">
        <v>945</v>
      </c>
      <c r="F35" s="35" t="s">
        <v>945</v>
      </c>
      <c r="G35" s="35" t="s">
        <v>945</v>
      </c>
      <c r="H35" s="35" t="s">
        <v>945</v>
      </c>
      <c r="I35" s="35" t="s">
        <v>945</v>
      </c>
      <c r="J35" s="35" t="s">
        <v>945</v>
      </c>
      <c r="K35" s="35" t="s">
        <v>945</v>
      </c>
      <c r="L35" s="35" t="s">
        <v>945</v>
      </c>
      <c r="M35" s="35" t="s">
        <v>945</v>
      </c>
      <c r="N35" s="35" t="s">
        <v>945</v>
      </c>
      <c r="O35" s="35" t="s">
        <v>945</v>
      </c>
      <c r="P35" s="35" t="s">
        <v>945</v>
      </c>
      <c r="Q35" s="35" t="s">
        <v>945</v>
      </c>
      <c r="R35" s="35" t="s">
        <v>945</v>
      </c>
      <c r="S35" s="35" t="s">
        <v>945</v>
      </c>
      <c r="T35" s="35" t="s">
        <v>945</v>
      </c>
      <c r="U35" s="35" t="s">
        <v>945</v>
      </c>
      <c r="V35" s="35" t="s">
        <v>945</v>
      </c>
      <c r="W35" s="35" t="s">
        <v>945</v>
      </c>
      <c r="X35" s="35" t="s">
        <v>945</v>
      </c>
      <c r="Y35" s="35" t="s">
        <v>945</v>
      </c>
      <c r="Z35" s="35" t="s">
        <v>945</v>
      </c>
      <c r="AA35" s="35" t="s">
        <v>945</v>
      </c>
      <c r="AB35" s="35" t="s">
        <v>945</v>
      </c>
      <c r="AC35" s="35" t="s">
        <v>945</v>
      </c>
      <c r="AD35" s="35" t="s">
        <v>945</v>
      </c>
      <c r="AE35" s="35" t="s">
        <v>945</v>
      </c>
      <c r="AF35" s="35" t="s">
        <v>945</v>
      </c>
      <c r="AG35" s="35" t="s">
        <v>945</v>
      </c>
      <c r="AH35" s="35" t="s">
        <v>945</v>
      </c>
      <c r="AI35" s="35" t="s">
        <v>945</v>
      </c>
      <c r="AJ35" s="35" t="s">
        <v>945</v>
      </c>
      <c r="AK35" s="35" t="s">
        <v>945</v>
      </c>
      <c r="AL35" s="35" t="s">
        <v>945</v>
      </c>
      <c r="AM35" s="35" t="s">
        <v>945</v>
      </c>
      <c r="AN35" s="35" t="s">
        <v>945</v>
      </c>
      <c r="AO35" s="35" t="s">
        <v>945</v>
      </c>
      <c r="AP35" s="35" t="s">
        <v>945</v>
      </c>
      <c r="AQ35" s="35" t="s">
        <v>945</v>
      </c>
      <c r="AR35" s="35" t="s">
        <v>945</v>
      </c>
      <c r="AS35" s="35" t="s">
        <v>945</v>
      </c>
      <c r="AT35" s="35" t="s">
        <v>945</v>
      </c>
      <c r="AU35" s="35" t="s">
        <v>945</v>
      </c>
      <c r="AV35" s="35" t="s">
        <v>945</v>
      </c>
      <c r="AW35" s="35" t="s">
        <v>945</v>
      </c>
      <c r="AX35" s="35" t="s">
        <v>945</v>
      </c>
      <c r="AY35" s="35" t="s">
        <v>945</v>
      </c>
      <c r="AZ35" s="35" t="s">
        <v>945</v>
      </c>
      <c r="BA35" s="35" t="s">
        <v>945</v>
      </c>
      <c r="BB35" s="35" t="s">
        <v>945</v>
      </c>
      <c r="BC35" s="35" t="s">
        <v>945</v>
      </c>
      <c r="BD35" s="35" t="s">
        <v>945</v>
      </c>
      <c r="BE35" s="35" t="s">
        <v>945</v>
      </c>
      <c r="BF35" s="35" t="s">
        <v>945</v>
      </c>
      <c r="BG35" s="35" t="s">
        <v>945</v>
      </c>
      <c r="BH35" s="35" t="s">
        <v>945</v>
      </c>
      <c r="BI35" s="35" t="s">
        <v>945</v>
      </c>
      <c r="BJ35" s="35" t="s">
        <v>945</v>
      </c>
      <c r="BK35" s="35" t="s">
        <v>945</v>
      </c>
      <c r="BL35" s="35" t="s">
        <v>945</v>
      </c>
      <c r="BM35" s="35" t="s">
        <v>945</v>
      </c>
      <c r="BN35" s="35" t="s">
        <v>945</v>
      </c>
      <c r="BO35" s="35" t="s">
        <v>945</v>
      </c>
      <c r="BP35" s="35" t="s">
        <v>945</v>
      </c>
      <c r="BQ35" s="35" t="s">
        <v>945</v>
      </c>
      <c r="BR35" s="35" t="s">
        <v>945</v>
      </c>
      <c r="BS35" s="35" t="s">
        <v>945</v>
      </c>
    </row>
    <row r="36" spans="1:71" x14ac:dyDescent="0.15">
      <c r="A36" s="34" t="s">
        <v>2165</v>
      </c>
      <c r="B36" s="35" t="s">
        <v>2165</v>
      </c>
      <c r="C36" s="35" t="s">
        <v>945</v>
      </c>
      <c r="D36" s="35" t="s">
        <v>945</v>
      </c>
      <c r="E36" s="35" t="s">
        <v>945</v>
      </c>
      <c r="F36" s="35" t="s">
        <v>945</v>
      </c>
      <c r="G36" s="35" t="s">
        <v>945</v>
      </c>
      <c r="H36" s="35" t="s">
        <v>945</v>
      </c>
      <c r="I36" s="35" t="s">
        <v>945</v>
      </c>
      <c r="J36" s="35" t="s">
        <v>945</v>
      </c>
      <c r="K36" s="35" t="s">
        <v>945</v>
      </c>
      <c r="L36" s="35" t="s">
        <v>945</v>
      </c>
      <c r="M36" s="35" t="s">
        <v>945</v>
      </c>
      <c r="N36" s="35" t="s">
        <v>945</v>
      </c>
      <c r="O36" s="35" t="s">
        <v>945</v>
      </c>
      <c r="P36" s="35" t="s">
        <v>945</v>
      </c>
      <c r="Q36" s="35" t="s">
        <v>945</v>
      </c>
      <c r="R36" s="35" t="s">
        <v>945</v>
      </c>
      <c r="S36" s="35" t="s">
        <v>945</v>
      </c>
      <c r="T36" s="35" t="s">
        <v>945</v>
      </c>
      <c r="U36" s="35" t="s">
        <v>945</v>
      </c>
      <c r="V36" s="35" t="s">
        <v>945</v>
      </c>
      <c r="W36" s="35" t="s">
        <v>945</v>
      </c>
      <c r="X36" s="35" t="s">
        <v>945</v>
      </c>
      <c r="Y36" s="35" t="s">
        <v>945</v>
      </c>
      <c r="Z36" s="35" t="s">
        <v>945</v>
      </c>
      <c r="AA36" s="35" t="s">
        <v>945</v>
      </c>
      <c r="AB36" s="35" t="s">
        <v>945</v>
      </c>
      <c r="AC36" s="35" t="s">
        <v>945</v>
      </c>
      <c r="AD36" s="35" t="s">
        <v>945</v>
      </c>
      <c r="AE36" s="35" t="s">
        <v>945</v>
      </c>
      <c r="AF36" s="35" t="s">
        <v>945</v>
      </c>
      <c r="AG36" s="35" t="s">
        <v>945</v>
      </c>
      <c r="AH36" s="35" t="s">
        <v>945</v>
      </c>
      <c r="AI36" s="35" t="s">
        <v>945</v>
      </c>
      <c r="AJ36" s="35" t="s">
        <v>945</v>
      </c>
      <c r="AK36" s="35" t="s">
        <v>945</v>
      </c>
      <c r="AL36" s="35" t="s">
        <v>945</v>
      </c>
      <c r="AM36" s="35" t="s">
        <v>945</v>
      </c>
      <c r="AN36" s="35" t="s">
        <v>945</v>
      </c>
      <c r="AO36" s="35" t="s">
        <v>945</v>
      </c>
      <c r="AP36" s="35" t="s">
        <v>945</v>
      </c>
      <c r="AQ36" s="35" t="s">
        <v>945</v>
      </c>
      <c r="AR36" s="35" t="s">
        <v>945</v>
      </c>
      <c r="AS36" s="35" t="s">
        <v>945</v>
      </c>
      <c r="AT36" s="35" t="s">
        <v>945</v>
      </c>
      <c r="AU36" s="35" t="s">
        <v>945</v>
      </c>
      <c r="AV36" s="35" t="s">
        <v>945</v>
      </c>
      <c r="AW36" s="35" t="s">
        <v>945</v>
      </c>
      <c r="AX36" s="35" t="s">
        <v>945</v>
      </c>
      <c r="AY36" s="35" t="s">
        <v>945</v>
      </c>
      <c r="AZ36" s="35" t="s">
        <v>945</v>
      </c>
      <c r="BA36" s="35" t="s">
        <v>945</v>
      </c>
      <c r="BB36" s="35" t="s">
        <v>945</v>
      </c>
      <c r="BC36" s="35" t="s">
        <v>945</v>
      </c>
      <c r="BD36" s="35" t="s">
        <v>945</v>
      </c>
      <c r="BE36" s="35" t="s">
        <v>945</v>
      </c>
      <c r="BF36" s="35" t="s">
        <v>945</v>
      </c>
      <c r="BG36" s="35" t="s">
        <v>945</v>
      </c>
      <c r="BH36" s="35" t="s">
        <v>945</v>
      </c>
      <c r="BI36" s="35" t="s">
        <v>945</v>
      </c>
      <c r="BJ36" s="35" t="s">
        <v>945</v>
      </c>
      <c r="BK36" s="35" t="s">
        <v>945</v>
      </c>
      <c r="BL36" s="35" t="s">
        <v>945</v>
      </c>
      <c r="BM36" s="35" t="s">
        <v>945</v>
      </c>
      <c r="BN36" s="35" t="s">
        <v>945</v>
      </c>
      <c r="BO36" s="35" t="s">
        <v>945</v>
      </c>
      <c r="BP36" s="35" t="s">
        <v>945</v>
      </c>
      <c r="BQ36" s="35" t="s">
        <v>945</v>
      </c>
      <c r="BR36" s="35" t="s">
        <v>945</v>
      </c>
      <c r="BS36" s="35" t="s">
        <v>945</v>
      </c>
    </row>
    <row r="37" spans="1:71" x14ac:dyDescent="0.15">
      <c r="A37" s="34" t="s">
        <v>2164</v>
      </c>
      <c r="B37" s="35" t="s">
        <v>2164</v>
      </c>
      <c r="C37" s="35" t="s">
        <v>945</v>
      </c>
      <c r="D37" s="35" t="s">
        <v>945</v>
      </c>
      <c r="E37" s="35" t="s">
        <v>945</v>
      </c>
      <c r="F37" s="35" t="s">
        <v>945</v>
      </c>
      <c r="G37" s="35" t="s">
        <v>945</v>
      </c>
      <c r="H37" s="35" t="s">
        <v>945</v>
      </c>
      <c r="I37" s="35" t="s">
        <v>945</v>
      </c>
      <c r="J37" s="35" t="s">
        <v>945</v>
      </c>
      <c r="K37" s="35" t="s">
        <v>945</v>
      </c>
      <c r="L37" s="35" t="s">
        <v>945</v>
      </c>
      <c r="M37" s="35" t="s">
        <v>945</v>
      </c>
      <c r="N37" s="35" t="s">
        <v>945</v>
      </c>
      <c r="O37" s="35" t="s">
        <v>945</v>
      </c>
      <c r="P37" s="35" t="s">
        <v>945</v>
      </c>
      <c r="Q37" s="35" t="s">
        <v>945</v>
      </c>
      <c r="R37" s="35" t="s">
        <v>945</v>
      </c>
      <c r="S37" s="35" t="s">
        <v>945</v>
      </c>
      <c r="T37" s="35" t="s">
        <v>945</v>
      </c>
      <c r="U37" s="35" t="s">
        <v>945</v>
      </c>
      <c r="V37" s="35" t="s">
        <v>945</v>
      </c>
      <c r="W37" s="35" t="s">
        <v>945</v>
      </c>
      <c r="X37" s="35" t="s">
        <v>945</v>
      </c>
      <c r="Y37" s="35" t="s">
        <v>945</v>
      </c>
      <c r="Z37" s="35" t="s">
        <v>945</v>
      </c>
      <c r="AA37" s="35" t="s">
        <v>945</v>
      </c>
      <c r="AB37" s="35" t="s">
        <v>945</v>
      </c>
      <c r="AC37" s="35" t="s">
        <v>945</v>
      </c>
      <c r="AD37" s="35" t="s">
        <v>945</v>
      </c>
      <c r="AE37" s="35" t="s">
        <v>945</v>
      </c>
      <c r="AF37" s="35" t="s">
        <v>945</v>
      </c>
      <c r="AG37" s="35" t="s">
        <v>945</v>
      </c>
      <c r="AH37" s="35" t="s">
        <v>945</v>
      </c>
      <c r="AI37" s="35" t="s">
        <v>945</v>
      </c>
      <c r="AJ37" s="35" t="s">
        <v>945</v>
      </c>
      <c r="AK37" s="35" t="s">
        <v>945</v>
      </c>
      <c r="AL37" s="35" t="s">
        <v>945</v>
      </c>
      <c r="AM37" s="35" t="s">
        <v>945</v>
      </c>
      <c r="AN37" s="35" t="s">
        <v>945</v>
      </c>
      <c r="AO37" s="35" t="s">
        <v>945</v>
      </c>
      <c r="AP37" s="35" t="s">
        <v>945</v>
      </c>
      <c r="AQ37" s="35" t="s">
        <v>945</v>
      </c>
      <c r="AR37" s="35" t="s">
        <v>945</v>
      </c>
      <c r="AS37" s="35" t="s">
        <v>945</v>
      </c>
      <c r="AT37" s="35" t="s">
        <v>945</v>
      </c>
      <c r="AU37" s="35" t="s">
        <v>945</v>
      </c>
      <c r="AV37" s="35" t="s">
        <v>945</v>
      </c>
      <c r="AW37" s="35" t="s">
        <v>945</v>
      </c>
      <c r="AX37" s="35" t="s">
        <v>945</v>
      </c>
      <c r="AY37" s="35" t="s">
        <v>945</v>
      </c>
      <c r="AZ37" s="35" t="s">
        <v>945</v>
      </c>
      <c r="BA37" s="35" t="s">
        <v>945</v>
      </c>
      <c r="BB37" s="35" t="s">
        <v>945</v>
      </c>
      <c r="BC37" s="35" t="s">
        <v>945</v>
      </c>
      <c r="BD37" s="35" t="s">
        <v>945</v>
      </c>
      <c r="BE37" s="35" t="s">
        <v>945</v>
      </c>
      <c r="BF37" s="35" t="s">
        <v>945</v>
      </c>
      <c r="BG37" s="35" t="s">
        <v>945</v>
      </c>
      <c r="BH37" s="35" t="s">
        <v>945</v>
      </c>
      <c r="BI37" s="35" t="s">
        <v>945</v>
      </c>
      <c r="BJ37" s="35" t="s">
        <v>945</v>
      </c>
      <c r="BK37" s="35" t="s">
        <v>945</v>
      </c>
      <c r="BL37" s="35" t="s">
        <v>945</v>
      </c>
      <c r="BM37" s="35" t="s">
        <v>945</v>
      </c>
      <c r="BN37" s="35" t="s">
        <v>945</v>
      </c>
      <c r="BO37" s="35" t="s">
        <v>945</v>
      </c>
      <c r="BP37" s="35" t="s">
        <v>945</v>
      </c>
      <c r="BQ37" s="35" t="s">
        <v>945</v>
      </c>
      <c r="BR37" s="35" t="s">
        <v>945</v>
      </c>
      <c r="BS37" s="35" t="s">
        <v>945</v>
      </c>
    </row>
    <row r="38" spans="1:71" x14ac:dyDescent="0.15">
      <c r="A38" s="34" t="s">
        <v>2163</v>
      </c>
      <c r="B38" s="35" t="s">
        <v>2163</v>
      </c>
      <c r="C38" s="35" t="s">
        <v>945</v>
      </c>
      <c r="D38" s="35" t="s">
        <v>945</v>
      </c>
      <c r="E38" s="35" t="s">
        <v>945</v>
      </c>
      <c r="F38" s="35" t="s">
        <v>945</v>
      </c>
      <c r="G38" s="35" t="s">
        <v>945</v>
      </c>
      <c r="H38" s="35" t="s">
        <v>945</v>
      </c>
      <c r="I38" s="35" t="s">
        <v>945</v>
      </c>
      <c r="J38" s="35" t="s">
        <v>945</v>
      </c>
      <c r="K38" s="35" t="s">
        <v>945</v>
      </c>
      <c r="L38" s="35" t="s">
        <v>945</v>
      </c>
      <c r="M38" s="35" t="s">
        <v>945</v>
      </c>
      <c r="N38" s="35" t="s">
        <v>945</v>
      </c>
      <c r="O38" s="35" t="s">
        <v>945</v>
      </c>
      <c r="P38" s="35" t="s">
        <v>945</v>
      </c>
      <c r="Q38" s="35" t="s">
        <v>945</v>
      </c>
      <c r="R38" s="35" t="s">
        <v>945</v>
      </c>
      <c r="S38" s="35" t="s">
        <v>945</v>
      </c>
      <c r="T38" s="35" t="s">
        <v>945</v>
      </c>
      <c r="U38" s="35" t="s">
        <v>945</v>
      </c>
      <c r="V38" s="35" t="s">
        <v>945</v>
      </c>
      <c r="W38" s="35" t="s">
        <v>945</v>
      </c>
      <c r="X38" s="35" t="s">
        <v>945</v>
      </c>
      <c r="Y38" s="35" t="s">
        <v>945</v>
      </c>
      <c r="Z38" s="35" t="s">
        <v>945</v>
      </c>
      <c r="AA38" s="35" t="s">
        <v>945</v>
      </c>
      <c r="AB38" s="35" t="s">
        <v>945</v>
      </c>
      <c r="AC38" s="35" t="s">
        <v>945</v>
      </c>
      <c r="AD38" s="35" t="s">
        <v>945</v>
      </c>
      <c r="AE38" s="35" t="s">
        <v>945</v>
      </c>
      <c r="AF38" s="35" t="s">
        <v>945</v>
      </c>
      <c r="AG38" s="35" t="s">
        <v>945</v>
      </c>
      <c r="AH38" s="35" t="s">
        <v>945</v>
      </c>
      <c r="AI38" s="35" t="s">
        <v>945</v>
      </c>
      <c r="AJ38" s="35" t="s">
        <v>945</v>
      </c>
      <c r="AK38" s="35" t="s">
        <v>945</v>
      </c>
      <c r="AL38" s="35" t="s">
        <v>945</v>
      </c>
      <c r="AM38" s="35" t="s">
        <v>945</v>
      </c>
      <c r="AN38" s="35" t="s">
        <v>945</v>
      </c>
      <c r="AO38" s="35" t="s">
        <v>945</v>
      </c>
      <c r="AP38" s="35" t="s">
        <v>945</v>
      </c>
      <c r="AQ38" s="35" t="s">
        <v>945</v>
      </c>
      <c r="AR38" s="35" t="s">
        <v>945</v>
      </c>
      <c r="AS38" s="35" t="s">
        <v>945</v>
      </c>
      <c r="AT38" s="35" t="s">
        <v>945</v>
      </c>
      <c r="AU38" s="35" t="s">
        <v>945</v>
      </c>
      <c r="AV38" s="35" t="s">
        <v>945</v>
      </c>
      <c r="AW38" s="35" t="s">
        <v>945</v>
      </c>
      <c r="AX38" s="35" t="s">
        <v>945</v>
      </c>
      <c r="AY38" s="35" t="s">
        <v>945</v>
      </c>
      <c r="AZ38" s="35" t="s">
        <v>945</v>
      </c>
      <c r="BA38" s="35" t="s">
        <v>945</v>
      </c>
      <c r="BB38" s="35" t="s">
        <v>945</v>
      </c>
      <c r="BC38" s="35" t="s">
        <v>945</v>
      </c>
      <c r="BD38" s="35" t="s">
        <v>945</v>
      </c>
      <c r="BE38" s="35" t="s">
        <v>945</v>
      </c>
      <c r="BF38" s="35" t="s">
        <v>945</v>
      </c>
      <c r="BG38" s="35" t="s">
        <v>945</v>
      </c>
      <c r="BH38" s="35" t="s">
        <v>945</v>
      </c>
      <c r="BI38" s="35" t="s">
        <v>945</v>
      </c>
      <c r="BJ38" s="35" t="s">
        <v>945</v>
      </c>
      <c r="BK38" s="35" t="s">
        <v>945</v>
      </c>
      <c r="BL38" s="35" t="s">
        <v>945</v>
      </c>
      <c r="BM38" s="35" t="s">
        <v>945</v>
      </c>
      <c r="BN38" s="35" t="s">
        <v>945</v>
      </c>
      <c r="BO38" s="35" t="s">
        <v>945</v>
      </c>
      <c r="BP38" s="35" t="s">
        <v>945</v>
      </c>
      <c r="BQ38" s="35" t="s">
        <v>945</v>
      </c>
      <c r="BR38" s="35" t="s">
        <v>945</v>
      </c>
      <c r="BS38" s="35" t="s">
        <v>945</v>
      </c>
    </row>
    <row r="39" spans="1:71" x14ac:dyDescent="0.15">
      <c r="A39" s="34" t="s">
        <v>2162</v>
      </c>
      <c r="B39" s="35" t="s">
        <v>2162</v>
      </c>
      <c r="C39" s="35" t="s">
        <v>945</v>
      </c>
      <c r="D39" s="35" t="s">
        <v>945</v>
      </c>
      <c r="E39" s="35" t="s">
        <v>945</v>
      </c>
      <c r="F39" s="35" t="s">
        <v>945</v>
      </c>
      <c r="G39" s="35" t="s">
        <v>945</v>
      </c>
      <c r="H39" s="35" t="s">
        <v>945</v>
      </c>
      <c r="I39" s="35" t="s">
        <v>945</v>
      </c>
      <c r="J39" s="35" t="s">
        <v>945</v>
      </c>
      <c r="K39" s="35" t="s">
        <v>945</v>
      </c>
      <c r="L39" s="35" t="s">
        <v>945</v>
      </c>
      <c r="M39" s="35" t="s">
        <v>945</v>
      </c>
      <c r="N39" s="35" t="s">
        <v>945</v>
      </c>
      <c r="O39" s="35" t="s">
        <v>945</v>
      </c>
      <c r="P39" s="35" t="s">
        <v>945</v>
      </c>
      <c r="Q39" s="35" t="s">
        <v>945</v>
      </c>
      <c r="R39" s="35" t="s">
        <v>945</v>
      </c>
      <c r="S39" s="35" t="s">
        <v>945</v>
      </c>
      <c r="T39" s="35" t="s">
        <v>945</v>
      </c>
      <c r="U39" s="35" t="s">
        <v>945</v>
      </c>
      <c r="V39" s="35" t="s">
        <v>945</v>
      </c>
      <c r="W39" s="35" t="s">
        <v>945</v>
      </c>
      <c r="X39" s="35" t="s">
        <v>945</v>
      </c>
      <c r="Y39" s="35" t="s">
        <v>945</v>
      </c>
      <c r="Z39" s="35" t="s">
        <v>945</v>
      </c>
      <c r="AA39" s="35" t="s">
        <v>945</v>
      </c>
      <c r="AB39" s="35" t="s">
        <v>945</v>
      </c>
      <c r="AC39" s="35" t="s">
        <v>945</v>
      </c>
      <c r="AD39" s="35" t="s">
        <v>945</v>
      </c>
      <c r="AE39" s="35" t="s">
        <v>945</v>
      </c>
      <c r="AF39" s="35" t="s">
        <v>945</v>
      </c>
      <c r="AG39" s="35" t="s">
        <v>945</v>
      </c>
      <c r="AH39" s="35" t="s">
        <v>945</v>
      </c>
      <c r="AI39" s="35" t="s">
        <v>945</v>
      </c>
      <c r="AJ39" s="35" t="s">
        <v>945</v>
      </c>
      <c r="AK39" s="35" t="s">
        <v>945</v>
      </c>
      <c r="AL39" s="35" t="s">
        <v>945</v>
      </c>
      <c r="AM39" s="35" t="s">
        <v>945</v>
      </c>
      <c r="AN39" s="35" t="s">
        <v>945</v>
      </c>
      <c r="AO39" s="35" t="s">
        <v>945</v>
      </c>
      <c r="AP39" s="35" t="s">
        <v>945</v>
      </c>
      <c r="AQ39" s="35" t="s">
        <v>945</v>
      </c>
      <c r="AR39" s="35" t="s">
        <v>945</v>
      </c>
      <c r="AS39" s="35" t="s">
        <v>945</v>
      </c>
      <c r="AT39" s="35" t="s">
        <v>945</v>
      </c>
      <c r="AU39" s="35" t="s">
        <v>945</v>
      </c>
      <c r="AV39" s="35" t="s">
        <v>945</v>
      </c>
      <c r="AW39" s="35" t="s">
        <v>945</v>
      </c>
      <c r="AX39" s="35" t="s">
        <v>945</v>
      </c>
      <c r="AY39" s="35" t="s">
        <v>945</v>
      </c>
      <c r="AZ39" s="35" t="s">
        <v>945</v>
      </c>
      <c r="BA39" s="35" t="s">
        <v>945</v>
      </c>
      <c r="BB39" s="35" t="s">
        <v>945</v>
      </c>
      <c r="BC39" s="35" t="s">
        <v>945</v>
      </c>
      <c r="BD39" s="35" t="s">
        <v>945</v>
      </c>
      <c r="BE39" s="35" t="s">
        <v>945</v>
      </c>
      <c r="BF39" s="35" t="s">
        <v>945</v>
      </c>
      <c r="BG39" s="35" t="s">
        <v>945</v>
      </c>
      <c r="BH39" s="35" t="s">
        <v>945</v>
      </c>
      <c r="BI39" s="35" t="s">
        <v>945</v>
      </c>
      <c r="BJ39" s="35" t="s">
        <v>945</v>
      </c>
      <c r="BK39" s="35" t="s">
        <v>945</v>
      </c>
      <c r="BL39" s="35" t="s">
        <v>945</v>
      </c>
      <c r="BM39" s="35" t="s">
        <v>945</v>
      </c>
      <c r="BN39" s="35" t="s">
        <v>945</v>
      </c>
      <c r="BO39" s="35" t="s">
        <v>945</v>
      </c>
      <c r="BP39" s="35" t="s">
        <v>945</v>
      </c>
      <c r="BQ39" s="35" t="s">
        <v>945</v>
      </c>
      <c r="BR39" s="35" t="s">
        <v>945</v>
      </c>
      <c r="BS39" s="35" t="s">
        <v>945</v>
      </c>
    </row>
    <row r="40" spans="1:71" x14ac:dyDescent="0.15">
      <c r="A40" s="34" t="s">
        <v>2161</v>
      </c>
      <c r="B40" s="35" t="s">
        <v>2160</v>
      </c>
      <c r="C40" s="35" t="s">
        <v>945</v>
      </c>
      <c r="D40" s="35" t="s">
        <v>945</v>
      </c>
      <c r="E40" s="35">
        <v>25</v>
      </c>
      <c r="F40" s="35" t="s">
        <v>945</v>
      </c>
      <c r="G40" s="35" t="s">
        <v>945</v>
      </c>
      <c r="H40" s="35" t="s">
        <v>945</v>
      </c>
      <c r="I40" s="35" t="s">
        <v>945</v>
      </c>
      <c r="J40" s="35" t="s">
        <v>945</v>
      </c>
      <c r="K40" s="35" t="s">
        <v>945</v>
      </c>
      <c r="L40" s="35" t="s">
        <v>945</v>
      </c>
      <c r="M40" s="35" t="s">
        <v>945</v>
      </c>
      <c r="N40" s="35" t="s">
        <v>945</v>
      </c>
      <c r="O40" s="35" t="s">
        <v>945</v>
      </c>
      <c r="P40" s="35" t="s">
        <v>945</v>
      </c>
      <c r="Q40" s="35" t="s">
        <v>945</v>
      </c>
      <c r="R40" s="35" t="s">
        <v>945</v>
      </c>
      <c r="S40" s="35" t="s">
        <v>945</v>
      </c>
      <c r="T40" s="35" t="s">
        <v>945</v>
      </c>
      <c r="U40" s="35" t="s">
        <v>945</v>
      </c>
      <c r="V40" s="35" t="s">
        <v>945</v>
      </c>
      <c r="W40" s="35" t="s">
        <v>945</v>
      </c>
      <c r="X40" s="35" t="s">
        <v>945</v>
      </c>
      <c r="Y40" s="35" t="s">
        <v>945</v>
      </c>
      <c r="Z40" s="35" t="s">
        <v>945</v>
      </c>
      <c r="AA40" s="35" t="s">
        <v>945</v>
      </c>
      <c r="AB40" s="35" t="s">
        <v>945</v>
      </c>
      <c r="AC40" s="35" t="s">
        <v>945</v>
      </c>
      <c r="AD40" s="35" t="s">
        <v>945</v>
      </c>
      <c r="AE40" s="35" t="s">
        <v>945</v>
      </c>
      <c r="AF40" s="35" t="s">
        <v>945</v>
      </c>
      <c r="AG40" s="35" t="s">
        <v>945</v>
      </c>
      <c r="AH40" s="35" t="s">
        <v>945</v>
      </c>
      <c r="AI40" s="35" t="s">
        <v>945</v>
      </c>
      <c r="AJ40" s="35" t="s">
        <v>945</v>
      </c>
      <c r="AK40" s="35" t="s">
        <v>945</v>
      </c>
      <c r="AL40" s="35" t="s">
        <v>945</v>
      </c>
      <c r="AM40" s="35" t="s">
        <v>945</v>
      </c>
      <c r="AN40" s="35" t="s">
        <v>945</v>
      </c>
      <c r="AO40" s="35" t="s">
        <v>945</v>
      </c>
      <c r="AP40" s="35" t="s">
        <v>945</v>
      </c>
      <c r="AQ40" s="35" t="s">
        <v>945</v>
      </c>
      <c r="AR40" s="35" t="s">
        <v>945</v>
      </c>
      <c r="AS40" s="35" t="s">
        <v>945</v>
      </c>
      <c r="AT40" s="35" t="s">
        <v>945</v>
      </c>
      <c r="AU40" s="35" t="s">
        <v>945</v>
      </c>
      <c r="AV40" s="35" t="s">
        <v>945</v>
      </c>
      <c r="AW40" s="35" t="s">
        <v>945</v>
      </c>
      <c r="AX40" s="35" t="s">
        <v>945</v>
      </c>
      <c r="AY40" s="35" t="s">
        <v>945</v>
      </c>
      <c r="AZ40" s="35" t="s">
        <v>945</v>
      </c>
      <c r="BA40" s="35" t="s">
        <v>945</v>
      </c>
      <c r="BB40" s="35" t="s">
        <v>945</v>
      </c>
      <c r="BC40" s="35" t="s">
        <v>945</v>
      </c>
      <c r="BD40" s="35" t="s">
        <v>945</v>
      </c>
      <c r="BE40" s="35" t="s">
        <v>945</v>
      </c>
      <c r="BF40" s="35" t="s">
        <v>945</v>
      </c>
      <c r="BG40" s="35" t="s">
        <v>945</v>
      </c>
      <c r="BH40" s="35" t="s">
        <v>945</v>
      </c>
      <c r="BI40" s="35" t="s">
        <v>945</v>
      </c>
      <c r="BJ40" s="35" t="s">
        <v>945</v>
      </c>
      <c r="BK40" s="35" t="s">
        <v>945</v>
      </c>
      <c r="BL40" s="35" t="s">
        <v>945</v>
      </c>
      <c r="BM40" s="35" t="s">
        <v>945</v>
      </c>
      <c r="BN40" s="35" t="s">
        <v>945</v>
      </c>
      <c r="BO40" s="35" t="s">
        <v>945</v>
      </c>
      <c r="BP40" s="35" t="s">
        <v>945</v>
      </c>
      <c r="BQ40" s="35" t="s">
        <v>945</v>
      </c>
      <c r="BR40" s="35" t="s">
        <v>945</v>
      </c>
      <c r="BS40" s="35" t="s">
        <v>945</v>
      </c>
    </row>
    <row r="41" spans="1:71" x14ac:dyDescent="0.15">
      <c r="A41" s="34" t="s">
        <v>2159</v>
      </c>
      <c r="B41" s="35" t="s">
        <v>2158</v>
      </c>
      <c r="C41" s="35" t="s">
        <v>945</v>
      </c>
      <c r="D41" s="35" t="s">
        <v>945</v>
      </c>
      <c r="E41" s="35">
        <v>38</v>
      </c>
      <c r="F41" s="35" t="s">
        <v>945</v>
      </c>
      <c r="G41" s="35" t="s">
        <v>945</v>
      </c>
      <c r="H41" s="35" t="s">
        <v>945</v>
      </c>
      <c r="I41" s="35" t="s">
        <v>945</v>
      </c>
      <c r="J41" s="35" t="s">
        <v>945</v>
      </c>
      <c r="K41" s="35" t="s">
        <v>945</v>
      </c>
      <c r="L41" s="35" t="s">
        <v>945</v>
      </c>
      <c r="M41" s="35" t="s">
        <v>945</v>
      </c>
      <c r="N41" s="35" t="s">
        <v>945</v>
      </c>
      <c r="O41" s="35" t="s">
        <v>945</v>
      </c>
      <c r="P41" s="35" t="s">
        <v>945</v>
      </c>
      <c r="Q41" s="35" t="s">
        <v>945</v>
      </c>
      <c r="R41" s="35" t="s">
        <v>945</v>
      </c>
      <c r="S41" s="35" t="s">
        <v>945</v>
      </c>
      <c r="T41" s="35" t="s">
        <v>945</v>
      </c>
      <c r="U41" s="35" t="s">
        <v>945</v>
      </c>
      <c r="V41" s="35" t="s">
        <v>945</v>
      </c>
      <c r="W41" s="35" t="s">
        <v>945</v>
      </c>
      <c r="X41" s="35" t="s">
        <v>945</v>
      </c>
      <c r="Y41" s="35" t="s">
        <v>945</v>
      </c>
      <c r="Z41" s="35" t="s">
        <v>945</v>
      </c>
      <c r="AA41" s="35" t="s">
        <v>945</v>
      </c>
      <c r="AB41" s="35" t="s">
        <v>945</v>
      </c>
      <c r="AC41" s="35" t="s">
        <v>945</v>
      </c>
      <c r="AD41" s="35" t="s">
        <v>945</v>
      </c>
      <c r="AE41" s="35" t="s">
        <v>945</v>
      </c>
      <c r="AF41" s="35" t="s">
        <v>945</v>
      </c>
      <c r="AG41" s="35" t="s">
        <v>945</v>
      </c>
      <c r="AH41" s="35" t="s">
        <v>945</v>
      </c>
      <c r="AI41" s="35" t="s">
        <v>945</v>
      </c>
      <c r="AJ41" s="35" t="s">
        <v>945</v>
      </c>
      <c r="AK41" s="35" t="s">
        <v>945</v>
      </c>
      <c r="AL41" s="35" t="s">
        <v>945</v>
      </c>
      <c r="AM41" s="35" t="s">
        <v>945</v>
      </c>
      <c r="AN41" s="35" t="s">
        <v>945</v>
      </c>
      <c r="AO41" s="35" t="s">
        <v>945</v>
      </c>
      <c r="AP41" s="35" t="s">
        <v>945</v>
      </c>
      <c r="AQ41" s="35" t="s">
        <v>945</v>
      </c>
      <c r="AR41" s="35" t="s">
        <v>945</v>
      </c>
      <c r="AS41" s="35" t="s">
        <v>945</v>
      </c>
      <c r="AT41" s="35" t="s">
        <v>945</v>
      </c>
      <c r="AU41" s="35" t="s">
        <v>945</v>
      </c>
      <c r="AV41" s="35" t="s">
        <v>945</v>
      </c>
      <c r="AW41" s="35" t="s">
        <v>945</v>
      </c>
      <c r="AX41" s="35" t="s">
        <v>945</v>
      </c>
      <c r="AY41" s="35" t="s">
        <v>945</v>
      </c>
      <c r="AZ41" s="35" t="s">
        <v>945</v>
      </c>
      <c r="BA41" s="35" t="s">
        <v>945</v>
      </c>
      <c r="BB41" s="35" t="s">
        <v>945</v>
      </c>
      <c r="BC41" s="35" t="s">
        <v>945</v>
      </c>
      <c r="BD41" s="35" t="s">
        <v>945</v>
      </c>
      <c r="BE41" s="35" t="s">
        <v>945</v>
      </c>
      <c r="BF41" s="35" t="s">
        <v>945</v>
      </c>
      <c r="BG41" s="35" t="s">
        <v>945</v>
      </c>
      <c r="BH41" s="35" t="s">
        <v>945</v>
      </c>
      <c r="BI41" s="35" t="s">
        <v>945</v>
      </c>
      <c r="BJ41" s="35" t="s">
        <v>945</v>
      </c>
      <c r="BK41" s="35" t="s">
        <v>945</v>
      </c>
      <c r="BL41" s="35" t="s">
        <v>945</v>
      </c>
      <c r="BM41" s="35" t="s">
        <v>945</v>
      </c>
      <c r="BN41" s="35" t="s">
        <v>945</v>
      </c>
      <c r="BO41" s="35" t="s">
        <v>945</v>
      </c>
      <c r="BP41" s="35" t="s">
        <v>945</v>
      </c>
      <c r="BQ41" s="35" t="s">
        <v>945</v>
      </c>
      <c r="BR41" s="35" t="s">
        <v>945</v>
      </c>
      <c r="BS41" s="35" t="s">
        <v>945</v>
      </c>
    </row>
    <row r="42" spans="1:71" x14ac:dyDescent="0.15">
      <c r="A42" s="34" t="s">
        <v>2157</v>
      </c>
      <c r="B42" s="35" t="s">
        <v>2157</v>
      </c>
      <c r="C42" s="35" t="s">
        <v>945</v>
      </c>
      <c r="D42" s="35" t="s">
        <v>945</v>
      </c>
      <c r="E42" s="35" t="s">
        <v>945</v>
      </c>
      <c r="F42" s="35" t="s">
        <v>945</v>
      </c>
      <c r="G42" s="35" t="s">
        <v>945</v>
      </c>
      <c r="H42" s="35" t="s">
        <v>945</v>
      </c>
      <c r="I42" s="35" t="s">
        <v>945</v>
      </c>
      <c r="J42" s="35" t="s">
        <v>945</v>
      </c>
      <c r="K42" s="35" t="s">
        <v>945</v>
      </c>
      <c r="L42" s="35" t="s">
        <v>945</v>
      </c>
      <c r="M42" s="35" t="s">
        <v>945</v>
      </c>
      <c r="N42" s="35" t="s">
        <v>945</v>
      </c>
      <c r="O42" s="35" t="s">
        <v>945</v>
      </c>
      <c r="P42" s="35" t="s">
        <v>945</v>
      </c>
      <c r="Q42" s="35" t="s">
        <v>945</v>
      </c>
      <c r="R42" s="35" t="s">
        <v>945</v>
      </c>
      <c r="S42" s="35">
        <v>2.4774259984657485</v>
      </c>
      <c r="T42" s="35">
        <v>3.8431987432353552</v>
      </c>
      <c r="U42" s="35">
        <v>1.3964679030997431</v>
      </c>
      <c r="V42" s="35">
        <v>10.140281563880812</v>
      </c>
      <c r="W42" s="35">
        <v>2.7520852679138543</v>
      </c>
      <c r="X42" s="35">
        <v>4.0930714258107459</v>
      </c>
      <c r="Y42" s="35" t="s">
        <v>945</v>
      </c>
      <c r="Z42" s="35" t="s">
        <v>945</v>
      </c>
      <c r="AA42" s="35" t="s">
        <v>945</v>
      </c>
      <c r="AB42" s="35" t="s">
        <v>945</v>
      </c>
      <c r="AC42" s="35" t="s">
        <v>945</v>
      </c>
      <c r="AD42" s="35" t="s">
        <v>945</v>
      </c>
      <c r="AE42" s="35" t="s">
        <v>945</v>
      </c>
      <c r="AF42" s="35" t="s">
        <v>945</v>
      </c>
      <c r="AG42" s="35" t="s">
        <v>945</v>
      </c>
      <c r="AH42" s="35" t="s">
        <v>945</v>
      </c>
      <c r="AI42" s="35" t="s">
        <v>945</v>
      </c>
      <c r="AJ42" s="35" t="s">
        <v>945</v>
      </c>
      <c r="AK42" s="35" t="s">
        <v>945</v>
      </c>
      <c r="AL42" s="35" t="s">
        <v>945</v>
      </c>
      <c r="AM42" s="35" t="s">
        <v>945</v>
      </c>
      <c r="AN42" s="35" t="s">
        <v>945</v>
      </c>
      <c r="AO42" s="35" t="s">
        <v>945</v>
      </c>
      <c r="AP42" s="35" t="s">
        <v>945</v>
      </c>
      <c r="AQ42" s="35" t="s">
        <v>945</v>
      </c>
      <c r="AR42" s="35" t="s">
        <v>945</v>
      </c>
      <c r="AS42" s="35" t="s">
        <v>945</v>
      </c>
      <c r="AT42" s="35" t="s">
        <v>945</v>
      </c>
      <c r="AU42" s="35" t="s">
        <v>945</v>
      </c>
      <c r="AV42" s="35" t="s">
        <v>945</v>
      </c>
      <c r="AW42" s="35" t="s">
        <v>945</v>
      </c>
      <c r="AX42" s="35" t="s">
        <v>945</v>
      </c>
      <c r="AY42" s="35" t="s">
        <v>945</v>
      </c>
      <c r="AZ42" s="35" t="s">
        <v>945</v>
      </c>
      <c r="BA42" s="35" t="s">
        <v>945</v>
      </c>
      <c r="BB42" s="35" t="s">
        <v>945</v>
      </c>
      <c r="BC42" s="35" t="s">
        <v>945</v>
      </c>
      <c r="BD42" s="35" t="s">
        <v>945</v>
      </c>
      <c r="BE42" s="35" t="s">
        <v>945</v>
      </c>
      <c r="BF42" s="35" t="s">
        <v>945</v>
      </c>
      <c r="BG42" s="35" t="s">
        <v>945</v>
      </c>
      <c r="BH42" s="35" t="s">
        <v>945</v>
      </c>
      <c r="BI42" s="35" t="s">
        <v>945</v>
      </c>
      <c r="BJ42" s="35" t="s">
        <v>945</v>
      </c>
      <c r="BK42" s="35" t="s">
        <v>945</v>
      </c>
      <c r="BL42" s="35" t="s">
        <v>945</v>
      </c>
      <c r="BM42" s="35" t="s">
        <v>945</v>
      </c>
      <c r="BN42" s="35" t="s">
        <v>945</v>
      </c>
      <c r="BO42" s="35" t="s">
        <v>945</v>
      </c>
      <c r="BP42" s="35" t="s">
        <v>945</v>
      </c>
      <c r="BQ42" s="35" t="s">
        <v>945</v>
      </c>
      <c r="BR42" s="35" t="s">
        <v>945</v>
      </c>
      <c r="BS42" s="35" t="s">
        <v>945</v>
      </c>
    </row>
    <row r="43" spans="1:71" x14ac:dyDescent="0.15">
      <c r="A43" s="34" t="s">
        <v>2156</v>
      </c>
      <c r="B43" s="35" t="s">
        <v>2156</v>
      </c>
      <c r="C43" s="35" t="s">
        <v>945</v>
      </c>
      <c r="D43" s="35" t="s">
        <v>945</v>
      </c>
      <c r="E43" s="35">
        <v>46</v>
      </c>
      <c r="F43" s="35">
        <v>62</v>
      </c>
      <c r="G43" s="35">
        <v>9.1999999999999993</v>
      </c>
      <c r="H43" s="35">
        <v>90.6</v>
      </c>
      <c r="I43" s="35">
        <v>19.5</v>
      </c>
      <c r="J43" s="35">
        <v>5.6624999999999996</v>
      </c>
      <c r="K43" s="35">
        <v>25.9</v>
      </c>
      <c r="L43" s="35" t="s">
        <v>945</v>
      </c>
      <c r="M43" s="35" t="s">
        <v>945</v>
      </c>
      <c r="N43" s="35" t="s">
        <v>945</v>
      </c>
      <c r="O43" s="35">
        <v>31.563860944206009</v>
      </c>
      <c r="P43" s="35">
        <v>6.8661952140000002</v>
      </c>
      <c r="Q43" s="35">
        <v>40.877287490000001</v>
      </c>
      <c r="R43" s="35">
        <v>5.953411783</v>
      </c>
      <c r="S43" s="35">
        <v>2.4380360162850994</v>
      </c>
      <c r="T43" s="35">
        <v>3.8996508728031949</v>
      </c>
      <c r="U43" s="35">
        <v>1.5068086032531465</v>
      </c>
      <c r="V43" s="35">
        <v>10.025147390827636</v>
      </c>
      <c r="W43" s="35">
        <v>2.5928101097229166</v>
      </c>
      <c r="X43" s="35">
        <v>4.1152284415855052</v>
      </c>
      <c r="Y43" s="35">
        <v>13</v>
      </c>
      <c r="Z43" s="35">
        <v>282.0489</v>
      </c>
      <c r="AA43" s="35">
        <v>3677.1898000000001</v>
      </c>
      <c r="AB43" s="35">
        <v>47.752000000000002</v>
      </c>
      <c r="AC43" s="35">
        <v>57.742699999999999</v>
      </c>
      <c r="AD43" s="35">
        <v>96.858699999999999</v>
      </c>
      <c r="AE43" s="35">
        <v>103.8013</v>
      </c>
      <c r="AF43" s="35">
        <v>106.681</v>
      </c>
      <c r="AG43" s="35">
        <v>1.8475235830676431</v>
      </c>
      <c r="AH43" s="35">
        <v>1.7977000000000001</v>
      </c>
      <c r="AI43" s="35">
        <v>2.0284</v>
      </c>
      <c r="AJ43" s="35">
        <v>2.0261</v>
      </c>
      <c r="AK43" s="35">
        <v>9.5399999999999999E-2</v>
      </c>
      <c r="AL43" s="35">
        <v>0.21529999999999999</v>
      </c>
      <c r="AM43" s="35">
        <v>0.33179999999999998</v>
      </c>
      <c r="AN43" s="35">
        <v>0.33119999999999999</v>
      </c>
      <c r="AO43" s="35">
        <v>0.63049999999999995</v>
      </c>
      <c r="AP43" s="35">
        <v>0.74609999999999999</v>
      </c>
      <c r="AQ43" s="35">
        <v>0.89349999999999996</v>
      </c>
      <c r="AR43" s="35">
        <v>0.89</v>
      </c>
      <c r="AS43" s="35">
        <v>2.0310999999999999</v>
      </c>
      <c r="AT43" s="35">
        <v>0.37030000000000002</v>
      </c>
      <c r="AU43" s="35">
        <v>206.18600000000001</v>
      </c>
      <c r="AV43" s="35">
        <v>0.47010466278020818</v>
      </c>
      <c r="AW43" s="35">
        <v>0.32311117146653989</v>
      </c>
      <c r="AX43" s="35">
        <v>0.20678416575325193</v>
      </c>
      <c r="AY43" s="35">
        <v>9.6222374999999989</v>
      </c>
      <c r="AZ43" s="35">
        <v>4.2496500000000008</v>
      </c>
      <c r="BA43" s="35">
        <v>1.3758625000000002</v>
      </c>
      <c r="BB43" s="35">
        <v>1.5531125000000001</v>
      </c>
      <c r="BC43" s="35">
        <v>3.6591749999999998</v>
      </c>
      <c r="BD43" s="35">
        <v>3.7107749999999999</v>
      </c>
      <c r="BE43" s="35">
        <v>3.8677625000000004</v>
      </c>
      <c r="BF43" s="35">
        <v>2.4903299020515255</v>
      </c>
      <c r="BG43" s="35">
        <v>2.3978875000000004</v>
      </c>
      <c r="BH43" s="35">
        <v>2.6638999999999999</v>
      </c>
      <c r="BI43" s="35">
        <v>2.7191875000000003</v>
      </c>
      <c r="BJ43" s="35">
        <v>7.6562500000000006E-2</v>
      </c>
      <c r="BK43" s="35">
        <v>0.2784625</v>
      </c>
      <c r="BL43" s="35">
        <v>0.46058749999999993</v>
      </c>
      <c r="BM43" s="35">
        <v>0.34759999999999996</v>
      </c>
      <c r="BN43" s="35">
        <v>0.28546249999999995</v>
      </c>
      <c r="BO43" s="35">
        <v>0.71160000000000001</v>
      </c>
      <c r="BP43" s="35">
        <v>0.84687500000000004</v>
      </c>
      <c r="BQ43" s="35">
        <v>0.8315499999999999</v>
      </c>
      <c r="BR43" s="35">
        <v>2.3129125000000004</v>
      </c>
      <c r="BS43" s="35">
        <v>0.44431250000000005</v>
      </c>
    </row>
    <row r="44" spans="1:71" x14ac:dyDescent="0.15">
      <c r="A44" s="34" t="s">
        <v>2155</v>
      </c>
      <c r="B44" s="35" t="s">
        <v>2155</v>
      </c>
      <c r="C44" s="35">
        <v>23</v>
      </c>
      <c r="D44" s="35">
        <v>0.7931034482758621</v>
      </c>
      <c r="E44" s="35">
        <v>29</v>
      </c>
      <c r="F44" s="35">
        <v>49</v>
      </c>
      <c r="G44" s="35">
        <v>16.5</v>
      </c>
      <c r="H44" s="35">
        <v>129.19999999999999</v>
      </c>
      <c r="I44" s="35">
        <v>20</v>
      </c>
      <c r="J44" s="35" t="s">
        <v>945</v>
      </c>
      <c r="K44" s="35">
        <v>30</v>
      </c>
      <c r="L44" s="35">
        <v>19</v>
      </c>
      <c r="M44" s="35">
        <v>2.2000000000000002</v>
      </c>
      <c r="N44" s="35">
        <v>21</v>
      </c>
      <c r="O44" s="35">
        <v>22.915236765318884</v>
      </c>
      <c r="P44" s="35">
        <v>6.366234511</v>
      </c>
      <c r="Q44" s="35">
        <v>41.27194111</v>
      </c>
      <c r="R44" s="35">
        <v>6.4829438870000002</v>
      </c>
      <c r="S44" s="35">
        <v>3.1116153284397248</v>
      </c>
      <c r="T44" s="35">
        <v>3.8251689934522215</v>
      </c>
      <c r="U44" s="35">
        <v>1.9340287432689829</v>
      </c>
      <c r="V44" s="35">
        <v>10.294928231235192</v>
      </c>
      <c r="W44" s="35">
        <v>1.9823959024453437</v>
      </c>
      <c r="X44" s="35">
        <v>3.306513084731888</v>
      </c>
      <c r="Y44" s="35">
        <v>16.5</v>
      </c>
      <c r="Z44" s="35">
        <v>316.8818</v>
      </c>
      <c r="AA44" s="35">
        <v>5497.3653000000004</v>
      </c>
      <c r="AB44" s="35">
        <v>67.479299999999995</v>
      </c>
      <c r="AC44" s="35">
        <v>77.724000000000004</v>
      </c>
      <c r="AD44" s="35">
        <v>105.91800000000001</v>
      </c>
      <c r="AE44" s="35">
        <v>111.1673</v>
      </c>
      <c r="AF44" s="35">
        <v>112.4046</v>
      </c>
      <c r="AG44" s="35">
        <v>1.4462019453450672</v>
      </c>
      <c r="AH44" s="35">
        <v>1.4302999999999999</v>
      </c>
      <c r="AI44" s="35">
        <v>1.5696000000000001</v>
      </c>
      <c r="AJ44" s="35">
        <v>1.6678999999999999</v>
      </c>
      <c r="AK44" s="35">
        <v>7.9500000000000001E-2</v>
      </c>
      <c r="AL44" s="35">
        <v>0.13750000000000001</v>
      </c>
      <c r="AM44" s="35">
        <v>0.35630000000000001</v>
      </c>
      <c r="AN44" s="35">
        <v>0.27529999999999999</v>
      </c>
      <c r="AO44" s="35">
        <v>0.64429999999999998</v>
      </c>
      <c r="AP44" s="35">
        <v>0.76219999999999999</v>
      </c>
      <c r="AQ44" s="35">
        <v>0.89529999999999998</v>
      </c>
      <c r="AR44" s="35">
        <v>0.89690000000000003</v>
      </c>
      <c r="AS44" s="35">
        <v>1.5723</v>
      </c>
      <c r="AT44" s="35">
        <v>0.34860000000000002</v>
      </c>
      <c r="AU44" s="35">
        <v>228.21599999999998</v>
      </c>
      <c r="AV44" s="35">
        <v>0.44848739790374037</v>
      </c>
      <c r="AW44" s="35">
        <v>0.33433238686156974</v>
      </c>
      <c r="AX44" s="35">
        <v>0.21718021523468997</v>
      </c>
      <c r="AY44" s="35" t="s">
        <v>945</v>
      </c>
      <c r="AZ44" s="35" t="s">
        <v>945</v>
      </c>
      <c r="BA44" s="35" t="s">
        <v>945</v>
      </c>
      <c r="BB44" s="35" t="s">
        <v>945</v>
      </c>
      <c r="BC44" s="35" t="s">
        <v>945</v>
      </c>
      <c r="BD44" s="35" t="s">
        <v>945</v>
      </c>
      <c r="BE44" s="35" t="s">
        <v>945</v>
      </c>
      <c r="BF44" s="35" t="s">
        <v>945</v>
      </c>
      <c r="BG44" s="35" t="s">
        <v>945</v>
      </c>
      <c r="BH44" s="35" t="s">
        <v>945</v>
      </c>
      <c r="BI44" s="35" t="s">
        <v>945</v>
      </c>
      <c r="BJ44" s="35" t="s">
        <v>945</v>
      </c>
      <c r="BK44" s="35" t="s">
        <v>945</v>
      </c>
      <c r="BL44" s="35" t="s">
        <v>945</v>
      </c>
      <c r="BM44" s="35" t="s">
        <v>945</v>
      </c>
      <c r="BN44" s="35" t="s">
        <v>945</v>
      </c>
      <c r="BO44" s="35" t="s">
        <v>945</v>
      </c>
      <c r="BP44" s="35" t="s">
        <v>945</v>
      </c>
      <c r="BQ44" s="35" t="s">
        <v>945</v>
      </c>
      <c r="BR44" s="35" t="s">
        <v>945</v>
      </c>
      <c r="BS44" s="35" t="s">
        <v>945</v>
      </c>
    </row>
    <row r="45" spans="1:71" x14ac:dyDescent="0.15">
      <c r="A45" s="34" t="s">
        <v>2154</v>
      </c>
      <c r="B45" s="35" t="s">
        <v>2154</v>
      </c>
      <c r="C45" s="35">
        <v>21</v>
      </c>
      <c r="D45" s="35">
        <v>0.91304347826086951</v>
      </c>
      <c r="E45" s="35">
        <v>23</v>
      </c>
      <c r="F45" s="35">
        <v>41</v>
      </c>
      <c r="G45" s="35">
        <v>12.7</v>
      </c>
      <c r="H45" s="35">
        <v>72.5</v>
      </c>
      <c r="I45" s="35" t="s">
        <v>945</v>
      </c>
      <c r="J45" s="35" t="s">
        <v>945</v>
      </c>
      <c r="K45" s="35" t="s">
        <v>945</v>
      </c>
      <c r="L45" s="35" t="s">
        <v>945</v>
      </c>
      <c r="M45" s="35" t="s">
        <v>945</v>
      </c>
      <c r="N45" s="35" t="s">
        <v>945</v>
      </c>
      <c r="O45" s="35">
        <v>26.535853741496599</v>
      </c>
      <c r="P45" s="35">
        <v>6.600197069</v>
      </c>
      <c r="Q45" s="35">
        <v>41.093121539999999</v>
      </c>
      <c r="R45" s="35">
        <v>6.2260446329999999</v>
      </c>
      <c r="S45" s="35" t="s">
        <v>945</v>
      </c>
      <c r="T45" s="35" t="s">
        <v>945</v>
      </c>
      <c r="U45" s="35" t="s">
        <v>945</v>
      </c>
      <c r="V45" s="35" t="s">
        <v>945</v>
      </c>
      <c r="W45" s="35" t="s">
        <v>945</v>
      </c>
      <c r="X45" s="35" t="s">
        <v>945</v>
      </c>
      <c r="Y45" s="35" t="s">
        <v>945</v>
      </c>
      <c r="Z45" s="35">
        <v>339.18830000000003</v>
      </c>
      <c r="AA45" s="35">
        <v>5461.0787</v>
      </c>
      <c r="AB45" s="35">
        <v>61.891300000000001</v>
      </c>
      <c r="AC45" s="35">
        <v>71.373999999999995</v>
      </c>
      <c r="AD45" s="35">
        <v>114.4693</v>
      </c>
      <c r="AE45" s="35">
        <v>118.70269999999999</v>
      </c>
      <c r="AF45" s="35">
        <v>121.2774</v>
      </c>
      <c r="AG45" s="35">
        <v>1.6991817748760054</v>
      </c>
      <c r="AH45" s="35">
        <v>1.6631</v>
      </c>
      <c r="AI45" s="35">
        <v>1.8494999999999999</v>
      </c>
      <c r="AJ45" s="35">
        <v>1.9595</v>
      </c>
      <c r="AK45" s="35">
        <v>7.85E-2</v>
      </c>
      <c r="AL45" s="35">
        <v>0.17549999999999999</v>
      </c>
      <c r="AM45" s="35">
        <v>0.3614</v>
      </c>
      <c r="AN45" s="35">
        <v>0.3251</v>
      </c>
      <c r="AO45" s="35">
        <v>0.66210000000000002</v>
      </c>
      <c r="AP45" s="35">
        <v>0.61670000000000003</v>
      </c>
      <c r="AQ45" s="35">
        <v>0.71109999999999995</v>
      </c>
      <c r="AR45" s="35">
        <v>0.87180000000000002</v>
      </c>
      <c r="AS45" s="35">
        <v>1.3802000000000001</v>
      </c>
      <c r="AT45" s="35">
        <v>0.44240000000000002</v>
      </c>
      <c r="AU45" s="35">
        <v>248.19800000000001</v>
      </c>
      <c r="AV45" s="35">
        <v>0.44794075697628505</v>
      </c>
      <c r="AW45" s="35">
        <v>0.33244425821320073</v>
      </c>
      <c r="AX45" s="35">
        <v>0.2196149848105142</v>
      </c>
      <c r="AY45" s="35" t="s">
        <v>945</v>
      </c>
      <c r="AZ45" s="35" t="s">
        <v>945</v>
      </c>
      <c r="BA45" s="35" t="s">
        <v>945</v>
      </c>
      <c r="BB45" s="35" t="s">
        <v>945</v>
      </c>
      <c r="BC45" s="35" t="s">
        <v>945</v>
      </c>
      <c r="BD45" s="35" t="s">
        <v>945</v>
      </c>
      <c r="BE45" s="35" t="s">
        <v>945</v>
      </c>
      <c r="BF45" s="35" t="s">
        <v>945</v>
      </c>
      <c r="BG45" s="35" t="s">
        <v>945</v>
      </c>
      <c r="BH45" s="35" t="s">
        <v>945</v>
      </c>
      <c r="BI45" s="35" t="s">
        <v>945</v>
      </c>
      <c r="BJ45" s="35" t="s">
        <v>945</v>
      </c>
      <c r="BK45" s="35" t="s">
        <v>945</v>
      </c>
      <c r="BL45" s="35" t="s">
        <v>945</v>
      </c>
      <c r="BM45" s="35" t="s">
        <v>945</v>
      </c>
      <c r="BN45" s="35" t="s">
        <v>945</v>
      </c>
      <c r="BO45" s="35" t="s">
        <v>945</v>
      </c>
      <c r="BP45" s="35" t="s">
        <v>945</v>
      </c>
      <c r="BQ45" s="35" t="s">
        <v>945</v>
      </c>
      <c r="BR45" s="35" t="s">
        <v>945</v>
      </c>
      <c r="BS45" s="35" t="s">
        <v>945</v>
      </c>
    </row>
    <row r="46" spans="1:71" x14ac:dyDescent="0.15">
      <c r="A46" s="34" t="s">
        <v>2153</v>
      </c>
      <c r="B46" s="35" t="s">
        <v>2153</v>
      </c>
      <c r="C46" s="35">
        <v>15</v>
      </c>
      <c r="D46" s="35">
        <v>0.68181818181818177</v>
      </c>
      <c r="E46" s="35">
        <v>22</v>
      </c>
      <c r="F46" s="35">
        <v>38</v>
      </c>
      <c r="G46" s="35">
        <v>13.1</v>
      </c>
      <c r="H46" s="35">
        <v>68.599999999999994</v>
      </c>
      <c r="I46" s="35" t="s">
        <v>945</v>
      </c>
      <c r="J46" s="35">
        <v>3.1181818181818177</v>
      </c>
      <c r="K46" s="35" t="s">
        <v>945</v>
      </c>
      <c r="L46" s="35" t="s">
        <v>945</v>
      </c>
      <c r="M46" s="35" t="s">
        <v>945</v>
      </c>
      <c r="N46" s="35" t="s">
        <v>945</v>
      </c>
      <c r="O46" s="35">
        <v>26.335478894858021</v>
      </c>
      <c r="P46" s="35">
        <v>6.830449572</v>
      </c>
      <c r="Q46" s="35">
        <v>39.389332779999997</v>
      </c>
      <c r="R46" s="35">
        <v>5.7667262399999997</v>
      </c>
      <c r="S46" s="35">
        <v>2.4076099267698421</v>
      </c>
      <c r="T46" s="35">
        <v>4.1554688250018978</v>
      </c>
      <c r="U46" s="35">
        <v>1.5762654039125272</v>
      </c>
      <c r="V46" s="35">
        <v>10.652484287209925</v>
      </c>
      <c r="W46" s="35">
        <v>2.6844262823847576</v>
      </c>
      <c r="X46" s="35">
        <v>4.4408016991374337</v>
      </c>
      <c r="Y46" s="35">
        <v>13.333333333333334</v>
      </c>
      <c r="Z46" s="35">
        <v>268.26490000000001</v>
      </c>
      <c r="AA46" s="35">
        <v>3431.5129000000002</v>
      </c>
      <c r="AB46" s="35">
        <v>47.497999999999998</v>
      </c>
      <c r="AC46" s="35">
        <v>53.424700000000001</v>
      </c>
      <c r="AD46" s="35">
        <v>90.508700000000005</v>
      </c>
      <c r="AE46" s="35">
        <v>97.536000000000001</v>
      </c>
      <c r="AF46" s="35">
        <v>99.192099999999996</v>
      </c>
      <c r="AG46" s="35">
        <v>1.8566711652100993</v>
      </c>
      <c r="AH46" s="35">
        <v>1.8257000000000001</v>
      </c>
      <c r="AI46" s="35">
        <v>1.9055</v>
      </c>
      <c r="AJ46" s="35">
        <v>1.7939000000000001</v>
      </c>
      <c r="AK46" s="35">
        <v>6.5199999999999994E-2</v>
      </c>
      <c r="AL46" s="35">
        <v>0.19270000000000001</v>
      </c>
      <c r="AM46" s="35">
        <v>0.38479999999999998</v>
      </c>
      <c r="AN46" s="35">
        <v>0.19939999999999999</v>
      </c>
      <c r="AO46" s="35">
        <v>0.59650000000000003</v>
      </c>
      <c r="AP46" s="35">
        <v>0.62209999999999999</v>
      </c>
      <c r="AQ46" s="35">
        <v>0.74970000000000003</v>
      </c>
      <c r="AR46" s="35">
        <v>0.87319999999999998</v>
      </c>
      <c r="AS46" s="35">
        <v>1.5105</v>
      </c>
      <c r="AT46" s="35">
        <v>0.44319999999999998</v>
      </c>
      <c r="AU46" s="35">
        <v>208.35599999999999</v>
      </c>
      <c r="AV46" s="35">
        <v>0.45696788189444992</v>
      </c>
      <c r="AW46" s="35">
        <v>0.32028835262723415</v>
      </c>
      <c r="AX46" s="35">
        <v>0.22274376547831595</v>
      </c>
      <c r="AY46" s="35" t="s">
        <v>945</v>
      </c>
      <c r="AZ46" s="35" t="s">
        <v>945</v>
      </c>
      <c r="BA46" s="35" t="s">
        <v>945</v>
      </c>
      <c r="BB46" s="35" t="s">
        <v>945</v>
      </c>
      <c r="BC46" s="35" t="s">
        <v>945</v>
      </c>
      <c r="BD46" s="35" t="s">
        <v>945</v>
      </c>
      <c r="BE46" s="35" t="s">
        <v>945</v>
      </c>
      <c r="BF46" s="35" t="s">
        <v>945</v>
      </c>
      <c r="BG46" s="35" t="s">
        <v>945</v>
      </c>
      <c r="BH46" s="35" t="s">
        <v>945</v>
      </c>
      <c r="BI46" s="35" t="s">
        <v>945</v>
      </c>
      <c r="BJ46" s="35" t="s">
        <v>945</v>
      </c>
      <c r="BK46" s="35" t="s">
        <v>945</v>
      </c>
      <c r="BL46" s="35" t="s">
        <v>945</v>
      </c>
      <c r="BM46" s="35" t="s">
        <v>945</v>
      </c>
      <c r="BN46" s="35" t="s">
        <v>945</v>
      </c>
      <c r="BO46" s="35" t="s">
        <v>945</v>
      </c>
      <c r="BP46" s="35" t="s">
        <v>945</v>
      </c>
      <c r="BQ46" s="35" t="s">
        <v>945</v>
      </c>
      <c r="BR46" s="35" t="s">
        <v>945</v>
      </c>
      <c r="BS46" s="35" t="s">
        <v>945</v>
      </c>
    </row>
    <row r="47" spans="1:71" x14ac:dyDescent="0.15">
      <c r="A47" s="34" t="s">
        <v>2152</v>
      </c>
      <c r="B47" s="35" t="s">
        <v>2152</v>
      </c>
      <c r="C47" s="35">
        <v>17</v>
      </c>
      <c r="D47" s="35">
        <v>0.62962962962962965</v>
      </c>
      <c r="E47" s="35">
        <v>27</v>
      </c>
      <c r="F47" s="35">
        <v>44</v>
      </c>
      <c r="G47" s="35">
        <v>15.3</v>
      </c>
      <c r="H47" s="35">
        <v>87.7</v>
      </c>
      <c r="I47" s="35">
        <v>19.5</v>
      </c>
      <c r="J47" s="35" t="s">
        <v>945</v>
      </c>
      <c r="K47" s="35" t="s">
        <v>945</v>
      </c>
      <c r="L47" s="35" t="s">
        <v>945</v>
      </c>
      <c r="M47" s="35" t="s">
        <v>945</v>
      </c>
      <c r="N47" s="35" t="s">
        <v>945</v>
      </c>
      <c r="O47" s="35">
        <v>19.783923167385343</v>
      </c>
      <c r="P47" s="35">
        <v>6.4261557500000004</v>
      </c>
      <c r="Q47" s="35">
        <v>39.547701400000001</v>
      </c>
      <c r="R47" s="35">
        <v>6.1541772310000002</v>
      </c>
      <c r="S47" s="35">
        <v>2.2631378752586797</v>
      </c>
      <c r="T47" s="35">
        <v>3.9457049643937316</v>
      </c>
      <c r="U47" s="35">
        <v>1.8632182374763675</v>
      </c>
      <c r="V47" s="35">
        <v>10.467595177948462</v>
      </c>
      <c r="W47" s="35">
        <v>2.1175472233265675</v>
      </c>
      <c r="X47" s="35">
        <v>4.6241347285238152</v>
      </c>
      <c r="Y47" s="35">
        <v>12.666666666666666</v>
      </c>
      <c r="Z47" s="35">
        <v>310.84179999999998</v>
      </c>
      <c r="AA47" s="35">
        <v>5046.8788000000004</v>
      </c>
      <c r="AB47" s="35">
        <v>58.5047</v>
      </c>
      <c r="AC47" s="35">
        <v>73.067300000000003</v>
      </c>
      <c r="AD47" s="35">
        <v>106.172</v>
      </c>
      <c r="AE47" s="35">
        <v>109.6433</v>
      </c>
      <c r="AF47" s="35">
        <v>109.3171</v>
      </c>
      <c r="AG47" s="35">
        <v>1.496115225278613</v>
      </c>
      <c r="AH47" s="35">
        <v>1.5005999999999999</v>
      </c>
      <c r="AI47" s="35">
        <v>1.8148</v>
      </c>
      <c r="AJ47" s="35">
        <v>1.7633000000000001</v>
      </c>
      <c r="AK47" s="35">
        <v>8.6800000000000002E-2</v>
      </c>
      <c r="AL47" s="35">
        <v>0.15709999999999999</v>
      </c>
      <c r="AM47" s="35">
        <v>0.36199999999999999</v>
      </c>
      <c r="AN47" s="35">
        <v>0.35630000000000001</v>
      </c>
      <c r="AO47" s="35">
        <v>0.74509999999999998</v>
      </c>
      <c r="AP47" s="35">
        <v>0.7913</v>
      </c>
      <c r="AQ47" s="35">
        <v>0.90859999999999996</v>
      </c>
      <c r="AR47" s="35">
        <v>0.88660000000000005</v>
      </c>
      <c r="AS47" s="35">
        <v>1.784</v>
      </c>
      <c r="AT47" s="35">
        <v>0.34429999999999999</v>
      </c>
      <c r="AU47" s="35">
        <v>209.45700000000002</v>
      </c>
      <c r="AV47" s="35">
        <v>0.44275436008345381</v>
      </c>
      <c r="AW47" s="35">
        <v>0.32139770931503836</v>
      </c>
      <c r="AX47" s="35">
        <v>0.23584793060150769</v>
      </c>
      <c r="AY47" s="35">
        <v>10.2677625</v>
      </c>
      <c r="AZ47" s="35">
        <v>5.3514374999999994</v>
      </c>
      <c r="BA47" s="35">
        <v>1.6192625</v>
      </c>
      <c r="BB47" s="35">
        <v>1.7780125</v>
      </c>
      <c r="BC47" s="35">
        <v>3.9330375000000002</v>
      </c>
      <c r="BD47" s="35">
        <v>3.9607999999999994</v>
      </c>
      <c r="BE47" s="35">
        <v>4.0991</v>
      </c>
      <c r="BF47" s="35">
        <v>2.3054393599595056</v>
      </c>
      <c r="BG47" s="35">
        <v>2.2278875</v>
      </c>
      <c r="BH47" s="35">
        <v>2.4294250000000002</v>
      </c>
      <c r="BI47" s="35">
        <v>2.4334000000000002</v>
      </c>
      <c r="BJ47" s="35">
        <v>7.0974999999999996E-2</v>
      </c>
      <c r="BK47" s="35">
        <v>0.25817499999999999</v>
      </c>
      <c r="BL47" s="35">
        <v>0.48256250000000001</v>
      </c>
      <c r="BM47" s="35">
        <v>0.35607499999999997</v>
      </c>
      <c r="BN47" s="35">
        <v>0.28999999999999998</v>
      </c>
      <c r="BO47" s="35">
        <v>0.7780625000000001</v>
      </c>
      <c r="BP47" s="35">
        <v>0.88059999999999983</v>
      </c>
      <c r="BQ47" s="35">
        <v>0.87606249999999997</v>
      </c>
      <c r="BR47" s="35">
        <v>2.3800625000000002</v>
      </c>
      <c r="BS47" s="35">
        <v>0.41777500000000001</v>
      </c>
    </row>
    <row r="48" spans="1:71" x14ac:dyDescent="0.15">
      <c r="A48" s="34" t="s">
        <v>2151</v>
      </c>
      <c r="B48" s="35" t="s">
        <v>2151</v>
      </c>
      <c r="C48" s="35" t="s">
        <v>945</v>
      </c>
      <c r="D48" s="35" t="s">
        <v>945</v>
      </c>
      <c r="E48" s="35">
        <v>47</v>
      </c>
      <c r="F48" s="35">
        <v>64</v>
      </c>
      <c r="G48" s="35">
        <v>18.8</v>
      </c>
      <c r="H48" s="35">
        <v>108.9</v>
      </c>
      <c r="I48" s="35">
        <v>11.5</v>
      </c>
      <c r="J48" s="35" t="s">
        <v>945</v>
      </c>
      <c r="K48" s="35" t="s">
        <v>945</v>
      </c>
      <c r="L48" s="35" t="s">
        <v>945</v>
      </c>
      <c r="M48" s="35" t="s">
        <v>945</v>
      </c>
      <c r="N48" s="35" t="s">
        <v>945</v>
      </c>
      <c r="O48" s="35">
        <v>20.51341307814992</v>
      </c>
      <c r="P48" s="35">
        <v>4.1160896410000003</v>
      </c>
      <c r="Q48" s="35">
        <v>39.464603740000001</v>
      </c>
      <c r="R48" s="35">
        <v>9.5878873369999997</v>
      </c>
      <c r="S48" s="35">
        <v>2.0949003050196162</v>
      </c>
      <c r="T48" s="35">
        <v>3.9154779906739328</v>
      </c>
      <c r="U48" s="35">
        <v>1.4038100788647778</v>
      </c>
      <c r="V48" s="35">
        <v>9.8403545629303473</v>
      </c>
      <c r="W48" s="35">
        <v>2.7845835559108387</v>
      </c>
      <c r="X48" s="35">
        <v>4.7733846627761132</v>
      </c>
      <c r="Y48" s="35">
        <v>15</v>
      </c>
      <c r="Z48" s="35">
        <v>248.4958</v>
      </c>
      <c r="AA48" s="35">
        <v>2572.3820000000001</v>
      </c>
      <c r="AB48" s="35">
        <v>42.671999999999997</v>
      </c>
      <c r="AC48" s="35">
        <v>48.006</v>
      </c>
      <c r="AD48" s="35">
        <v>89.662000000000006</v>
      </c>
      <c r="AE48" s="35">
        <v>93.471999999999994</v>
      </c>
      <c r="AF48" s="35">
        <v>94.454599999999999</v>
      </c>
      <c r="AG48" s="35">
        <v>1.9675582218889305</v>
      </c>
      <c r="AH48" s="35">
        <v>1.9471000000000001</v>
      </c>
      <c r="AI48" s="35">
        <v>2.1012</v>
      </c>
      <c r="AJ48" s="35">
        <v>2.2223000000000002</v>
      </c>
      <c r="AK48" s="35">
        <v>7.3700000000000002E-2</v>
      </c>
      <c r="AL48" s="35">
        <v>0.21129999999999999</v>
      </c>
      <c r="AM48" s="35">
        <v>0.2969</v>
      </c>
      <c r="AN48" s="35">
        <v>0.1782</v>
      </c>
      <c r="AO48" s="35">
        <v>0.60189999999999999</v>
      </c>
      <c r="AP48" s="35">
        <v>0.5403</v>
      </c>
      <c r="AQ48" s="35">
        <v>0.61129999999999995</v>
      </c>
      <c r="AR48" s="35">
        <v>0.84660000000000002</v>
      </c>
      <c r="AS48" s="35">
        <v>1.3607</v>
      </c>
      <c r="AT48" s="35">
        <v>0.42870000000000003</v>
      </c>
      <c r="AU48" s="35">
        <v>208.13300000000001</v>
      </c>
      <c r="AV48" s="35">
        <v>0.44637323250037236</v>
      </c>
      <c r="AW48" s="35">
        <v>0.31986758466941811</v>
      </c>
      <c r="AX48" s="35">
        <v>0.23375918283020952</v>
      </c>
      <c r="AY48" s="35">
        <v>9.3407</v>
      </c>
      <c r="AZ48" s="35">
        <v>4.1914124999999993</v>
      </c>
      <c r="BA48" s="35">
        <v>1.3427875</v>
      </c>
      <c r="BB48" s="35">
        <v>1.4432999999999998</v>
      </c>
      <c r="BC48" s="35">
        <v>3.7015249999999997</v>
      </c>
      <c r="BD48" s="35">
        <v>3.7147624999999995</v>
      </c>
      <c r="BE48" s="35">
        <v>3.8464999999999998</v>
      </c>
      <c r="BF48" s="35">
        <v>2.6650730963763598</v>
      </c>
      <c r="BG48" s="35">
        <v>2.5798625000000004</v>
      </c>
      <c r="BH48" s="35">
        <v>2.7653874999999997</v>
      </c>
      <c r="BI48" s="35">
        <v>2.8176125000000001</v>
      </c>
      <c r="BJ48" s="35">
        <v>7.1049999999999988E-2</v>
      </c>
      <c r="BK48" s="35">
        <v>0.29244999999999999</v>
      </c>
      <c r="BL48" s="35">
        <v>0.50998749999999993</v>
      </c>
      <c r="BM48" s="35">
        <v>0.34027500000000005</v>
      </c>
      <c r="BN48" s="35">
        <v>0.33517499999999995</v>
      </c>
      <c r="BO48" s="35">
        <v>0.76923750000000002</v>
      </c>
      <c r="BP48" s="35">
        <v>0.89102499999999996</v>
      </c>
      <c r="BQ48" s="35">
        <v>0.85304999999999986</v>
      </c>
      <c r="BR48" s="35">
        <v>2.6756625000000001</v>
      </c>
      <c r="BS48" s="35">
        <v>0.43124999999999997</v>
      </c>
    </row>
    <row r="49" spans="1:71" x14ac:dyDescent="0.15">
      <c r="A49" s="34" t="s">
        <v>2150</v>
      </c>
      <c r="B49" s="35" t="s">
        <v>2150</v>
      </c>
      <c r="C49" s="35">
        <v>15</v>
      </c>
      <c r="D49" s="35">
        <v>0.55555555555555558</v>
      </c>
      <c r="E49" s="35">
        <v>27</v>
      </c>
      <c r="F49" s="35">
        <v>46</v>
      </c>
      <c r="G49" s="35">
        <v>15.7</v>
      </c>
      <c r="H49" s="35">
        <v>83.7</v>
      </c>
      <c r="I49" s="35">
        <v>20</v>
      </c>
      <c r="J49" s="35" t="s">
        <v>945</v>
      </c>
      <c r="K49" s="35">
        <v>21.5</v>
      </c>
      <c r="L49" s="35">
        <v>16.2</v>
      </c>
      <c r="M49" s="35">
        <v>0.5</v>
      </c>
      <c r="N49" s="35">
        <v>15</v>
      </c>
      <c r="O49" s="35">
        <v>36.901046327683616</v>
      </c>
      <c r="P49" s="35">
        <v>6.2968329159999996</v>
      </c>
      <c r="Q49" s="35">
        <v>39.978828810000003</v>
      </c>
      <c r="R49" s="35">
        <v>6.349037579</v>
      </c>
      <c r="S49" s="35">
        <v>2.530600807425857</v>
      </c>
      <c r="T49" s="35">
        <v>3.8496633864970424</v>
      </c>
      <c r="U49" s="35">
        <v>1.4820629240890428</v>
      </c>
      <c r="V49" s="35">
        <v>9.9731287025229349</v>
      </c>
      <c r="W49" s="35">
        <v>2.5937369441241742</v>
      </c>
      <c r="X49" s="35">
        <v>3.9506310807393104</v>
      </c>
      <c r="Y49" s="35">
        <v>12.333333333333334</v>
      </c>
      <c r="Z49" s="35">
        <v>268.23419999999999</v>
      </c>
      <c r="AA49" s="35">
        <v>3265.7426</v>
      </c>
      <c r="AB49" s="35">
        <v>40.555300000000003</v>
      </c>
      <c r="AC49" s="35">
        <v>45.973999999999997</v>
      </c>
      <c r="AD49" s="35">
        <v>104.0553</v>
      </c>
      <c r="AE49" s="35">
        <v>106.0027</v>
      </c>
      <c r="AF49" s="35">
        <v>107.6033</v>
      </c>
      <c r="AG49" s="35">
        <v>2.3405250793927004</v>
      </c>
      <c r="AH49" s="35">
        <v>2.3056999999999999</v>
      </c>
      <c r="AI49" s="35">
        <v>2.5657999999999999</v>
      </c>
      <c r="AJ49" s="35">
        <v>2.6368999999999998</v>
      </c>
      <c r="AK49" s="35">
        <v>7.85E-2</v>
      </c>
      <c r="AL49" s="35">
        <v>0.25850000000000001</v>
      </c>
      <c r="AM49" s="35">
        <v>0.39779999999999999</v>
      </c>
      <c r="AN49" s="35">
        <v>0.2994</v>
      </c>
      <c r="AO49" s="35">
        <v>0.65810000000000002</v>
      </c>
      <c r="AP49" s="35">
        <v>0.78500000000000003</v>
      </c>
      <c r="AQ49" s="35">
        <v>0.8831</v>
      </c>
      <c r="AR49" s="35">
        <v>0.88870000000000005</v>
      </c>
      <c r="AS49" s="35">
        <v>2.5707</v>
      </c>
      <c r="AT49" s="35">
        <v>0.3533</v>
      </c>
      <c r="AU49" s="35">
        <v>209.77700000000002</v>
      </c>
      <c r="AV49" s="35">
        <v>0.45046406422057705</v>
      </c>
      <c r="AW49" s="35">
        <v>0.32392492980641346</v>
      </c>
      <c r="AX49" s="35">
        <v>0.22561100597300943</v>
      </c>
      <c r="AY49" s="35" t="s">
        <v>945</v>
      </c>
      <c r="AZ49" s="35" t="s">
        <v>945</v>
      </c>
      <c r="BA49" s="35" t="s">
        <v>945</v>
      </c>
      <c r="BB49" s="35" t="s">
        <v>945</v>
      </c>
      <c r="BC49" s="35" t="s">
        <v>945</v>
      </c>
      <c r="BD49" s="35" t="s">
        <v>945</v>
      </c>
      <c r="BE49" s="35" t="s">
        <v>945</v>
      </c>
      <c r="BF49" s="35" t="s">
        <v>945</v>
      </c>
      <c r="BG49" s="35" t="s">
        <v>945</v>
      </c>
      <c r="BH49" s="35" t="s">
        <v>945</v>
      </c>
      <c r="BI49" s="35" t="s">
        <v>945</v>
      </c>
      <c r="BJ49" s="35" t="s">
        <v>945</v>
      </c>
      <c r="BK49" s="35" t="s">
        <v>945</v>
      </c>
      <c r="BL49" s="35" t="s">
        <v>945</v>
      </c>
      <c r="BM49" s="35" t="s">
        <v>945</v>
      </c>
      <c r="BN49" s="35" t="s">
        <v>945</v>
      </c>
      <c r="BO49" s="35" t="s">
        <v>945</v>
      </c>
      <c r="BP49" s="35" t="s">
        <v>945</v>
      </c>
      <c r="BQ49" s="35" t="s">
        <v>945</v>
      </c>
      <c r="BR49" s="35" t="s">
        <v>945</v>
      </c>
      <c r="BS49" s="35" t="s">
        <v>945</v>
      </c>
    </row>
    <row r="50" spans="1:71" x14ac:dyDescent="0.15">
      <c r="A50" s="34" t="s">
        <v>2149</v>
      </c>
      <c r="B50" s="35" t="s">
        <v>2149</v>
      </c>
      <c r="C50" s="35">
        <v>20</v>
      </c>
      <c r="D50" s="35">
        <v>0.52631578947368418</v>
      </c>
      <c r="E50" s="35">
        <v>38</v>
      </c>
      <c r="F50" s="35">
        <v>56</v>
      </c>
      <c r="G50" s="35">
        <v>15.7</v>
      </c>
      <c r="H50" s="35">
        <v>102.2</v>
      </c>
      <c r="I50" s="35">
        <v>30.7</v>
      </c>
      <c r="J50" s="35">
        <v>4.8666666666666671</v>
      </c>
      <c r="K50" s="35">
        <v>25.7</v>
      </c>
      <c r="L50" s="35">
        <v>16.899999999999999</v>
      </c>
      <c r="M50" s="35">
        <v>0.5</v>
      </c>
      <c r="N50" s="35">
        <v>19</v>
      </c>
      <c r="O50" s="35">
        <v>26.403842369477914</v>
      </c>
      <c r="P50" s="35">
        <v>6.3793421170000002</v>
      </c>
      <c r="Q50" s="35">
        <v>40.092046779999997</v>
      </c>
      <c r="R50" s="35">
        <v>6.2846679239999999</v>
      </c>
      <c r="S50" s="35">
        <v>2.346975952869093</v>
      </c>
      <c r="T50" s="35">
        <v>3.157731221571396</v>
      </c>
      <c r="U50" s="35">
        <v>1.1918334690511356</v>
      </c>
      <c r="V50" s="35">
        <v>8.5447313477128386</v>
      </c>
      <c r="W50" s="35">
        <v>2.6966420985778043</v>
      </c>
      <c r="X50" s="35">
        <v>3.6286900517358629</v>
      </c>
      <c r="Y50" s="35">
        <v>19.5</v>
      </c>
      <c r="Z50" s="35">
        <v>335.30540000000002</v>
      </c>
      <c r="AA50" s="35">
        <v>5259.6454000000003</v>
      </c>
      <c r="AB50" s="35">
        <v>59.6053</v>
      </c>
      <c r="AC50" s="35">
        <v>73.406000000000006</v>
      </c>
      <c r="AD50" s="35">
        <v>112.776</v>
      </c>
      <c r="AE50" s="35">
        <v>113.1147</v>
      </c>
      <c r="AF50" s="35">
        <v>112.95440000000001</v>
      </c>
      <c r="AG50" s="35">
        <v>1.5387624989782851</v>
      </c>
      <c r="AH50" s="35">
        <v>1.5408999999999999</v>
      </c>
      <c r="AI50" s="35">
        <v>1.8919999999999999</v>
      </c>
      <c r="AJ50" s="35">
        <v>1.887</v>
      </c>
      <c r="AK50" s="35">
        <v>8.3500000000000005E-2</v>
      </c>
      <c r="AL50" s="35">
        <v>0.16539999999999999</v>
      </c>
      <c r="AM50" s="35">
        <v>0.36130000000000001</v>
      </c>
      <c r="AN50" s="35">
        <v>0.27360000000000001</v>
      </c>
      <c r="AO50" s="35">
        <v>0.66510000000000002</v>
      </c>
      <c r="AP50" s="35">
        <v>0.47939999999999999</v>
      </c>
      <c r="AQ50" s="35">
        <v>0.58819999999999995</v>
      </c>
      <c r="AR50" s="35">
        <v>0.72809999999999997</v>
      </c>
      <c r="AS50" s="35">
        <v>0.97560000000000002</v>
      </c>
      <c r="AT50" s="35">
        <v>0.55059999999999998</v>
      </c>
      <c r="AU50" s="35">
        <v>214.92899999999997</v>
      </c>
      <c r="AV50" s="35">
        <v>0.43533911198581859</v>
      </c>
      <c r="AW50" s="35">
        <v>0.3163091067282684</v>
      </c>
      <c r="AX50" s="35">
        <v>0.24835178128591306</v>
      </c>
      <c r="AY50" s="35">
        <v>10.5765125</v>
      </c>
      <c r="AZ50" s="35">
        <v>5.36015</v>
      </c>
      <c r="BA50" s="35">
        <v>1.5756125000000001</v>
      </c>
      <c r="BB50" s="35">
        <v>1.711875</v>
      </c>
      <c r="BC50" s="35">
        <v>4.0653375</v>
      </c>
      <c r="BD50" s="35">
        <v>4.1235499999999998</v>
      </c>
      <c r="BE50" s="35">
        <v>4.2490125000000001</v>
      </c>
      <c r="BF50" s="35">
        <v>2.4820810514786418</v>
      </c>
      <c r="BG50" s="35">
        <v>2.4109500000000001</v>
      </c>
      <c r="BH50" s="35">
        <v>2.5831999999999997</v>
      </c>
      <c r="BI50" s="35">
        <v>2.6966875000000003</v>
      </c>
      <c r="BJ50" s="35">
        <v>6.9425000000000001E-2</v>
      </c>
      <c r="BK50" s="35">
        <v>0.27015</v>
      </c>
      <c r="BL50" s="35">
        <v>0.48972500000000002</v>
      </c>
      <c r="BM50" s="35">
        <v>0.28737500000000005</v>
      </c>
      <c r="BN50" s="35">
        <v>0.29909999999999998</v>
      </c>
      <c r="BO50" s="35">
        <v>0.72038750000000007</v>
      </c>
      <c r="BP50" s="35">
        <v>0.85316249999999993</v>
      </c>
      <c r="BQ50" s="35">
        <v>0.83924999999999994</v>
      </c>
      <c r="BR50" s="35">
        <v>2.3077624999999999</v>
      </c>
      <c r="BS50" s="35">
        <v>0.44012500000000004</v>
      </c>
    </row>
    <row r="51" spans="1:71" x14ac:dyDescent="0.15">
      <c r="A51" s="34" t="s">
        <v>2148</v>
      </c>
      <c r="B51" s="35" t="s">
        <v>2148</v>
      </c>
      <c r="C51" s="35">
        <v>19</v>
      </c>
      <c r="D51" s="35">
        <v>0.6333333333333333</v>
      </c>
      <c r="E51" s="35">
        <v>30</v>
      </c>
      <c r="F51" s="35">
        <v>47</v>
      </c>
      <c r="G51" s="35">
        <v>25.2</v>
      </c>
      <c r="H51" s="35">
        <v>112.3</v>
      </c>
      <c r="I51" s="35">
        <v>23.5</v>
      </c>
      <c r="J51" s="35">
        <v>7.4866666666666664</v>
      </c>
      <c r="K51" s="35">
        <v>27.6</v>
      </c>
      <c r="L51" s="35">
        <v>16.399999999999999</v>
      </c>
      <c r="M51" s="35">
        <v>0.5</v>
      </c>
      <c r="N51" s="35">
        <v>15</v>
      </c>
      <c r="O51" s="35">
        <v>16.398216885897828</v>
      </c>
      <c r="P51" s="35">
        <v>5.8330866879999999</v>
      </c>
      <c r="Q51" s="35">
        <v>40.435494849999998</v>
      </c>
      <c r="R51" s="35">
        <v>6.9320922200000004</v>
      </c>
      <c r="S51" s="35">
        <v>2.2675999841824557</v>
      </c>
      <c r="T51" s="35">
        <v>3.958638628474497</v>
      </c>
      <c r="U51" s="35">
        <v>1.1411018064077032</v>
      </c>
      <c r="V51" s="35">
        <v>9.7443469039732058</v>
      </c>
      <c r="W51" s="35">
        <v>3.4913224759234418</v>
      </c>
      <c r="X51" s="35">
        <v>4.3021459389532755</v>
      </c>
      <c r="Y51" s="35">
        <v>13.333333333333334</v>
      </c>
      <c r="Z51" s="35">
        <v>367.35989999999998</v>
      </c>
      <c r="AA51" s="35">
        <v>5360.5771000000004</v>
      </c>
      <c r="AB51" s="35">
        <v>61.552700000000002</v>
      </c>
      <c r="AC51" s="35">
        <v>77.385300000000001</v>
      </c>
      <c r="AD51" s="35">
        <v>107.696</v>
      </c>
      <c r="AE51" s="35">
        <v>113.3687</v>
      </c>
      <c r="AF51" s="35">
        <v>117.40560000000001</v>
      </c>
      <c r="AG51" s="35">
        <v>1.5171563591534827</v>
      </c>
      <c r="AH51" s="35">
        <v>1.4650000000000001</v>
      </c>
      <c r="AI51" s="35">
        <v>1.7497</v>
      </c>
      <c r="AJ51" s="35">
        <v>1.8271999999999999</v>
      </c>
      <c r="AK51" s="35">
        <v>9.5000000000000001E-2</v>
      </c>
      <c r="AL51" s="35">
        <v>0.1673</v>
      </c>
      <c r="AM51" s="35">
        <v>0.3463</v>
      </c>
      <c r="AN51" s="35">
        <v>0.3342</v>
      </c>
      <c r="AO51" s="35">
        <v>0.6633</v>
      </c>
      <c r="AP51" s="35">
        <v>0.62329999999999997</v>
      </c>
      <c r="AQ51" s="35">
        <v>0.71899999999999997</v>
      </c>
      <c r="AR51" s="35">
        <v>0.86339999999999995</v>
      </c>
      <c r="AS51" s="35">
        <v>1.2751999999999999</v>
      </c>
      <c r="AT51" s="35">
        <v>0.42709999999999998</v>
      </c>
      <c r="AU51" s="35">
        <v>200.559</v>
      </c>
      <c r="AV51" s="35">
        <v>0.42525640833869338</v>
      </c>
      <c r="AW51" s="35">
        <v>0.33006247538130928</v>
      </c>
      <c r="AX51" s="35">
        <v>0.24468111627999742</v>
      </c>
      <c r="AY51" s="35">
        <v>10.78525</v>
      </c>
      <c r="AZ51" s="35">
        <v>5.1908625000000006</v>
      </c>
      <c r="BA51" s="35">
        <v>1.4539</v>
      </c>
      <c r="BB51" s="35">
        <v>1.6390999999999998</v>
      </c>
      <c r="BC51" s="35">
        <v>4.2121875000000006</v>
      </c>
      <c r="BD51" s="35">
        <v>4.2518500000000001</v>
      </c>
      <c r="BE51" s="35">
        <v>4.4182000000000006</v>
      </c>
      <c r="BF51" s="35">
        <v>2.6955036300408768</v>
      </c>
      <c r="BG51" s="35">
        <v>2.6011000000000002</v>
      </c>
      <c r="BH51" s="35">
        <v>2.9030750000000003</v>
      </c>
      <c r="BI51" s="35">
        <v>3.0118</v>
      </c>
      <c r="BJ51" s="35">
        <v>7.9175000000000009E-2</v>
      </c>
      <c r="BK51" s="35">
        <v>0.29778749999999998</v>
      </c>
      <c r="BL51" s="35">
        <v>0.46516250000000003</v>
      </c>
      <c r="BM51" s="35">
        <v>0.36903749999999996</v>
      </c>
      <c r="BN51" s="35">
        <v>0.27779999999999999</v>
      </c>
      <c r="BO51" s="35">
        <v>0.69228750000000017</v>
      </c>
      <c r="BP51" s="35">
        <v>0.87463750000000007</v>
      </c>
      <c r="BQ51" s="35">
        <v>0.7775875000000001</v>
      </c>
      <c r="BR51" s="35">
        <v>2.4996749999999994</v>
      </c>
      <c r="BS51" s="35">
        <v>0.47525000000000001</v>
      </c>
    </row>
    <row r="52" spans="1:71" x14ac:dyDescent="0.15">
      <c r="A52" s="34" t="s">
        <v>2147</v>
      </c>
      <c r="B52" s="35" t="s">
        <v>2147</v>
      </c>
      <c r="C52" s="35">
        <v>13</v>
      </c>
      <c r="D52" s="35">
        <v>0.52</v>
      </c>
      <c r="E52" s="35">
        <v>25</v>
      </c>
      <c r="F52" s="35">
        <v>42</v>
      </c>
      <c r="G52" s="35">
        <v>18.600000000000001</v>
      </c>
      <c r="H52" s="35">
        <v>69.599999999999994</v>
      </c>
      <c r="I52" s="35">
        <v>20.5</v>
      </c>
      <c r="J52" s="35">
        <v>6.9599999999999991</v>
      </c>
      <c r="K52" s="35">
        <v>31.5</v>
      </c>
      <c r="L52" s="35">
        <v>26.3</v>
      </c>
      <c r="M52" s="35">
        <v>1.5</v>
      </c>
      <c r="N52" s="35">
        <v>12</v>
      </c>
      <c r="O52" s="35">
        <v>20.358225554514213</v>
      </c>
      <c r="P52" s="35">
        <v>6.9033744600000002</v>
      </c>
      <c r="Q52" s="35">
        <v>39.986529900000001</v>
      </c>
      <c r="R52" s="35">
        <v>5.7923165150000004</v>
      </c>
      <c r="S52" s="35">
        <v>2.2247320454324599</v>
      </c>
      <c r="T52" s="35">
        <v>3.3356662062593205</v>
      </c>
      <c r="U52" s="35">
        <v>1.4965541127926638</v>
      </c>
      <c r="V52" s="35">
        <v>8.6447014422324671</v>
      </c>
      <c r="W52" s="35">
        <v>2.2355709904211589</v>
      </c>
      <c r="X52" s="35">
        <v>3.9172584983436551</v>
      </c>
      <c r="Y52" s="35">
        <v>14</v>
      </c>
      <c r="Z52" s="35">
        <v>372.68779999999998</v>
      </c>
      <c r="AA52" s="35">
        <v>6516.6679999999997</v>
      </c>
      <c r="AB52" s="35">
        <v>74.7607</v>
      </c>
      <c r="AC52" s="35">
        <v>91.101299999999995</v>
      </c>
      <c r="AD52" s="35">
        <v>103.378</v>
      </c>
      <c r="AE52" s="35">
        <v>114.554</v>
      </c>
      <c r="AF52" s="35">
        <v>120.0033</v>
      </c>
      <c r="AG52" s="35">
        <v>1.3172512357123334</v>
      </c>
      <c r="AH52" s="35">
        <v>1.2574000000000001</v>
      </c>
      <c r="AI52" s="35">
        <v>1.3828</v>
      </c>
      <c r="AJ52" s="35">
        <v>1.607</v>
      </c>
      <c r="AK52" s="35">
        <v>8.8400000000000006E-2</v>
      </c>
      <c r="AL52" s="35">
        <v>0.1087</v>
      </c>
      <c r="AM52" s="35">
        <v>0.36199999999999999</v>
      </c>
      <c r="AN52" s="35">
        <v>0.34200000000000003</v>
      </c>
      <c r="AO52" s="35">
        <v>0.67479999999999996</v>
      </c>
      <c r="AP52" s="35">
        <v>0.72489999999999999</v>
      </c>
      <c r="AQ52" s="35">
        <v>0.90159999999999996</v>
      </c>
      <c r="AR52" s="35">
        <v>0.88929999999999998</v>
      </c>
      <c r="AS52" s="35">
        <v>1.3279000000000001</v>
      </c>
      <c r="AT52" s="35">
        <v>0.37519999999999998</v>
      </c>
      <c r="AU52" s="35">
        <v>212.21600000000001</v>
      </c>
      <c r="AV52" s="35">
        <v>0.43979247559090739</v>
      </c>
      <c r="AW52" s="35">
        <v>0.32232253929958155</v>
      </c>
      <c r="AX52" s="35">
        <v>0.23788498510951103</v>
      </c>
      <c r="AY52" s="35" t="s">
        <v>945</v>
      </c>
      <c r="AZ52" s="35" t="s">
        <v>945</v>
      </c>
      <c r="BA52" s="35" t="s">
        <v>945</v>
      </c>
      <c r="BB52" s="35" t="s">
        <v>945</v>
      </c>
      <c r="BC52" s="35" t="s">
        <v>945</v>
      </c>
      <c r="BD52" s="35" t="s">
        <v>945</v>
      </c>
      <c r="BE52" s="35" t="s">
        <v>945</v>
      </c>
      <c r="BF52" s="35" t="s">
        <v>945</v>
      </c>
      <c r="BG52" s="35" t="s">
        <v>945</v>
      </c>
      <c r="BH52" s="35" t="s">
        <v>945</v>
      </c>
      <c r="BI52" s="35" t="s">
        <v>945</v>
      </c>
      <c r="BJ52" s="35" t="s">
        <v>945</v>
      </c>
      <c r="BK52" s="35" t="s">
        <v>945</v>
      </c>
      <c r="BL52" s="35" t="s">
        <v>945</v>
      </c>
      <c r="BM52" s="35" t="s">
        <v>945</v>
      </c>
      <c r="BN52" s="35" t="s">
        <v>945</v>
      </c>
      <c r="BO52" s="35" t="s">
        <v>945</v>
      </c>
      <c r="BP52" s="35" t="s">
        <v>945</v>
      </c>
      <c r="BQ52" s="35" t="s">
        <v>945</v>
      </c>
      <c r="BR52" s="35" t="s">
        <v>945</v>
      </c>
      <c r="BS52" s="35" t="s">
        <v>945</v>
      </c>
    </row>
    <row r="53" spans="1:71" x14ac:dyDescent="0.15">
      <c r="A53" s="34" t="s">
        <v>2146</v>
      </c>
      <c r="B53" s="35" t="s">
        <v>2146</v>
      </c>
      <c r="C53" s="35" t="s">
        <v>945</v>
      </c>
      <c r="D53" s="35" t="s">
        <v>945</v>
      </c>
      <c r="E53" s="35" t="s">
        <v>945</v>
      </c>
      <c r="F53" s="35" t="s">
        <v>945</v>
      </c>
      <c r="G53" s="35" t="s">
        <v>945</v>
      </c>
      <c r="H53" s="35" t="s">
        <v>945</v>
      </c>
      <c r="I53" s="35" t="s">
        <v>945</v>
      </c>
      <c r="J53" s="35" t="s">
        <v>945</v>
      </c>
      <c r="K53" s="35" t="s">
        <v>945</v>
      </c>
      <c r="L53" s="35" t="s">
        <v>945</v>
      </c>
      <c r="M53" s="35" t="s">
        <v>945</v>
      </c>
      <c r="N53" s="35" t="s">
        <v>945</v>
      </c>
      <c r="O53" s="35" t="s">
        <v>945</v>
      </c>
      <c r="P53" s="35" t="s">
        <v>945</v>
      </c>
      <c r="Q53" s="35" t="s">
        <v>945</v>
      </c>
      <c r="R53" s="35" t="s">
        <v>945</v>
      </c>
      <c r="S53" s="35" t="s">
        <v>945</v>
      </c>
      <c r="T53" s="35" t="s">
        <v>945</v>
      </c>
      <c r="U53" s="35" t="s">
        <v>945</v>
      </c>
      <c r="V53" s="35" t="s">
        <v>945</v>
      </c>
      <c r="W53" s="35" t="s">
        <v>945</v>
      </c>
      <c r="X53" s="35" t="s">
        <v>945</v>
      </c>
      <c r="Y53" s="35" t="s">
        <v>945</v>
      </c>
      <c r="Z53" s="35" t="s">
        <v>945</v>
      </c>
      <c r="AA53" s="35" t="s">
        <v>945</v>
      </c>
      <c r="AB53" s="35" t="s">
        <v>945</v>
      </c>
      <c r="AC53" s="35" t="s">
        <v>945</v>
      </c>
      <c r="AD53" s="35" t="s">
        <v>945</v>
      </c>
      <c r="AE53" s="35" t="s">
        <v>945</v>
      </c>
      <c r="AF53" s="35" t="s">
        <v>945</v>
      </c>
      <c r="AG53" s="35" t="s">
        <v>945</v>
      </c>
      <c r="AH53" s="35" t="s">
        <v>945</v>
      </c>
      <c r="AI53" s="35" t="s">
        <v>945</v>
      </c>
      <c r="AJ53" s="35" t="s">
        <v>945</v>
      </c>
      <c r="AK53" s="35" t="s">
        <v>945</v>
      </c>
      <c r="AL53" s="35" t="s">
        <v>945</v>
      </c>
      <c r="AM53" s="35" t="s">
        <v>945</v>
      </c>
      <c r="AN53" s="35" t="s">
        <v>945</v>
      </c>
      <c r="AO53" s="35" t="s">
        <v>945</v>
      </c>
      <c r="AP53" s="35" t="s">
        <v>945</v>
      </c>
      <c r="AQ53" s="35" t="s">
        <v>945</v>
      </c>
      <c r="AR53" s="35" t="s">
        <v>945</v>
      </c>
      <c r="AS53" s="35" t="s">
        <v>945</v>
      </c>
      <c r="AT53" s="35" t="s">
        <v>945</v>
      </c>
      <c r="AU53" s="35" t="s">
        <v>945</v>
      </c>
      <c r="AV53" s="35" t="s">
        <v>945</v>
      </c>
      <c r="AW53" s="35" t="s">
        <v>945</v>
      </c>
      <c r="AX53" s="35" t="s">
        <v>945</v>
      </c>
      <c r="AY53" s="35" t="s">
        <v>945</v>
      </c>
      <c r="AZ53" s="35" t="s">
        <v>945</v>
      </c>
      <c r="BA53" s="35" t="s">
        <v>945</v>
      </c>
      <c r="BB53" s="35" t="s">
        <v>945</v>
      </c>
      <c r="BC53" s="35" t="s">
        <v>945</v>
      </c>
      <c r="BD53" s="35" t="s">
        <v>945</v>
      </c>
      <c r="BE53" s="35" t="s">
        <v>945</v>
      </c>
      <c r="BF53" s="35" t="s">
        <v>945</v>
      </c>
      <c r="BG53" s="35" t="s">
        <v>945</v>
      </c>
      <c r="BH53" s="35" t="s">
        <v>945</v>
      </c>
      <c r="BI53" s="35" t="s">
        <v>945</v>
      </c>
      <c r="BJ53" s="35" t="s">
        <v>945</v>
      </c>
      <c r="BK53" s="35" t="s">
        <v>945</v>
      </c>
      <c r="BL53" s="35" t="s">
        <v>945</v>
      </c>
      <c r="BM53" s="35" t="s">
        <v>945</v>
      </c>
      <c r="BN53" s="35" t="s">
        <v>945</v>
      </c>
      <c r="BO53" s="35" t="s">
        <v>945</v>
      </c>
      <c r="BP53" s="35" t="s">
        <v>945</v>
      </c>
      <c r="BQ53" s="35" t="s">
        <v>945</v>
      </c>
      <c r="BR53" s="35" t="s">
        <v>945</v>
      </c>
      <c r="BS53" s="35" t="s">
        <v>945</v>
      </c>
    </row>
    <row r="54" spans="1:71" x14ac:dyDescent="0.15">
      <c r="A54" s="34" t="s">
        <v>2145</v>
      </c>
      <c r="B54" s="35" t="s">
        <v>2145</v>
      </c>
      <c r="C54" s="35">
        <v>18</v>
      </c>
      <c r="D54" s="35">
        <v>0.51428571428571423</v>
      </c>
      <c r="E54" s="35">
        <v>35</v>
      </c>
      <c r="F54" s="35" t="s">
        <v>945</v>
      </c>
      <c r="G54" s="35">
        <v>9.3000000000000007</v>
      </c>
      <c r="H54" s="35">
        <v>52.7</v>
      </c>
      <c r="I54" s="35">
        <v>16.5</v>
      </c>
      <c r="J54" s="35">
        <v>3.5133333333333336</v>
      </c>
      <c r="K54" s="35">
        <v>17.100000000000001</v>
      </c>
      <c r="L54" s="35">
        <v>11</v>
      </c>
      <c r="M54" s="35">
        <v>0.5</v>
      </c>
      <c r="N54" s="35">
        <v>14</v>
      </c>
      <c r="O54" s="35">
        <v>25.623234482758619</v>
      </c>
      <c r="P54" s="35">
        <v>7.0580437800000002</v>
      </c>
      <c r="Q54" s="35">
        <v>40.319678809999999</v>
      </c>
      <c r="R54" s="35">
        <v>5.7125855359999997</v>
      </c>
      <c r="S54" s="35">
        <v>1.9453646765508097</v>
      </c>
      <c r="T54" s="35">
        <v>3.2808556250708145</v>
      </c>
      <c r="U54" s="35">
        <v>1.2247882948448663</v>
      </c>
      <c r="V54" s="35">
        <v>8.0122196588123895</v>
      </c>
      <c r="W54" s="35">
        <v>2.7214065674702095</v>
      </c>
      <c r="X54" s="35">
        <v>4.1465961642631086</v>
      </c>
      <c r="Y54" s="35">
        <v>12.333333333333334</v>
      </c>
      <c r="Z54" s="35">
        <v>187.059</v>
      </c>
      <c r="AA54" s="35">
        <v>1486.1476</v>
      </c>
      <c r="AB54" s="35">
        <v>30.141300000000001</v>
      </c>
      <c r="AC54" s="35">
        <v>35.221299999999999</v>
      </c>
      <c r="AD54" s="35">
        <v>55.287300000000002</v>
      </c>
      <c r="AE54" s="35">
        <v>63.3307</v>
      </c>
      <c r="AF54" s="35">
        <v>64.781999999999996</v>
      </c>
      <c r="AG54" s="35">
        <v>1.8392847509887482</v>
      </c>
      <c r="AH54" s="35">
        <v>1.7981</v>
      </c>
      <c r="AI54" s="35">
        <v>1.8343</v>
      </c>
      <c r="AJ54" s="35">
        <v>1.8944000000000001</v>
      </c>
      <c r="AK54" s="35">
        <v>7.9000000000000001E-2</v>
      </c>
      <c r="AL54" s="35">
        <v>0.20269999999999999</v>
      </c>
      <c r="AM54" s="35">
        <v>0.40339999999999998</v>
      </c>
      <c r="AN54" s="35">
        <v>0.32629999999999998</v>
      </c>
      <c r="AO54" s="35">
        <v>0.62280000000000002</v>
      </c>
      <c r="AP54" s="35">
        <v>0.69079999999999997</v>
      </c>
      <c r="AQ54" s="35">
        <v>0.8821</v>
      </c>
      <c r="AR54" s="35">
        <v>0.87609999999999999</v>
      </c>
      <c r="AS54" s="35">
        <v>1.7670999999999999</v>
      </c>
      <c r="AT54" s="35">
        <v>0.42920000000000003</v>
      </c>
      <c r="AU54" s="35">
        <v>210.44499999999999</v>
      </c>
      <c r="AV54" s="35">
        <v>0.46935303761077718</v>
      </c>
      <c r="AW54" s="35">
        <v>0.33026681555750909</v>
      </c>
      <c r="AX54" s="35">
        <v>0.20038014683171373</v>
      </c>
      <c r="AY54" s="35">
        <v>9.7087874999999997</v>
      </c>
      <c r="AZ54" s="35">
        <v>4.4607875000000003</v>
      </c>
      <c r="BA54" s="35">
        <v>1.3745124999999998</v>
      </c>
      <c r="BB54" s="35">
        <v>1.5266625</v>
      </c>
      <c r="BC54" s="35">
        <v>3.7861874999999996</v>
      </c>
      <c r="BD54" s="35">
        <v>3.8126499999999997</v>
      </c>
      <c r="BE54" s="35">
        <v>3.9424999999999999</v>
      </c>
      <c r="BF54" s="35">
        <v>2.5824306289045547</v>
      </c>
      <c r="BG54" s="35">
        <v>2.5084374999999999</v>
      </c>
      <c r="BH54" s="35">
        <v>2.7643249999999995</v>
      </c>
      <c r="BI54" s="35">
        <v>2.8652875</v>
      </c>
      <c r="BJ54" s="35">
        <v>7.7124999999999985E-2</v>
      </c>
      <c r="BK54" s="35">
        <v>0.29009999999999997</v>
      </c>
      <c r="BL54" s="35">
        <v>0.483875</v>
      </c>
      <c r="BM54" s="35">
        <v>0.36486249999999998</v>
      </c>
      <c r="BN54" s="35">
        <v>0.28921250000000004</v>
      </c>
      <c r="BO54" s="35">
        <v>0.74472499999999997</v>
      </c>
      <c r="BP54" s="35">
        <v>0.86511249999999995</v>
      </c>
      <c r="BQ54" s="35">
        <v>0.84744999999999993</v>
      </c>
      <c r="BR54" s="35">
        <v>2.5467999999999997</v>
      </c>
      <c r="BS54" s="35">
        <v>0.44129999999999997</v>
      </c>
    </row>
    <row r="55" spans="1:71" x14ac:dyDescent="0.15">
      <c r="A55" s="34" t="s">
        <v>2144</v>
      </c>
      <c r="B55" s="35" t="s">
        <v>2144</v>
      </c>
      <c r="C55" s="35">
        <v>19</v>
      </c>
      <c r="D55" s="35">
        <v>0.65517241379310343</v>
      </c>
      <c r="E55" s="35">
        <v>29</v>
      </c>
      <c r="F55" s="35">
        <v>48</v>
      </c>
      <c r="G55" s="35">
        <v>18.2</v>
      </c>
      <c r="H55" s="35">
        <v>57.8</v>
      </c>
      <c r="I55" s="35">
        <v>5.5</v>
      </c>
      <c r="J55" s="35">
        <v>4.4461538461538463</v>
      </c>
      <c r="K55" s="35">
        <v>29.9</v>
      </c>
      <c r="L55" s="35">
        <v>17.5</v>
      </c>
      <c r="M55" s="35">
        <v>0.6</v>
      </c>
      <c r="N55" s="35">
        <v>19</v>
      </c>
      <c r="O55" s="35">
        <v>21.376739811912227</v>
      </c>
      <c r="P55" s="35">
        <v>6.429731812</v>
      </c>
      <c r="Q55" s="35">
        <v>40.540497960000003</v>
      </c>
      <c r="R55" s="35">
        <v>6.3051615749999996</v>
      </c>
      <c r="S55" s="35">
        <v>2.2272752197609278</v>
      </c>
      <c r="T55" s="35">
        <v>3.7717767324750873</v>
      </c>
      <c r="U55" s="35">
        <v>1.5073621144771241</v>
      </c>
      <c r="V55" s="35">
        <v>9.319574573311824</v>
      </c>
      <c r="W55" s="35">
        <v>2.4986046060123992</v>
      </c>
      <c r="X55" s="35">
        <v>4.1758066350289811</v>
      </c>
      <c r="Y55" s="35">
        <v>13.666666666666666</v>
      </c>
      <c r="Z55" s="35">
        <v>228.95179999999999</v>
      </c>
      <c r="AA55" s="35">
        <v>2727.672</v>
      </c>
      <c r="AB55" s="35">
        <v>43.0107</v>
      </c>
      <c r="AC55" s="35">
        <v>50.630699999999997</v>
      </c>
      <c r="AD55" s="35">
        <v>78.655299999999997</v>
      </c>
      <c r="AE55" s="35">
        <v>87.63</v>
      </c>
      <c r="AF55" s="35">
        <v>87.7727</v>
      </c>
      <c r="AG55" s="35">
        <v>1.7335865393921079</v>
      </c>
      <c r="AH55" s="35">
        <v>1.7307999999999999</v>
      </c>
      <c r="AI55" s="35">
        <v>1.8287</v>
      </c>
      <c r="AJ55" s="35">
        <v>2.0447000000000002</v>
      </c>
      <c r="AK55" s="35">
        <v>8.6999999999999994E-2</v>
      </c>
      <c r="AL55" s="35">
        <v>0.19170000000000001</v>
      </c>
      <c r="AM55" s="35">
        <v>0.3478</v>
      </c>
      <c r="AN55" s="35">
        <v>0.37309999999999999</v>
      </c>
      <c r="AO55" s="35">
        <v>0.70340000000000003</v>
      </c>
      <c r="AP55" s="35">
        <v>0.71760000000000002</v>
      </c>
      <c r="AQ55" s="35">
        <v>0.86480000000000001</v>
      </c>
      <c r="AR55" s="35">
        <v>0.874</v>
      </c>
      <c r="AS55" s="35">
        <v>1.8275999999999999</v>
      </c>
      <c r="AT55" s="35">
        <v>0.37819999999999998</v>
      </c>
      <c r="AU55" s="35">
        <v>213.93799999999999</v>
      </c>
      <c r="AV55" s="35">
        <v>0.46216660901756584</v>
      </c>
      <c r="AW55" s="35">
        <v>0.33498957641933647</v>
      </c>
      <c r="AX55" s="35">
        <v>0.20284381456309775</v>
      </c>
      <c r="AY55" s="35">
        <v>9.3783874999999988</v>
      </c>
      <c r="AZ55" s="35">
        <v>4.1604874999999995</v>
      </c>
      <c r="BA55" s="35">
        <v>1.293825</v>
      </c>
      <c r="BB55" s="35">
        <v>1.4644750000000002</v>
      </c>
      <c r="BC55" s="35">
        <v>3.7054875000000003</v>
      </c>
      <c r="BD55" s="35">
        <v>3.7174</v>
      </c>
      <c r="BE55" s="35">
        <v>3.8554125000000004</v>
      </c>
      <c r="BF55" s="35">
        <v>2.6326243192953105</v>
      </c>
      <c r="BG55" s="35">
        <v>2.5432375000000005</v>
      </c>
      <c r="BH55" s="35">
        <v>2.870025</v>
      </c>
      <c r="BI55" s="35">
        <v>2.9301625000000002</v>
      </c>
      <c r="BJ55" s="35">
        <v>8.0412499999999998E-2</v>
      </c>
      <c r="BK55" s="35">
        <v>0.29723749999999999</v>
      </c>
      <c r="BL55" s="35">
        <v>0.48559999999999998</v>
      </c>
      <c r="BM55" s="35">
        <v>0.41933750000000003</v>
      </c>
      <c r="BN55" s="35">
        <v>0.2577875</v>
      </c>
      <c r="BO55" s="35">
        <v>0.72758749999999994</v>
      </c>
      <c r="BP55" s="35">
        <v>0.88329999999999997</v>
      </c>
      <c r="BQ55" s="35">
        <v>0.80767500000000003</v>
      </c>
      <c r="BR55" s="35">
        <v>2.6094875000000002</v>
      </c>
      <c r="BS55" s="35">
        <v>0.47156249999999994</v>
      </c>
    </row>
    <row r="56" spans="1:71" x14ac:dyDescent="0.15">
      <c r="A56" s="34" t="s">
        <v>2143</v>
      </c>
      <c r="B56" s="35" t="s">
        <v>2143</v>
      </c>
      <c r="C56" s="35">
        <v>14</v>
      </c>
      <c r="D56" s="35">
        <v>0.60869565217391308</v>
      </c>
      <c r="E56" s="35">
        <v>23</v>
      </c>
      <c r="F56" s="35">
        <v>39</v>
      </c>
      <c r="G56" s="35">
        <v>23.3</v>
      </c>
      <c r="H56" s="35">
        <v>83.7</v>
      </c>
      <c r="I56" s="35" t="s">
        <v>945</v>
      </c>
      <c r="J56" s="35">
        <v>5.9785714285714286</v>
      </c>
      <c r="K56" s="35">
        <v>31.1</v>
      </c>
      <c r="L56" s="35">
        <v>20.9</v>
      </c>
      <c r="M56" s="35">
        <v>0</v>
      </c>
      <c r="N56" s="35">
        <v>14</v>
      </c>
      <c r="O56" s="35">
        <v>27.299585014409224</v>
      </c>
      <c r="P56" s="35">
        <v>6.6315642959999996</v>
      </c>
      <c r="Q56" s="35">
        <v>41.06816628</v>
      </c>
      <c r="R56" s="35">
        <v>6.192832407</v>
      </c>
      <c r="S56" s="35">
        <v>2.1604508120188131</v>
      </c>
      <c r="T56" s="35">
        <v>3.9931270490232089</v>
      </c>
      <c r="U56" s="35">
        <v>1.6340526907201172</v>
      </c>
      <c r="V56" s="35">
        <v>9.7821793951855316</v>
      </c>
      <c r="W56" s="35">
        <v>2.4582793568679273</v>
      </c>
      <c r="X56" s="35">
        <v>4.5464308608590152</v>
      </c>
      <c r="Y56" s="35">
        <v>13</v>
      </c>
      <c r="Z56" s="35">
        <v>349.37259999999998</v>
      </c>
      <c r="AA56" s="35">
        <v>4736.4780000000001</v>
      </c>
      <c r="AB56" s="35">
        <v>57.573300000000003</v>
      </c>
      <c r="AC56" s="35">
        <v>69.511300000000006</v>
      </c>
      <c r="AD56" s="35">
        <v>104.4787</v>
      </c>
      <c r="AE56" s="35">
        <v>108.8813</v>
      </c>
      <c r="AF56" s="35">
        <v>116.7972</v>
      </c>
      <c r="AG56" s="35">
        <v>1.6802620581114149</v>
      </c>
      <c r="AH56" s="35">
        <v>1.5664</v>
      </c>
      <c r="AI56" s="35">
        <v>1.8147</v>
      </c>
      <c r="AJ56" s="35">
        <v>1.8534999999999999</v>
      </c>
      <c r="AK56" s="35">
        <v>0.10059999999999999</v>
      </c>
      <c r="AL56" s="35">
        <v>0.1797</v>
      </c>
      <c r="AM56" s="35">
        <v>0.3669</v>
      </c>
      <c r="AN56" s="35">
        <v>0.40679999999999999</v>
      </c>
      <c r="AO56" s="35">
        <v>0.73019999999999996</v>
      </c>
      <c r="AP56" s="35">
        <v>0.76729999999999998</v>
      </c>
      <c r="AQ56" s="35">
        <v>0.8649</v>
      </c>
      <c r="AR56" s="35">
        <v>0.88349999999999995</v>
      </c>
      <c r="AS56" s="35">
        <v>1.8125</v>
      </c>
      <c r="AT56" s="35">
        <v>0.3624</v>
      </c>
      <c r="AU56" s="35">
        <v>211.14099999999999</v>
      </c>
      <c r="AV56" s="35">
        <v>0.43974405728873123</v>
      </c>
      <c r="AW56" s="35">
        <v>0.31963948262061848</v>
      </c>
      <c r="AX56" s="35">
        <v>0.24061646009065035</v>
      </c>
      <c r="AY56" s="35">
        <v>9.1314624999999996</v>
      </c>
      <c r="AZ56" s="35">
        <v>3.8658124999999997</v>
      </c>
      <c r="BA56" s="35">
        <v>1.27</v>
      </c>
      <c r="BB56" s="35">
        <v>1.4327375</v>
      </c>
      <c r="BC56" s="35">
        <v>3.5414499999999998</v>
      </c>
      <c r="BD56" s="35">
        <v>3.5877500000000002</v>
      </c>
      <c r="BE56" s="35">
        <v>3.6752249999999997</v>
      </c>
      <c r="BF56" s="35">
        <v>2.5651768031478199</v>
      </c>
      <c r="BG56" s="35">
        <v>2.5083249999999997</v>
      </c>
      <c r="BH56" s="35">
        <v>2.7917000000000001</v>
      </c>
      <c r="BI56" s="35">
        <v>2.7768000000000002</v>
      </c>
      <c r="BJ56" s="35">
        <v>7.95125E-2</v>
      </c>
      <c r="BK56" s="35">
        <v>0.29017499999999996</v>
      </c>
      <c r="BL56" s="35">
        <v>0.47815000000000002</v>
      </c>
      <c r="BM56" s="35">
        <v>0.37732500000000002</v>
      </c>
      <c r="BN56" s="35">
        <v>0.22751249999999998</v>
      </c>
      <c r="BO56" s="35">
        <v>0.74680000000000002</v>
      </c>
      <c r="BP56" s="35">
        <v>0.86567499999999997</v>
      </c>
      <c r="BQ56" s="35">
        <v>0.85821249999999993</v>
      </c>
      <c r="BR56" s="35">
        <v>2.6026374999999997</v>
      </c>
      <c r="BS56" s="35">
        <v>0.44069999999999998</v>
      </c>
    </row>
    <row r="57" spans="1:71" x14ac:dyDescent="0.15">
      <c r="A57" s="34" t="s">
        <v>2142</v>
      </c>
      <c r="B57" s="35" t="s">
        <v>2142</v>
      </c>
      <c r="C57" s="35">
        <v>16</v>
      </c>
      <c r="D57" s="35">
        <v>0.69565217391304346</v>
      </c>
      <c r="E57" s="35">
        <v>23</v>
      </c>
      <c r="F57" s="35">
        <v>39</v>
      </c>
      <c r="G57" s="35">
        <v>15.7</v>
      </c>
      <c r="H57" s="35">
        <v>82.2</v>
      </c>
      <c r="I57" s="35">
        <v>45</v>
      </c>
      <c r="J57" s="35">
        <v>6.3230769230769237</v>
      </c>
      <c r="K57" s="35">
        <v>21</v>
      </c>
      <c r="L57" s="35">
        <v>14.1</v>
      </c>
      <c r="M57" s="35">
        <v>0</v>
      </c>
      <c r="N57" s="35">
        <v>16</v>
      </c>
      <c r="O57" s="35">
        <v>22.867010497489733</v>
      </c>
      <c r="P57" s="35">
        <v>6.057109745</v>
      </c>
      <c r="Q57" s="35">
        <v>40.169025820000002</v>
      </c>
      <c r="R57" s="35">
        <v>6.6317150439999999</v>
      </c>
      <c r="S57" s="35">
        <v>2.5976321356669194</v>
      </c>
      <c r="T57" s="35">
        <v>3.8721413224216028</v>
      </c>
      <c r="U57" s="35">
        <v>1.5544776262520905</v>
      </c>
      <c r="V57" s="35">
        <v>10.075902500992683</v>
      </c>
      <c r="W57" s="35">
        <v>2.4936510526637714</v>
      </c>
      <c r="X57" s="35">
        <v>3.8907039413714628</v>
      </c>
      <c r="Y57" s="35">
        <v>15</v>
      </c>
      <c r="Z57" s="35">
        <v>296.3648</v>
      </c>
      <c r="AA57" s="35">
        <v>5010.1620000000003</v>
      </c>
      <c r="AB57" s="35">
        <v>65.870699999999999</v>
      </c>
      <c r="AC57" s="35">
        <v>70.103999999999999</v>
      </c>
      <c r="AD57" s="35">
        <v>104.4787</v>
      </c>
      <c r="AE57" s="35">
        <v>109.72799999999999</v>
      </c>
      <c r="AF57" s="35">
        <v>110.6799</v>
      </c>
      <c r="AG57" s="35">
        <v>1.5787957891133175</v>
      </c>
      <c r="AH57" s="35">
        <v>1.5651999999999999</v>
      </c>
      <c r="AI57" s="35">
        <v>1.5861000000000001</v>
      </c>
      <c r="AJ57" s="35">
        <v>1.6738</v>
      </c>
      <c r="AK57" s="35">
        <v>6.8599999999999994E-2</v>
      </c>
      <c r="AL57" s="35">
        <v>0.14380000000000001</v>
      </c>
      <c r="AM57" s="35">
        <v>0.36520000000000002</v>
      </c>
      <c r="AN57" s="35">
        <v>0.2006</v>
      </c>
      <c r="AO57" s="35">
        <v>0.63119999999999998</v>
      </c>
      <c r="AP57" s="35">
        <v>0.76139999999999997</v>
      </c>
      <c r="AQ57" s="35">
        <v>0.88990000000000002</v>
      </c>
      <c r="AR57" s="35">
        <v>0.89229999999999998</v>
      </c>
      <c r="AS57" s="35">
        <v>1.5851999999999999</v>
      </c>
      <c r="AT57" s="35">
        <v>0.31080000000000002</v>
      </c>
      <c r="AU57" s="35">
        <v>199.18299999999999</v>
      </c>
      <c r="AV57" s="35">
        <v>0.46370925229562765</v>
      </c>
      <c r="AW57" s="35">
        <v>0.32242711476381014</v>
      </c>
      <c r="AX57" s="35">
        <v>0.21386363294056221</v>
      </c>
      <c r="AY57" s="35">
        <v>9.3381499999999988</v>
      </c>
      <c r="AZ57" s="35">
        <v>4.1186500000000006</v>
      </c>
      <c r="BA57" s="35">
        <v>1.3321875000000001</v>
      </c>
      <c r="BB57" s="35">
        <v>1.4816750000000001</v>
      </c>
      <c r="BC57" s="35">
        <v>3.6552250000000002</v>
      </c>
      <c r="BD57" s="35">
        <v>3.7359249999999995</v>
      </c>
      <c r="BE57" s="35">
        <v>3.8454249999999996</v>
      </c>
      <c r="BF57" s="35">
        <v>2.5953228609512879</v>
      </c>
      <c r="BG57" s="35">
        <v>2.52745</v>
      </c>
      <c r="BH57" s="35">
        <v>2.7524250000000001</v>
      </c>
      <c r="BI57" s="35">
        <v>2.7750625000000002</v>
      </c>
      <c r="BJ57" s="35">
        <v>7.7087500000000003E-2</v>
      </c>
      <c r="BK57" s="35">
        <v>0.28902499999999998</v>
      </c>
      <c r="BL57" s="35">
        <v>0.46218749999999997</v>
      </c>
      <c r="BM57" s="35">
        <v>0.33740000000000003</v>
      </c>
      <c r="BN57" s="35">
        <v>0.26396250000000004</v>
      </c>
      <c r="BO57" s="35">
        <v>0.70641249999999989</v>
      </c>
      <c r="BP57" s="35">
        <v>0.87551249999999992</v>
      </c>
      <c r="BQ57" s="35">
        <v>0.80528749999999993</v>
      </c>
      <c r="BR57" s="35">
        <v>2.4864625</v>
      </c>
      <c r="BS57" s="35">
        <v>0.467775</v>
      </c>
    </row>
    <row r="58" spans="1:71" x14ac:dyDescent="0.15">
      <c r="A58" s="34" t="s">
        <v>2141</v>
      </c>
      <c r="B58" s="35" t="s">
        <v>2141</v>
      </c>
      <c r="C58" s="35">
        <v>21</v>
      </c>
      <c r="D58" s="35">
        <v>0.72413793103448276</v>
      </c>
      <c r="E58" s="35">
        <v>29</v>
      </c>
      <c r="F58" s="35">
        <v>47</v>
      </c>
      <c r="G58" s="35">
        <v>15.3</v>
      </c>
      <c r="H58" s="35">
        <v>89.7</v>
      </c>
      <c r="I58" s="35">
        <v>25.5</v>
      </c>
      <c r="J58" s="35">
        <v>5.98</v>
      </c>
      <c r="K58" s="35">
        <v>21</v>
      </c>
      <c r="L58" s="35">
        <v>16</v>
      </c>
      <c r="M58" s="35">
        <v>0</v>
      </c>
      <c r="N58" s="35">
        <v>14</v>
      </c>
      <c r="O58" s="35">
        <v>13.461268070847295</v>
      </c>
      <c r="P58" s="35">
        <v>5.4356031570000001</v>
      </c>
      <c r="Q58" s="35">
        <v>41.464775779999997</v>
      </c>
      <c r="R58" s="35">
        <v>7.6283670050000003</v>
      </c>
      <c r="S58" s="35">
        <v>2.2904468515296323</v>
      </c>
      <c r="T58" s="35">
        <v>3.3882690741496964</v>
      </c>
      <c r="U58" s="35">
        <v>1.3795597916823998</v>
      </c>
      <c r="V58" s="35">
        <v>8.7201076198644767</v>
      </c>
      <c r="W58" s="35">
        <v>2.4683457774688233</v>
      </c>
      <c r="X58" s="35">
        <v>3.8093598478858155</v>
      </c>
      <c r="Y58" s="35">
        <v>13.333333333333334</v>
      </c>
      <c r="Z58" s="35">
        <v>363.38740000000001</v>
      </c>
      <c r="AA58" s="35">
        <v>5624.1178</v>
      </c>
      <c r="AB58" s="35">
        <v>54.271299999999997</v>
      </c>
      <c r="AC58" s="35">
        <v>71.289299999999997</v>
      </c>
      <c r="AD58" s="35">
        <v>115.316</v>
      </c>
      <c r="AE58" s="35">
        <v>120.8193</v>
      </c>
      <c r="AF58" s="35">
        <v>122.8141</v>
      </c>
      <c r="AG58" s="35">
        <v>1.7227564304881657</v>
      </c>
      <c r="AH58" s="35">
        <v>1.6948000000000001</v>
      </c>
      <c r="AI58" s="35">
        <v>2.1248</v>
      </c>
      <c r="AJ58" s="35">
        <v>2.2759999999999998</v>
      </c>
      <c r="AK58" s="35">
        <v>9.9599999999999994E-2</v>
      </c>
      <c r="AL58" s="35">
        <v>0.215</v>
      </c>
      <c r="AM58" s="35">
        <v>0.38379999999999997</v>
      </c>
      <c r="AN58" s="35">
        <v>0.50029999999999997</v>
      </c>
      <c r="AO58" s="35">
        <v>0.7147</v>
      </c>
      <c r="AP58" s="35">
        <v>0.60589999999999999</v>
      </c>
      <c r="AQ58" s="35">
        <v>0.68569999999999998</v>
      </c>
      <c r="AR58" s="35">
        <v>0.87009999999999998</v>
      </c>
      <c r="AS58" s="35">
        <v>1.4947999999999999</v>
      </c>
      <c r="AT58" s="35">
        <v>0.50009999999999999</v>
      </c>
      <c r="AU58" s="35">
        <v>176.18299999999999</v>
      </c>
      <c r="AV58" s="35">
        <v>0.4196602396371954</v>
      </c>
      <c r="AW58" s="35">
        <v>0.32084253304802396</v>
      </c>
      <c r="AX58" s="35">
        <v>0.2594972273147807</v>
      </c>
      <c r="AY58" s="35">
        <v>9.346350000000001</v>
      </c>
      <c r="AZ58" s="35">
        <v>4.4487999999999994</v>
      </c>
      <c r="BA58" s="35">
        <v>1.4724125000000001</v>
      </c>
      <c r="BB58" s="35">
        <v>1.6404375</v>
      </c>
      <c r="BC58" s="35">
        <v>3.5202625000000003</v>
      </c>
      <c r="BD58" s="35">
        <v>3.5904000000000003</v>
      </c>
      <c r="BE58" s="35">
        <v>3.7298875000000002</v>
      </c>
      <c r="BF58" s="35">
        <v>2.273715091248524</v>
      </c>
      <c r="BG58" s="35">
        <v>2.1934</v>
      </c>
      <c r="BH58" s="35">
        <v>2.4013125</v>
      </c>
      <c r="BI58" s="35">
        <v>2.4712000000000005</v>
      </c>
      <c r="BJ58" s="35">
        <v>7.3025000000000007E-2</v>
      </c>
      <c r="BK58" s="35">
        <v>0.25697500000000001</v>
      </c>
      <c r="BL58" s="35">
        <v>0.46376249999999997</v>
      </c>
      <c r="BM58" s="35">
        <v>0.39308749999999998</v>
      </c>
      <c r="BN58" s="35">
        <v>0.30755000000000005</v>
      </c>
      <c r="BO58" s="35">
        <v>0.73419999999999996</v>
      </c>
      <c r="BP58" s="35">
        <v>0.88611250000000008</v>
      </c>
      <c r="BQ58" s="35">
        <v>0.82891249999999994</v>
      </c>
      <c r="BR58" s="35">
        <v>2.2417250000000002</v>
      </c>
      <c r="BS58" s="35">
        <v>0.45714999999999995</v>
      </c>
    </row>
    <row r="59" spans="1:71" x14ac:dyDescent="0.15">
      <c r="A59" s="34" t="s">
        <v>2140</v>
      </c>
      <c r="B59" s="35" t="s">
        <v>2140</v>
      </c>
      <c r="C59" s="35">
        <v>19</v>
      </c>
      <c r="D59" s="35">
        <v>0.52777777777777779</v>
      </c>
      <c r="E59" s="35">
        <v>36</v>
      </c>
      <c r="F59" s="35">
        <v>54</v>
      </c>
      <c r="G59" s="35">
        <v>11.6</v>
      </c>
      <c r="H59" s="35">
        <v>70.900000000000006</v>
      </c>
      <c r="I59" s="35" t="s">
        <v>945</v>
      </c>
      <c r="J59" s="35">
        <v>5.453846153846154</v>
      </c>
      <c r="K59" s="35">
        <v>19.100000000000001</v>
      </c>
      <c r="L59" s="35">
        <v>18.5</v>
      </c>
      <c r="M59" s="35">
        <v>0</v>
      </c>
      <c r="N59" s="35">
        <v>15</v>
      </c>
      <c r="O59" s="35">
        <v>21.40652833333333</v>
      </c>
      <c r="P59" s="35">
        <v>2.759454104</v>
      </c>
      <c r="Q59" s="35">
        <v>40.796627979999997</v>
      </c>
      <c r="R59" s="35">
        <v>14.78431112</v>
      </c>
      <c r="S59" s="35">
        <v>2.2496345565459275</v>
      </c>
      <c r="T59" s="35">
        <v>2.9739241525954028</v>
      </c>
      <c r="U59" s="35">
        <v>1.1424167573074566</v>
      </c>
      <c r="V59" s="35">
        <v>8.0196154515034959</v>
      </c>
      <c r="W59" s="35">
        <v>2.599004779448959</v>
      </c>
      <c r="X59" s="35">
        <v>3.5625512810407476</v>
      </c>
      <c r="Y59" s="35">
        <v>14</v>
      </c>
      <c r="Z59" s="35">
        <v>175.92949999999999</v>
      </c>
      <c r="AA59" s="35">
        <v>1284.3916999999999</v>
      </c>
      <c r="AB59" s="35">
        <v>24.5533</v>
      </c>
      <c r="AC59" s="35">
        <v>32.6813</v>
      </c>
      <c r="AD59" s="35">
        <v>58.927999999999997</v>
      </c>
      <c r="AE59" s="35">
        <v>65.870699999999999</v>
      </c>
      <c r="AF59" s="35">
        <v>66.510999999999996</v>
      </c>
      <c r="AG59" s="35">
        <v>2.0351393610413293</v>
      </c>
      <c r="AH59" s="35">
        <v>2.0154999999999998</v>
      </c>
      <c r="AI59" s="35">
        <v>2.4</v>
      </c>
      <c r="AJ59" s="35">
        <v>2.0489000000000002</v>
      </c>
      <c r="AK59" s="35">
        <v>0.1047</v>
      </c>
      <c r="AL59" s="35">
        <v>0.25879999999999997</v>
      </c>
      <c r="AM59" s="35">
        <v>0.34920000000000001</v>
      </c>
      <c r="AN59" s="35">
        <v>0.41249999999999998</v>
      </c>
      <c r="AO59" s="35">
        <v>0.74970000000000003</v>
      </c>
      <c r="AP59" s="35">
        <v>0.66920000000000002</v>
      </c>
      <c r="AQ59" s="35">
        <v>0.77500000000000002</v>
      </c>
      <c r="AR59" s="35">
        <v>0.91390000000000005</v>
      </c>
      <c r="AS59" s="35">
        <v>2.2608999999999999</v>
      </c>
      <c r="AT59" s="35">
        <v>0.47570000000000001</v>
      </c>
      <c r="AU59" s="35">
        <v>249.54300000000001</v>
      </c>
      <c r="AV59" s="35">
        <v>0.4398159836180538</v>
      </c>
      <c r="AW59" s="35">
        <v>0.33150599295512195</v>
      </c>
      <c r="AX59" s="35">
        <v>0.22867802342682422</v>
      </c>
      <c r="AY59" s="35">
        <v>11.617449999999998</v>
      </c>
      <c r="AZ59" s="35">
        <v>5.6917750000000007</v>
      </c>
      <c r="BA59" s="35">
        <v>1.4022999999999999</v>
      </c>
      <c r="BB59" s="35">
        <v>1.5279750000000003</v>
      </c>
      <c r="BC59" s="35">
        <v>4.6474124999999997</v>
      </c>
      <c r="BD59" s="35">
        <v>4.7029750000000003</v>
      </c>
      <c r="BE59" s="35">
        <v>4.8292125000000006</v>
      </c>
      <c r="BF59" s="35">
        <v>3.1605310950768173</v>
      </c>
      <c r="BG59" s="35">
        <v>3.0822125000000002</v>
      </c>
      <c r="BH59" s="35">
        <v>3.3206874999999996</v>
      </c>
      <c r="BI59" s="35">
        <v>3.4142749999999995</v>
      </c>
      <c r="BJ59" s="35">
        <v>7.8049999999999994E-2</v>
      </c>
      <c r="BK59" s="35">
        <v>0.32998749999999999</v>
      </c>
      <c r="BL59" s="35">
        <v>0.53358749999999999</v>
      </c>
      <c r="BM59" s="35">
        <v>0.33857500000000001</v>
      </c>
      <c r="BN59" s="35">
        <v>0.253</v>
      </c>
      <c r="BO59" s="35">
        <v>0.71435000000000004</v>
      </c>
      <c r="BP59" s="35">
        <v>0.86767499999999997</v>
      </c>
      <c r="BQ59" s="35">
        <v>0.81471250000000006</v>
      </c>
      <c r="BR59" s="35">
        <v>2.8891499999999999</v>
      </c>
      <c r="BS59" s="35">
        <v>0.46425</v>
      </c>
    </row>
    <row r="60" spans="1:71" x14ac:dyDescent="0.15">
      <c r="A60" s="34" t="s">
        <v>2139</v>
      </c>
      <c r="B60" s="35" t="s">
        <v>2139</v>
      </c>
      <c r="C60" s="35">
        <v>20</v>
      </c>
      <c r="D60" s="35">
        <v>0.7407407407407407</v>
      </c>
      <c r="E60" s="35">
        <v>27</v>
      </c>
      <c r="F60" s="35">
        <v>46</v>
      </c>
      <c r="G60" s="35">
        <v>13.9</v>
      </c>
      <c r="H60" s="35">
        <v>55</v>
      </c>
      <c r="I60" s="35">
        <v>15.5</v>
      </c>
      <c r="J60" s="35">
        <v>3.9285714285714284</v>
      </c>
      <c r="K60" s="35">
        <v>19.899999999999999</v>
      </c>
      <c r="L60" s="35">
        <v>13.9</v>
      </c>
      <c r="M60" s="35">
        <v>0</v>
      </c>
      <c r="N60" s="35">
        <v>17</v>
      </c>
      <c r="O60" s="35">
        <v>26.975055705300989</v>
      </c>
      <c r="P60" s="35">
        <v>7.1195454140000001</v>
      </c>
      <c r="Q60" s="35">
        <v>39.783334009999997</v>
      </c>
      <c r="R60" s="35">
        <v>5.587903678</v>
      </c>
      <c r="S60" s="35">
        <v>2.3771062135581711</v>
      </c>
      <c r="T60" s="35">
        <v>3.3066262460008913</v>
      </c>
      <c r="U60" s="35">
        <v>1.2593705634439933</v>
      </c>
      <c r="V60" s="35">
        <v>9.1186284034140286</v>
      </c>
      <c r="W60" s="35">
        <v>2.6470115633324358</v>
      </c>
      <c r="X60" s="35">
        <v>3.8486492567669877</v>
      </c>
      <c r="Y60" s="35">
        <v>13.666666666666666</v>
      </c>
      <c r="Z60" s="35">
        <v>275.45800000000003</v>
      </c>
      <c r="AA60" s="35">
        <v>3002.3236999999999</v>
      </c>
      <c r="AB60" s="35">
        <v>44.619300000000003</v>
      </c>
      <c r="AC60" s="35">
        <v>55.625999999999998</v>
      </c>
      <c r="AD60" s="35">
        <v>80.433300000000003</v>
      </c>
      <c r="AE60" s="35">
        <v>89.915999999999997</v>
      </c>
      <c r="AF60" s="35">
        <v>92.825599999999994</v>
      </c>
      <c r="AG60" s="35">
        <v>1.66874483155359</v>
      </c>
      <c r="AH60" s="35">
        <v>1.6164000000000001</v>
      </c>
      <c r="AI60" s="35">
        <v>1.8027</v>
      </c>
      <c r="AJ60" s="35">
        <v>2.0204</v>
      </c>
      <c r="AK60" s="35">
        <v>9.0999999999999998E-2</v>
      </c>
      <c r="AL60" s="35">
        <v>0.17960000000000001</v>
      </c>
      <c r="AM60" s="35">
        <v>0.34139999999999998</v>
      </c>
      <c r="AN60" s="35">
        <v>0.36830000000000002</v>
      </c>
      <c r="AO60" s="35">
        <v>0.68610000000000004</v>
      </c>
      <c r="AP60" s="35">
        <v>0.61829999999999996</v>
      </c>
      <c r="AQ60" s="35">
        <v>0.76549999999999996</v>
      </c>
      <c r="AR60" s="35">
        <v>0.89859999999999995</v>
      </c>
      <c r="AS60" s="35">
        <v>1.4077</v>
      </c>
      <c r="AT60" s="35">
        <v>0.42670000000000002</v>
      </c>
      <c r="AU60" s="35">
        <v>229.184</v>
      </c>
      <c r="AV60" s="35">
        <v>0.45271921251047192</v>
      </c>
      <c r="AW60" s="35">
        <v>0.32935545238760128</v>
      </c>
      <c r="AX60" s="35">
        <v>0.21792533510192683</v>
      </c>
      <c r="AY60" s="35">
        <v>10.061774999999999</v>
      </c>
      <c r="AZ60" s="35">
        <v>4.6330874999999994</v>
      </c>
      <c r="BA60" s="35">
        <v>1.4062749999999997</v>
      </c>
      <c r="BB60" s="35">
        <v>1.5398749999999999</v>
      </c>
      <c r="BC60" s="35">
        <v>4.0190249999999992</v>
      </c>
      <c r="BD60" s="35">
        <v>4.0560500000000008</v>
      </c>
      <c r="BE60" s="35">
        <v>4.1310875000000005</v>
      </c>
      <c r="BF60" s="35">
        <v>2.6827421056903975</v>
      </c>
      <c r="BG60" s="35">
        <v>2.6391625000000003</v>
      </c>
      <c r="BH60" s="35">
        <v>2.8621249999999998</v>
      </c>
      <c r="BI60" s="35">
        <v>2.9642250000000003</v>
      </c>
      <c r="BJ60" s="35">
        <v>6.9224999999999995E-2</v>
      </c>
      <c r="BK60" s="35">
        <v>0.29159999999999997</v>
      </c>
      <c r="BL60" s="35">
        <v>0.46697499999999997</v>
      </c>
      <c r="BM60" s="35">
        <v>0.28155000000000002</v>
      </c>
      <c r="BN60" s="35">
        <v>0.32420000000000004</v>
      </c>
      <c r="BO60" s="35">
        <v>0.72234999999999994</v>
      </c>
      <c r="BP60" s="35">
        <v>0.87525000000000008</v>
      </c>
      <c r="BQ60" s="35">
        <v>0.81909999999999994</v>
      </c>
      <c r="BR60" s="35">
        <v>2.5768750000000002</v>
      </c>
      <c r="BS60" s="35">
        <v>0.43819999999999992</v>
      </c>
    </row>
    <row r="61" spans="1:71" x14ac:dyDescent="0.15">
      <c r="A61" s="34" t="s">
        <v>2138</v>
      </c>
      <c r="B61" s="35" t="s">
        <v>2138</v>
      </c>
      <c r="C61" s="35">
        <v>16</v>
      </c>
      <c r="D61" s="35">
        <v>0.61538461538461542</v>
      </c>
      <c r="E61" s="35">
        <v>26</v>
      </c>
      <c r="F61" s="35">
        <v>45</v>
      </c>
      <c r="G61" s="35">
        <v>11.8</v>
      </c>
      <c r="H61" s="35">
        <v>63.2</v>
      </c>
      <c r="I61" s="35">
        <v>11</v>
      </c>
      <c r="J61" s="35">
        <v>3.3263157894736843</v>
      </c>
      <c r="K61" s="35">
        <v>18.100000000000001</v>
      </c>
      <c r="L61" s="35">
        <v>13.3</v>
      </c>
      <c r="M61" s="35">
        <v>0.5</v>
      </c>
      <c r="N61" s="35">
        <v>17</v>
      </c>
      <c r="O61" s="35">
        <v>37.107866013071892</v>
      </c>
      <c r="P61" s="35">
        <v>7.0927331230000004</v>
      </c>
      <c r="Q61" s="35">
        <v>39.07997512</v>
      </c>
      <c r="R61" s="35">
        <v>5.5098612109999996</v>
      </c>
      <c r="S61" s="35">
        <v>2.398438480625245</v>
      </c>
      <c r="T61" s="35">
        <v>2.4386130050957093</v>
      </c>
      <c r="U61" s="35">
        <v>1.1036073463428961</v>
      </c>
      <c r="V61" s="35">
        <v>7.3104423614203027</v>
      </c>
      <c r="W61" s="35">
        <v>2.2269265017041788</v>
      </c>
      <c r="X61" s="35">
        <v>3.0466774139215596</v>
      </c>
      <c r="Y61" s="35">
        <v>16</v>
      </c>
      <c r="Z61" s="35">
        <v>243.99789999999999</v>
      </c>
      <c r="AA61" s="35">
        <v>3406.5021000000002</v>
      </c>
      <c r="AB61" s="35">
        <v>52.747300000000003</v>
      </c>
      <c r="AC61" s="35">
        <v>57.996699999999997</v>
      </c>
      <c r="AD61" s="35">
        <v>82.804000000000002</v>
      </c>
      <c r="AE61" s="35">
        <v>86.444699999999997</v>
      </c>
      <c r="AF61" s="35">
        <v>85.650899999999993</v>
      </c>
      <c r="AG61" s="35">
        <v>1.476823681347387</v>
      </c>
      <c r="AH61" s="35">
        <v>1.4904999999999999</v>
      </c>
      <c r="AI61" s="35">
        <v>1.5698000000000001</v>
      </c>
      <c r="AJ61" s="35">
        <v>1.6092</v>
      </c>
      <c r="AK61" s="35">
        <v>5.8799999999999998E-2</v>
      </c>
      <c r="AL61" s="35">
        <v>0.13569999999999999</v>
      </c>
      <c r="AM61" s="35">
        <v>0.38840000000000002</v>
      </c>
      <c r="AN61" s="35">
        <v>0.24660000000000001</v>
      </c>
      <c r="AO61" s="35">
        <v>0.67949999999999999</v>
      </c>
      <c r="AP61" s="35">
        <v>0.77649999999999997</v>
      </c>
      <c r="AQ61" s="35">
        <v>0.90210000000000001</v>
      </c>
      <c r="AR61" s="35">
        <v>0.88790000000000002</v>
      </c>
      <c r="AS61" s="35">
        <v>1.5777000000000001</v>
      </c>
      <c r="AT61" s="35">
        <v>0.34289999999999998</v>
      </c>
      <c r="AU61" s="35">
        <v>235.37099999999998</v>
      </c>
      <c r="AV61" s="35">
        <v>0.49303440100947021</v>
      </c>
      <c r="AW61" s="35">
        <v>0.35048073042133482</v>
      </c>
      <c r="AX61" s="35">
        <v>0.15648486856919502</v>
      </c>
      <c r="AY61" s="35">
        <v>10.022137500000001</v>
      </c>
      <c r="AZ61" s="35">
        <v>5.0028000000000006</v>
      </c>
      <c r="BA61" s="35">
        <v>1.522675</v>
      </c>
      <c r="BB61" s="35">
        <v>1.6655749999999998</v>
      </c>
      <c r="BC61" s="35">
        <v>3.8457375000000003</v>
      </c>
      <c r="BD61" s="35">
        <v>3.8893624999999998</v>
      </c>
      <c r="BE61" s="35">
        <v>4.0159124999999989</v>
      </c>
      <c r="BF61" s="35">
        <v>2.41112678804617</v>
      </c>
      <c r="BG61" s="35">
        <v>2.3410875</v>
      </c>
      <c r="BH61" s="35">
        <v>2.5318249999999995</v>
      </c>
      <c r="BI61" s="35">
        <v>2.6162999999999998</v>
      </c>
      <c r="BJ61" s="35">
        <v>7.2150000000000006E-2</v>
      </c>
      <c r="BK61" s="35">
        <v>0.26635000000000003</v>
      </c>
      <c r="BL61" s="35">
        <v>0.50396249999999998</v>
      </c>
      <c r="BM61" s="35">
        <v>0.37788749999999999</v>
      </c>
      <c r="BN61" s="35">
        <v>0.26931249999999995</v>
      </c>
      <c r="BO61" s="35">
        <v>0.7508999999999999</v>
      </c>
      <c r="BP61" s="35">
        <v>0.86418749999999989</v>
      </c>
      <c r="BQ61" s="35">
        <v>0.85772499999999996</v>
      </c>
      <c r="BR61" s="35">
        <v>2.3918249999999999</v>
      </c>
      <c r="BS61" s="35">
        <v>0.43933750000000005</v>
      </c>
    </row>
    <row r="62" spans="1:71" x14ac:dyDescent="0.15">
      <c r="A62" s="34" t="s">
        <v>2137</v>
      </c>
      <c r="B62" s="35" t="s">
        <v>2137</v>
      </c>
      <c r="C62" s="35" t="s">
        <v>945</v>
      </c>
      <c r="D62" s="35" t="s">
        <v>945</v>
      </c>
      <c r="E62" s="35">
        <v>59</v>
      </c>
      <c r="F62" s="35">
        <v>71</v>
      </c>
      <c r="G62" s="35">
        <v>7.9</v>
      </c>
      <c r="H62" s="35">
        <v>70.099999999999994</v>
      </c>
      <c r="I62" s="35">
        <v>15</v>
      </c>
      <c r="J62" s="35">
        <v>2.9208333333333329</v>
      </c>
      <c r="K62" s="35">
        <v>12</v>
      </c>
      <c r="L62" s="35">
        <v>11.5</v>
      </c>
      <c r="M62" s="35">
        <v>4.9000000000000004</v>
      </c>
      <c r="N62" s="35">
        <v>22</v>
      </c>
      <c r="O62" s="35">
        <v>27.305874064837905</v>
      </c>
      <c r="P62" s="35">
        <v>6.5005023020000001</v>
      </c>
      <c r="Q62" s="35">
        <v>40.628345520000003</v>
      </c>
      <c r="R62" s="35">
        <v>6.25003171</v>
      </c>
      <c r="S62" s="35">
        <v>2.1770850003820241</v>
      </c>
      <c r="T62" s="35">
        <v>3.6942577764353284</v>
      </c>
      <c r="U62" s="35">
        <v>1.5312987944814007</v>
      </c>
      <c r="V62" s="35">
        <v>9.4339217561460345</v>
      </c>
      <c r="W62" s="35">
        <v>2.414590937443343</v>
      </c>
      <c r="X62" s="35">
        <v>4.3361355826613055</v>
      </c>
      <c r="Y62" s="35">
        <v>13.666666666666666</v>
      </c>
      <c r="Z62" s="35">
        <v>386.96559999999999</v>
      </c>
      <c r="AA62" s="35">
        <v>6569.7933000000003</v>
      </c>
      <c r="AB62" s="35">
        <v>64.092699999999994</v>
      </c>
      <c r="AC62" s="35">
        <v>80.348699999999994</v>
      </c>
      <c r="AD62" s="35">
        <v>131.7413</v>
      </c>
      <c r="AE62" s="35">
        <v>134.19669999999999</v>
      </c>
      <c r="AF62" s="35">
        <v>129.83199999999999</v>
      </c>
      <c r="AG62" s="35">
        <v>1.6158568838077032</v>
      </c>
      <c r="AH62" s="35">
        <v>1.6701999999999999</v>
      </c>
      <c r="AI62" s="35">
        <v>2.0554999999999999</v>
      </c>
      <c r="AJ62" s="35">
        <v>1.9462999999999999</v>
      </c>
      <c r="AK62" s="35">
        <v>9.2499999999999999E-2</v>
      </c>
      <c r="AL62" s="35">
        <v>0.19470000000000001</v>
      </c>
      <c r="AM62" s="35">
        <v>0.33</v>
      </c>
      <c r="AN62" s="35">
        <v>0.33169999999999999</v>
      </c>
      <c r="AO62" s="35">
        <v>0.71809999999999996</v>
      </c>
      <c r="AP62" s="35">
        <v>0.4773</v>
      </c>
      <c r="AQ62" s="35">
        <v>0.54390000000000005</v>
      </c>
      <c r="AR62" s="35">
        <v>0.8155</v>
      </c>
      <c r="AS62" s="35">
        <v>1.03</v>
      </c>
      <c r="AT62" s="35">
        <v>0.52449999999999997</v>
      </c>
      <c r="AU62" s="35">
        <v>226.68299999999999</v>
      </c>
      <c r="AV62" s="35">
        <v>0.45416286179378251</v>
      </c>
      <c r="AW62" s="35">
        <v>0.32601915450210212</v>
      </c>
      <c r="AX62" s="35">
        <v>0.21981798370411545</v>
      </c>
      <c r="AY62" s="35">
        <v>10.465837500000001</v>
      </c>
      <c r="AZ62" s="35">
        <v>5.1245500000000002</v>
      </c>
      <c r="BA62" s="35">
        <v>1.4949000000000001</v>
      </c>
      <c r="BB62" s="35">
        <v>1.6417499999999996</v>
      </c>
      <c r="BC62" s="35">
        <v>4.0256375000000002</v>
      </c>
      <c r="BD62" s="35">
        <v>4.1116375000000005</v>
      </c>
      <c r="BE62" s="35">
        <v>4.2383750000000004</v>
      </c>
      <c r="BF62" s="35">
        <v>2.5816202223237408</v>
      </c>
      <c r="BG62" s="35">
        <v>2.5142125000000002</v>
      </c>
      <c r="BH62" s="35">
        <v>2.7025999999999999</v>
      </c>
      <c r="BI62" s="35">
        <v>2.7412000000000001</v>
      </c>
      <c r="BJ62" s="35">
        <v>7.2099999999999997E-2</v>
      </c>
      <c r="BK62" s="35">
        <v>0.28571250000000004</v>
      </c>
      <c r="BL62" s="35">
        <v>0.482825</v>
      </c>
      <c r="BM62" s="35">
        <v>0.31437500000000002</v>
      </c>
      <c r="BN62" s="35">
        <v>0.2981125</v>
      </c>
      <c r="BO62" s="35">
        <v>0.74278749999999993</v>
      </c>
      <c r="BP62" s="35">
        <v>0.85780000000000001</v>
      </c>
      <c r="BQ62" s="35">
        <v>0.86990000000000001</v>
      </c>
      <c r="BR62" s="35">
        <v>2.4803124999999997</v>
      </c>
      <c r="BS62" s="35">
        <v>0.42336250000000003</v>
      </c>
    </row>
    <row r="63" spans="1:71" x14ac:dyDescent="0.15">
      <c r="A63" s="34" t="s">
        <v>2136</v>
      </c>
      <c r="B63" s="35" t="s">
        <v>2136</v>
      </c>
      <c r="C63" s="35" t="s">
        <v>945</v>
      </c>
      <c r="D63" s="35" t="s">
        <v>945</v>
      </c>
      <c r="E63" s="35">
        <v>45</v>
      </c>
      <c r="F63" s="35">
        <v>59</v>
      </c>
      <c r="G63" s="35">
        <v>10.7</v>
      </c>
      <c r="H63" s="35">
        <v>28.7</v>
      </c>
      <c r="I63" s="35">
        <v>4.8</v>
      </c>
      <c r="J63" s="35" t="s">
        <v>945</v>
      </c>
      <c r="K63" s="35" t="s">
        <v>945</v>
      </c>
      <c r="L63" s="35" t="s">
        <v>945</v>
      </c>
      <c r="M63" s="35" t="s">
        <v>945</v>
      </c>
      <c r="N63" s="35" t="s">
        <v>945</v>
      </c>
      <c r="O63" s="35">
        <v>14.909852484472049</v>
      </c>
      <c r="P63" s="35">
        <v>5.6743388250000004</v>
      </c>
      <c r="Q63" s="35">
        <v>40.191271610000001</v>
      </c>
      <c r="R63" s="35">
        <v>7.0829876130000002</v>
      </c>
      <c r="S63" s="35">
        <v>1.9130878297996758</v>
      </c>
      <c r="T63" s="35">
        <v>2.7510217216294692</v>
      </c>
      <c r="U63" s="35">
        <v>1.133801549729984</v>
      </c>
      <c r="V63" s="35">
        <v>7.0290713410791623</v>
      </c>
      <c r="W63" s="35">
        <v>2.433250765052374</v>
      </c>
      <c r="X63" s="35">
        <v>3.668752019665559</v>
      </c>
      <c r="Y63" s="35">
        <v>12.666666666666666</v>
      </c>
      <c r="Z63" s="35">
        <v>322.4024</v>
      </c>
      <c r="AA63" s="35">
        <v>4800.9724999999999</v>
      </c>
      <c r="AB63" s="35">
        <v>44.195999999999998</v>
      </c>
      <c r="AC63" s="35">
        <v>61.975999999999999</v>
      </c>
      <c r="AD63" s="35">
        <v>107.95</v>
      </c>
      <c r="AE63" s="35">
        <v>121.5813</v>
      </c>
      <c r="AF63" s="35">
        <v>123.30670000000001</v>
      </c>
      <c r="AG63" s="35">
        <v>1.9895879049954823</v>
      </c>
      <c r="AH63" s="35">
        <v>1.9617</v>
      </c>
      <c r="AI63" s="35">
        <v>2.4424999999999999</v>
      </c>
      <c r="AJ63" s="35">
        <v>2.7953000000000001</v>
      </c>
      <c r="AK63" s="35">
        <v>0.1043</v>
      </c>
      <c r="AL63" s="35">
        <v>0.26190000000000002</v>
      </c>
      <c r="AM63" s="35">
        <v>0.36480000000000001</v>
      </c>
      <c r="AN63" s="35">
        <v>0.5383</v>
      </c>
      <c r="AO63" s="35">
        <v>0.81820000000000004</v>
      </c>
      <c r="AP63" s="35">
        <v>0.70940000000000003</v>
      </c>
      <c r="AQ63" s="35">
        <v>0.88519999999999999</v>
      </c>
      <c r="AR63" s="35">
        <v>0.88749999999999996</v>
      </c>
      <c r="AS63" s="35">
        <v>2.4470999999999998</v>
      </c>
      <c r="AT63" s="35">
        <v>0.50339999999999996</v>
      </c>
      <c r="AU63" s="35">
        <v>160.63100000000003</v>
      </c>
      <c r="AV63" s="35">
        <v>0.46322938909674966</v>
      </c>
      <c r="AW63" s="35">
        <v>0.33234556218911659</v>
      </c>
      <c r="AX63" s="35">
        <v>0.20442504871413361</v>
      </c>
      <c r="AY63" s="35">
        <v>8.9879499999999997</v>
      </c>
      <c r="AZ63" s="35">
        <v>3.5766125</v>
      </c>
      <c r="BA63" s="35">
        <v>1.1668125</v>
      </c>
      <c r="BB63" s="35">
        <v>1.3004249999999999</v>
      </c>
      <c r="BC63" s="35">
        <v>3.5255874999999999</v>
      </c>
      <c r="BD63" s="35">
        <v>3.5639250000000002</v>
      </c>
      <c r="BE63" s="35">
        <v>3.7352249999999998</v>
      </c>
      <c r="BF63" s="35">
        <v>2.8723109752580887</v>
      </c>
      <c r="BG63" s="35">
        <v>2.7406625000000004</v>
      </c>
      <c r="BH63" s="35">
        <v>3.0229249999999999</v>
      </c>
      <c r="BI63" s="35">
        <v>3.1001500000000002</v>
      </c>
      <c r="BJ63" s="35">
        <v>8.0649999999999999E-2</v>
      </c>
      <c r="BK63" s="35">
        <v>0.31283749999999999</v>
      </c>
      <c r="BL63" s="35">
        <v>0.49858749999999996</v>
      </c>
      <c r="BM63" s="35">
        <v>0.36596249999999997</v>
      </c>
      <c r="BN63" s="35">
        <v>0.25208749999999996</v>
      </c>
      <c r="BO63" s="35">
        <v>0.72221249999999992</v>
      </c>
      <c r="BP63" s="35">
        <v>0.86963750000000006</v>
      </c>
      <c r="BQ63" s="35">
        <v>0.82292500000000013</v>
      </c>
      <c r="BR63" s="35">
        <v>2.6940625000000002</v>
      </c>
      <c r="BS63" s="35">
        <v>0.46301249999999999</v>
      </c>
    </row>
    <row r="64" spans="1:71" x14ac:dyDescent="0.15">
      <c r="A64" s="34" t="s">
        <v>2135</v>
      </c>
      <c r="B64" s="35" t="s">
        <v>2135</v>
      </c>
      <c r="C64" s="35">
        <v>22</v>
      </c>
      <c r="D64" s="35">
        <v>0.5</v>
      </c>
      <c r="E64" s="35">
        <v>44</v>
      </c>
      <c r="F64" s="35">
        <v>60</v>
      </c>
      <c r="G64" s="35">
        <v>12.8</v>
      </c>
      <c r="H64" s="35">
        <v>114.6</v>
      </c>
      <c r="I64" s="35">
        <v>8</v>
      </c>
      <c r="J64" s="35" t="s">
        <v>945</v>
      </c>
      <c r="K64" s="35">
        <v>19</v>
      </c>
      <c r="L64" s="35">
        <v>15.1</v>
      </c>
      <c r="M64" s="35">
        <v>3.2</v>
      </c>
      <c r="N64" s="35">
        <v>18</v>
      </c>
      <c r="O64" s="35">
        <v>25.765485849056599</v>
      </c>
      <c r="P64" s="35">
        <v>7.1929617759999998</v>
      </c>
      <c r="Q64" s="35">
        <v>38.7352135</v>
      </c>
      <c r="R64" s="35">
        <v>5.3851549209999998</v>
      </c>
      <c r="S64" s="35">
        <v>2.4758172570096675</v>
      </c>
      <c r="T64" s="35">
        <v>4.0495523932616724</v>
      </c>
      <c r="U64" s="35">
        <v>1.469810954308681</v>
      </c>
      <c r="V64" s="35">
        <v>10.446743868824045</v>
      </c>
      <c r="W64" s="35">
        <v>2.7595312719405221</v>
      </c>
      <c r="X64" s="35">
        <v>4.2310334515354517</v>
      </c>
      <c r="Y64" s="35">
        <v>16.666666666666668</v>
      </c>
      <c r="Z64" s="35">
        <v>263.50380000000001</v>
      </c>
      <c r="AA64" s="35">
        <v>3277.3697999999999</v>
      </c>
      <c r="AB64" s="35">
        <v>44.280700000000003</v>
      </c>
      <c r="AC64" s="35">
        <v>56.980699999999999</v>
      </c>
      <c r="AD64" s="35">
        <v>84.835999999999999</v>
      </c>
      <c r="AE64" s="35">
        <v>94.403300000000002</v>
      </c>
      <c r="AF64" s="35">
        <v>95.362700000000004</v>
      </c>
      <c r="AG64" s="35">
        <v>1.673596498463515</v>
      </c>
      <c r="AH64" s="35">
        <v>1.6568000000000001</v>
      </c>
      <c r="AI64" s="35">
        <v>1.9158999999999999</v>
      </c>
      <c r="AJ64" s="35">
        <v>1.833</v>
      </c>
      <c r="AK64" s="35">
        <v>8.7599999999999997E-2</v>
      </c>
      <c r="AL64" s="35">
        <v>0.19839999999999999</v>
      </c>
      <c r="AM64" s="35">
        <v>0.32979999999999998</v>
      </c>
      <c r="AN64" s="35">
        <v>0.377</v>
      </c>
      <c r="AO64" s="35">
        <v>0.73089999999999999</v>
      </c>
      <c r="AP64" s="35">
        <v>0.71809999999999996</v>
      </c>
      <c r="AQ64" s="35">
        <v>0.87529999999999997</v>
      </c>
      <c r="AR64" s="35">
        <v>0.88200000000000001</v>
      </c>
      <c r="AS64" s="35">
        <v>1.9231</v>
      </c>
      <c r="AT64" s="35">
        <v>0.42830000000000001</v>
      </c>
      <c r="AU64" s="35">
        <v>201.637</v>
      </c>
      <c r="AV64" s="35">
        <v>0.44974384661545252</v>
      </c>
      <c r="AW64" s="35">
        <v>0.32079429866542347</v>
      </c>
      <c r="AX64" s="35">
        <v>0.22946185471912398</v>
      </c>
      <c r="AY64" s="35">
        <v>10.094237499999998</v>
      </c>
      <c r="AZ64" s="35">
        <v>4.5901125</v>
      </c>
      <c r="BA64" s="35">
        <v>1.3255750000000002</v>
      </c>
      <c r="BB64" s="35">
        <v>1.5478125</v>
      </c>
      <c r="BC64" s="35">
        <v>3.9224625000000004</v>
      </c>
      <c r="BD64" s="35">
        <v>3.9647749999999999</v>
      </c>
      <c r="BE64" s="35">
        <v>4.1122375</v>
      </c>
      <c r="BF64" s="35">
        <v>2.656805976176055</v>
      </c>
      <c r="BG64" s="35">
        <v>2.5689125000000002</v>
      </c>
      <c r="BH64" s="35">
        <v>2.9667750000000002</v>
      </c>
      <c r="BI64" s="35">
        <v>3.0766125000000004</v>
      </c>
      <c r="BJ64" s="35">
        <v>8.4337499999999982E-2</v>
      </c>
      <c r="BK64" s="35">
        <v>0.30499999999999999</v>
      </c>
      <c r="BL64" s="35">
        <v>0.46818750000000009</v>
      </c>
      <c r="BM64" s="35">
        <v>0.47219999999999995</v>
      </c>
      <c r="BN64" s="35">
        <v>0.22007500000000002</v>
      </c>
      <c r="BO64" s="35">
        <v>0.75181249999999999</v>
      </c>
      <c r="BP64" s="35">
        <v>0.88663749999999997</v>
      </c>
      <c r="BQ64" s="35">
        <v>0.83966249999999998</v>
      </c>
      <c r="BR64" s="35">
        <v>2.7644000000000002</v>
      </c>
      <c r="BS64" s="35">
        <v>0.45401250000000004</v>
      </c>
    </row>
    <row r="65" spans="1:71" x14ac:dyDescent="0.15">
      <c r="A65" s="34" t="s">
        <v>2134</v>
      </c>
      <c r="B65" s="35" t="s">
        <v>2134</v>
      </c>
      <c r="C65" s="35" t="s">
        <v>945</v>
      </c>
      <c r="D65" s="35" t="s">
        <v>945</v>
      </c>
      <c r="E65" s="35" t="s">
        <v>945</v>
      </c>
      <c r="F65" s="35" t="s">
        <v>945</v>
      </c>
      <c r="G65" s="35" t="s">
        <v>945</v>
      </c>
      <c r="H65" s="35" t="s">
        <v>945</v>
      </c>
      <c r="I65" s="35" t="s">
        <v>945</v>
      </c>
      <c r="J65" s="35" t="s">
        <v>945</v>
      </c>
      <c r="K65" s="35" t="s">
        <v>945</v>
      </c>
      <c r="L65" s="35" t="s">
        <v>945</v>
      </c>
      <c r="M65" s="35" t="s">
        <v>945</v>
      </c>
      <c r="N65" s="35" t="s">
        <v>945</v>
      </c>
      <c r="O65" s="35" t="s">
        <v>945</v>
      </c>
      <c r="P65" s="35" t="s">
        <v>945</v>
      </c>
      <c r="Q65" s="35" t="s">
        <v>945</v>
      </c>
      <c r="R65" s="35" t="s">
        <v>945</v>
      </c>
      <c r="S65" s="35" t="s">
        <v>945</v>
      </c>
      <c r="T65" s="35" t="s">
        <v>945</v>
      </c>
      <c r="U65" s="35" t="s">
        <v>945</v>
      </c>
      <c r="V65" s="35" t="s">
        <v>945</v>
      </c>
      <c r="W65" s="35" t="s">
        <v>945</v>
      </c>
      <c r="X65" s="35" t="s">
        <v>945</v>
      </c>
      <c r="Y65" s="35" t="s">
        <v>945</v>
      </c>
      <c r="Z65" s="35" t="s">
        <v>945</v>
      </c>
      <c r="AA65" s="35" t="s">
        <v>945</v>
      </c>
      <c r="AB65" s="35" t="s">
        <v>945</v>
      </c>
      <c r="AC65" s="35" t="s">
        <v>945</v>
      </c>
      <c r="AD65" s="35" t="s">
        <v>945</v>
      </c>
      <c r="AE65" s="35" t="s">
        <v>945</v>
      </c>
      <c r="AF65" s="35" t="s">
        <v>945</v>
      </c>
      <c r="AG65" s="35" t="s">
        <v>945</v>
      </c>
      <c r="AH65" s="35" t="s">
        <v>945</v>
      </c>
      <c r="AI65" s="35" t="s">
        <v>945</v>
      </c>
      <c r="AJ65" s="35" t="s">
        <v>945</v>
      </c>
      <c r="AK65" s="35" t="s">
        <v>945</v>
      </c>
      <c r="AL65" s="35" t="s">
        <v>945</v>
      </c>
      <c r="AM65" s="35" t="s">
        <v>945</v>
      </c>
      <c r="AN65" s="35" t="s">
        <v>945</v>
      </c>
      <c r="AO65" s="35" t="s">
        <v>945</v>
      </c>
      <c r="AP65" s="35" t="s">
        <v>945</v>
      </c>
      <c r="AQ65" s="35" t="s">
        <v>945</v>
      </c>
      <c r="AR65" s="35" t="s">
        <v>945</v>
      </c>
      <c r="AS65" s="35" t="s">
        <v>945</v>
      </c>
      <c r="AT65" s="35" t="s">
        <v>945</v>
      </c>
      <c r="AU65" s="35" t="s">
        <v>945</v>
      </c>
      <c r="AV65" s="35" t="s">
        <v>945</v>
      </c>
      <c r="AW65" s="35" t="s">
        <v>945</v>
      </c>
      <c r="AX65" s="35" t="s">
        <v>945</v>
      </c>
      <c r="AY65" s="35" t="s">
        <v>945</v>
      </c>
      <c r="AZ65" s="35" t="s">
        <v>945</v>
      </c>
      <c r="BA65" s="35" t="s">
        <v>945</v>
      </c>
      <c r="BB65" s="35" t="s">
        <v>945</v>
      </c>
      <c r="BC65" s="35" t="s">
        <v>945</v>
      </c>
      <c r="BD65" s="35" t="s">
        <v>945</v>
      </c>
      <c r="BE65" s="35" t="s">
        <v>945</v>
      </c>
      <c r="BF65" s="35" t="s">
        <v>945</v>
      </c>
      <c r="BG65" s="35" t="s">
        <v>945</v>
      </c>
      <c r="BH65" s="35" t="s">
        <v>945</v>
      </c>
      <c r="BI65" s="35" t="s">
        <v>945</v>
      </c>
      <c r="BJ65" s="35" t="s">
        <v>945</v>
      </c>
      <c r="BK65" s="35" t="s">
        <v>945</v>
      </c>
      <c r="BL65" s="35" t="s">
        <v>945</v>
      </c>
      <c r="BM65" s="35" t="s">
        <v>945</v>
      </c>
      <c r="BN65" s="35" t="s">
        <v>945</v>
      </c>
      <c r="BO65" s="35" t="s">
        <v>945</v>
      </c>
      <c r="BP65" s="35" t="s">
        <v>945</v>
      </c>
      <c r="BQ65" s="35" t="s">
        <v>945</v>
      </c>
      <c r="BR65" s="35" t="s">
        <v>945</v>
      </c>
      <c r="BS65" s="35" t="s">
        <v>945</v>
      </c>
    </row>
    <row r="66" spans="1:71" x14ac:dyDescent="0.15">
      <c r="A66" s="34" t="s">
        <v>2133</v>
      </c>
      <c r="B66" s="35" t="s">
        <v>2133</v>
      </c>
      <c r="C66" s="35" t="s">
        <v>945</v>
      </c>
      <c r="D66" s="35" t="s">
        <v>945</v>
      </c>
      <c r="E66" s="35" t="s">
        <v>945</v>
      </c>
      <c r="F66" s="35" t="s">
        <v>945</v>
      </c>
      <c r="G66" s="35" t="s">
        <v>945</v>
      </c>
      <c r="H66" s="35" t="s">
        <v>945</v>
      </c>
      <c r="I66" s="35" t="s">
        <v>945</v>
      </c>
      <c r="J66" s="35" t="s">
        <v>945</v>
      </c>
      <c r="K66" s="35" t="s">
        <v>945</v>
      </c>
      <c r="L66" s="35" t="s">
        <v>945</v>
      </c>
      <c r="M66" s="35" t="s">
        <v>945</v>
      </c>
      <c r="N66" s="35" t="s">
        <v>945</v>
      </c>
      <c r="O66" s="35" t="s">
        <v>945</v>
      </c>
      <c r="P66" s="35" t="s">
        <v>945</v>
      </c>
      <c r="Q66" s="35" t="s">
        <v>945</v>
      </c>
      <c r="R66" s="35" t="s">
        <v>945</v>
      </c>
      <c r="S66" s="35" t="s">
        <v>945</v>
      </c>
      <c r="T66" s="35" t="s">
        <v>945</v>
      </c>
      <c r="U66" s="35" t="s">
        <v>945</v>
      </c>
      <c r="V66" s="35" t="s">
        <v>945</v>
      </c>
      <c r="W66" s="35" t="s">
        <v>945</v>
      </c>
      <c r="X66" s="35" t="s">
        <v>945</v>
      </c>
      <c r="Y66" s="35" t="s">
        <v>945</v>
      </c>
      <c r="Z66" s="35" t="s">
        <v>945</v>
      </c>
      <c r="AA66" s="35" t="s">
        <v>945</v>
      </c>
      <c r="AB66" s="35" t="s">
        <v>945</v>
      </c>
      <c r="AC66" s="35" t="s">
        <v>945</v>
      </c>
      <c r="AD66" s="35" t="s">
        <v>945</v>
      </c>
      <c r="AE66" s="35" t="s">
        <v>945</v>
      </c>
      <c r="AF66" s="35" t="s">
        <v>945</v>
      </c>
      <c r="AG66" s="35" t="s">
        <v>945</v>
      </c>
      <c r="AH66" s="35" t="s">
        <v>945</v>
      </c>
      <c r="AI66" s="35" t="s">
        <v>945</v>
      </c>
      <c r="AJ66" s="35" t="s">
        <v>945</v>
      </c>
      <c r="AK66" s="35" t="s">
        <v>945</v>
      </c>
      <c r="AL66" s="35" t="s">
        <v>945</v>
      </c>
      <c r="AM66" s="35" t="s">
        <v>945</v>
      </c>
      <c r="AN66" s="35" t="s">
        <v>945</v>
      </c>
      <c r="AO66" s="35" t="s">
        <v>945</v>
      </c>
      <c r="AP66" s="35" t="s">
        <v>945</v>
      </c>
      <c r="AQ66" s="35" t="s">
        <v>945</v>
      </c>
      <c r="AR66" s="35" t="s">
        <v>945</v>
      </c>
      <c r="AS66" s="35" t="s">
        <v>945</v>
      </c>
      <c r="AT66" s="35" t="s">
        <v>945</v>
      </c>
      <c r="AU66" s="35" t="s">
        <v>945</v>
      </c>
      <c r="AV66" s="35" t="s">
        <v>945</v>
      </c>
      <c r="AW66" s="35" t="s">
        <v>945</v>
      </c>
      <c r="AX66" s="35" t="s">
        <v>945</v>
      </c>
      <c r="AY66" s="35" t="s">
        <v>945</v>
      </c>
      <c r="AZ66" s="35" t="s">
        <v>945</v>
      </c>
      <c r="BA66" s="35" t="s">
        <v>945</v>
      </c>
      <c r="BB66" s="35" t="s">
        <v>945</v>
      </c>
      <c r="BC66" s="35" t="s">
        <v>945</v>
      </c>
      <c r="BD66" s="35" t="s">
        <v>945</v>
      </c>
      <c r="BE66" s="35" t="s">
        <v>945</v>
      </c>
      <c r="BF66" s="35" t="s">
        <v>945</v>
      </c>
      <c r="BG66" s="35" t="s">
        <v>945</v>
      </c>
      <c r="BH66" s="35" t="s">
        <v>945</v>
      </c>
      <c r="BI66" s="35" t="s">
        <v>945</v>
      </c>
      <c r="BJ66" s="35" t="s">
        <v>945</v>
      </c>
      <c r="BK66" s="35" t="s">
        <v>945</v>
      </c>
      <c r="BL66" s="35" t="s">
        <v>945</v>
      </c>
      <c r="BM66" s="35" t="s">
        <v>945</v>
      </c>
      <c r="BN66" s="35" t="s">
        <v>945</v>
      </c>
      <c r="BO66" s="35" t="s">
        <v>945</v>
      </c>
      <c r="BP66" s="35" t="s">
        <v>945</v>
      </c>
      <c r="BQ66" s="35" t="s">
        <v>945</v>
      </c>
      <c r="BR66" s="35" t="s">
        <v>945</v>
      </c>
      <c r="BS66" s="35" t="s">
        <v>945</v>
      </c>
    </row>
    <row r="67" spans="1:71" x14ac:dyDescent="0.15">
      <c r="A67" s="34" t="s">
        <v>2132</v>
      </c>
      <c r="B67" s="35" t="s">
        <v>2132</v>
      </c>
      <c r="C67" s="35" t="s">
        <v>945</v>
      </c>
      <c r="D67" s="35" t="s">
        <v>945</v>
      </c>
      <c r="E67" s="35" t="s">
        <v>945</v>
      </c>
      <c r="F67" s="35" t="s">
        <v>945</v>
      </c>
      <c r="G67" s="35" t="s">
        <v>945</v>
      </c>
      <c r="H67" s="35" t="s">
        <v>945</v>
      </c>
      <c r="I67" s="35" t="s">
        <v>945</v>
      </c>
      <c r="J67" s="35" t="s">
        <v>945</v>
      </c>
      <c r="K67" s="35" t="s">
        <v>945</v>
      </c>
      <c r="L67" s="35" t="s">
        <v>945</v>
      </c>
      <c r="M67" s="35" t="s">
        <v>945</v>
      </c>
      <c r="N67" s="35" t="s">
        <v>945</v>
      </c>
      <c r="O67" s="35" t="s">
        <v>945</v>
      </c>
      <c r="P67" s="35" t="s">
        <v>945</v>
      </c>
      <c r="Q67" s="35" t="s">
        <v>945</v>
      </c>
      <c r="R67" s="35" t="s">
        <v>945</v>
      </c>
      <c r="S67" s="35" t="s">
        <v>945</v>
      </c>
      <c r="T67" s="35" t="s">
        <v>945</v>
      </c>
      <c r="U67" s="35" t="s">
        <v>945</v>
      </c>
      <c r="V67" s="35" t="s">
        <v>945</v>
      </c>
      <c r="W67" s="35" t="s">
        <v>945</v>
      </c>
      <c r="X67" s="35" t="s">
        <v>945</v>
      </c>
      <c r="Y67" s="35" t="s">
        <v>945</v>
      </c>
      <c r="Z67" s="35" t="s">
        <v>945</v>
      </c>
      <c r="AA67" s="35" t="s">
        <v>945</v>
      </c>
      <c r="AB67" s="35" t="s">
        <v>945</v>
      </c>
      <c r="AC67" s="35" t="s">
        <v>945</v>
      </c>
      <c r="AD67" s="35" t="s">
        <v>945</v>
      </c>
      <c r="AE67" s="35" t="s">
        <v>945</v>
      </c>
      <c r="AF67" s="35" t="s">
        <v>945</v>
      </c>
      <c r="AG67" s="35" t="s">
        <v>945</v>
      </c>
      <c r="AH67" s="35" t="s">
        <v>945</v>
      </c>
      <c r="AI67" s="35" t="s">
        <v>945</v>
      </c>
      <c r="AJ67" s="35" t="s">
        <v>945</v>
      </c>
      <c r="AK67" s="35" t="s">
        <v>945</v>
      </c>
      <c r="AL67" s="35" t="s">
        <v>945</v>
      </c>
      <c r="AM67" s="35" t="s">
        <v>945</v>
      </c>
      <c r="AN67" s="35" t="s">
        <v>945</v>
      </c>
      <c r="AO67" s="35" t="s">
        <v>945</v>
      </c>
      <c r="AP67" s="35" t="s">
        <v>945</v>
      </c>
      <c r="AQ67" s="35" t="s">
        <v>945</v>
      </c>
      <c r="AR67" s="35" t="s">
        <v>945</v>
      </c>
      <c r="AS67" s="35" t="s">
        <v>945</v>
      </c>
      <c r="AT67" s="35" t="s">
        <v>945</v>
      </c>
      <c r="AU67" s="35" t="s">
        <v>945</v>
      </c>
      <c r="AV67" s="35" t="s">
        <v>945</v>
      </c>
      <c r="AW67" s="35" t="s">
        <v>945</v>
      </c>
      <c r="AX67" s="35" t="s">
        <v>945</v>
      </c>
      <c r="AY67" s="35" t="s">
        <v>945</v>
      </c>
      <c r="AZ67" s="35" t="s">
        <v>945</v>
      </c>
      <c r="BA67" s="35" t="s">
        <v>945</v>
      </c>
      <c r="BB67" s="35" t="s">
        <v>945</v>
      </c>
      <c r="BC67" s="35" t="s">
        <v>945</v>
      </c>
      <c r="BD67" s="35" t="s">
        <v>945</v>
      </c>
      <c r="BE67" s="35" t="s">
        <v>945</v>
      </c>
      <c r="BF67" s="35" t="s">
        <v>945</v>
      </c>
      <c r="BG67" s="35" t="s">
        <v>945</v>
      </c>
      <c r="BH67" s="35" t="s">
        <v>945</v>
      </c>
      <c r="BI67" s="35" t="s">
        <v>945</v>
      </c>
      <c r="BJ67" s="35" t="s">
        <v>945</v>
      </c>
      <c r="BK67" s="35" t="s">
        <v>945</v>
      </c>
      <c r="BL67" s="35" t="s">
        <v>945</v>
      </c>
      <c r="BM67" s="35" t="s">
        <v>945</v>
      </c>
      <c r="BN67" s="35" t="s">
        <v>945</v>
      </c>
      <c r="BO67" s="35" t="s">
        <v>945</v>
      </c>
      <c r="BP67" s="35" t="s">
        <v>945</v>
      </c>
      <c r="BQ67" s="35" t="s">
        <v>945</v>
      </c>
      <c r="BR67" s="35" t="s">
        <v>945</v>
      </c>
      <c r="BS67" s="35" t="s">
        <v>945</v>
      </c>
    </row>
    <row r="68" spans="1:71" x14ac:dyDescent="0.15">
      <c r="A68" s="34" t="s">
        <v>2131</v>
      </c>
      <c r="B68" s="35" t="s">
        <v>2131</v>
      </c>
      <c r="C68" s="35">
        <v>21</v>
      </c>
      <c r="D68" s="35">
        <v>0.77777777777777779</v>
      </c>
      <c r="E68" s="35">
        <v>27</v>
      </c>
      <c r="F68" s="35">
        <v>44</v>
      </c>
      <c r="G68" s="35">
        <v>20.100000000000001</v>
      </c>
      <c r="H68" s="35" t="s">
        <v>945</v>
      </c>
      <c r="I68" s="35">
        <v>29</v>
      </c>
      <c r="J68" s="35" t="s">
        <v>945</v>
      </c>
      <c r="K68" s="35">
        <v>27.1</v>
      </c>
      <c r="L68" s="35">
        <v>11</v>
      </c>
      <c r="M68" s="35">
        <v>1.5</v>
      </c>
      <c r="N68" s="35">
        <v>20</v>
      </c>
      <c r="O68" s="35">
        <v>22.921552754435105</v>
      </c>
      <c r="P68" s="35">
        <v>6.3720621209999999</v>
      </c>
      <c r="Q68" s="35">
        <v>40.317386399999997</v>
      </c>
      <c r="R68" s="35">
        <v>6.3272117620000001</v>
      </c>
      <c r="S68" s="35">
        <v>2.5692899825270974</v>
      </c>
      <c r="T68" s="35">
        <v>4.1661770736795773</v>
      </c>
      <c r="U68" s="35">
        <v>1.4121836715159868</v>
      </c>
      <c r="V68" s="35">
        <v>11.077681436993061</v>
      </c>
      <c r="W68" s="35">
        <v>2.9488529894050668</v>
      </c>
      <c r="X68" s="35">
        <v>4.308134790482482</v>
      </c>
      <c r="Y68" s="35">
        <v>13</v>
      </c>
      <c r="Z68" s="35">
        <v>325.28410000000002</v>
      </c>
      <c r="AA68" s="35">
        <v>4909.7965999999997</v>
      </c>
      <c r="AB68" s="35">
        <v>55.2027</v>
      </c>
      <c r="AC68" s="35">
        <v>72.982699999999994</v>
      </c>
      <c r="AD68" s="35">
        <v>101.6</v>
      </c>
      <c r="AE68" s="35">
        <v>110.3207</v>
      </c>
      <c r="AF68" s="35">
        <v>114.3715</v>
      </c>
      <c r="AG68" s="35">
        <v>1.5671042589545194</v>
      </c>
      <c r="AH68" s="35">
        <v>1.5116000000000001</v>
      </c>
      <c r="AI68" s="35">
        <v>1.8405</v>
      </c>
      <c r="AJ68" s="35">
        <v>1.9731000000000001</v>
      </c>
      <c r="AK68" s="35">
        <v>0.1043</v>
      </c>
      <c r="AL68" s="35">
        <v>0.18609999999999999</v>
      </c>
      <c r="AM68" s="35">
        <v>0.34179999999999999</v>
      </c>
      <c r="AN68" s="35">
        <v>0.42759999999999998</v>
      </c>
      <c r="AO68" s="35">
        <v>0.72760000000000002</v>
      </c>
      <c r="AP68" s="35">
        <v>0.73729999999999996</v>
      </c>
      <c r="AQ68" s="35">
        <v>0.89639999999999997</v>
      </c>
      <c r="AR68" s="35">
        <v>0.89390000000000003</v>
      </c>
      <c r="AS68" s="35">
        <v>1.8462000000000001</v>
      </c>
      <c r="AT68" s="35">
        <v>0.42759999999999998</v>
      </c>
      <c r="AU68" s="35">
        <v>199.65</v>
      </c>
      <c r="AV68" s="35">
        <v>0.43799148509892305</v>
      </c>
      <c r="AW68" s="35">
        <v>0.31779614325068872</v>
      </c>
      <c r="AX68" s="35">
        <v>0.24421237165038817</v>
      </c>
      <c r="AY68" s="35">
        <v>10.217662499999999</v>
      </c>
      <c r="AZ68" s="35">
        <v>4.8824125</v>
      </c>
      <c r="BA68" s="35">
        <v>1.4512499999999999</v>
      </c>
      <c r="BB68" s="35">
        <v>1.6311500000000001</v>
      </c>
      <c r="BC68" s="35">
        <v>3.9753749999999997</v>
      </c>
      <c r="BD68" s="35">
        <v>4.0190125000000005</v>
      </c>
      <c r="BE68" s="35">
        <v>4.15245</v>
      </c>
      <c r="BF68" s="35">
        <v>2.5457192778101336</v>
      </c>
      <c r="BG68" s="35">
        <v>2.4682250000000003</v>
      </c>
      <c r="BH68" s="35">
        <v>2.7470625000000002</v>
      </c>
      <c r="BI68" s="35">
        <v>2.8637749999999995</v>
      </c>
      <c r="BJ68" s="35">
        <v>7.8687499999999994E-2</v>
      </c>
      <c r="BK68" s="35">
        <v>0.2850375</v>
      </c>
      <c r="BL68" s="35">
        <v>0.46420000000000006</v>
      </c>
      <c r="BM68" s="35">
        <v>0.36393750000000002</v>
      </c>
      <c r="BN68" s="35">
        <v>0.26363749999999997</v>
      </c>
      <c r="BO68" s="35">
        <v>0.7260375</v>
      </c>
      <c r="BP68" s="35">
        <v>0.87887500000000007</v>
      </c>
      <c r="BQ68" s="35">
        <v>0.81711249999999991</v>
      </c>
      <c r="BR68" s="35">
        <v>2.4984749999999996</v>
      </c>
      <c r="BS68" s="35">
        <v>0.4538375</v>
      </c>
    </row>
    <row r="69" spans="1:71" x14ac:dyDescent="0.15">
      <c r="A69" s="34" t="s">
        <v>2130</v>
      </c>
      <c r="B69" s="35" t="s">
        <v>2130</v>
      </c>
      <c r="C69" s="35">
        <v>19</v>
      </c>
      <c r="D69" s="35">
        <v>0.70370370370370372</v>
      </c>
      <c r="E69" s="35">
        <v>27</v>
      </c>
      <c r="F69" s="35">
        <v>45</v>
      </c>
      <c r="G69" s="35">
        <v>17.8</v>
      </c>
      <c r="H69" s="35">
        <v>88</v>
      </c>
      <c r="I69" s="35">
        <v>19</v>
      </c>
      <c r="J69" s="35">
        <v>4.6315789473684212</v>
      </c>
      <c r="K69" s="35" t="s">
        <v>945</v>
      </c>
      <c r="L69" s="35" t="s">
        <v>945</v>
      </c>
      <c r="M69" s="35" t="s">
        <v>945</v>
      </c>
      <c r="N69" s="35" t="s">
        <v>945</v>
      </c>
      <c r="O69" s="35">
        <v>19.236459051724136</v>
      </c>
      <c r="P69" s="35">
        <v>6.3205931529999999</v>
      </c>
      <c r="Q69" s="35">
        <v>41.372507409999997</v>
      </c>
      <c r="R69" s="35">
        <v>6.5456684860000003</v>
      </c>
      <c r="S69" s="35">
        <v>2.609653365418803</v>
      </c>
      <c r="T69" s="35">
        <v>3.9218851325133257</v>
      </c>
      <c r="U69" s="35">
        <v>1.7718105551233128</v>
      </c>
      <c r="V69" s="35">
        <v>10.063021123737961</v>
      </c>
      <c r="W69" s="35">
        <v>2.213779262376776</v>
      </c>
      <c r="X69" s="35">
        <v>3.8553149536083349</v>
      </c>
      <c r="Y69" s="35">
        <v>17.666666666666668</v>
      </c>
      <c r="Z69" s="35">
        <v>237.52359999999999</v>
      </c>
      <c r="AA69" s="35">
        <v>2677.7150999999999</v>
      </c>
      <c r="AB69" s="35">
        <v>42.926000000000002</v>
      </c>
      <c r="AC69" s="35">
        <v>50.545999999999999</v>
      </c>
      <c r="AD69" s="35">
        <v>84.835999999999999</v>
      </c>
      <c r="AE69" s="35">
        <v>87.376000000000005</v>
      </c>
      <c r="AF69" s="35">
        <v>89.326400000000007</v>
      </c>
      <c r="AG69" s="35">
        <v>1.7672298500375896</v>
      </c>
      <c r="AH69" s="35">
        <v>1.7285999999999999</v>
      </c>
      <c r="AI69" s="35">
        <v>1.9762999999999999</v>
      </c>
      <c r="AJ69" s="35">
        <v>2.085</v>
      </c>
      <c r="AK69" s="35">
        <v>7.3400000000000007E-2</v>
      </c>
      <c r="AL69" s="35">
        <v>0.1857</v>
      </c>
      <c r="AM69" s="35">
        <v>0.34229999999999999</v>
      </c>
      <c r="AN69" s="35">
        <v>0.2329</v>
      </c>
      <c r="AO69" s="35">
        <v>0.63829999999999998</v>
      </c>
      <c r="AP69" s="35">
        <v>0.72940000000000005</v>
      </c>
      <c r="AQ69" s="35">
        <v>0.87949999999999995</v>
      </c>
      <c r="AR69" s="35">
        <v>0.82730000000000004</v>
      </c>
      <c r="AS69" s="35">
        <v>1.7989999999999999</v>
      </c>
      <c r="AT69" s="35">
        <v>0.33910000000000001</v>
      </c>
      <c r="AU69" s="35">
        <v>193.101</v>
      </c>
      <c r="AV69" s="35">
        <v>0.44495367709126316</v>
      </c>
      <c r="AW69" s="35">
        <v>0.31732098746251963</v>
      </c>
      <c r="AX69" s="35">
        <v>0.23772533544621727</v>
      </c>
      <c r="AY69" s="35">
        <v>10.887062500000001</v>
      </c>
      <c r="AZ69" s="35">
        <v>5.1590375000000002</v>
      </c>
      <c r="BA69" s="35">
        <v>1.3970125</v>
      </c>
      <c r="BB69" s="35">
        <v>1.5835499999999998</v>
      </c>
      <c r="BC69" s="35">
        <v>4.4158875000000002</v>
      </c>
      <c r="BD69" s="35">
        <v>4.4741124999999995</v>
      </c>
      <c r="BE69" s="35">
        <v>4.5660875000000001</v>
      </c>
      <c r="BF69" s="35">
        <v>2.8834501594518649</v>
      </c>
      <c r="BG69" s="35">
        <v>2.8286500000000006</v>
      </c>
      <c r="BH69" s="35">
        <v>3.17055</v>
      </c>
      <c r="BI69" s="35">
        <v>3.2852000000000001</v>
      </c>
      <c r="BJ69" s="35">
        <v>8.2312499999999997E-2</v>
      </c>
      <c r="BK69" s="35">
        <v>0.31718749999999996</v>
      </c>
      <c r="BL69" s="35">
        <v>0.44482500000000003</v>
      </c>
      <c r="BM69" s="35">
        <v>0.32977499999999998</v>
      </c>
      <c r="BN69" s="35">
        <v>0.27731250000000002</v>
      </c>
      <c r="BO69" s="35">
        <v>0.74903750000000013</v>
      </c>
      <c r="BP69" s="35">
        <v>0.85445000000000015</v>
      </c>
      <c r="BQ69" s="35">
        <v>0.87407500000000005</v>
      </c>
      <c r="BR69" s="35">
        <v>2.9487499999999995</v>
      </c>
      <c r="BS69" s="35">
        <v>0.42249999999999999</v>
      </c>
    </row>
    <row r="70" spans="1:71" x14ac:dyDescent="0.15">
      <c r="A70" s="34" t="s">
        <v>2129</v>
      </c>
      <c r="B70" s="35" t="s">
        <v>2129</v>
      </c>
      <c r="C70" s="35">
        <v>24</v>
      </c>
      <c r="D70" s="35">
        <v>0.53333333333333333</v>
      </c>
      <c r="E70" s="35">
        <v>45</v>
      </c>
      <c r="F70" s="35">
        <v>60</v>
      </c>
      <c r="G70" s="35">
        <v>20.8</v>
      </c>
      <c r="H70" s="35">
        <v>86.8</v>
      </c>
      <c r="I70" s="35">
        <v>10</v>
      </c>
      <c r="J70" s="35">
        <v>6.6769230769230763</v>
      </c>
      <c r="K70" s="35">
        <v>27.7</v>
      </c>
      <c r="L70" s="35">
        <v>16.399999999999999</v>
      </c>
      <c r="M70" s="35">
        <v>1.5</v>
      </c>
      <c r="N70" s="35">
        <v>23</v>
      </c>
      <c r="O70" s="35">
        <v>29.654944954128439</v>
      </c>
      <c r="P70" s="35">
        <v>6.8958651919999996</v>
      </c>
      <c r="Q70" s="35">
        <v>38.809390329999999</v>
      </c>
      <c r="R70" s="35">
        <v>5.6279218420000001</v>
      </c>
      <c r="S70" s="35">
        <v>2.117314755623497</v>
      </c>
      <c r="T70" s="35">
        <v>3.4467586401756969</v>
      </c>
      <c r="U70" s="35">
        <v>1.6961633847493423</v>
      </c>
      <c r="V70" s="35">
        <v>9.0309822802223518</v>
      </c>
      <c r="W70" s="35">
        <v>2.0354981788350313</v>
      </c>
      <c r="X70" s="35">
        <v>4.2761521993551943</v>
      </c>
      <c r="Y70" s="35">
        <v>12.666666666666666</v>
      </c>
      <c r="Z70" s="35">
        <v>281.96589999999998</v>
      </c>
      <c r="AA70" s="35">
        <v>3878.8667999999998</v>
      </c>
      <c r="AB70" s="35">
        <v>52.578000000000003</v>
      </c>
      <c r="AC70" s="35">
        <v>62.314700000000002</v>
      </c>
      <c r="AD70" s="35">
        <v>101.5153</v>
      </c>
      <c r="AE70" s="35">
        <v>102.1927</v>
      </c>
      <c r="AF70" s="35">
        <v>103.1622</v>
      </c>
      <c r="AG70" s="35">
        <v>1.6555034365887984</v>
      </c>
      <c r="AH70" s="35">
        <v>1.6398999999999999</v>
      </c>
      <c r="AI70" s="35">
        <v>1.9308000000000001</v>
      </c>
      <c r="AJ70" s="35">
        <v>1.9770000000000001</v>
      </c>
      <c r="AK70" s="35">
        <v>8.4500000000000006E-2</v>
      </c>
      <c r="AL70" s="35">
        <v>0.17780000000000001</v>
      </c>
      <c r="AM70" s="35">
        <v>0.34089999999999998</v>
      </c>
      <c r="AN70" s="35">
        <v>0.30409999999999998</v>
      </c>
      <c r="AO70" s="35">
        <v>0.69179999999999997</v>
      </c>
      <c r="AP70" s="35">
        <v>0.65839999999999999</v>
      </c>
      <c r="AQ70" s="35">
        <v>0.72640000000000005</v>
      </c>
      <c r="AR70" s="35">
        <v>0.87729999999999997</v>
      </c>
      <c r="AS70" s="35">
        <v>1.4981</v>
      </c>
      <c r="AT70" s="35">
        <v>0.38919999999999999</v>
      </c>
      <c r="AU70" s="35">
        <v>190.76</v>
      </c>
      <c r="AV70" s="35">
        <v>0.47585447682952403</v>
      </c>
      <c r="AW70" s="35">
        <v>0.31896099811281192</v>
      </c>
      <c r="AX70" s="35">
        <v>0.20518452505766407</v>
      </c>
      <c r="AY70" s="35">
        <v>10.287025</v>
      </c>
      <c r="AZ70" s="35">
        <v>4.6790250000000002</v>
      </c>
      <c r="BA70" s="35">
        <v>1.2805875</v>
      </c>
      <c r="BB70" s="35">
        <v>1.4975499999999999</v>
      </c>
      <c r="BC70" s="35">
        <v>4.1169124999999998</v>
      </c>
      <c r="BD70" s="35">
        <v>4.1605875000000001</v>
      </c>
      <c r="BE70" s="35">
        <v>4.3030499999999998</v>
      </c>
      <c r="BF70" s="35">
        <v>2.8733932089078831</v>
      </c>
      <c r="BG70" s="35">
        <v>2.7865124999999997</v>
      </c>
      <c r="BH70" s="35">
        <v>3.2213875000000001</v>
      </c>
      <c r="BI70" s="35">
        <v>3.240275</v>
      </c>
      <c r="BJ70" s="35">
        <v>8.6749999999999994E-2</v>
      </c>
      <c r="BK70" s="35">
        <v>0.32287499999999997</v>
      </c>
      <c r="BL70" s="35">
        <v>0.47684999999999994</v>
      </c>
      <c r="BM70" s="35">
        <v>0.435525</v>
      </c>
      <c r="BN70" s="35">
        <v>0.21301250000000002</v>
      </c>
      <c r="BO70" s="35">
        <v>0.75638749999999988</v>
      </c>
      <c r="BP70" s="35">
        <v>0.88693750000000016</v>
      </c>
      <c r="BQ70" s="35">
        <v>0.84816250000000015</v>
      </c>
      <c r="BR70" s="35">
        <v>3.0682375</v>
      </c>
      <c r="BS70" s="35">
        <v>0.45951249999999999</v>
      </c>
    </row>
    <row r="71" spans="1:71" x14ac:dyDescent="0.15">
      <c r="A71" s="34" t="s">
        <v>2128</v>
      </c>
      <c r="B71" s="35" t="s">
        <v>2128</v>
      </c>
      <c r="C71" s="35" t="s">
        <v>945</v>
      </c>
      <c r="D71" s="35" t="s">
        <v>945</v>
      </c>
      <c r="E71" s="35" t="s">
        <v>945</v>
      </c>
      <c r="F71" s="35" t="s">
        <v>945</v>
      </c>
      <c r="G71" s="35" t="s">
        <v>945</v>
      </c>
      <c r="H71" s="35" t="s">
        <v>945</v>
      </c>
      <c r="I71" s="35" t="s">
        <v>945</v>
      </c>
      <c r="J71" s="35" t="s">
        <v>945</v>
      </c>
      <c r="K71" s="35" t="s">
        <v>945</v>
      </c>
      <c r="L71" s="35" t="s">
        <v>945</v>
      </c>
      <c r="M71" s="35" t="s">
        <v>945</v>
      </c>
      <c r="N71" s="35" t="s">
        <v>945</v>
      </c>
      <c r="O71" s="35" t="s">
        <v>945</v>
      </c>
      <c r="P71" s="35" t="s">
        <v>945</v>
      </c>
      <c r="Q71" s="35" t="s">
        <v>945</v>
      </c>
      <c r="R71" s="35" t="s">
        <v>945</v>
      </c>
      <c r="S71" s="35" t="s">
        <v>945</v>
      </c>
      <c r="T71" s="35" t="s">
        <v>945</v>
      </c>
      <c r="U71" s="35" t="s">
        <v>945</v>
      </c>
      <c r="V71" s="35" t="s">
        <v>945</v>
      </c>
      <c r="W71" s="35" t="s">
        <v>945</v>
      </c>
      <c r="X71" s="35" t="s">
        <v>945</v>
      </c>
      <c r="Y71" s="35" t="s">
        <v>945</v>
      </c>
      <c r="Z71" s="35" t="s">
        <v>945</v>
      </c>
      <c r="AA71" s="35" t="s">
        <v>945</v>
      </c>
      <c r="AB71" s="35" t="s">
        <v>945</v>
      </c>
      <c r="AC71" s="35" t="s">
        <v>945</v>
      </c>
      <c r="AD71" s="35" t="s">
        <v>945</v>
      </c>
      <c r="AE71" s="35" t="s">
        <v>945</v>
      </c>
      <c r="AF71" s="35" t="s">
        <v>945</v>
      </c>
      <c r="AG71" s="35" t="s">
        <v>945</v>
      </c>
      <c r="AH71" s="35" t="s">
        <v>945</v>
      </c>
      <c r="AI71" s="35" t="s">
        <v>945</v>
      </c>
      <c r="AJ71" s="35" t="s">
        <v>945</v>
      </c>
      <c r="AK71" s="35" t="s">
        <v>945</v>
      </c>
      <c r="AL71" s="35" t="s">
        <v>945</v>
      </c>
      <c r="AM71" s="35" t="s">
        <v>945</v>
      </c>
      <c r="AN71" s="35" t="s">
        <v>945</v>
      </c>
      <c r="AO71" s="35" t="s">
        <v>945</v>
      </c>
      <c r="AP71" s="35" t="s">
        <v>945</v>
      </c>
      <c r="AQ71" s="35" t="s">
        <v>945</v>
      </c>
      <c r="AR71" s="35" t="s">
        <v>945</v>
      </c>
      <c r="AS71" s="35" t="s">
        <v>945</v>
      </c>
      <c r="AT71" s="35" t="s">
        <v>945</v>
      </c>
      <c r="AU71" s="35" t="s">
        <v>945</v>
      </c>
      <c r="AV71" s="35" t="s">
        <v>945</v>
      </c>
      <c r="AW71" s="35" t="s">
        <v>945</v>
      </c>
      <c r="AX71" s="35" t="s">
        <v>945</v>
      </c>
      <c r="AY71" s="35" t="s">
        <v>945</v>
      </c>
      <c r="AZ71" s="35" t="s">
        <v>945</v>
      </c>
      <c r="BA71" s="35" t="s">
        <v>945</v>
      </c>
      <c r="BB71" s="35" t="s">
        <v>945</v>
      </c>
      <c r="BC71" s="35" t="s">
        <v>945</v>
      </c>
      <c r="BD71" s="35" t="s">
        <v>945</v>
      </c>
      <c r="BE71" s="35" t="s">
        <v>945</v>
      </c>
      <c r="BF71" s="35" t="s">
        <v>945</v>
      </c>
      <c r="BG71" s="35" t="s">
        <v>945</v>
      </c>
      <c r="BH71" s="35" t="s">
        <v>945</v>
      </c>
      <c r="BI71" s="35" t="s">
        <v>945</v>
      </c>
      <c r="BJ71" s="35" t="s">
        <v>945</v>
      </c>
      <c r="BK71" s="35" t="s">
        <v>945</v>
      </c>
      <c r="BL71" s="35" t="s">
        <v>945</v>
      </c>
      <c r="BM71" s="35" t="s">
        <v>945</v>
      </c>
      <c r="BN71" s="35" t="s">
        <v>945</v>
      </c>
      <c r="BO71" s="35" t="s">
        <v>945</v>
      </c>
      <c r="BP71" s="35" t="s">
        <v>945</v>
      </c>
      <c r="BQ71" s="35" t="s">
        <v>945</v>
      </c>
      <c r="BR71" s="35" t="s">
        <v>945</v>
      </c>
      <c r="BS71" s="35" t="s">
        <v>945</v>
      </c>
    </row>
    <row r="72" spans="1:71" x14ac:dyDescent="0.15">
      <c r="A72" s="34" t="s">
        <v>2127</v>
      </c>
      <c r="B72" s="35" t="s">
        <v>2127</v>
      </c>
      <c r="C72" s="35" t="s">
        <v>945</v>
      </c>
      <c r="D72" s="35" t="s">
        <v>945</v>
      </c>
      <c r="E72" s="35" t="s">
        <v>945</v>
      </c>
      <c r="F72" s="35" t="s">
        <v>945</v>
      </c>
      <c r="G72" s="35" t="s">
        <v>945</v>
      </c>
      <c r="H72" s="35" t="s">
        <v>945</v>
      </c>
      <c r="I72" s="35" t="s">
        <v>945</v>
      </c>
      <c r="J72" s="35" t="s">
        <v>945</v>
      </c>
      <c r="K72" s="35" t="s">
        <v>945</v>
      </c>
      <c r="L72" s="35" t="s">
        <v>945</v>
      </c>
      <c r="M72" s="35" t="s">
        <v>945</v>
      </c>
      <c r="N72" s="35" t="s">
        <v>945</v>
      </c>
      <c r="O72" s="35" t="s">
        <v>945</v>
      </c>
      <c r="P72" s="35" t="s">
        <v>945</v>
      </c>
      <c r="Q72" s="35" t="s">
        <v>945</v>
      </c>
      <c r="R72" s="35" t="s">
        <v>945</v>
      </c>
      <c r="S72" s="35" t="s">
        <v>945</v>
      </c>
      <c r="T72" s="35" t="s">
        <v>945</v>
      </c>
      <c r="U72" s="35" t="s">
        <v>945</v>
      </c>
      <c r="V72" s="35" t="s">
        <v>945</v>
      </c>
      <c r="W72" s="35" t="s">
        <v>945</v>
      </c>
      <c r="X72" s="35" t="s">
        <v>945</v>
      </c>
      <c r="Y72" s="35" t="s">
        <v>945</v>
      </c>
      <c r="Z72" s="35" t="s">
        <v>945</v>
      </c>
      <c r="AA72" s="35" t="s">
        <v>945</v>
      </c>
      <c r="AB72" s="35" t="s">
        <v>945</v>
      </c>
      <c r="AC72" s="35" t="s">
        <v>945</v>
      </c>
      <c r="AD72" s="35" t="s">
        <v>945</v>
      </c>
      <c r="AE72" s="35" t="s">
        <v>945</v>
      </c>
      <c r="AF72" s="35" t="s">
        <v>945</v>
      </c>
      <c r="AG72" s="35" t="s">
        <v>945</v>
      </c>
      <c r="AH72" s="35" t="s">
        <v>945</v>
      </c>
      <c r="AI72" s="35" t="s">
        <v>945</v>
      </c>
      <c r="AJ72" s="35" t="s">
        <v>945</v>
      </c>
      <c r="AK72" s="35" t="s">
        <v>945</v>
      </c>
      <c r="AL72" s="35" t="s">
        <v>945</v>
      </c>
      <c r="AM72" s="35" t="s">
        <v>945</v>
      </c>
      <c r="AN72" s="35" t="s">
        <v>945</v>
      </c>
      <c r="AO72" s="35" t="s">
        <v>945</v>
      </c>
      <c r="AP72" s="35" t="s">
        <v>945</v>
      </c>
      <c r="AQ72" s="35" t="s">
        <v>945</v>
      </c>
      <c r="AR72" s="35" t="s">
        <v>945</v>
      </c>
      <c r="AS72" s="35" t="s">
        <v>945</v>
      </c>
      <c r="AT72" s="35" t="s">
        <v>945</v>
      </c>
      <c r="AU72" s="35" t="s">
        <v>945</v>
      </c>
      <c r="AV72" s="35" t="s">
        <v>945</v>
      </c>
      <c r="AW72" s="35" t="s">
        <v>945</v>
      </c>
      <c r="AX72" s="35" t="s">
        <v>945</v>
      </c>
      <c r="AY72" s="35" t="s">
        <v>945</v>
      </c>
      <c r="AZ72" s="35" t="s">
        <v>945</v>
      </c>
      <c r="BA72" s="35" t="s">
        <v>945</v>
      </c>
      <c r="BB72" s="35" t="s">
        <v>945</v>
      </c>
      <c r="BC72" s="35" t="s">
        <v>945</v>
      </c>
      <c r="BD72" s="35" t="s">
        <v>945</v>
      </c>
      <c r="BE72" s="35" t="s">
        <v>945</v>
      </c>
      <c r="BF72" s="35" t="s">
        <v>945</v>
      </c>
      <c r="BG72" s="35" t="s">
        <v>945</v>
      </c>
      <c r="BH72" s="35" t="s">
        <v>945</v>
      </c>
      <c r="BI72" s="35" t="s">
        <v>945</v>
      </c>
      <c r="BJ72" s="35" t="s">
        <v>945</v>
      </c>
      <c r="BK72" s="35" t="s">
        <v>945</v>
      </c>
      <c r="BL72" s="35" t="s">
        <v>945</v>
      </c>
      <c r="BM72" s="35" t="s">
        <v>945</v>
      </c>
      <c r="BN72" s="35" t="s">
        <v>945</v>
      </c>
      <c r="BO72" s="35" t="s">
        <v>945</v>
      </c>
      <c r="BP72" s="35" t="s">
        <v>945</v>
      </c>
      <c r="BQ72" s="35" t="s">
        <v>945</v>
      </c>
      <c r="BR72" s="35" t="s">
        <v>945</v>
      </c>
      <c r="BS72" s="35" t="s">
        <v>945</v>
      </c>
    </row>
    <row r="73" spans="1:71" x14ac:dyDescent="0.15">
      <c r="A73" s="34" t="s">
        <v>2126</v>
      </c>
      <c r="B73" s="35" t="s">
        <v>2126</v>
      </c>
      <c r="C73" s="35" t="s">
        <v>945</v>
      </c>
      <c r="D73" s="35" t="s">
        <v>945</v>
      </c>
      <c r="E73" s="35" t="s">
        <v>945</v>
      </c>
      <c r="F73" s="35" t="s">
        <v>945</v>
      </c>
      <c r="G73" s="35" t="s">
        <v>945</v>
      </c>
      <c r="H73" s="35" t="s">
        <v>945</v>
      </c>
      <c r="I73" s="35" t="s">
        <v>945</v>
      </c>
      <c r="J73" s="35" t="s">
        <v>945</v>
      </c>
      <c r="K73" s="35" t="s">
        <v>945</v>
      </c>
      <c r="L73" s="35" t="s">
        <v>945</v>
      </c>
      <c r="M73" s="35" t="s">
        <v>945</v>
      </c>
      <c r="N73" s="35" t="s">
        <v>945</v>
      </c>
      <c r="O73" s="35" t="s">
        <v>945</v>
      </c>
      <c r="P73" s="35" t="s">
        <v>945</v>
      </c>
      <c r="Q73" s="35" t="s">
        <v>945</v>
      </c>
      <c r="R73" s="35" t="s">
        <v>945</v>
      </c>
      <c r="S73" s="35">
        <v>1.9502291279852173</v>
      </c>
      <c r="T73" s="35">
        <v>4.1165648122931389</v>
      </c>
      <c r="U73" s="35">
        <v>1.6840058878599464</v>
      </c>
      <c r="V73" s="35">
        <v>10.2250647142681</v>
      </c>
      <c r="W73" s="35">
        <v>2.4445073749264119</v>
      </c>
      <c r="X73" s="35">
        <v>5.2430068690603653</v>
      </c>
      <c r="Y73" s="35" t="s">
        <v>945</v>
      </c>
      <c r="Z73" s="35" t="s">
        <v>945</v>
      </c>
      <c r="AA73" s="35" t="s">
        <v>945</v>
      </c>
      <c r="AB73" s="35" t="s">
        <v>945</v>
      </c>
      <c r="AC73" s="35" t="s">
        <v>945</v>
      </c>
      <c r="AD73" s="35" t="s">
        <v>945</v>
      </c>
      <c r="AE73" s="35" t="s">
        <v>945</v>
      </c>
      <c r="AF73" s="35" t="s">
        <v>945</v>
      </c>
      <c r="AG73" s="35" t="s">
        <v>945</v>
      </c>
      <c r="AH73" s="35" t="s">
        <v>945</v>
      </c>
      <c r="AI73" s="35" t="s">
        <v>945</v>
      </c>
      <c r="AJ73" s="35" t="s">
        <v>945</v>
      </c>
      <c r="AK73" s="35" t="s">
        <v>945</v>
      </c>
      <c r="AL73" s="35" t="s">
        <v>945</v>
      </c>
      <c r="AM73" s="35" t="s">
        <v>945</v>
      </c>
      <c r="AN73" s="35" t="s">
        <v>945</v>
      </c>
      <c r="AO73" s="35" t="s">
        <v>945</v>
      </c>
      <c r="AP73" s="35" t="s">
        <v>945</v>
      </c>
      <c r="AQ73" s="35" t="s">
        <v>945</v>
      </c>
      <c r="AR73" s="35" t="s">
        <v>945</v>
      </c>
      <c r="AS73" s="35" t="s">
        <v>945</v>
      </c>
      <c r="AT73" s="35" t="s">
        <v>945</v>
      </c>
      <c r="AU73" s="35" t="s">
        <v>945</v>
      </c>
      <c r="AV73" s="35" t="s">
        <v>945</v>
      </c>
      <c r="AW73" s="35" t="s">
        <v>945</v>
      </c>
      <c r="AX73" s="35" t="s">
        <v>945</v>
      </c>
      <c r="AY73" s="35" t="s">
        <v>945</v>
      </c>
      <c r="AZ73" s="35" t="s">
        <v>945</v>
      </c>
      <c r="BA73" s="35" t="s">
        <v>945</v>
      </c>
      <c r="BB73" s="35" t="s">
        <v>945</v>
      </c>
      <c r="BC73" s="35" t="s">
        <v>945</v>
      </c>
      <c r="BD73" s="35" t="s">
        <v>945</v>
      </c>
      <c r="BE73" s="35" t="s">
        <v>945</v>
      </c>
      <c r="BF73" s="35" t="s">
        <v>945</v>
      </c>
      <c r="BG73" s="35" t="s">
        <v>945</v>
      </c>
      <c r="BH73" s="35" t="s">
        <v>945</v>
      </c>
      <c r="BI73" s="35" t="s">
        <v>945</v>
      </c>
      <c r="BJ73" s="35" t="s">
        <v>945</v>
      </c>
      <c r="BK73" s="35" t="s">
        <v>945</v>
      </c>
      <c r="BL73" s="35" t="s">
        <v>945</v>
      </c>
      <c r="BM73" s="35" t="s">
        <v>945</v>
      </c>
      <c r="BN73" s="35" t="s">
        <v>945</v>
      </c>
      <c r="BO73" s="35" t="s">
        <v>945</v>
      </c>
      <c r="BP73" s="35" t="s">
        <v>945</v>
      </c>
      <c r="BQ73" s="35" t="s">
        <v>945</v>
      </c>
      <c r="BR73" s="35" t="s">
        <v>945</v>
      </c>
      <c r="BS73" s="35" t="s">
        <v>945</v>
      </c>
    </row>
    <row r="74" spans="1:71" x14ac:dyDescent="0.15">
      <c r="A74" s="34" t="s">
        <v>2125</v>
      </c>
      <c r="B74" s="35" t="s">
        <v>2125</v>
      </c>
      <c r="C74" s="35">
        <v>9</v>
      </c>
      <c r="D74" s="35">
        <v>0.22500000000000001</v>
      </c>
      <c r="E74" s="35">
        <v>40</v>
      </c>
      <c r="F74" s="35">
        <v>50</v>
      </c>
      <c r="G74" s="35">
        <v>7.3</v>
      </c>
      <c r="H74" s="35">
        <v>59.3</v>
      </c>
      <c r="I74" s="35">
        <v>32</v>
      </c>
      <c r="J74" s="35" t="s">
        <v>945</v>
      </c>
      <c r="K74" s="35" t="s">
        <v>945</v>
      </c>
      <c r="L74" s="35" t="s">
        <v>945</v>
      </c>
      <c r="M74" s="35" t="s">
        <v>945</v>
      </c>
      <c r="N74" s="35" t="s">
        <v>945</v>
      </c>
      <c r="O74" s="35">
        <v>21.198850299401197</v>
      </c>
      <c r="P74" s="35">
        <v>5.95598955</v>
      </c>
      <c r="Q74" s="35">
        <v>41.745574019999999</v>
      </c>
      <c r="R74" s="35">
        <v>7.0090072640000001</v>
      </c>
      <c r="S74" s="35">
        <v>2.1165725276989531</v>
      </c>
      <c r="T74" s="35">
        <v>4.1313678189368659</v>
      </c>
      <c r="U74" s="35">
        <v>1.6089960389881501</v>
      </c>
      <c r="V74" s="35">
        <v>10.258992999162592</v>
      </c>
      <c r="W74" s="35">
        <v>2.5692238440705712</v>
      </c>
      <c r="X74" s="35">
        <v>4.88876762855294</v>
      </c>
      <c r="Y74" s="35">
        <v>12.666666666666666</v>
      </c>
      <c r="Z74" s="35">
        <v>285.86200000000002</v>
      </c>
      <c r="AA74" s="35">
        <v>3186.1871999999998</v>
      </c>
      <c r="AB74" s="35">
        <v>48.006</v>
      </c>
      <c r="AC74" s="35">
        <v>60.451999999999998</v>
      </c>
      <c r="AD74" s="35">
        <v>82.465299999999999</v>
      </c>
      <c r="AE74" s="35">
        <v>91.186000000000007</v>
      </c>
      <c r="AF74" s="35">
        <v>94.176100000000005</v>
      </c>
      <c r="AG74" s="35">
        <v>1.5578657447230861</v>
      </c>
      <c r="AH74" s="35">
        <v>1.5084</v>
      </c>
      <c r="AI74" s="35">
        <v>1.7178</v>
      </c>
      <c r="AJ74" s="35">
        <v>1.9725999999999999</v>
      </c>
      <c r="AK74" s="35">
        <v>9.5399999999999999E-2</v>
      </c>
      <c r="AL74" s="35">
        <v>0.16039999999999999</v>
      </c>
      <c r="AM74" s="35">
        <v>0.32100000000000001</v>
      </c>
      <c r="AN74" s="35">
        <v>0.29670000000000002</v>
      </c>
      <c r="AO74" s="35">
        <v>0.65590000000000004</v>
      </c>
      <c r="AP74" s="35">
        <v>0.57620000000000005</v>
      </c>
      <c r="AQ74" s="35">
        <v>0.73460000000000003</v>
      </c>
      <c r="AR74" s="35">
        <v>0.87690000000000001</v>
      </c>
      <c r="AS74" s="35">
        <v>1.25</v>
      </c>
      <c r="AT74" s="35">
        <v>0.45660000000000001</v>
      </c>
      <c r="AU74" s="35">
        <v>219.57299999999998</v>
      </c>
      <c r="AV74" s="35">
        <v>0.41848952284661595</v>
      </c>
      <c r="AW74" s="35">
        <v>0.3255637077418444</v>
      </c>
      <c r="AX74" s="35">
        <v>0.25594676941153971</v>
      </c>
      <c r="AY74" s="35">
        <v>10.095337500000001</v>
      </c>
      <c r="AZ74" s="35">
        <v>4.6224500000000006</v>
      </c>
      <c r="BA74" s="35">
        <v>1.3943624999999999</v>
      </c>
      <c r="BB74" s="35">
        <v>1.5332750000000002</v>
      </c>
      <c r="BC74" s="35">
        <v>3.9872749999999995</v>
      </c>
      <c r="BD74" s="35">
        <v>4.0468124999999997</v>
      </c>
      <c r="BE74" s="35">
        <v>4.1761124999999995</v>
      </c>
      <c r="BF74" s="35">
        <v>2.7236552477539901</v>
      </c>
      <c r="BG74" s="35">
        <v>2.6413500000000001</v>
      </c>
      <c r="BH74" s="35">
        <v>2.8634374999999999</v>
      </c>
      <c r="BI74" s="35">
        <v>2.9008374999999997</v>
      </c>
      <c r="BJ74" s="35">
        <v>7.5412500000000007E-2</v>
      </c>
      <c r="BK74" s="35">
        <v>0.29692500000000005</v>
      </c>
      <c r="BL74" s="35">
        <v>0.46430000000000005</v>
      </c>
      <c r="BM74" s="35">
        <v>0.31747500000000001</v>
      </c>
      <c r="BN74" s="35">
        <v>0.31108749999999996</v>
      </c>
      <c r="BO74" s="35">
        <v>0.71824999999999983</v>
      </c>
      <c r="BP74" s="35">
        <v>0.85254999999999992</v>
      </c>
      <c r="BQ74" s="35">
        <v>0.83752499999999996</v>
      </c>
      <c r="BR74" s="35">
        <v>2.5549375000000003</v>
      </c>
      <c r="BS74" s="35">
        <v>0.43892499999999995</v>
      </c>
    </row>
    <row r="75" spans="1:71" x14ac:dyDescent="0.15">
      <c r="A75" s="34" t="s">
        <v>2124</v>
      </c>
      <c r="B75" s="35" t="s">
        <v>2124</v>
      </c>
      <c r="C75" s="35" t="s">
        <v>945</v>
      </c>
      <c r="D75" s="35" t="s">
        <v>945</v>
      </c>
      <c r="E75" s="35" t="s">
        <v>945</v>
      </c>
      <c r="F75" s="35" t="s">
        <v>945</v>
      </c>
      <c r="G75" s="35" t="s">
        <v>945</v>
      </c>
      <c r="H75" s="35" t="s">
        <v>945</v>
      </c>
      <c r="I75" s="35" t="s">
        <v>945</v>
      </c>
      <c r="J75" s="35" t="s">
        <v>945</v>
      </c>
      <c r="K75" s="35" t="s">
        <v>945</v>
      </c>
      <c r="L75" s="35" t="s">
        <v>945</v>
      </c>
      <c r="M75" s="35" t="s">
        <v>945</v>
      </c>
      <c r="N75" s="35" t="s">
        <v>945</v>
      </c>
      <c r="O75" s="35" t="s">
        <v>945</v>
      </c>
      <c r="P75" s="35" t="s">
        <v>945</v>
      </c>
      <c r="Q75" s="35" t="s">
        <v>945</v>
      </c>
      <c r="R75" s="35" t="s">
        <v>945</v>
      </c>
      <c r="S75" s="35" t="s">
        <v>945</v>
      </c>
      <c r="T75" s="35" t="s">
        <v>945</v>
      </c>
      <c r="U75" s="35" t="s">
        <v>945</v>
      </c>
      <c r="V75" s="35" t="s">
        <v>945</v>
      </c>
      <c r="W75" s="35" t="s">
        <v>945</v>
      </c>
      <c r="X75" s="35" t="s">
        <v>945</v>
      </c>
      <c r="Y75" s="35" t="s">
        <v>945</v>
      </c>
      <c r="Z75" s="35" t="s">
        <v>945</v>
      </c>
      <c r="AA75" s="35" t="s">
        <v>945</v>
      </c>
      <c r="AB75" s="35" t="s">
        <v>945</v>
      </c>
      <c r="AC75" s="35" t="s">
        <v>945</v>
      </c>
      <c r="AD75" s="35" t="s">
        <v>945</v>
      </c>
      <c r="AE75" s="35" t="s">
        <v>945</v>
      </c>
      <c r="AF75" s="35" t="s">
        <v>945</v>
      </c>
      <c r="AG75" s="35" t="s">
        <v>945</v>
      </c>
      <c r="AH75" s="35" t="s">
        <v>945</v>
      </c>
      <c r="AI75" s="35" t="s">
        <v>945</v>
      </c>
      <c r="AJ75" s="35" t="s">
        <v>945</v>
      </c>
      <c r="AK75" s="35" t="s">
        <v>945</v>
      </c>
      <c r="AL75" s="35" t="s">
        <v>945</v>
      </c>
      <c r="AM75" s="35" t="s">
        <v>945</v>
      </c>
      <c r="AN75" s="35" t="s">
        <v>945</v>
      </c>
      <c r="AO75" s="35" t="s">
        <v>945</v>
      </c>
      <c r="AP75" s="35" t="s">
        <v>945</v>
      </c>
      <c r="AQ75" s="35" t="s">
        <v>945</v>
      </c>
      <c r="AR75" s="35" t="s">
        <v>945</v>
      </c>
      <c r="AS75" s="35" t="s">
        <v>945</v>
      </c>
      <c r="AT75" s="35" t="s">
        <v>945</v>
      </c>
      <c r="AU75" s="35" t="s">
        <v>945</v>
      </c>
      <c r="AV75" s="35" t="s">
        <v>945</v>
      </c>
      <c r="AW75" s="35" t="s">
        <v>945</v>
      </c>
      <c r="AX75" s="35" t="s">
        <v>945</v>
      </c>
      <c r="AY75" s="35" t="s">
        <v>945</v>
      </c>
      <c r="AZ75" s="35" t="s">
        <v>945</v>
      </c>
      <c r="BA75" s="35" t="s">
        <v>945</v>
      </c>
      <c r="BB75" s="35" t="s">
        <v>945</v>
      </c>
      <c r="BC75" s="35" t="s">
        <v>945</v>
      </c>
      <c r="BD75" s="35" t="s">
        <v>945</v>
      </c>
      <c r="BE75" s="35" t="s">
        <v>945</v>
      </c>
      <c r="BF75" s="35" t="s">
        <v>945</v>
      </c>
      <c r="BG75" s="35" t="s">
        <v>945</v>
      </c>
      <c r="BH75" s="35" t="s">
        <v>945</v>
      </c>
      <c r="BI75" s="35" t="s">
        <v>945</v>
      </c>
      <c r="BJ75" s="35" t="s">
        <v>945</v>
      </c>
      <c r="BK75" s="35" t="s">
        <v>945</v>
      </c>
      <c r="BL75" s="35" t="s">
        <v>945</v>
      </c>
      <c r="BM75" s="35" t="s">
        <v>945</v>
      </c>
      <c r="BN75" s="35" t="s">
        <v>945</v>
      </c>
      <c r="BO75" s="35" t="s">
        <v>945</v>
      </c>
      <c r="BP75" s="35" t="s">
        <v>945</v>
      </c>
      <c r="BQ75" s="35" t="s">
        <v>945</v>
      </c>
      <c r="BR75" s="35" t="s">
        <v>945</v>
      </c>
      <c r="BS75" s="35" t="s">
        <v>945</v>
      </c>
    </row>
    <row r="76" spans="1:71" x14ac:dyDescent="0.15">
      <c r="A76" s="34" t="s">
        <v>2123</v>
      </c>
      <c r="B76" s="35" t="s">
        <v>2122</v>
      </c>
      <c r="C76" s="35" t="s">
        <v>945</v>
      </c>
      <c r="D76" s="35" t="s">
        <v>945</v>
      </c>
      <c r="E76" s="35" t="s">
        <v>945</v>
      </c>
      <c r="F76" s="35" t="s">
        <v>945</v>
      </c>
      <c r="G76" s="35" t="s">
        <v>945</v>
      </c>
      <c r="H76" s="35" t="s">
        <v>945</v>
      </c>
      <c r="I76" s="35" t="s">
        <v>945</v>
      </c>
      <c r="J76" s="35" t="s">
        <v>945</v>
      </c>
      <c r="K76" s="35" t="s">
        <v>945</v>
      </c>
      <c r="L76" s="35" t="s">
        <v>945</v>
      </c>
      <c r="M76" s="35" t="s">
        <v>945</v>
      </c>
      <c r="N76" s="35" t="s">
        <v>945</v>
      </c>
      <c r="O76" s="35" t="s">
        <v>945</v>
      </c>
      <c r="P76" s="35" t="s">
        <v>945</v>
      </c>
      <c r="Q76" s="35" t="s">
        <v>945</v>
      </c>
      <c r="R76" s="35" t="s">
        <v>945</v>
      </c>
      <c r="S76" s="35" t="s">
        <v>945</v>
      </c>
      <c r="T76" s="35" t="s">
        <v>945</v>
      </c>
      <c r="U76" s="35" t="s">
        <v>945</v>
      </c>
      <c r="V76" s="35" t="s">
        <v>945</v>
      </c>
      <c r="W76" s="35" t="s">
        <v>945</v>
      </c>
      <c r="X76" s="35" t="s">
        <v>945</v>
      </c>
      <c r="Y76" s="35" t="s">
        <v>945</v>
      </c>
      <c r="Z76" s="35" t="s">
        <v>945</v>
      </c>
      <c r="AA76" s="35" t="s">
        <v>945</v>
      </c>
      <c r="AB76" s="35" t="s">
        <v>945</v>
      </c>
      <c r="AC76" s="35" t="s">
        <v>945</v>
      </c>
      <c r="AD76" s="35" t="s">
        <v>945</v>
      </c>
      <c r="AE76" s="35" t="s">
        <v>945</v>
      </c>
      <c r="AF76" s="35" t="s">
        <v>945</v>
      </c>
      <c r="AG76" s="35" t="s">
        <v>945</v>
      </c>
      <c r="AH76" s="35" t="s">
        <v>945</v>
      </c>
      <c r="AI76" s="35" t="s">
        <v>945</v>
      </c>
      <c r="AJ76" s="35" t="s">
        <v>945</v>
      </c>
      <c r="AK76" s="35" t="s">
        <v>945</v>
      </c>
      <c r="AL76" s="35" t="s">
        <v>945</v>
      </c>
      <c r="AM76" s="35" t="s">
        <v>945</v>
      </c>
      <c r="AN76" s="35" t="s">
        <v>945</v>
      </c>
      <c r="AO76" s="35" t="s">
        <v>945</v>
      </c>
      <c r="AP76" s="35" t="s">
        <v>945</v>
      </c>
      <c r="AQ76" s="35" t="s">
        <v>945</v>
      </c>
      <c r="AR76" s="35" t="s">
        <v>945</v>
      </c>
      <c r="AS76" s="35" t="s">
        <v>945</v>
      </c>
      <c r="AT76" s="35" t="s">
        <v>945</v>
      </c>
      <c r="AU76" s="35" t="s">
        <v>945</v>
      </c>
      <c r="AV76" s="35" t="s">
        <v>945</v>
      </c>
      <c r="AW76" s="35" t="s">
        <v>945</v>
      </c>
      <c r="AX76" s="35" t="s">
        <v>945</v>
      </c>
      <c r="AY76" s="35" t="s">
        <v>945</v>
      </c>
      <c r="AZ76" s="35" t="s">
        <v>945</v>
      </c>
      <c r="BA76" s="35" t="s">
        <v>945</v>
      </c>
      <c r="BB76" s="35" t="s">
        <v>945</v>
      </c>
      <c r="BC76" s="35" t="s">
        <v>945</v>
      </c>
      <c r="BD76" s="35" t="s">
        <v>945</v>
      </c>
      <c r="BE76" s="35" t="s">
        <v>945</v>
      </c>
      <c r="BF76" s="35" t="s">
        <v>945</v>
      </c>
      <c r="BG76" s="35" t="s">
        <v>945</v>
      </c>
      <c r="BH76" s="35" t="s">
        <v>945</v>
      </c>
      <c r="BI76" s="35" t="s">
        <v>945</v>
      </c>
      <c r="BJ76" s="35" t="s">
        <v>945</v>
      </c>
      <c r="BK76" s="35" t="s">
        <v>945</v>
      </c>
      <c r="BL76" s="35" t="s">
        <v>945</v>
      </c>
      <c r="BM76" s="35" t="s">
        <v>945</v>
      </c>
      <c r="BN76" s="35" t="s">
        <v>945</v>
      </c>
      <c r="BO76" s="35" t="s">
        <v>945</v>
      </c>
      <c r="BP76" s="35" t="s">
        <v>945</v>
      </c>
      <c r="BQ76" s="35" t="s">
        <v>945</v>
      </c>
      <c r="BR76" s="35" t="s">
        <v>945</v>
      </c>
      <c r="BS76" s="35" t="s">
        <v>945</v>
      </c>
    </row>
    <row r="77" spans="1:71" x14ac:dyDescent="0.15">
      <c r="A77" s="34" t="s">
        <v>2121</v>
      </c>
      <c r="B77" s="35" t="s">
        <v>2121</v>
      </c>
      <c r="C77" s="35">
        <v>18</v>
      </c>
      <c r="D77" s="35">
        <v>0.5625</v>
      </c>
      <c r="E77" s="35">
        <v>32</v>
      </c>
      <c r="F77" s="35">
        <v>50</v>
      </c>
      <c r="G77" s="35">
        <v>17.3</v>
      </c>
      <c r="H77" s="35">
        <v>116.2</v>
      </c>
      <c r="I77" s="35">
        <v>37</v>
      </c>
      <c r="J77" s="35">
        <v>6.8352941176470594</v>
      </c>
      <c r="K77" s="35">
        <v>19</v>
      </c>
      <c r="L77" s="35">
        <v>18</v>
      </c>
      <c r="M77" s="35">
        <v>0.7</v>
      </c>
      <c r="N77" s="35">
        <v>20</v>
      </c>
      <c r="O77" s="35">
        <v>18.218153367289194</v>
      </c>
      <c r="P77" s="35">
        <v>6.1141226419999999</v>
      </c>
      <c r="Q77" s="35">
        <v>40.568507339999996</v>
      </c>
      <c r="R77" s="35">
        <v>6.635213212</v>
      </c>
      <c r="S77" s="35">
        <v>2.5701007699745273</v>
      </c>
      <c r="T77" s="35">
        <v>4.3270041633080671</v>
      </c>
      <c r="U77" s="35">
        <v>1.979290373926373</v>
      </c>
      <c r="V77" s="35">
        <v>11.017068177488134</v>
      </c>
      <c r="W77" s="35">
        <v>2.2365449888922218</v>
      </c>
      <c r="X77" s="35">
        <v>4.289922036392678</v>
      </c>
      <c r="Y77" s="35">
        <v>15.666666666666666</v>
      </c>
      <c r="Z77" s="35">
        <v>262.35320000000002</v>
      </c>
      <c r="AA77" s="35">
        <v>3219.1477</v>
      </c>
      <c r="AB77" s="35">
        <v>41.740699999999997</v>
      </c>
      <c r="AC77" s="35">
        <v>49.276000000000003</v>
      </c>
      <c r="AD77" s="35">
        <v>99.06</v>
      </c>
      <c r="AE77" s="35">
        <v>101.854</v>
      </c>
      <c r="AF77" s="35">
        <v>102.6407</v>
      </c>
      <c r="AG77" s="35">
        <v>2.0829754850231348</v>
      </c>
      <c r="AH77" s="35">
        <v>2.0670000000000002</v>
      </c>
      <c r="AI77" s="35">
        <v>2.3732000000000002</v>
      </c>
      <c r="AJ77" s="35">
        <v>2.4597000000000002</v>
      </c>
      <c r="AK77" s="35">
        <v>8.8200000000000001E-2</v>
      </c>
      <c r="AL77" s="35">
        <v>0.2495</v>
      </c>
      <c r="AM77" s="35">
        <v>0.34660000000000002</v>
      </c>
      <c r="AN77" s="35">
        <v>0.30990000000000001</v>
      </c>
      <c r="AO77" s="35">
        <v>0.64839999999999998</v>
      </c>
      <c r="AP77" s="35">
        <v>0.68720000000000003</v>
      </c>
      <c r="AQ77" s="35">
        <v>0.7792</v>
      </c>
      <c r="AR77" s="35">
        <v>0.88249999999999995</v>
      </c>
      <c r="AS77" s="35">
        <v>2.0345</v>
      </c>
      <c r="AT77" s="35">
        <v>0.41349999999999998</v>
      </c>
      <c r="AU77" s="35">
        <v>188.14500000000001</v>
      </c>
      <c r="AV77" s="35">
        <v>0.45122644768662468</v>
      </c>
      <c r="AW77" s="35">
        <v>0.32867203486672514</v>
      </c>
      <c r="AX77" s="35">
        <v>0.22010151744665019</v>
      </c>
      <c r="AY77" s="35">
        <v>9.3238249999999994</v>
      </c>
      <c r="AZ77" s="35">
        <v>3.6304499999999997</v>
      </c>
      <c r="BA77" s="35">
        <v>1.1138999999999999</v>
      </c>
      <c r="BB77" s="35">
        <v>1.2753000000000001</v>
      </c>
      <c r="BC77" s="35">
        <v>3.8113250000000001</v>
      </c>
      <c r="BD77" s="35">
        <v>3.8946624999999999</v>
      </c>
      <c r="BE77" s="35">
        <v>3.9993249999999998</v>
      </c>
      <c r="BF77" s="35">
        <v>3.1359876107582525</v>
      </c>
      <c r="BG77" s="35">
        <v>3.056975</v>
      </c>
      <c r="BH77" s="35">
        <v>3.4253875000000003</v>
      </c>
      <c r="BI77" s="35">
        <v>3.5041125000000002</v>
      </c>
      <c r="BJ77" s="35">
        <v>8.1437499999999996E-2</v>
      </c>
      <c r="BK77" s="35">
        <v>0.33490000000000003</v>
      </c>
      <c r="BL77" s="35">
        <v>0.45752500000000002</v>
      </c>
      <c r="BM77" s="35">
        <v>0.31798749999999998</v>
      </c>
      <c r="BN77" s="35">
        <v>0.27041249999999994</v>
      </c>
      <c r="BO77" s="35">
        <v>0.76301249999999998</v>
      </c>
      <c r="BP77" s="35">
        <v>0.87291250000000009</v>
      </c>
      <c r="BQ77" s="35">
        <v>0.88372500000000009</v>
      </c>
      <c r="BR77" s="35">
        <v>3.3428999999999998</v>
      </c>
      <c r="BS77" s="35">
        <v>0.43027500000000002</v>
      </c>
    </row>
    <row r="78" spans="1:71" x14ac:dyDescent="0.15">
      <c r="A78" s="34" t="s">
        <v>2120</v>
      </c>
      <c r="B78" s="35" t="s">
        <v>2120</v>
      </c>
      <c r="C78" s="35">
        <v>20</v>
      </c>
      <c r="D78" s="35">
        <v>0.60606060606060608</v>
      </c>
      <c r="E78" s="35">
        <v>33</v>
      </c>
      <c r="F78" s="35">
        <v>52</v>
      </c>
      <c r="G78" s="35">
        <v>22.4</v>
      </c>
      <c r="H78" s="35">
        <v>137.19999999999999</v>
      </c>
      <c r="I78" s="35">
        <v>38</v>
      </c>
      <c r="J78" s="35">
        <v>9.7999999999999989</v>
      </c>
      <c r="K78" s="35">
        <v>23.6</v>
      </c>
      <c r="L78" s="35">
        <v>22.5</v>
      </c>
      <c r="M78" s="35">
        <v>0</v>
      </c>
      <c r="N78" s="35">
        <v>20</v>
      </c>
      <c r="O78" s="35">
        <v>17.604607891491984</v>
      </c>
      <c r="P78" s="35">
        <v>6.4969788199999998</v>
      </c>
      <c r="Q78" s="35">
        <v>38.868958239999998</v>
      </c>
      <c r="R78" s="35">
        <v>5.982620432</v>
      </c>
      <c r="S78" s="35">
        <v>2.7117649328649001</v>
      </c>
      <c r="T78" s="35">
        <v>3.9346402128438975</v>
      </c>
      <c r="U78" s="35">
        <v>1.2780987947202627</v>
      </c>
      <c r="V78" s="35">
        <v>10.777372902210125</v>
      </c>
      <c r="W78" s="35">
        <v>3.148217032266805</v>
      </c>
      <c r="X78" s="35">
        <v>3.9832572047843517</v>
      </c>
      <c r="Y78" s="35">
        <v>17</v>
      </c>
      <c r="Z78" s="35">
        <v>430.43</v>
      </c>
      <c r="AA78" s="35">
        <v>5710.9348</v>
      </c>
      <c r="AB78" s="35">
        <v>46.481999999999999</v>
      </c>
      <c r="AC78" s="35">
        <v>59.944000000000003</v>
      </c>
      <c r="AD78" s="35">
        <v>152.23070000000001</v>
      </c>
      <c r="AE78" s="35">
        <v>162.05199999999999</v>
      </c>
      <c r="AF78" s="35">
        <v>159.6927</v>
      </c>
      <c r="AG78" s="35">
        <v>2.6640314293340452</v>
      </c>
      <c r="AH78" s="35">
        <v>2.7033999999999998</v>
      </c>
      <c r="AI78" s="35">
        <v>3.2749999999999999</v>
      </c>
      <c r="AJ78" s="35">
        <v>3.3264999999999998</v>
      </c>
      <c r="AK78" s="35">
        <v>9.8000000000000004E-2</v>
      </c>
      <c r="AL78" s="35">
        <v>0.32850000000000001</v>
      </c>
      <c r="AM78" s="35">
        <v>0.31269999999999998</v>
      </c>
      <c r="AN78" s="35">
        <v>0.31159999999999999</v>
      </c>
      <c r="AO78" s="35">
        <v>0.7218</v>
      </c>
      <c r="AP78" s="35">
        <v>0.31159999999999999</v>
      </c>
      <c r="AQ78" s="35">
        <v>0.4642</v>
      </c>
      <c r="AR78" s="35">
        <v>0.69869999999999999</v>
      </c>
      <c r="AS78" s="35">
        <v>0.99670000000000003</v>
      </c>
      <c r="AT78" s="35">
        <v>0.64859999999999995</v>
      </c>
      <c r="AU78" s="35">
        <v>182.63399999999999</v>
      </c>
      <c r="AV78" s="35">
        <v>0.45143839591751811</v>
      </c>
      <c r="AW78" s="35">
        <v>0.3274362933517308</v>
      </c>
      <c r="AX78" s="35">
        <v>0.22112531073075112</v>
      </c>
      <c r="AY78" s="35">
        <v>11.8469</v>
      </c>
      <c r="AZ78" s="35">
        <v>7.8356000000000003</v>
      </c>
      <c r="BA78" s="35">
        <v>2.2119</v>
      </c>
      <c r="BB78" s="35">
        <v>2.3917999999999999</v>
      </c>
      <c r="BC78" s="35">
        <v>4.3074000000000003</v>
      </c>
      <c r="BD78" s="35">
        <v>4.4344000000000001</v>
      </c>
      <c r="BE78" s="35">
        <v>4.5808</v>
      </c>
      <c r="BF78" s="35">
        <v>1.9152103018647044</v>
      </c>
      <c r="BG78" s="35">
        <v>1.8540000000000001</v>
      </c>
      <c r="BH78" s="35">
        <v>1.9474</v>
      </c>
      <c r="BI78" s="35">
        <v>1.9332</v>
      </c>
      <c r="BJ78" s="35">
        <v>6.7900000000000002E-2</v>
      </c>
      <c r="BK78" s="35">
        <v>0.20710000000000001</v>
      </c>
      <c r="BL78" s="35">
        <v>0.45839999999999997</v>
      </c>
      <c r="BM78" s="35">
        <v>0.30549999999999999</v>
      </c>
      <c r="BN78" s="35">
        <v>0.3387</v>
      </c>
      <c r="BO78" s="35">
        <v>0.77990000000000004</v>
      </c>
      <c r="BP78" s="35">
        <v>0.89070000000000005</v>
      </c>
      <c r="BQ78" s="35">
        <v>0.88590000000000002</v>
      </c>
      <c r="BR78" s="35">
        <v>1.9639</v>
      </c>
      <c r="BS78" s="35">
        <v>0.39240000000000003</v>
      </c>
    </row>
    <row r="79" spans="1:71" x14ac:dyDescent="0.15">
      <c r="A79" s="34" t="s">
        <v>2119</v>
      </c>
      <c r="B79" s="35" t="s">
        <v>2119</v>
      </c>
      <c r="C79" s="35">
        <v>19</v>
      </c>
      <c r="D79" s="35">
        <v>0.41304347826086957</v>
      </c>
      <c r="E79" s="35">
        <v>46</v>
      </c>
      <c r="F79" s="35">
        <v>59</v>
      </c>
      <c r="G79" s="35">
        <v>19.600000000000001</v>
      </c>
      <c r="H79" s="35">
        <v>157.4</v>
      </c>
      <c r="I79" s="35">
        <v>6.5</v>
      </c>
      <c r="J79" s="35">
        <v>10.493333333333334</v>
      </c>
      <c r="K79" s="35">
        <v>31.4</v>
      </c>
      <c r="L79" s="35">
        <v>21.7</v>
      </c>
      <c r="M79" s="35">
        <v>0</v>
      </c>
      <c r="N79" s="35">
        <v>18</v>
      </c>
      <c r="O79" s="35">
        <v>18.702918318028033</v>
      </c>
      <c r="P79" s="35">
        <v>6.3016397409999998</v>
      </c>
      <c r="Q79" s="35">
        <v>39.845670300000002</v>
      </c>
      <c r="R79" s="35">
        <v>6.3230638280000004</v>
      </c>
      <c r="S79" s="35">
        <v>2.4354321677893682</v>
      </c>
      <c r="T79" s="35">
        <v>3.6063879037697921</v>
      </c>
      <c r="U79" s="35">
        <v>1.3432878636486782</v>
      </c>
      <c r="V79" s="35">
        <v>9.2432936124567036</v>
      </c>
      <c r="W79" s="35">
        <v>2.7763128446014069</v>
      </c>
      <c r="X79" s="35">
        <v>3.8099123064551401</v>
      </c>
      <c r="Y79" s="35">
        <v>15.333333333333334</v>
      </c>
      <c r="Z79" s="35">
        <v>297.06209999999999</v>
      </c>
      <c r="AA79" s="35">
        <v>3869.6338000000001</v>
      </c>
      <c r="AB79" s="35">
        <v>51.900700000000001</v>
      </c>
      <c r="AC79" s="35">
        <v>59.6053</v>
      </c>
      <c r="AD79" s="35">
        <v>108.28870000000001</v>
      </c>
      <c r="AE79" s="35">
        <v>113.03</v>
      </c>
      <c r="AF79" s="35">
        <v>115.0231</v>
      </c>
      <c r="AG79" s="35">
        <v>1.9297461802893368</v>
      </c>
      <c r="AH79" s="35">
        <v>1.8963000000000001</v>
      </c>
      <c r="AI79" s="35">
        <v>2.0865</v>
      </c>
      <c r="AJ79" s="35">
        <v>2.2202999999999999</v>
      </c>
      <c r="AK79" s="35">
        <v>8.0299999999999996E-2</v>
      </c>
      <c r="AL79" s="35">
        <v>0.2069</v>
      </c>
      <c r="AM79" s="35">
        <v>0.28989999999999999</v>
      </c>
      <c r="AN79" s="35">
        <v>0.27260000000000001</v>
      </c>
      <c r="AO79" s="35">
        <v>0.66220000000000001</v>
      </c>
      <c r="AP79" s="35">
        <v>0.7661</v>
      </c>
      <c r="AQ79" s="35">
        <v>0.88790000000000002</v>
      </c>
      <c r="AR79" s="35">
        <v>0.89180000000000004</v>
      </c>
      <c r="AS79" s="35">
        <v>2.0943000000000001</v>
      </c>
      <c r="AT79" s="35">
        <v>0.27439999999999998</v>
      </c>
      <c r="AU79" s="35">
        <v>200.89600000000002</v>
      </c>
      <c r="AV79" s="35">
        <v>0.44186544281618351</v>
      </c>
      <c r="AW79" s="35">
        <v>0.32869245778910477</v>
      </c>
      <c r="AX79" s="35">
        <v>0.22944209939471169</v>
      </c>
      <c r="AY79" s="35" t="s">
        <v>945</v>
      </c>
      <c r="AZ79" s="35" t="s">
        <v>945</v>
      </c>
      <c r="BA79" s="35" t="s">
        <v>945</v>
      </c>
      <c r="BB79" s="35" t="s">
        <v>945</v>
      </c>
      <c r="BC79" s="35" t="s">
        <v>945</v>
      </c>
      <c r="BD79" s="35" t="s">
        <v>945</v>
      </c>
      <c r="BE79" s="35" t="s">
        <v>945</v>
      </c>
      <c r="BF79" s="35" t="s">
        <v>945</v>
      </c>
      <c r="BG79" s="35" t="s">
        <v>945</v>
      </c>
      <c r="BH79" s="35" t="s">
        <v>945</v>
      </c>
      <c r="BI79" s="35" t="s">
        <v>945</v>
      </c>
      <c r="BJ79" s="35" t="s">
        <v>945</v>
      </c>
      <c r="BK79" s="35" t="s">
        <v>945</v>
      </c>
      <c r="BL79" s="35" t="s">
        <v>945</v>
      </c>
      <c r="BM79" s="35" t="s">
        <v>945</v>
      </c>
      <c r="BN79" s="35" t="s">
        <v>945</v>
      </c>
      <c r="BO79" s="35" t="s">
        <v>945</v>
      </c>
      <c r="BP79" s="35" t="s">
        <v>945</v>
      </c>
      <c r="BQ79" s="35" t="s">
        <v>945</v>
      </c>
      <c r="BR79" s="35" t="s">
        <v>945</v>
      </c>
      <c r="BS79" s="35" t="s">
        <v>945</v>
      </c>
    </row>
    <row r="80" spans="1:71" x14ac:dyDescent="0.15">
      <c r="A80" s="34" t="s">
        <v>2118</v>
      </c>
      <c r="B80" s="35" t="s">
        <v>2118</v>
      </c>
      <c r="C80" s="35" t="s">
        <v>945</v>
      </c>
      <c r="D80" s="35" t="s">
        <v>945</v>
      </c>
      <c r="E80" s="35">
        <v>46</v>
      </c>
      <c r="F80" s="35">
        <v>62</v>
      </c>
      <c r="G80" s="35">
        <v>13.9</v>
      </c>
      <c r="H80" s="35">
        <v>139.4</v>
      </c>
      <c r="I80" s="35">
        <v>21</v>
      </c>
      <c r="J80" s="35">
        <v>4.8068965517241384</v>
      </c>
      <c r="K80" s="35">
        <v>12</v>
      </c>
      <c r="L80" s="35">
        <v>13.9</v>
      </c>
      <c r="M80" s="35">
        <v>0</v>
      </c>
      <c r="N80" s="35">
        <v>20</v>
      </c>
      <c r="O80" s="35">
        <v>20.218481363996826</v>
      </c>
      <c r="P80" s="35">
        <v>6.3656762220000003</v>
      </c>
      <c r="Q80" s="35">
        <v>40.31407832</v>
      </c>
      <c r="R80" s="35">
        <v>6.3330393989999996</v>
      </c>
      <c r="S80" s="35">
        <v>2.6625660455798208</v>
      </c>
      <c r="T80" s="35">
        <v>3.3230119886147116</v>
      </c>
      <c r="U80" s="35">
        <v>1.2933947104972061</v>
      </c>
      <c r="V80" s="35">
        <v>9.0790783177607182</v>
      </c>
      <c r="W80" s="35">
        <v>2.5692544599438456</v>
      </c>
      <c r="X80" s="35">
        <v>3.41299153439707</v>
      </c>
      <c r="Y80" s="35">
        <v>15</v>
      </c>
      <c r="Z80" s="35">
        <v>245.0324</v>
      </c>
      <c r="AA80" s="35">
        <v>2549.5504999999998</v>
      </c>
      <c r="AB80" s="35">
        <v>36.7453</v>
      </c>
      <c r="AC80" s="35">
        <v>43.264699999999998</v>
      </c>
      <c r="AD80" s="35">
        <v>88.984700000000004</v>
      </c>
      <c r="AE80" s="35">
        <v>99.567999999999998</v>
      </c>
      <c r="AF80" s="35">
        <v>99.753900000000002</v>
      </c>
      <c r="AG80" s="35">
        <v>2.3056648953997141</v>
      </c>
      <c r="AH80" s="35">
        <v>2.3014000000000001</v>
      </c>
      <c r="AI80" s="35">
        <v>2.4217</v>
      </c>
      <c r="AJ80" s="35">
        <v>2.6153</v>
      </c>
      <c r="AK80" s="35">
        <v>7.0400000000000004E-2</v>
      </c>
      <c r="AL80" s="35">
        <v>0.2641</v>
      </c>
      <c r="AM80" s="35">
        <v>0.32340000000000002</v>
      </c>
      <c r="AN80" s="35">
        <v>0.2074</v>
      </c>
      <c r="AO80" s="35">
        <v>0.61219999999999997</v>
      </c>
      <c r="AP80" s="35">
        <v>0.71489999999999998</v>
      </c>
      <c r="AQ80" s="35">
        <v>0.87409999999999999</v>
      </c>
      <c r="AR80" s="35">
        <v>0.89839999999999998</v>
      </c>
      <c r="AS80" s="35">
        <v>2.4277000000000002</v>
      </c>
      <c r="AT80" s="35">
        <v>0.35820000000000002</v>
      </c>
      <c r="AU80" s="35">
        <v>187.315</v>
      </c>
      <c r="AV80" s="35">
        <v>0.43916931372287327</v>
      </c>
      <c r="AW80" s="35">
        <v>0.32872967995088487</v>
      </c>
      <c r="AX80" s="35">
        <v>0.23210100632624189</v>
      </c>
      <c r="AY80" s="35" t="s">
        <v>945</v>
      </c>
      <c r="AZ80" s="35" t="s">
        <v>945</v>
      </c>
      <c r="BA80" s="35" t="s">
        <v>945</v>
      </c>
      <c r="BB80" s="35" t="s">
        <v>945</v>
      </c>
      <c r="BC80" s="35" t="s">
        <v>945</v>
      </c>
      <c r="BD80" s="35" t="s">
        <v>945</v>
      </c>
      <c r="BE80" s="35" t="s">
        <v>945</v>
      </c>
      <c r="BF80" s="35" t="s">
        <v>945</v>
      </c>
      <c r="BG80" s="35" t="s">
        <v>945</v>
      </c>
      <c r="BH80" s="35" t="s">
        <v>945</v>
      </c>
      <c r="BI80" s="35" t="s">
        <v>945</v>
      </c>
      <c r="BJ80" s="35" t="s">
        <v>945</v>
      </c>
      <c r="BK80" s="35" t="s">
        <v>945</v>
      </c>
      <c r="BL80" s="35" t="s">
        <v>945</v>
      </c>
      <c r="BM80" s="35" t="s">
        <v>945</v>
      </c>
      <c r="BN80" s="35" t="s">
        <v>945</v>
      </c>
      <c r="BO80" s="35" t="s">
        <v>945</v>
      </c>
      <c r="BP80" s="35" t="s">
        <v>945</v>
      </c>
      <c r="BQ80" s="35" t="s">
        <v>945</v>
      </c>
      <c r="BR80" s="35" t="s">
        <v>945</v>
      </c>
      <c r="BS80" s="35" t="s">
        <v>945</v>
      </c>
    </row>
    <row r="81" spans="1:71" x14ac:dyDescent="0.15">
      <c r="A81" s="34" t="s">
        <v>2117</v>
      </c>
      <c r="B81" s="35" t="s">
        <v>2117</v>
      </c>
      <c r="C81" s="35" t="s">
        <v>945</v>
      </c>
      <c r="D81" s="35" t="s">
        <v>945</v>
      </c>
      <c r="E81" s="35">
        <v>56</v>
      </c>
      <c r="F81" s="35" t="s">
        <v>945</v>
      </c>
      <c r="G81" s="35" t="s">
        <v>945</v>
      </c>
      <c r="H81" s="35" t="s">
        <v>945</v>
      </c>
      <c r="I81" s="35" t="s">
        <v>945</v>
      </c>
      <c r="J81" s="35" t="s">
        <v>945</v>
      </c>
      <c r="K81" s="35" t="s">
        <v>945</v>
      </c>
      <c r="L81" s="35" t="s">
        <v>945</v>
      </c>
      <c r="M81" s="35" t="s">
        <v>945</v>
      </c>
      <c r="N81" s="35" t="s">
        <v>945</v>
      </c>
      <c r="O81" s="35" t="s">
        <v>945</v>
      </c>
      <c r="P81" s="35" t="s">
        <v>945</v>
      </c>
      <c r="Q81" s="35" t="s">
        <v>945</v>
      </c>
      <c r="R81" s="35" t="s">
        <v>945</v>
      </c>
      <c r="S81" s="35">
        <v>1.9485374622444762</v>
      </c>
      <c r="T81" s="35">
        <v>2.5370612493482678</v>
      </c>
      <c r="U81" s="35">
        <v>0.99487100195969147</v>
      </c>
      <c r="V81" s="35">
        <v>6.401058705345104</v>
      </c>
      <c r="W81" s="35">
        <v>2.5501409171146596</v>
      </c>
      <c r="X81" s="35">
        <v>3.2850580650227115</v>
      </c>
      <c r="Y81" s="35" t="s">
        <v>945</v>
      </c>
      <c r="Z81" s="35" t="s">
        <v>945</v>
      </c>
      <c r="AA81" s="35" t="s">
        <v>945</v>
      </c>
      <c r="AB81" s="35" t="s">
        <v>945</v>
      </c>
      <c r="AC81" s="35" t="s">
        <v>945</v>
      </c>
      <c r="AD81" s="35" t="s">
        <v>945</v>
      </c>
      <c r="AE81" s="35" t="s">
        <v>945</v>
      </c>
      <c r="AF81" s="35" t="s">
        <v>945</v>
      </c>
      <c r="AG81" s="35" t="s">
        <v>945</v>
      </c>
      <c r="AH81" s="35" t="s">
        <v>945</v>
      </c>
      <c r="AI81" s="35" t="s">
        <v>945</v>
      </c>
      <c r="AJ81" s="35" t="s">
        <v>945</v>
      </c>
      <c r="AK81" s="35" t="s">
        <v>945</v>
      </c>
      <c r="AL81" s="35" t="s">
        <v>945</v>
      </c>
      <c r="AM81" s="35" t="s">
        <v>945</v>
      </c>
      <c r="AN81" s="35" t="s">
        <v>945</v>
      </c>
      <c r="AO81" s="35" t="s">
        <v>945</v>
      </c>
      <c r="AP81" s="35" t="s">
        <v>945</v>
      </c>
      <c r="AQ81" s="35" t="s">
        <v>945</v>
      </c>
      <c r="AR81" s="35" t="s">
        <v>945</v>
      </c>
      <c r="AS81" s="35" t="s">
        <v>945</v>
      </c>
      <c r="AT81" s="35" t="s">
        <v>945</v>
      </c>
      <c r="AU81" s="35" t="s">
        <v>945</v>
      </c>
      <c r="AV81" s="35" t="s">
        <v>945</v>
      </c>
      <c r="AW81" s="35" t="s">
        <v>945</v>
      </c>
      <c r="AX81" s="35" t="s">
        <v>945</v>
      </c>
      <c r="AY81" s="35" t="s">
        <v>945</v>
      </c>
      <c r="AZ81" s="35" t="s">
        <v>945</v>
      </c>
      <c r="BA81" s="35" t="s">
        <v>945</v>
      </c>
      <c r="BB81" s="35" t="s">
        <v>945</v>
      </c>
      <c r="BC81" s="35" t="s">
        <v>945</v>
      </c>
      <c r="BD81" s="35" t="s">
        <v>945</v>
      </c>
      <c r="BE81" s="35" t="s">
        <v>945</v>
      </c>
      <c r="BF81" s="35" t="s">
        <v>945</v>
      </c>
      <c r="BG81" s="35" t="s">
        <v>945</v>
      </c>
      <c r="BH81" s="35" t="s">
        <v>945</v>
      </c>
      <c r="BI81" s="35" t="s">
        <v>945</v>
      </c>
      <c r="BJ81" s="35" t="s">
        <v>945</v>
      </c>
      <c r="BK81" s="35" t="s">
        <v>945</v>
      </c>
      <c r="BL81" s="35" t="s">
        <v>945</v>
      </c>
      <c r="BM81" s="35" t="s">
        <v>945</v>
      </c>
      <c r="BN81" s="35" t="s">
        <v>945</v>
      </c>
      <c r="BO81" s="35" t="s">
        <v>945</v>
      </c>
      <c r="BP81" s="35" t="s">
        <v>945</v>
      </c>
      <c r="BQ81" s="35" t="s">
        <v>945</v>
      </c>
      <c r="BR81" s="35" t="s">
        <v>945</v>
      </c>
      <c r="BS81" s="35" t="s">
        <v>945</v>
      </c>
    </row>
    <row r="82" spans="1:71" x14ac:dyDescent="0.15">
      <c r="A82" s="34" t="s">
        <v>2116</v>
      </c>
      <c r="B82" s="35" t="s">
        <v>2116</v>
      </c>
      <c r="C82" s="35">
        <v>16</v>
      </c>
      <c r="D82" s="35">
        <v>0.59259259259259256</v>
      </c>
      <c r="E82" s="35">
        <v>27</v>
      </c>
      <c r="F82" s="35">
        <v>47</v>
      </c>
      <c r="G82" s="35">
        <v>13.8</v>
      </c>
      <c r="H82" s="35">
        <v>92.6</v>
      </c>
      <c r="I82" s="35">
        <v>14</v>
      </c>
      <c r="J82" s="35">
        <v>4.409523809523809</v>
      </c>
      <c r="K82" s="35">
        <v>39</v>
      </c>
      <c r="L82" s="35">
        <v>24.8</v>
      </c>
      <c r="M82" s="35" t="s">
        <v>945</v>
      </c>
      <c r="N82" s="35">
        <v>17</v>
      </c>
      <c r="O82" s="35">
        <v>22.240044813695874</v>
      </c>
      <c r="P82" s="35">
        <v>6.8172238580000002</v>
      </c>
      <c r="Q82" s="35">
        <v>40.635531610000001</v>
      </c>
      <c r="R82" s="35">
        <v>5.9607154549999999</v>
      </c>
      <c r="S82" s="35">
        <v>2.1752380767322954</v>
      </c>
      <c r="T82" s="35">
        <v>3.0417238086917346</v>
      </c>
      <c r="U82" s="35">
        <v>1.2103704513203528</v>
      </c>
      <c r="V82" s="35">
        <v>7.6495468861560623</v>
      </c>
      <c r="W82" s="35">
        <v>2.5170586848994643</v>
      </c>
      <c r="X82" s="35">
        <v>3.5051490547134154</v>
      </c>
      <c r="Y82" s="35">
        <v>14.333333333333334</v>
      </c>
      <c r="Z82" s="35">
        <v>279.78800000000001</v>
      </c>
      <c r="AA82" s="35">
        <v>4416.8729000000003</v>
      </c>
      <c r="AB82" s="35">
        <v>54.779299999999999</v>
      </c>
      <c r="AC82" s="35">
        <v>63.415300000000002</v>
      </c>
      <c r="AD82" s="35">
        <v>103.4627</v>
      </c>
      <c r="AE82" s="35">
        <v>105.3253</v>
      </c>
      <c r="AF82" s="35">
        <v>105.9538</v>
      </c>
      <c r="AG82" s="35">
        <v>1.6707923797569355</v>
      </c>
      <c r="AH82" s="35">
        <v>1.6609</v>
      </c>
      <c r="AI82" s="35">
        <v>1.8887</v>
      </c>
      <c r="AJ82" s="35">
        <v>1.8625</v>
      </c>
      <c r="AK82" s="35">
        <v>7.5700000000000003E-2</v>
      </c>
      <c r="AL82" s="35">
        <v>0.1835</v>
      </c>
      <c r="AM82" s="35">
        <v>0.35210000000000002</v>
      </c>
      <c r="AN82" s="35">
        <v>0.3614</v>
      </c>
      <c r="AO82" s="35">
        <v>0.70420000000000005</v>
      </c>
      <c r="AP82" s="35">
        <v>0.78520000000000001</v>
      </c>
      <c r="AQ82" s="35">
        <v>0.87770000000000004</v>
      </c>
      <c r="AR82" s="35">
        <v>0.88890000000000002</v>
      </c>
      <c r="AS82" s="35">
        <v>1.8915</v>
      </c>
      <c r="AT82" s="35">
        <v>0.35809999999999997</v>
      </c>
      <c r="AU82" s="35">
        <v>204.59699999999998</v>
      </c>
      <c r="AV82" s="35">
        <v>0.45594510183433778</v>
      </c>
      <c r="AW82" s="35">
        <v>0.32684741222989588</v>
      </c>
      <c r="AX82" s="35">
        <v>0.21720748593576641</v>
      </c>
      <c r="AY82" s="35" t="s">
        <v>945</v>
      </c>
      <c r="AZ82" s="35" t="s">
        <v>945</v>
      </c>
      <c r="BA82" s="35" t="s">
        <v>945</v>
      </c>
      <c r="BB82" s="35" t="s">
        <v>945</v>
      </c>
      <c r="BC82" s="35" t="s">
        <v>945</v>
      </c>
      <c r="BD82" s="35" t="s">
        <v>945</v>
      </c>
      <c r="BE82" s="35" t="s">
        <v>945</v>
      </c>
      <c r="BF82" s="35" t="s">
        <v>945</v>
      </c>
      <c r="BG82" s="35" t="s">
        <v>945</v>
      </c>
      <c r="BH82" s="35" t="s">
        <v>945</v>
      </c>
      <c r="BI82" s="35" t="s">
        <v>945</v>
      </c>
      <c r="BJ82" s="35" t="s">
        <v>945</v>
      </c>
      <c r="BK82" s="35" t="s">
        <v>945</v>
      </c>
      <c r="BL82" s="35" t="s">
        <v>945</v>
      </c>
      <c r="BM82" s="35" t="s">
        <v>945</v>
      </c>
      <c r="BN82" s="35" t="s">
        <v>945</v>
      </c>
      <c r="BO82" s="35" t="s">
        <v>945</v>
      </c>
      <c r="BP82" s="35" t="s">
        <v>945</v>
      </c>
      <c r="BQ82" s="35" t="s">
        <v>945</v>
      </c>
      <c r="BR82" s="35" t="s">
        <v>945</v>
      </c>
      <c r="BS82" s="35" t="s">
        <v>945</v>
      </c>
    </row>
    <row r="83" spans="1:71" x14ac:dyDescent="0.15">
      <c r="A83" s="34" t="s">
        <v>2115</v>
      </c>
      <c r="B83" s="35" t="s">
        <v>2115</v>
      </c>
      <c r="C83" s="35" t="s">
        <v>945</v>
      </c>
      <c r="D83" s="35" t="s">
        <v>945</v>
      </c>
      <c r="E83" s="35" t="s">
        <v>945</v>
      </c>
      <c r="F83" s="35" t="s">
        <v>945</v>
      </c>
      <c r="G83" s="35" t="s">
        <v>945</v>
      </c>
      <c r="H83" s="35" t="s">
        <v>945</v>
      </c>
      <c r="I83" s="35" t="s">
        <v>945</v>
      </c>
      <c r="J83" s="35" t="s">
        <v>945</v>
      </c>
      <c r="K83" s="35" t="s">
        <v>945</v>
      </c>
      <c r="L83" s="35" t="s">
        <v>945</v>
      </c>
      <c r="M83" s="35" t="s">
        <v>945</v>
      </c>
      <c r="N83" s="35" t="s">
        <v>945</v>
      </c>
      <c r="O83" s="35" t="s">
        <v>945</v>
      </c>
      <c r="P83" s="35" t="s">
        <v>945</v>
      </c>
      <c r="Q83" s="35" t="s">
        <v>945</v>
      </c>
      <c r="R83" s="35" t="s">
        <v>945</v>
      </c>
      <c r="S83" s="35">
        <v>2.7036428220306128</v>
      </c>
      <c r="T83" s="35">
        <v>3.6057784200548255</v>
      </c>
      <c r="U83" s="35">
        <v>1.2501352073034389</v>
      </c>
      <c r="V83" s="35">
        <v>9.7615641346712447</v>
      </c>
      <c r="W83" s="35">
        <v>2.8843107521405993</v>
      </c>
      <c r="X83" s="35">
        <v>3.6105228305785122</v>
      </c>
      <c r="Y83" s="35" t="s">
        <v>945</v>
      </c>
      <c r="Z83" s="35" t="s">
        <v>945</v>
      </c>
      <c r="AA83" s="35" t="s">
        <v>945</v>
      </c>
      <c r="AB83" s="35" t="s">
        <v>945</v>
      </c>
      <c r="AC83" s="35" t="s">
        <v>945</v>
      </c>
      <c r="AD83" s="35" t="s">
        <v>945</v>
      </c>
      <c r="AE83" s="35" t="s">
        <v>945</v>
      </c>
      <c r="AF83" s="35" t="s">
        <v>945</v>
      </c>
      <c r="AG83" s="35" t="s">
        <v>945</v>
      </c>
      <c r="AH83" s="35" t="s">
        <v>945</v>
      </c>
      <c r="AI83" s="35" t="s">
        <v>945</v>
      </c>
      <c r="AJ83" s="35" t="s">
        <v>945</v>
      </c>
      <c r="AK83" s="35" t="s">
        <v>945</v>
      </c>
      <c r="AL83" s="35" t="s">
        <v>945</v>
      </c>
      <c r="AM83" s="35" t="s">
        <v>945</v>
      </c>
      <c r="AN83" s="35" t="s">
        <v>945</v>
      </c>
      <c r="AO83" s="35" t="s">
        <v>945</v>
      </c>
      <c r="AP83" s="35" t="s">
        <v>945</v>
      </c>
      <c r="AQ83" s="35" t="s">
        <v>945</v>
      </c>
      <c r="AR83" s="35" t="s">
        <v>945</v>
      </c>
      <c r="AS83" s="35" t="s">
        <v>945</v>
      </c>
      <c r="AT83" s="35" t="s">
        <v>945</v>
      </c>
      <c r="AU83" s="35" t="s">
        <v>945</v>
      </c>
      <c r="AV83" s="35" t="s">
        <v>945</v>
      </c>
      <c r="AW83" s="35" t="s">
        <v>945</v>
      </c>
      <c r="AX83" s="35" t="s">
        <v>945</v>
      </c>
      <c r="AY83" s="35" t="s">
        <v>945</v>
      </c>
      <c r="AZ83" s="35" t="s">
        <v>945</v>
      </c>
      <c r="BA83" s="35" t="s">
        <v>945</v>
      </c>
      <c r="BB83" s="35" t="s">
        <v>945</v>
      </c>
      <c r="BC83" s="35" t="s">
        <v>945</v>
      </c>
      <c r="BD83" s="35" t="s">
        <v>945</v>
      </c>
      <c r="BE83" s="35" t="s">
        <v>945</v>
      </c>
      <c r="BF83" s="35" t="s">
        <v>945</v>
      </c>
      <c r="BG83" s="35" t="s">
        <v>945</v>
      </c>
      <c r="BH83" s="35" t="s">
        <v>945</v>
      </c>
      <c r="BI83" s="35" t="s">
        <v>945</v>
      </c>
      <c r="BJ83" s="35" t="s">
        <v>945</v>
      </c>
      <c r="BK83" s="35" t="s">
        <v>945</v>
      </c>
      <c r="BL83" s="35" t="s">
        <v>945</v>
      </c>
      <c r="BM83" s="35" t="s">
        <v>945</v>
      </c>
      <c r="BN83" s="35" t="s">
        <v>945</v>
      </c>
      <c r="BO83" s="35" t="s">
        <v>945</v>
      </c>
      <c r="BP83" s="35" t="s">
        <v>945</v>
      </c>
      <c r="BQ83" s="35" t="s">
        <v>945</v>
      </c>
      <c r="BR83" s="35" t="s">
        <v>945</v>
      </c>
      <c r="BS83" s="35" t="s">
        <v>945</v>
      </c>
    </row>
    <row r="84" spans="1:71" x14ac:dyDescent="0.15">
      <c r="A84" s="34" t="s">
        <v>2114</v>
      </c>
      <c r="B84" s="35" t="s">
        <v>2114</v>
      </c>
      <c r="C84" s="35">
        <v>21</v>
      </c>
      <c r="D84" s="35">
        <v>0.42857142857142855</v>
      </c>
      <c r="E84" s="35">
        <v>49</v>
      </c>
      <c r="F84" s="35">
        <v>68</v>
      </c>
      <c r="G84" s="35">
        <v>19.7</v>
      </c>
      <c r="H84" s="35">
        <v>91.6</v>
      </c>
      <c r="I84" s="35">
        <v>26.7</v>
      </c>
      <c r="J84" s="35">
        <v>2.4756756756756757</v>
      </c>
      <c r="K84" s="35" t="s">
        <v>945</v>
      </c>
      <c r="L84" s="35" t="s">
        <v>945</v>
      </c>
      <c r="M84" s="35" t="s">
        <v>945</v>
      </c>
      <c r="N84" s="35" t="s">
        <v>945</v>
      </c>
      <c r="O84" s="35">
        <v>17.720845898922953</v>
      </c>
      <c r="P84" s="35">
        <v>5.436585365</v>
      </c>
      <c r="Q84" s="35">
        <v>37.24461926</v>
      </c>
      <c r="R84" s="35">
        <v>6.8507375049999997</v>
      </c>
      <c r="S84" s="35">
        <v>2.3900531038658941</v>
      </c>
      <c r="T84" s="35">
        <v>3.2049395512581307</v>
      </c>
      <c r="U84" s="35">
        <v>1.1990900487983971</v>
      </c>
      <c r="V84" s="35">
        <v>8.7596802750339169</v>
      </c>
      <c r="W84" s="35">
        <v>2.6635198116843424</v>
      </c>
      <c r="X84" s="35">
        <v>3.6669453620981862</v>
      </c>
      <c r="Y84" s="35">
        <v>16.333333333333332</v>
      </c>
      <c r="Z84" s="35">
        <v>219.1628</v>
      </c>
      <c r="AA84" s="35">
        <v>2138.9061000000002</v>
      </c>
      <c r="AB84" s="35">
        <v>31.242000000000001</v>
      </c>
      <c r="AC84" s="35">
        <v>38.523299999999999</v>
      </c>
      <c r="AD84" s="35">
        <v>80.263999999999996</v>
      </c>
      <c r="AE84" s="35">
        <v>90.932000000000002</v>
      </c>
      <c r="AF84" s="35">
        <v>90.488600000000005</v>
      </c>
      <c r="AG84" s="35">
        <v>2.3489316854994251</v>
      </c>
      <c r="AH84" s="35">
        <v>2.3603999999999998</v>
      </c>
      <c r="AI84" s="35">
        <v>2.5691000000000002</v>
      </c>
      <c r="AJ84" s="35">
        <v>2.9287000000000001</v>
      </c>
      <c r="AK84" s="35">
        <v>9.5899999999999999E-2</v>
      </c>
      <c r="AL84" s="35">
        <v>0.28820000000000001</v>
      </c>
      <c r="AM84" s="35">
        <v>0.33660000000000001</v>
      </c>
      <c r="AN84" s="35">
        <v>0.34899999999999998</v>
      </c>
      <c r="AO84" s="35">
        <v>0.68530000000000002</v>
      </c>
      <c r="AP84" s="35">
        <v>0.70640000000000003</v>
      </c>
      <c r="AQ84" s="35">
        <v>0.8488</v>
      </c>
      <c r="AR84" s="35">
        <v>0.88449999999999995</v>
      </c>
      <c r="AS84" s="35">
        <v>2.5781999999999998</v>
      </c>
      <c r="AT84" s="35">
        <v>0.41339999999999999</v>
      </c>
      <c r="AU84" s="35">
        <v>200.62700000000001</v>
      </c>
      <c r="AV84" s="35">
        <v>0.45082665842583497</v>
      </c>
      <c r="AW84" s="35">
        <v>0.32628210559894727</v>
      </c>
      <c r="AX84" s="35">
        <v>0.22289123597521771</v>
      </c>
      <c r="AY84" s="35" t="s">
        <v>945</v>
      </c>
      <c r="AZ84" s="35" t="s">
        <v>945</v>
      </c>
      <c r="BA84" s="35" t="s">
        <v>945</v>
      </c>
      <c r="BB84" s="35" t="s">
        <v>945</v>
      </c>
      <c r="BC84" s="35" t="s">
        <v>945</v>
      </c>
      <c r="BD84" s="35" t="s">
        <v>945</v>
      </c>
      <c r="BE84" s="35" t="s">
        <v>945</v>
      </c>
      <c r="BF84" s="35" t="s">
        <v>945</v>
      </c>
      <c r="BG84" s="35" t="s">
        <v>945</v>
      </c>
      <c r="BH84" s="35" t="s">
        <v>945</v>
      </c>
      <c r="BI84" s="35" t="s">
        <v>945</v>
      </c>
      <c r="BJ84" s="35" t="s">
        <v>945</v>
      </c>
      <c r="BK84" s="35" t="s">
        <v>945</v>
      </c>
      <c r="BL84" s="35" t="s">
        <v>945</v>
      </c>
      <c r="BM84" s="35" t="s">
        <v>945</v>
      </c>
      <c r="BN84" s="35" t="s">
        <v>945</v>
      </c>
      <c r="BO84" s="35" t="s">
        <v>945</v>
      </c>
      <c r="BP84" s="35" t="s">
        <v>945</v>
      </c>
      <c r="BQ84" s="35" t="s">
        <v>945</v>
      </c>
      <c r="BR84" s="35" t="s">
        <v>945</v>
      </c>
      <c r="BS84" s="35" t="s">
        <v>945</v>
      </c>
    </row>
    <row r="85" spans="1:71" x14ac:dyDescent="0.15">
      <c r="A85" s="34" t="s">
        <v>2113</v>
      </c>
      <c r="B85" s="35" t="s">
        <v>2113</v>
      </c>
      <c r="C85" s="35" t="s">
        <v>945</v>
      </c>
      <c r="D85" s="35" t="s">
        <v>945</v>
      </c>
      <c r="E85" s="35" t="s">
        <v>945</v>
      </c>
      <c r="F85" s="35" t="s">
        <v>945</v>
      </c>
      <c r="G85" s="35" t="s">
        <v>945</v>
      </c>
      <c r="H85" s="35" t="s">
        <v>945</v>
      </c>
      <c r="I85" s="35" t="s">
        <v>945</v>
      </c>
      <c r="J85" s="35" t="s">
        <v>945</v>
      </c>
      <c r="K85" s="35" t="s">
        <v>945</v>
      </c>
      <c r="L85" s="35" t="s">
        <v>945</v>
      </c>
      <c r="M85" s="35" t="s">
        <v>945</v>
      </c>
      <c r="N85" s="35" t="s">
        <v>945</v>
      </c>
      <c r="O85" s="35" t="s">
        <v>945</v>
      </c>
      <c r="P85" s="35" t="s">
        <v>945</v>
      </c>
      <c r="Q85" s="35" t="s">
        <v>945</v>
      </c>
      <c r="R85" s="35" t="s">
        <v>945</v>
      </c>
      <c r="S85" s="35">
        <v>2.5720592495610823</v>
      </c>
      <c r="T85" s="35">
        <v>4.2164260584218001</v>
      </c>
      <c r="U85" s="35">
        <v>1.2921343495722912</v>
      </c>
      <c r="V85" s="35">
        <v>10.800103634343827</v>
      </c>
      <c r="W85" s="35">
        <v>3.2631483404318424</v>
      </c>
      <c r="X85" s="35">
        <v>4.1990104373322064</v>
      </c>
      <c r="Y85" s="35" t="s">
        <v>945</v>
      </c>
      <c r="Z85" s="35" t="s">
        <v>945</v>
      </c>
      <c r="AA85" s="35" t="s">
        <v>945</v>
      </c>
      <c r="AB85" s="35" t="s">
        <v>945</v>
      </c>
      <c r="AC85" s="35" t="s">
        <v>945</v>
      </c>
      <c r="AD85" s="35" t="s">
        <v>945</v>
      </c>
      <c r="AE85" s="35" t="s">
        <v>945</v>
      </c>
      <c r="AF85" s="35" t="s">
        <v>945</v>
      </c>
      <c r="AG85" s="35" t="s">
        <v>945</v>
      </c>
      <c r="AH85" s="35" t="s">
        <v>945</v>
      </c>
      <c r="AI85" s="35" t="s">
        <v>945</v>
      </c>
      <c r="AJ85" s="35" t="s">
        <v>945</v>
      </c>
      <c r="AK85" s="35" t="s">
        <v>945</v>
      </c>
      <c r="AL85" s="35" t="s">
        <v>945</v>
      </c>
      <c r="AM85" s="35" t="s">
        <v>945</v>
      </c>
      <c r="AN85" s="35" t="s">
        <v>945</v>
      </c>
      <c r="AO85" s="35" t="s">
        <v>945</v>
      </c>
      <c r="AP85" s="35" t="s">
        <v>945</v>
      </c>
      <c r="AQ85" s="35" t="s">
        <v>945</v>
      </c>
      <c r="AR85" s="35" t="s">
        <v>945</v>
      </c>
      <c r="AS85" s="35" t="s">
        <v>945</v>
      </c>
      <c r="AT85" s="35" t="s">
        <v>945</v>
      </c>
      <c r="AU85" s="35" t="s">
        <v>945</v>
      </c>
      <c r="AV85" s="35" t="s">
        <v>945</v>
      </c>
      <c r="AW85" s="35" t="s">
        <v>945</v>
      </c>
      <c r="AX85" s="35" t="s">
        <v>945</v>
      </c>
      <c r="AY85" s="35" t="s">
        <v>945</v>
      </c>
      <c r="AZ85" s="35" t="s">
        <v>945</v>
      </c>
      <c r="BA85" s="35" t="s">
        <v>945</v>
      </c>
      <c r="BB85" s="35" t="s">
        <v>945</v>
      </c>
      <c r="BC85" s="35" t="s">
        <v>945</v>
      </c>
      <c r="BD85" s="35" t="s">
        <v>945</v>
      </c>
      <c r="BE85" s="35" t="s">
        <v>945</v>
      </c>
      <c r="BF85" s="35" t="s">
        <v>945</v>
      </c>
      <c r="BG85" s="35" t="s">
        <v>945</v>
      </c>
      <c r="BH85" s="35" t="s">
        <v>945</v>
      </c>
      <c r="BI85" s="35" t="s">
        <v>945</v>
      </c>
      <c r="BJ85" s="35" t="s">
        <v>945</v>
      </c>
      <c r="BK85" s="35" t="s">
        <v>945</v>
      </c>
      <c r="BL85" s="35" t="s">
        <v>945</v>
      </c>
      <c r="BM85" s="35" t="s">
        <v>945</v>
      </c>
      <c r="BN85" s="35" t="s">
        <v>945</v>
      </c>
      <c r="BO85" s="35" t="s">
        <v>945</v>
      </c>
      <c r="BP85" s="35" t="s">
        <v>945</v>
      </c>
      <c r="BQ85" s="35" t="s">
        <v>945</v>
      </c>
      <c r="BR85" s="35" t="s">
        <v>945</v>
      </c>
      <c r="BS85" s="35" t="s">
        <v>945</v>
      </c>
    </row>
    <row r="86" spans="1:71" x14ac:dyDescent="0.15">
      <c r="A86" s="34" t="s">
        <v>2112</v>
      </c>
      <c r="B86" s="35" t="s">
        <v>2112</v>
      </c>
      <c r="C86" s="35">
        <v>21</v>
      </c>
      <c r="D86" s="35">
        <v>0.6</v>
      </c>
      <c r="E86" s="35">
        <v>35</v>
      </c>
      <c r="F86" s="35">
        <v>52</v>
      </c>
      <c r="G86" s="35">
        <v>17.100000000000001</v>
      </c>
      <c r="H86" s="35">
        <v>97.4</v>
      </c>
      <c r="I86" s="35">
        <v>25</v>
      </c>
      <c r="J86" s="35">
        <v>3.4785714285714286</v>
      </c>
      <c r="K86" s="35">
        <v>17.2</v>
      </c>
      <c r="L86" s="35">
        <v>18.3</v>
      </c>
      <c r="M86" s="35">
        <v>0</v>
      </c>
      <c r="N86" s="35">
        <v>23</v>
      </c>
      <c r="O86" s="35">
        <v>24.104902903811251</v>
      </c>
      <c r="P86" s="35">
        <v>6.2430708619999997</v>
      </c>
      <c r="Q86" s="35">
        <v>40.339636149999997</v>
      </c>
      <c r="R86" s="35">
        <v>6.4615054089999999</v>
      </c>
      <c r="S86" s="35">
        <v>2.3738279795327952</v>
      </c>
      <c r="T86" s="35">
        <v>3.8425076009416821</v>
      </c>
      <c r="U86" s="35">
        <v>1.2662717637811018</v>
      </c>
      <c r="V86" s="35">
        <v>9.8093588322215783</v>
      </c>
      <c r="W86" s="35">
        <v>3.0311368582455303</v>
      </c>
      <c r="X86" s="35">
        <v>4.1614843187052371</v>
      </c>
      <c r="Y86" s="35">
        <v>12</v>
      </c>
      <c r="Z86" s="35">
        <v>236.4545</v>
      </c>
      <c r="AA86" s="35">
        <v>2656.3602999999998</v>
      </c>
      <c r="AB86" s="35">
        <v>40.470700000000001</v>
      </c>
      <c r="AC86" s="35">
        <v>47.667299999999997</v>
      </c>
      <c r="AD86" s="35">
        <v>83.2273</v>
      </c>
      <c r="AE86" s="35">
        <v>85.852000000000004</v>
      </c>
      <c r="AF86" s="35">
        <v>88.133300000000006</v>
      </c>
      <c r="AG86" s="35">
        <v>1.8489257835035759</v>
      </c>
      <c r="AH86" s="35">
        <v>1.8010999999999999</v>
      </c>
      <c r="AI86" s="35">
        <v>2.0565000000000002</v>
      </c>
      <c r="AJ86" s="35">
        <v>2.0432999999999999</v>
      </c>
      <c r="AK86" s="35">
        <v>8.1000000000000003E-2</v>
      </c>
      <c r="AL86" s="35">
        <v>0.1948</v>
      </c>
      <c r="AM86" s="35">
        <v>0.38229999999999997</v>
      </c>
      <c r="AN86" s="35">
        <v>0.30859999999999999</v>
      </c>
      <c r="AO86" s="35">
        <v>0.66469999999999996</v>
      </c>
      <c r="AP86" s="35">
        <v>0.77390000000000003</v>
      </c>
      <c r="AQ86" s="35">
        <v>0.88390000000000002</v>
      </c>
      <c r="AR86" s="35">
        <v>0.88990000000000002</v>
      </c>
      <c r="AS86" s="35">
        <v>2.0524</v>
      </c>
      <c r="AT86" s="35">
        <v>0.36520000000000002</v>
      </c>
      <c r="AU86" s="35">
        <v>216.53700000000001</v>
      </c>
      <c r="AV86" s="35">
        <v>0.44430282122685727</v>
      </c>
      <c r="AW86" s="35">
        <v>0.3245957965613267</v>
      </c>
      <c r="AX86" s="35">
        <v>0.231101382211816</v>
      </c>
      <c r="AY86" s="35">
        <v>8.5219374999999999</v>
      </c>
      <c r="AZ86" s="35">
        <v>3.1198249999999996</v>
      </c>
      <c r="BA86" s="35">
        <v>1.04115</v>
      </c>
      <c r="BB86" s="35">
        <v>1.178725</v>
      </c>
      <c r="BC86" s="35">
        <v>3.4356249999999999</v>
      </c>
      <c r="BD86" s="35">
        <v>3.4964625000000003</v>
      </c>
      <c r="BE86" s="35">
        <v>3.6570125</v>
      </c>
      <c r="BF86" s="35">
        <v>3.1025154298076312</v>
      </c>
      <c r="BG86" s="35">
        <v>2.970275</v>
      </c>
      <c r="BH86" s="35" t="s">
        <v>945</v>
      </c>
      <c r="BI86" s="35">
        <v>3.5437374999999998</v>
      </c>
      <c r="BJ86" s="35">
        <v>8.4037500000000001E-2</v>
      </c>
      <c r="BK86" s="35">
        <v>0.33115000000000006</v>
      </c>
      <c r="BL86" s="35">
        <v>0.47598750000000001</v>
      </c>
      <c r="BM86" s="35" t="s">
        <v>945</v>
      </c>
      <c r="BN86" s="35" t="s">
        <v>945</v>
      </c>
      <c r="BO86" s="35" t="s">
        <v>945</v>
      </c>
      <c r="BP86" s="35" t="s">
        <v>945</v>
      </c>
      <c r="BQ86" s="35" t="s">
        <v>945</v>
      </c>
      <c r="BR86" s="35" t="s">
        <v>945</v>
      </c>
      <c r="BS86" s="35" t="s">
        <v>945</v>
      </c>
    </row>
    <row r="87" spans="1:71" x14ac:dyDescent="0.15">
      <c r="A87" s="34" t="s">
        <v>2111</v>
      </c>
      <c r="B87" s="35" t="s">
        <v>2111</v>
      </c>
      <c r="C87" s="35">
        <v>19</v>
      </c>
      <c r="D87" s="35">
        <v>0.70370370370370372</v>
      </c>
      <c r="E87" s="35">
        <v>27</v>
      </c>
      <c r="F87" s="35">
        <v>46</v>
      </c>
      <c r="G87" s="35">
        <v>17.5</v>
      </c>
      <c r="H87" s="35">
        <v>70.5</v>
      </c>
      <c r="I87" s="35">
        <v>30.4</v>
      </c>
      <c r="J87" s="35">
        <v>2.5178571428571428</v>
      </c>
      <c r="K87" s="35">
        <v>13</v>
      </c>
      <c r="L87" s="35">
        <v>8</v>
      </c>
      <c r="M87" s="35">
        <v>0.5</v>
      </c>
      <c r="N87" s="35">
        <v>15</v>
      </c>
      <c r="O87" s="35">
        <v>15.29190300146413</v>
      </c>
      <c r="P87" s="35">
        <v>5.5385782179999996</v>
      </c>
      <c r="Q87" s="35">
        <v>40.539995189999999</v>
      </c>
      <c r="R87" s="35">
        <v>7.3195671520000003</v>
      </c>
      <c r="S87" s="35">
        <v>2.6577884989080003</v>
      </c>
      <c r="T87" s="35">
        <v>4.6325691000479221</v>
      </c>
      <c r="U87" s="35">
        <v>1.5464421828089583</v>
      </c>
      <c r="V87" s="35">
        <v>10.303050957613717</v>
      </c>
      <c r="W87" s="35">
        <v>2.9898512758839253</v>
      </c>
      <c r="X87" s="35">
        <v>3.8745468366610787</v>
      </c>
      <c r="Y87" s="35">
        <v>16</v>
      </c>
      <c r="Z87" s="35">
        <v>297.95819999999998</v>
      </c>
      <c r="AA87" s="35">
        <v>4177.7479000000003</v>
      </c>
      <c r="AB87" s="35">
        <v>52.408700000000003</v>
      </c>
      <c r="AC87" s="35">
        <v>64.092699999999994</v>
      </c>
      <c r="AD87" s="35">
        <v>92.371300000000005</v>
      </c>
      <c r="AE87" s="35">
        <v>96.858699999999999</v>
      </c>
      <c r="AF87" s="35">
        <v>102.4064</v>
      </c>
      <c r="AG87" s="35">
        <v>1.5977857072646342</v>
      </c>
      <c r="AH87" s="35">
        <v>1.5112000000000001</v>
      </c>
      <c r="AI87" s="35">
        <v>1.7625</v>
      </c>
      <c r="AJ87" s="35">
        <v>1.93</v>
      </c>
      <c r="AK87" s="35">
        <v>8.3400000000000002E-2</v>
      </c>
      <c r="AL87" s="35">
        <v>0.1651</v>
      </c>
      <c r="AM87" s="35">
        <v>0.43230000000000002</v>
      </c>
      <c r="AN87" s="35">
        <v>0.46589999999999998</v>
      </c>
      <c r="AO87" s="35">
        <v>0.74039999999999995</v>
      </c>
      <c r="AP87" s="35">
        <v>0.76290000000000002</v>
      </c>
      <c r="AQ87" s="35">
        <v>0.88170000000000004</v>
      </c>
      <c r="AR87" s="35">
        <v>0.88890000000000002</v>
      </c>
      <c r="AS87" s="35">
        <v>1.7652000000000001</v>
      </c>
      <c r="AT87" s="35">
        <v>0.41949999999999998</v>
      </c>
      <c r="AU87" s="35">
        <v>216.13800000000001</v>
      </c>
      <c r="AV87" s="35">
        <v>0.43262637759209394</v>
      </c>
      <c r="AW87" s="35">
        <v>0.33386540080874255</v>
      </c>
      <c r="AX87" s="35">
        <v>0.23350822159916348</v>
      </c>
      <c r="AY87" s="35" t="s">
        <v>945</v>
      </c>
      <c r="AZ87" s="35" t="s">
        <v>945</v>
      </c>
      <c r="BA87" s="35" t="s">
        <v>945</v>
      </c>
      <c r="BB87" s="35" t="s">
        <v>945</v>
      </c>
      <c r="BC87" s="35" t="s">
        <v>945</v>
      </c>
      <c r="BD87" s="35" t="s">
        <v>945</v>
      </c>
      <c r="BE87" s="35" t="s">
        <v>945</v>
      </c>
      <c r="BF87" s="35" t="s">
        <v>945</v>
      </c>
      <c r="BG87" s="35" t="s">
        <v>945</v>
      </c>
      <c r="BH87" s="35" t="s">
        <v>945</v>
      </c>
      <c r="BI87" s="35" t="s">
        <v>945</v>
      </c>
      <c r="BJ87" s="35" t="s">
        <v>945</v>
      </c>
      <c r="BK87" s="35" t="s">
        <v>945</v>
      </c>
      <c r="BL87" s="35" t="s">
        <v>945</v>
      </c>
      <c r="BM87" s="35" t="s">
        <v>945</v>
      </c>
      <c r="BN87" s="35" t="s">
        <v>945</v>
      </c>
      <c r="BO87" s="35" t="s">
        <v>945</v>
      </c>
      <c r="BP87" s="35" t="s">
        <v>945</v>
      </c>
      <c r="BQ87" s="35" t="s">
        <v>945</v>
      </c>
      <c r="BR87" s="35" t="s">
        <v>945</v>
      </c>
      <c r="BS87" s="35" t="s">
        <v>945</v>
      </c>
    </row>
  </sheetData>
  <conditionalFormatting sqref="A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6"/>
  <sheetViews>
    <sheetView workbookViewId="0">
      <selection activeCell="B13" sqref="B13"/>
    </sheetView>
  </sheetViews>
  <sheetFormatPr baseColWidth="10" defaultRowHeight="31" customHeight="1" x14ac:dyDescent="0.15"/>
  <cols>
    <col min="1" max="1" width="21.5" style="96" customWidth="1"/>
    <col min="2" max="2" width="44.1640625" style="96" customWidth="1"/>
    <col min="3" max="16384" width="10.83203125" style="96"/>
  </cols>
  <sheetData>
    <row r="1" spans="1:2" ht="32" customHeight="1" x14ac:dyDescent="0.15">
      <c r="A1" s="98" t="s">
        <v>953</v>
      </c>
      <c r="B1" s="98" t="s">
        <v>971</v>
      </c>
    </row>
    <row r="2" spans="1:2" ht="32" customHeight="1" x14ac:dyDescent="0.15">
      <c r="A2" s="97" t="s">
        <v>7</v>
      </c>
      <c r="B2" s="97" t="s">
        <v>972</v>
      </c>
    </row>
    <row r="3" spans="1:2" ht="32" customHeight="1" x14ac:dyDescent="0.15">
      <c r="A3" s="97" t="s">
        <v>8</v>
      </c>
      <c r="B3" s="97" t="s">
        <v>973</v>
      </c>
    </row>
    <row r="4" spans="1:2" ht="32" customHeight="1" x14ac:dyDescent="0.15">
      <c r="A4" s="97" t="s">
        <v>974</v>
      </c>
      <c r="B4" s="97" t="s">
        <v>975</v>
      </c>
    </row>
    <row r="5" spans="1:2" ht="32" customHeight="1" x14ac:dyDescent="0.15">
      <c r="A5" s="97" t="s">
        <v>897</v>
      </c>
      <c r="B5" s="97" t="s">
        <v>976</v>
      </c>
    </row>
    <row r="6" spans="1:2" ht="32" customHeight="1" x14ac:dyDescent="0.15">
      <c r="A6" s="97" t="s">
        <v>898</v>
      </c>
      <c r="B6" s="97" t="s">
        <v>977</v>
      </c>
    </row>
    <row r="7" spans="1:2" ht="32" customHeight="1" x14ac:dyDescent="0.15">
      <c r="A7" s="97" t="s">
        <v>899</v>
      </c>
      <c r="B7" s="97" t="s">
        <v>978</v>
      </c>
    </row>
    <row r="8" spans="1:2" ht="32" customHeight="1" x14ac:dyDescent="0.15">
      <c r="A8" s="97" t="s">
        <v>900</v>
      </c>
      <c r="B8" s="97" t="s">
        <v>979</v>
      </c>
    </row>
    <row r="9" spans="1:2" ht="32" customHeight="1" x14ac:dyDescent="0.15">
      <c r="A9" s="97" t="s">
        <v>901</v>
      </c>
      <c r="B9" s="97" t="s">
        <v>980</v>
      </c>
    </row>
    <row r="10" spans="1:2" ht="32" customHeight="1" x14ac:dyDescent="0.15">
      <c r="A10" s="97" t="s">
        <v>902</v>
      </c>
      <c r="B10" s="97" t="s">
        <v>981</v>
      </c>
    </row>
    <row r="11" spans="1:2" ht="32" customHeight="1" x14ac:dyDescent="0.15">
      <c r="A11" s="97" t="s">
        <v>903</v>
      </c>
      <c r="B11" s="97" t="s">
        <v>982</v>
      </c>
    </row>
    <row r="12" spans="1:2" ht="32" customHeight="1" x14ac:dyDescent="0.15">
      <c r="A12" s="97" t="s">
        <v>904</v>
      </c>
      <c r="B12" s="97" t="s">
        <v>983</v>
      </c>
    </row>
    <row r="13" spans="1:2" ht="32" customHeight="1" x14ac:dyDescent="0.15">
      <c r="A13" s="97" t="s">
        <v>984</v>
      </c>
      <c r="B13" s="97" t="s">
        <v>985</v>
      </c>
    </row>
    <row r="14" spans="1:2" ht="32" customHeight="1" x14ac:dyDescent="0.15">
      <c r="A14" s="97" t="s">
        <v>986</v>
      </c>
      <c r="B14" s="97" t="s">
        <v>987</v>
      </c>
    </row>
    <row r="15" spans="1:2" ht="32" customHeight="1" x14ac:dyDescent="0.15">
      <c r="A15" s="97" t="s">
        <v>988</v>
      </c>
      <c r="B15" s="97" t="s">
        <v>989</v>
      </c>
    </row>
    <row r="16" spans="1:2" ht="32" customHeight="1" x14ac:dyDescent="0.15">
      <c r="A16" s="97" t="s">
        <v>990</v>
      </c>
      <c r="B16" s="97" t="s">
        <v>991</v>
      </c>
    </row>
    <row r="17" spans="1:2" ht="32" customHeight="1" x14ac:dyDescent="0.15">
      <c r="A17" s="97" t="s">
        <v>909</v>
      </c>
      <c r="B17" s="97" t="s">
        <v>992</v>
      </c>
    </row>
    <row r="18" spans="1:2" ht="32" customHeight="1" x14ac:dyDescent="0.15">
      <c r="A18" s="97" t="s">
        <v>912</v>
      </c>
      <c r="B18" s="97" t="s">
        <v>993</v>
      </c>
    </row>
    <row r="19" spans="1:2" ht="32" customHeight="1" x14ac:dyDescent="0.15">
      <c r="A19" s="97" t="s">
        <v>910</v>
      </c>
      <c r="B19" s="97" t="s">
        <v>994</v>
      </c>
    </row>
    <row r="20" spans="1:2" ht="32" customHeight="1" x14ac:dyDescent="0.15">
      <c r="A20" s="97" t="s">
        <v>911</v>
      </c>
      <c r="B20" s="97" t="s">
        <v>995</v>
      </c>
    </row>
    <row r="21" spans="1:2" ht="32" customHeight="1" x14ac:dyDescent="0.15">
      <c r="A21" s="97" t="s">
        <v>996</v>
      </c>
      <c r="B21" s="97" t="s">
        <v>997</v>
      </c>
    </row>
    <row r="22" spans="1:2" ht="32" customHeight="1" x14ac:dyDescent="0.15">
      <c r="A22" s="97" t="s">
        <v>913</v>
      </c>
      <c r="B22" s="97" t="s">
        <v>998</v>
      </c>
    </row>
    <row r="23" spans="1:2" ht="32" customHeight="1" x14ac:dyDescent="0.15">
      <c r="A23" s="97" t="s">
        <v>914</v>
      </c>
      <c r="B23" s="97" t="s">
        <v>999</v>
      </c>
    </row>
    <row r="24" spans="1:2" ht="32" customHeight="1" x14ac:dyDescent="0.15">
      <c r="A24" s="97" t="s">
        <v>915</v>
      </c>
      <c r="B24" s="97" t="s">
        <v>1000</v>
      </c>
    </row>
    <row r="25" spans="1:2" ht="32" customHeight="1" x14ac:dyDescent="0.15">
      <c r="A25" s="97" t="s">
        <v>916</v>
      </c>
      <c r="B25" s="97" t="s">
        <v>1001</v>
      </c>
    </row>
    <row r="26" spans="1:2" ht="32" customHeight="1" x14ac:dyDescent="0.15">
      <c r="A26" s="97" t="s">
        <v>917</v>
      </c>
      <c r="B26" s="97" t="s">
        <v>1002</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6"/>
  <sheetViews>
    <sheetView workbookViewId="0">
      <selection activeCell="B1" sqref="B1:B1048576"/>
    </sheetView>
  </sheetViews>
  <sheetFormatPr baseColWidth="10" defaultRowHeight="14" x14ac:dyDescent="0.15"/>
  <cols>
    <col min="1" max="1" width="18.5" style="96" customWidth="1"/>
    <col min="2" max="2" width="33.83203125" style="96" customWidth="1"/>
    <col min="3" max="16384" width="10.83203125" style="96"/>
  </cols>
  <sheetData>
    <row r="1" spans="1:2" ht="32" customHeight="1" x14ac:dyDescent="0.15">
      <c r="A1" s="98" t="s">
        <v>953</v>
      </c>
      <c r="B1" s="98" t="s">
        <v>954</v>
      </c>
    </row>
    <row r="2" spans="1:2" ht="32" customHeight="1" x14ac:dyDescent="0.15">
      <c r="A2" s="97" t="s">
        <v>938</v>
      </c>
      <c r="B2" s="97" t="s">
        <v>955</v>
      </c>
    </row>
    <row r="3" spans="1:2" ht="32" customHeight="1" x14ac:dyDescent="0.15">
      <c r="A3" s="97" t="s">
        <v>939</v>
      </c>
      <c r="B3" s="97" t="s">
        <v>956</v>
      </c>
    </row>
    <row r="4" spans="1:2" ht="32" customHeight="1" x14ac:dyDescent="0.15">
      <c r="A4" s="97" t="s">
        <v>957</v>
      </c>
      <c r="B4" s="97" t="s">
        <v>958</v>
      </c>
    </row>
    <row r="5" spans="1:2" ht="32" customHeight="1" x14ac:dyDescent="0.15">
      <c r="A5" s="97" t="s">
        <v>941</v>
      </c>
      <c r="B5" s="97" t="s">
        <v>959</v>
      </c>
    </row>
    <row r="6" spans="1:2" ht="32" customHeight="1" x14ac:dyDescent="0.15">
      <c r="A6" s="97" t="s">
        <v>942</v>
      </c>
      <c r="B6" s="97" t="s">
        <v>960</v>
      </c>
    </row>
    <row r="7" spans="1:2" ht="32" customHeight="1" x14ac:dyDescent="0.15">
      <c r="A7" s="97" t="s">
        <v>943</v>
      </c>
      <c r="B7" s="97" t="s">
        <v>961</v>
      </c>
    </row>
    <row r="8" spans="1:2" ht="32" customHeight="1" x14ac:dyDescent="0.15">
      <c r="A8" s="97" t="s">
        <v>944</v>
      </c>
      <c r="B8" s="97" t="s">
        <v>962</v>
      </c>
    </row>
    <row r="9" spans="1:2" ht="32" customHeight="1" x14ac:dyDescent="0.15">
      <c r="A9" s="97" t="s">
        <v>945</v>
      </c>
      <c r="B9" s="97" t="s">
        <v>963</v>
      </c>
    </row>
    <row r="10" spans="1:2" ht="32" customHeight="1" x14ac:dyDescent="0.15">
      <c r="A10" s="97" t="s">
        <v>946</v>
      </c>
      <c r="B10" s="97" t="s">
        <v>964</v>
      </c>
    </row>
    <row r="11" spans="1:2" ht="32" customHeight="1" x14ac:dyDescent="0.15">
      <c r="A11" s="97" t="s">
        <v>947</v>
      </c>
      <c r="B11" s="97" t="s">
        <v>965</v>
      </c>
    </row>
    <row r="12" spans="1:2" ht="32" customHeight="1" x14ac:dyDescent="0.15">
      <c r="A12" s="97" t="s">
        <v>948</v>
      </c>
      <c r="B12" s="97" t="s">
        <v>966</v>
      </c>
    </row>
    <row r="13" spans="1:2" ht="32" customHeight="1" x14ac:dyDescent="0.15">
      <c r="A13" s="97" t="s">
        <v>949</v>
      </c>
      <c r="B13" s="97" t="s">
        <v>967</v>
      </c>
    </row>
    <row r="14" spans="1:2" ht="32" customHeight="1" x14ac:dyDescent="0.15">
      <c r="A14" s="97" t="s">
        <v>950</v>
      </c>
      <c r="B14" s="97" t="s">
        <v>968</v>
      </c>
    </row>
    <row r="15" spans="1:2" ht="32" customHeight="1" x14ac:dyDescent="0.15">
      <c r="A15" s="97" t="s">
        <v>951</v>
      </c>
      <c r="B15" s="97" t="s">
        <v>969</v>
      </c>
    </row>
    <row r="16" spans="1:2" ht="32" customHeight="1" x14ac:dyDescent="0.15">
      <c r="A16" s="97" t="s">
        <v>952</v>
      </c>
      <c r="B16" s="97" t="s">
        <v>970</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25"/>
  <sheetViews>
    <sheetView topLeftCell="E18" zoomScale="99" zoomScaleNormal="100" workbookViewId="0">
      <selection activeCell="E31" sqref="E31"/>
    </sheetView>
  </sheetViews>
  <sheetFormatPr baseColWidth="10" defaultRowHeight="14" x14ac:dyDescent="0.2"/>
  <cols>
    <col min="1" max="1" width="28.5" style="3" customWidth="1"/>
    <col min="2" max="2" width="42" style="3" customWidth="1"/>
    <col min="3" max="3" width="17.83203125" style="39" customWidth="1"/>
    <col min="4" max="4" width="53.1640625" style="39" customWidth="1"/>
    <col min="5" max="5" width="176.1640625" style="39" customWidth="1"/>
    <col min="6" max="16384" width="10.83203125" style="3"/>
  </cols>
  <sheetData>
    <row r="1" spans="1:5" s="24" customFormat="1" ht="24" customHeight="1" x14ac:dyDescent="0.2">
      <c r="A1" s="24" t="s">
        <v>2644</v>
      </c>
      <c r="B1" s="24" t="s">
        <v>2643</v>
      </c>
      <c r="C1" s="6" t="s">
        <v>2642</v>
      </c>
      <c r="D1" s="6" t="s">
        <v>2641</v>
      </c>
      <c r="E1" s="6" t="s">
        <v>2640</v>
      </c>
    </row>
    <row r="2" spans="1:5" s="36" customFormat="1" x14ac:dyDescent="0.2">
      <c r="A2" s="36" t="s">
        <v>2639</v>
      </c>
      <c r="B2" s="36" t="s">
        <v>2638</v>
      </c>
      <c r="C2" s="37"/>
      <c r="D2" s="37"/>
      <c r="E2" s="37"/>
    </row>
    <row r="3" spans="1:5" ht="15" x14ac:dyDescent="0.2">
      <c r="B3" s="38" t="s">
        <v>1696</v>
      </c>
      <c r="C3" s="39" t="s">
        <v>2637</v>
      </c>
      <c r="D3" s="39" t="s">
        <v>2636</v>
      </c>
      <c r="E3" s="39" t="s">
        <v>6195</v>
      </c>
    </row>
    <row r="4" spans="1:5" ht="15" x14ac:dyDescent="0.2">
      <c r="B4" s="38" t="s">
        <v>1693</v>
      </c>
      <c r="C4" s="39" t="s">
        <v>2633</v>
      </c>
      <c r="D4" s="39" t="s">
        <v>2635</v>
      </c>
      <c r="E4" s="39" t="s">
        <v>2634</v>
      </c>
    </row>
    <row r="5" spans="1:5" ht="15" x14ac:dyDescent="0.2">
      <c r="B5" s="38" t="s">
        <v>1694</v>
      </c>
      <c r="C5" s="39" t="s">
        <v>2633</v>
      </c>
      <c r="D5" s="39" t="s">
        <v>2632</v>
      </c>
      <c r="E5" s="39" t="s">
        <v>2631</v>
      </c>
    </row>
    <row r="6" spans="1:5" x14ac:dyDescent="0.2">
      <c r="B6" s="40" t="s">
        <v>2630</v>
      </c>
    </row>
    <row r="7" spans="1:5" ht="15" x14ac:dyDescent="0.2">
      <c r="B7" s="38" t="s">
        <v>1695</v>
      </c>
      <c r="C7" s="39" t="s">
        <v>2629</v>
      </c>
      <c r="D7" s="39" t="s">
        <v>2628</v>
      </c>
      <c r="E7" s="39" t="s">
        <v>2627</v>
      </c>
    </row>
    <row r="8" spans="1:5" s="42" customFormat="1" x14ac:dyDescent="0.2">
      <c r="A8" s="36" t="s">
        <v>2626</v>
      </c>
      <c r="B8" s="36" t="s">
        <v>2625</v>
      </c>
      <c r="C8" s="41"/>
      <c r="D8" s="41"/>
      <c r="E8" s="41"/>
    </row>
    <row r="9" spans="1:5" ht="15" x14ac:dyDescent="0.2">
      <c r="B9" s="38" t="s">
        <v>1692</v>
      </c>
      <c r="C9" s="39" t="s">
        <v>2612</v>
      </c>
      <c r="D9" s="39" t="s">
        <v>2624</v>
      </c>
      <c r="E9" s="39" t="s">
        <v>2623</v>
      </c>
    </row>
    <row r="10" spans="1:5" ht="15" x14ac:dyDescent="0.2">
      <c r="B10" s="38" t="s">
        <v>1691</v>
      </c>
      <c r="C10" s="39" t="s">
        <v>2525</v>
      </c>
      <c r="D10" s="39" t="s">
        <v>2622</v>
      </c>
      <c r="E10" s="39" t="s">
        <v>2621</v>
      </c>
    </row>
    <row r="11" spans="1:5" ht="15" x14ac:dyDescent="0.2">
      <c r="B11" s="3" t="s">
        <v>6205</v>
      </c>
      <c r="C11" s="39" t="s">
        <v>2525</v>
      </c>
      <c r="D11" s="39" t="s">
        <v>2620</v>
      </c>
      <c r="E11" s="39" t="s">
        <v>2619</v>
      </c>
    </row>
    <row r="12" spans="1:5" ht="15" x14ac:dyDescent="0.2">
      <c r="B12" s="38" t="s">
        <v>1690</v>
      </c>
      <c r="C12" s="39" t="s">
        <v>2525</v>
      </c>
      <c r="D12" s="39" t="s">
        <v>2618</v>
      </c>
      <c r="E12" s="39" t="s">
        <v>2617</v>
      </c>
    </row>
    <row r="13" spans="1:5" ht="15" x14ac:dyDescent="0.2">
      <c r="B13" s="38" t="s">
        <v>1689</v>
      </c>
      <c r="C13" s="39" t="s">
        <v>2612</v>
      </c>
      <c r="D13" s="39" t="s">
        <v>2616</v>
      </c>
      <c r="E13" s="39" t="s">
        <v>2615</v>
      </c>
    </row>
    <row r="14" spans="1:5" ht="15" x14ac:dyDescent="0.2">
      <c r="B14" s="38" t="s">
        <v>1688</v>
      </c>
      <c r="C14" s="39" t="s">
        <v>2612</v>
      </c>
      <c r="D14" s="39" t="s">
        <v>2614</v>
      </c>
      <c r="E14" s="39" t="s">
        <v>2613</v>
      </c>
    </row>
    <row r="15" spans="1:5" ht="15" x14ac:dyDescent="0.2">
      <c r="B15" s="38" t="s">
        <v>1687</v>
      </c>
      <c r="C15" s="39" t="s">
        <v>2612</v>
      </c>
      <c r="D15" s="39" t="s">
        <v>2611</v>
      </c>
    </row>
    <row r="16" spans="1:5" ht="15" x14ac:dyDescent="0.2">
      <c r="B16" s="38" t="s">
        <v>1686</v>
      </c>
      <c r="C16" s="39" t="s">
        <v>2610</v>
      </c>
      <c r="D16" s="39" t="s">
        <v>2609</v>
      </c>
      <c r="E16" s="39" t="s">
        <v>6194</v>
      </c>
    </row>
    <row r="17" spans="1:5" s="45" customFormat="1" x14ac:dyDescent="0.2">
      <c r="A17" s="43" t="s">
        <v>2608</v>
      </c>
      <c r="B17" s="43" t="s">
        <v>2607</v>
      </c>
      <c r="C17" s="44"/>
      <c r="D17" s="44"/>
      <c r="E17" s="44"/>
    </row>
    <row r="18" spans="1:5" s="38" customFormat="1" ht="30" x14ac:dyDescent="0.2">
      <c r="B18" s="38" t="s">
        <v>1684</v>
      </c>
      <c r="C18" s="46" t="s">
        <v>2605</v>
      </c>
      <c r="D18" s="46" t="s">
        <v>2606</v>
      </c>
      <c r="E18" s="46" t="s">
        <v>2603</v>
      </c>
    </row>
    <row r="19" spans="1:5" s="38" customFormat="1" ht="30" x14ac:dyDescent="0.2">
      <c r="B19" s="38" t="s">
        <v>1683</v>
      </c>
      <c r="C19" s="46" t="s">
        <v>2605</v>
      </c>
      <c r="D19" s="46" t="s">
        <v>2604</v>
      </c>
      <c r="E19" s="46" t="s">
        <v>2603</v>
      </c>
    </row>
    <row r="20" spans="1:5" ht="15" x14ac:dyDescent="0.2">
      <c r="B20" s="38" t="s">
        <v>1878</v>
      </c>
      <c r="D20" s="39" t="s">
        <v>2602</v>
      </c>
    </row>
    <row r="21" spans="1:5" s="49" customFormat="1" x14ac:dyDescent="0.2">
      <c r="A21" s="47" t="s">
        <v>2601</v>
      </c>
      <c r="B21" s="47" t="s">
        <v>2600</v>
      </c>
      <c r="C21" s="48"/>
      <c r="D21" s="48"/>
    </row>
    <row r="22" spans="1:5" ht="45" x14ac:dyDescent="0.2">
      <c r="B22" s="38" t="s">
        <v>1682</v>
      </c>
      <c r="C22" s="39" t="s">
        <v>2525</v>
      </c>
      <c r="D22" s="39" t="s">
        <v>2599</v>
      </c>
      <c r="E22" s="39" t="s">
        <v>6209</v>
      </c>
    </row>
    <row r="23" spans="1:5" ht="15" x14ac:dyDescent="0.2">
      <c r="B23" s="38" t="s">
        <v>1679</v>
      </c>
      <c r="C23" s="39" t="s">
        <v>2525</v>
      </c>
      <c r="D23" s="39" t="s">
        <v>2598</v>
      </c>
      <c r="E23" s="39" t="s">
        <v>2597</v>
      </c>
    </row>
    <row r="24" spans="1:5" ht="15" x14ac:dyDescent="0.2">
      <c r="B24" s="38" t="s">
        <v>1677</v>
      </c>
      <c r="D24" s="39" t="s">
        <v>2596</v>
      </c>
    </row>
    <row r="25" spans="1:5" x14ac:dyDescent="0.2">
      <c r="B25" s="40" t="s">
        <v>2595</v>
      </c>
    </row>
    <row r="26" spans="1:5" ht="30" x14ac:dyDescent="0.2">
      <c r="B26" s="38" t="s">
        <v>1681</v>
      </c>
      <c r="C26" s="39" t="s">
        <v>2525</v>
      </c>
      <c r="D26" s="39" t="s">
        <v>2594</v>
      </c>
      <c r="E26" s="46" t="s">
        <v>6182</v>
      </c>
    </row>
    <row r="27" spans="1:5" ht="15" x14ac:dyDescent="0.2">
      <c r="B27" s="38" t="s">
        <v>1680</v>
      </c>
      <c r="C27" s="39" t="s">
        <v>2525</v>
      </c>
      <c r="D27" s="39" t="s">
        <v>2593</v>
      </c>
      <c r="E27" s="46" t="s">
        <v>2592</v>
      </c>
    </row>
    <row r="28" spans="1:5" ht="15" x14ac:dyDescent="0.2">
      <c r="B28" s="38" t="s">
        <v>1678</v>
      </c>
      <c r="D28" s="39" t="s">
        <v>2591</v>
      </c>
    </row>
    <row r="29" spans="1:5" ht="15" x14ac:dyDescent="0.2">
      <c r="B29" s="38" t="s">
        <v>1676</v>
      </c>
      <c r="C29" s="39" t="s">
        <v>2590</v>
      </c>
      <c r="D29" s="39" t="s">
        <v>2589</v>
      </c>
      <c r="E29" s="39" t="s">
        <v>2588</v>
      </c>
    </row>
    <row r="30" spans="1:5" x14ac:dyDescent="0.2">
      <c r="B30" s="40" t="s">
        <v>2587</v>
      </c>
    </row>
    <row r="31" spans="1:5" ht="45" x14ac:dyDescent="0.2">
      <c r="B31" s="38" t="s">
        <v>1644</v>
      </c>
      <c r="C31" s="39" t="s">
        <v>2525</v>
      </c>
      <c r="D31" s="39" t="s">
        <v>2586</v>
      </c>
      <c r="E31" s="39" t="s">
        <v>6190</v>
      </c>
    </row>
    <row r="32" spans="1:5" ht="15" x14ac:dyDescent="0.2">
      <c r="B32" s="38" t="s">
        <v>1643</v>
      </c>
      <c r="C32" s="39" t="s">
        <v>2525</v>
      </c>
      <c r="D32" s="39" t="s">
        <v>2585</v>
      </c>
      <c r="E32" s="39" t="s">
        <v>2584</v>
      </c>
    </row>
    <row r="33" spans="1:5" ht="15" x14ac:dyDescent="0.2">
      <c r="B33" s="38" t="s">
        <v>1642</v>
      </c>
      <c r="C33" s="39" t="s">
        <v>2525</v>
      </c>
      <c r="D33" s="39" t="s">
        <v>2583</v>
      </c>
      <c r="E33" s="39" t="s">
        <v>2582</v>
      </c>
    </row>
    <row r="34" spans="1:5" ht="15" x14ac:dyDescent="0.2">
      <c r="B34" s="38" t="s">
        <v>1641</v>
      </c>
      <c r="C34" s="39" t="s">
        <v>2525</v>
      </c>
      <c r="D34" s="39" t="s">
        <v>2581</v>
      </c>
    </row>
    <row r="35" spans="1:5" ht="15" x14ac:dyDescent="0.2">
      <c r="B35" s="38" t="s">
        <v>1640</v>
      </c>
      <c r="D35" s="39" t="s">
        <v>2580</v>
      </c>
    </row>
    <row r="36" spans="1:5" ht="15" x14ac:dyDescent="0.2">
      <c r="B36" s="38" t="s">
        <v>1639</v>
      </c>
      <c r="D36" s="39" t="s">
        <v>2579</v>
      </c>
    </row>
    <row r="37" spans="1:5" s="52" customFormat="1" x14ac:dyDescent="0.2">
      <c r="A37" s="50" t="s">
        <v>2578</v>
      </c>
      <c r="B37" s="50" t="s">
        <v>2577</v>
      </c>
      <c r="C37" s="51"/>
      <c r="D37" s="51"/>
      <c r="E37" s="51"/>
    </row>
    <row r="38" spans="1:5" ht="15" x14ac:dyDescent="0.2">
      <c r="B38" s="38" t="s">
        <v>1675</v>
      </c>
      <c r="C38" s="39" t="s">
        <v>2575</v>
      </c>
      <c r="D38" s="39" t="s">
        <v>2576</v>
      </c>
      <c r="E38" s="39" t="s">
        <v>2573</v>
      </c>
    </row>
    <row r="39" spans="1:5" ht="15" x14ac:dyDescent="0.2">
      <c r="B39" s="38" t="s">
        <v>1674</v>
      </c>
      <c r="C39" s="39" t="s">
        <v>2575</v>
      </c>
      <c r="D39" s="39" t="s">
        <v>2574</v>
      </c>
      <c r="E39" s="39" t="s">
        <v>2573</v>
      </c>
    </row>
    <row r="40" spans="1:5" ht="15" x14ac:dyDescent="0.2">
      <c r="B40" s="38" t="s">
        <v>1673</v>
      </c>
      <c r="C40" s="39" t="s">
        <v>2572</v>
      </c>
      <c r="D40" s="39" t="s">
        <v>2571</v>
      </c>
      <c r="E40" s="39" t="s">
        <v>6183</v>
      </c>
    </row>
    <row r="41" spans="1:5" s="55" customFormat="1" x14ac:dyDescent="0.2">
      <c r="A41" s="53" t="s">
        <v>2570</v>
      </c>
      <c r="B41" s="53" t="s">
        <v>2569</v>
      </c>
      <c r="C41" s="54"/>
      <c r="D41" s="54"/>
      <c r="E41" s="54"/>
    </row>
    <row r="42" spans="1:5" ht="45" x14ac:dyDescent="0.2">
      <c r="B42" s="38" t="s">
        <v>1672</v>
      </c>
      <c r="C42" s="39" t="s">
        <v>2612</v>
      </c>
      <c r="D42" s="39" t="s">
        <v>2568</v>
      </c>
      <c r="E42" s="39" t="s">
        <v>6184</v>
      </c>
    </row>
    <row r="43" spans="1:5" ht="16" x14ac:dyDescent="0.2">
      <c r="B43" s="38" t="s">
        <v>1671</v>
      </c>
      <c r="C43" s="39" t="s">
        <v>6181</v>
      </c>
      <c r="D43" s="39" t="s">
        <v>2567</v>
      </c>
      <c r="E43" s="39" t="s">
        <v>2541</v>
      </c>
    </row>
    <row r="44" spans="1:5" ht="15" x14ac:dyDescent="0.2">
      <c r="B44" s="38" t="s">
        <v>6185</v>
      </c>
      <c r="C44" s="39" t="s">
        <v>2612</v>
      </c>
      <c r="D44" s="39" t="s">
        <v>2566</v>
      </c>
      <c r="E44" s="39" t="s">
        <v>2541</v>
      </c>
    </row>
    <row r="45" spans="1:5" ht="15" x14ac:dyDescent="0.2">
      <c r="B45" s="38" t="s">
        <v>1670</v>
      </c>
      <c r="C45" s="39" t="s">
        <v>2612</v>
      </c>
      <c r="D45" s="39" t="s">
        <v>2564</v>
      </c>
      <c r="E45" s="39" t="s">
        <v>2541</v>
      </c>
    </row>
    <row r="46" spans="1:5" ht="15" x14ac:dyDescent="0.2">
      <c r="B46" s="38" t="s">
        <v>6186</v>
      </c>
      <c r="C46" s="39" t="s">
        <v>2612</v>
      </c>
      <c r="D46" s="39" t="s">
        <v>2565</v>
      </c>
      <c r="E46" s="39" t="s">
        <v>2541</v>
      </c>
    </row>
    <row r="47" spans="1:5" ht="15" x14ac:dyDescent="0.2">
      <c r="B47" s="38" t="s">
        <v>6187</v>
      </c>
      <c r="C47" s="39" t="s">
        <v>2612</v>
      </c>
      <c r="D47" s="39" t="s">
        <v>6204</v>
      </c>
      <c r="E47" s="39" t="s">
        <v>2541</v>
      </c>
    </row>
    <row r="48" spans="1:5" ht="30" x14ac:dyDescent="0.2">
      <c r="B48" s="38" t="s">
        <v>6188</v>
      </c>
      <c r="C48" s="39" t="s">
        <v>2612</v>
      </c>
      <c r="D48" s="39" t="s">
        <v>2563</v>
      </c>
      <c r="E48" s="39" t="s">
        <v>2541</v>
      </c>
    </row>
    <row r="49" spans="2:5" ht="16" x14ac:dyDescent="0.2">
      <c r="B49" s="38" t="s">
        <v>1685</v>
      </c>
      <c r="C49" s="39" t="s">
        <v>3018</v>
      </c>
      <c r="D49" s="39" t="s">
        <v>2562</v>
      </c>
      <c r="E49" s="39" t="s">
        <v>2561</v>
      </c>
    </row>
    <row r="50" spans="2:5" x14ac:dyDescent="0.2">
      <c r="B50" s="40" t="s">
        <v>2560</v>
      </c>
    </row>
    <row r="51" spans="2:5" ht="30" x14ac:dyDescent="0.2">
      <c r="B51" s="38" t="s">
        <v>1669</v>
      </c>
      <c r="C51" s="39" t="s">
        <v>2559</v>
      </c>
      <c r="D51" s="39" t="s">
        <v>2558</v>
      </c>
      <c r="E51" s="39" t="s">
        <v>6191</v>
      </c>
    </row>
    <row r="52" spans="2:5" ht="45" x14ac:dyDescent="0.2">
      <c r="B52" s="46" t="s">
        <v>1668</v>
      </c>
      <c r="C52" s="39" t="s">
        <v>3019</v>
      </c>
      <c r="D52" s="39" t="s">
        <v>2557</v>
      </c>
      <c r="E52" s="39" t="s">
        <v>6192</v>
      </c>
    </row>
    <row r="53" spans="2:5" ht="16" x14ac:dyDescent="0.2">
      <c r="B53" s="46" t="s">
        <v>1667</v>
      </c>
      <c r="C53" s="39" t="s">
        <v>3019</v>
      </c>
      <c r="D53" s="39" t="s">
        <v>2556</v>
      </c>
      <c r="E53" s="39" t="s">
        <v>2549</v>
      </c>
    </row>
    <row r="54" spans="2:5" ht="30" x14ac:dyDescent="0.2">
      <c r="B54" s="46" t="s">
        <v>1666</v>
      </c>
      <c r="C54" s="39" t="s">
        <v>3019</v>
      </c>
      <c r="D54" s="39" t="s">
        <v>2555</v>
      </c>
      <c r="E54" s="39" t="s">
        <v>2549</v>
      </c>
    </row>
    <row r="55" spans="2:5" ht="30" x14ac:dyDescent="0.2">
      <c r="B55" s="46" t="s">
        <v>1665</v>
      </c>
      <c r="C55" s="39" t="s">
        <v>3019</v>
      </c>
      <c r="D55" s="39" t="s">
        <v>2554</v>
      </c>
      <c r="E55" s="39" t="s">
        <v>2549</v>
      </c>
    </row>
    <row r="56" spans="2:5" ht="16" x14ac:dyDescent="0.2">
      <c r="B56" s="46" t="s">
        <v>1664</v>
      </c>
      <c r="C56" s="39" t="s">
        <v>3019</v>
      </c>
      <c r="D56" s="39" t="s">
        <v>2553</v>
      </c>
      <c r="E56" s="39" t="s">
        <v>2549</v>
      </c>
    </row>
    <row r="57" spans="2:5" ht="16" x14ac:dyDescent="0.2">
      <c r="B57" s="46" t="s">
        <v>1663</v>
      </c>
      <c r="C57" s="39" t="s">
        <v>3019</v>
      </c>
      <c r="D57" s="39" t="s">
        <v>2552</v>
      </c>
      <c r="E57" s="39" t="s">
        <v>2549</v>
      </c>
    </row>
    <row r="58" spans="2:5" ht="16" x14ac:dyDescent="0.2">
      <c r="B58" s="46" t="s">
        <v>1662</v>
      </c>
      <c r="C58" s="39" t="s">
        <v>3019</v>
      </c>
      <c r="D58" s="39" t="s">
        <v>2551</v>
      </c>
      <c r="E58" s="39" t="s">
        <v>2549</v>
      </c>
    </row>
    <row r="59" spans="2:5" ht="16" x14ac:dyDescent="0.2">
      <c r="B59" s="46" t="s">
        <v>1661</v>
      </c>
      <c r="C59" s="39" t="s">
        <v>3019</v>
      </c>
      <c r="D59" s="39" t="s">
        <v>2550</v>
      </c>
      <c r="E59" s="39" t="s">
        <v>2549</v>
      </c>
    </row>
    <row r="60" spans="2:5" ht="15" x14ac:dyDescent="0.2">
      <c r="B60" s="56" t="s">
        <v>2548</v>
      </c>
    </row>
    <row r="61" spans="2:5" ht="15" x14ac:dyDescent="0.2">
      <c r="B61" s="38" t="s">
        <v>6189</v>
      </c>
      <c r="D61" s="39" t="s">
        <v>2547</v>
      </c>
      <c r="E61" s="39" t="s">
        <v>2541</v>
      </c>
    </row>
    <row r="62" spans="2:5" ht="15" x14ac:dyDescent="0.2">
      <c r="B62" s="38" t="s">
        <v>1660</v>
      </c>
      <c r="D62" s="39" t="s">
        <v>2523</v>
      </c>
      <c r="E62" s="39" t="s">
        <v>2541</v>
      </c>
    </row>
    <row r="63" spans="2:5" ht="15" x14ac:dyDescent="0.2">
      <c r="B63" s="38" t="s">
        <v>1659</v>
      </c>
      <c r="D63" s="39" t="s">
        <v>2522</v>
      </c>
      <c r="E63" s="39" t="s">
        <v>2541</v>
      </c>
    </row>
    <row r="64" spans="2:5" ht="45" x14ac:dyDescent="0.2">
      <c r="B64" s="38" t="s">
        <v>1658</v>
      </c>
      <c r="D64" s="39" t="s">
        <v>2546</v>
      </c>
      <c r="E64" s="39" t="s">
        <v>2541</v>
      </c>
    </row>
    <row r="65" spans="1:5" ht="75" x14ac:dyDescent="0.2">
      <c r="B65" s="38" t="s">
        <v>1657</v>
      </c>
      <c r="D65" s="39" t="s">
        <v>2545</v>
      </c>
      <c r="E65" s="39" t="s">
        <v>2541</v>
      </c>
    </row>
    <row r="66" spans="1:5" ht="60" x14ac:dyDescent="0.2">
      <c r="B66" s="38" t="s">
        <v>1656</v>
      </c>
      <c r="D66" s="39" t="s">
        <v>6203</v>
      </c>
      <c r="E66" s="39" t="s">
        <v>2541</v>
      </c>
    </row>
    <row r="67" spans="1:5" ht="30" x14ac:dyDescent="0.2">
      <c r="B67" s="38" t="s">
        <v>1655</v>
      </c>
      <c r="D67" s="39" t="s">
        <v>2544</v>
      </c>
      <c r="E67" s="39" t="s">
        <v>2541</v>
      </c>
    </row>
    <row r="68" spans="1:5" ht="90" x14ac:dyDescent="0.2">
      <c r="B68" s="38" t="s">
        <v>1654</v>
      </c>
      <c r="D68" s="39" t="s">
        <v>6202</v>
      </c>
      <c r="E68" s="39" t="s">
        <v>2541</v>
      </c>
    </row>
    <row r="69" spans="1:5" ht="30" x14ac:dyDescent="0.2">
      <c r="B69" s="38" t="s">
        <v>1653</v>
      </c>
      <c r="D69" s="39" t="s">
        <v>6198</v>
      </c>
      <c r="E69" s="39" t="s">
        <v>2541</v>
      </c>
    </row>
    <row r="70" spans="1:5" ht="30" x14ac:dyDescent="0.2">
      <c r="B70" s="38" t="s">
        <v>1652</v>
      </c>
      <c r="D70" s="39" t="s">
        <v>6199</v>
      </c>
      <c r="E70" s="39" t="s">
        <v>2541</v>
      </c>
    </row>
    <row r="71" spans="1:5" ht="30" x14ac:dyDescent="0.2">
      <c r="B71" s="38" t="s">
        <v>1651</v>
      </c>
      <c r="D71" s="39" t="s">
        <v>6201</v>
      </c>
      <c r="E71" s="39" t="s">
        <v>2541</v>
      </c>
    </row>
    <row r="72" spans="1:5" ht="30" x14ac:dyDescent="0.2">
      <c r="B72" s="38" t="s">
        <v>1877</v>
      </c>
      <c r="D72" s="39" t="s">
        <v>2543</v>
      </c>
      <c r="E72" s="39" t="s">
        <v>2541</v>
      </c>
    </row>
    <row r="73" spans="1:5" ht="15" x14ac:dyDescent="0.2">
      <c r="B73" s="38" t="s">
        <v>1650</v>
      </c>
      <c r="D73" s="39" t="s">
        <v>2517</v>
      </c>
      <c r="E73" s="39" t="s">
        <v>2541</v>
      </c>
    </row>
    <row r="74" spans="1:5" ht="30" x14ac:dyDescent="0.2">
      <c r="B74" s="38" t="s">
        <v>1649</v>
      </c>
      <c r="D74" s="39" t="s">
        <v>2542</v>
      </c>
      <c r="E74" s="39" t="s">
        <v>2541</v>
      </c>
    </row>
    <row r="75" spans="1:5" x14ac:dyDescent="0.2">
      <c r="B75" s="40" t="s">
        <v>2540</v>
      </c>
    </row>
    <row r="76" spans="1:5" ht="30" x14ac:dyDescent="0.2">
      <c r="B76" s="38" t="s">
        <v>1648</v>
      </c>
      <c r="D76" s="39" t="s">
        <v>2539</v>
      </c>
      <c r="E76" s="39" t="s">
        <v>2538</v>
      </c>
    </row>
    <row r="77" spans="1:5" ht="15" x14ac:dyDescent="0.2">
      <c r="B77" s="38" t="s">
        <v>1647</v>
      </c>
      <c r="D77" s="39" t="s">
        <v>2537</v>
      </c>
      <c r="E77" s="39" t="s">
        <v>6206</v>
      </c>
    </row>
    <row r="78" spans="1:5" ht="15" x14ac:dyDescent="0.2">
      <c r="B78" s="38" t="s">
        <v>1646</v>
      </c>
      <c r="D78" s="39" t="s">
        <v>2536</v>
      </c>
      <c r="E78" s="39" t="s">
        <v>6207</v>
      </c>
    </row>
    <row r="79" spans="1:5" ht="15" x14ac:dyDescent="0.2">
      <c r="B79" s="38" t="s">
        <v>1645</v>
      </c>
      <c r="D79" s="39" t="s">
        <v>2535</v>
      </c>
      <c r="E79" s="39" t="s">
        <v>6208</v>
      </c>
    </row>
    <row r="80" spans="1:5" s="59" customFormat="1" x14ac:dyDescent="0.2">
      <c r="A80" s="57" t="s">
        <v>2534</v>
      </c>
      <c r="B80" s="57" t="s">
        <v>2533</v>
      </c>
      <c r="C80" s="58"/>
      <c r="D80" s="58"/>
      <c r="E80" s="58"/>
    </row>
    <row r="81" spans="2:5" ht="45" x14ac:dyDescent="0.2">
      <c r="B81" s="38" t="s">
        <v>1638</v>
      </c>
      <c r="C81" s="39" t="s">
        <v>2612</v>
      </c>
      <c r="D81" s="39" t="s">
        <v>2532</v>
      </c>
      <c r="E81" s="39" t="s">
        <v>6193</v>
      </c>
    </row>
    <row r="82" spans="2:5" ht="16" x14ac:dyDescent="0.2">
      <c r="B82" s="38" t="s">
        <v>1637</v>
      </c>
      <c r="C82" s="39" t="s">
        <v>6181</v>
      </c>
      <c r="D82" s="39" t="s">
        <v>2531</v>
      </c>
      <c r="E82" s="39" t="s">
        <v>2515</v>
      </c>
    </row>
    <row r="83" spans="2:5" ht="15" x14ac:dyDescent="0.2">
      <c r="B83" s="38" t="s">
        <v>1636</v>
      </c>
      <c r="C83" s="39" t="s">
        <v>2612</v>
      </c>
      <c r="D83" s="39" t="s">
        <v>2530</v>
      </c>
      <c r="E83" s="39" t="s">
        <v>2515</v>
      </c>
    </row>
    <row r="84" spans="2:5" ht="15" x14ac:dyDescent="0.2">
      <c r="B84" s="38" t="s">
        <v>1635</v>
      </c>
      <c r="C84" s="39" t="s">
        <v>2612</v>
      </c>
      <c r="D84" s="39" t="s">
        <v>2528</v>
      </c>
      <c r="E84" s="39" t="s">
        <v>2515</v>
      </c>
    </row>
    <row r="85" spans="2:5" ht="15" x14ac:dyDescent="0.2">
      <c r="B85" s="38" t="s">
        <v>1634</v>
      </c>
      <c r="C85" s="39" t="s">
        <v>2612</v>
      </c>
      <c r="D85" s="39" t="s">
        <v>2529</v>
      </c>
      <c r="E85" s="39" t="s">
        <v>2515</v>
      </c>
    </row>
    <row r="86" spans="2:5" ht="15" x14ac:dyDescent="0.2">
      <c r="B86" s="38" t="s">
        <v>1633</v>
      </c>
      <c r="C86" s="39" t="s">
        <v>2612</v>
      </c>
      <c r="D86" s="39" t="s">
        <v>6180</v>
      </c>
      <c r="E86" s="39" t="s">
        <v>2515</v>
      </c>
    </row>
    <row r="87" spans="2:5" ht="30" x14ac:dyDescent="0.2">
      <c r="B87" s="38" t="s">
        <v>1632</v>
      </c>
      <c r="C87" s="39" t="s">
        <v>2612</v>
      </c>
      <c r="D87" s="39" t="s">
        <v>2527</v>
      </c>
      <c r="E87" s="39" t="s">
        <v>2515</v>
      </c>
    </row>
    <row r="88" spans="2:5" x14ac:dyDescent="0.2">
      <c r="B88" s="40" t="s">
        <v>2526</v>
      </c>
    </row>
    <row r="89" spans="2:5" ht="15" x14ac:dyDescent="0.2">
      <c r="B89" s="38" t="s">
        <v>1631</v>
      </c>
      <c r="D89" s="39" t="s">
        <v>2524</v>
      </c>
      <c r="E89" s="39" t="s">
        <v>2515</v>
      </c>
    </row>
    <row r="90" spans="2:5" ht="15" x14ac:dyDescent="0.2">
      <c r="B90" s="38" t="s">
        <v>1630</v>
      </c>
      <c r="D90" s="39" t="s">
        <v>2523</v>
      </c>
      <c r="E90" s="39" t="s">
        <v>2515</v>
      </c>
    </row>
    <row r="91" spans="2:5" ht="15" x14ac:dyDescent="0.2">
      <c r="B91" s="38" t="s">
        <v>1629</v>
      </c>
      <c r="D91" s="39" t="s">
        <v>2522</v>
      </c>
      <c r="E91" s="39" t="s">
        <v>2515</v>
      </c>
    </row>
    <row r="92" spans="2:5" ht="45" x14ac:dyDescent="0.2">
      <c r="B92" s="38" t="s">
        <v>1628</v>
      </c>
      <c r="D92" s="39" t="s">
        <v>2521</v>
      </c>
      <c r="E92" s="39" t="s">
        <v>2515</v>
      </c>
    </row>
    <row r="93" spans="2:5" ht="75" x14ac:dyDescent="0.2">
      <c r="B93" s="38" t="s">
        <v>1627</v>
      </c>
      <c r="D93" s="39" t="s">
        <v>2520</v>
      </c>
      <c r="E93" s="39" t="s">
        <v>2515</v>
      </c>
    </row>
    <row r="94" spans="2:5" ht="60" x14ac:dyDescent="0.2">
      <c r="B94" s="38" t="s">
        <v>1626</v>
      </c>
      <c r="D94" s="39" t="s">
        <v>6196</v>
      </c>
      <c r="E94" s="39" t="s">
        <v>2515</v>
      </c>
    </row>
    <row r="95" spans="2:5" ht="30" x14ac:dyDescent="0.2">
      <c r="B95" s="38" t="s">
        <v>1625</v>
      </c>
      <c r="D95" s="39" t="s">
        <v>2519</v>
      </c>
      <c r="E95" s="39" t="s">
        <v>2515</v>
      </c>
    </row>
    <row r="96" spans="2:5" ht="90" x14ac:dyDescent="0.2">
      <c r="B96" s="38" t="s">
        <v>1624</v>
      </c>
      <c r="D96" s="39" t="s">
        <v>6197</v>
      </c>
      <c r="E96" s="39" t="s">
        <v>2515</v>
      </c>
    </row>
    <row r="97" spans="1:5" ht="30" x14ac:dyDescent="0.2">
      <c r="B97" s="38" t="s">
        <v>1623</v>
      </c>
      <c r="D97" s="39" t="s">
        <v>6198</v>
      </c>
      <c r="E97" s="39" t="s">
        <v>2515</v>
      </c>
    </row>
    <row r="98" spans="1:5" ht="30" x14ac:dyDescent="0.2">
      <c r="B98" s="38" t="s">
        <v>1622</v>
      </c>
      <c r="D98" s="39" t="s">
        <v>6199</v>
      </c>
      <c r="E98" s="39" t="s">
        <v>2515</v>
      </c>
    </row>
    <row r="99" spans="1:5" ht="30" x14ac:dyDescent="0.2">
      <c r="B99" s="38" t="s">
        <v>1621</v>
      </c>
      <c r="D99" s="39" t="s">
        <v>6200</v>
      </c>
      <c r="E99" s="39" t="s">
        <v>2515</v>
      </c>
    </row>
    <row r="100" spans="1:5" ht="30" x14ac:dyDescent="0.2">
      <c r="B100" s="38" t="s">
        <v>1620</v>
      </c>
      <c r="D100" s="39" t="s">
        <v>2518</v>
      </c>
      <c r="E100" s="39" t="s">
        <v>2515</v>
      </c>
    </row>
    <row r="101" spans="1:5" ht="15" x14ac:dyDescent="0.2">
      <c r="B101" s="38" t="s">
        <v>1619</v>
      </c>
      <c r="D101" s="39" t="s">
        <v>2517</v>
      </c>
      <c r="E101" s="39" t="s">
        <v>2515</v>
      </c>
    </row>
    <row r="102" spans="1:5" ht="30" x14ac:dyDescent="0.2">
      <c r="B102" s="38" t="s">
        <v>1618</v>
      </c>
      <c r="D102" s="39" t="s">
        <v>2516</v>
      </c>
      <c r="E102" s="39" t="s">
        <v>2515</v>
      </c>
    </row>
    <row r="105" spans="1:5" x14ac:dyDescent="0.2">
      <c r="A105" s="60" t="s">
        <v>3020</v>
      </c>
    </row>
    <row r="106" spans="1:5" x14ac:dyDescent="0.2">
      <c r="A106" s="3" t="s">
        <v>3021</v>
      </c>
    </row>
    <row r="107" spans="1:5" x14ac:dyDescent="0.2">
      <c r="A107" s="3" t="s">
        <v>3022</v>
      </c>
    </row>
    <row r="108" spans="1:5" x14ac:dyDescent="0.2">
      <c r="B108" s="60"/>
    </row>
    <row r="109" spans="1:5" x14ac:dyDescent="0.2">
      <c r="B109" s="61"/>
    </row>
    <row r="112" spans="1:5" x14ac:dyDescent="0.2">
      <c r="B112" s="62"/>
    </row>
    <row r="125" spans="3:3" x14ac:dyDescent="0.2">
      <c r="C125" s="38"/>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workbookViewId="0">
      <selection activeCell="F9" sqref="F9"/>
    </sheetView>
  </sheetViews>
  <sheetFormatPr baseColWidth="10" defaultColWidth="10.83203125" defaultRowHeight="14" x14ac:dyDescent="0.15"/>
  <cols>
    <col min="1" max="1" width="14" style="2" customWidth="1"/>
    <col min="2" max="2" width="36.33203125" style="2" customWidth="1"/>
    <col min="3" max="3" width="18" style="2" customWidth="1"/>
    <col min="4" max="4" width="15.33203125" style="2" customWidth="1"/>
    <col min="5" max="5" width="14.1640625" style="2" customWidth="1"/>
    <col min="6" max="6" width="17.5" style="2" customWidth="1"/>
    <col min="7" max="16384" width="10.83203125" style="2"/>
  </cols>
  <sheetData>
    <row r="1" spans="1:8" s="7" customFormat="1" ht="36" customHeight="1" x14ac:dyDescent="0.2">
      <c r="A1" s="6" t="s">
        <v>0</v>
      </c>
      <c r="B1" s="6" t="s">
        <v>1</v>
      </c>
      <c r="C1" s="6" t="s">
        <v>857</v>
      </c>
      <c r="D1" s="6" t="s">
        <v>3</v>
      </c>
      <c r="E1" s="6" t="s">
        <v>4</v>
      </c>
      <c r="F1" s="6" t="s">
        <v>6138</v>
      </c>
      <c r="G1" s="6"/>
      <c r="H1" s="6"/>
    </row>
    <row r="2" spans="1:8" s="3" customFormat="1" ht="18" customHeight="1" x14ac:dyDescent="0.2">
      <c r="A2" s="4" t="s">
        <v>858</v>
      </c>
      <c r="B2" s="70" t="s">
        <v>859</v>
      </c>
      <c r="C2" s="4" t="s">
        <v>874</v>
      </c>
      <c r="D2" s="3" t="s">
        <v>15</v>
      </c>
      <c r="E2" s="3" t="s">
        <v>885</v>
      </c>
      <c r="F2" s="3" t="s">
        <v>4171</v>
      </c>
      <c r="G2" s="8"/>
    </row>
    <row r="3" spans="1:8" s="3" customFormat="1" ht="18" customHeight="1" x14ac:dyDescent="0.2">
      <c r="A3" s="4" t="s">
        <v>860</v>
      </c>
      <c r="B3" s="70" t="s">
        <v>861</v>
      </c>
      <c r="C3" s="4" t="s">
        <v>875</v>
      </c>
      <c r="D3" s="3" t="s">
        <v>15</v>
      </c>
      <c r="E3" s="3" t="s">
        <v>886</v>
      </c>
      <c r="F3" s="3" t="s">
        <v>4170</v>
      </c>
      <c r="G3" s="8"/>
    </row>
    <row r="4" spans="1:8" s="3" customFormat="1" ht="18" customHeight="1" x14ac:dyDescent="0.2">
      <c r="A4" s="4" t="s">
        <v>862</v>
      </c>
      <c r="B4" s="70" t="s">
        <v>863</v>
      </c>
      <c r="C4" s="4" t="s">
        <v>876</v>
      </c>
      <c r="D4" s="3" t="s">
        <v>15</v>
      </c>
      <c r="E4" s="3" t="s">
        <v>887</v>
      </c>
      <c r="F4" s="3" t="s">
        <v>4169</v>
      </c>
      <c r="G4" s="8"/>
    </row>
    <row r="5" spans="1:8" s="3" customFormat="1" ht="18" customHeight="1" x14ac:dyDescent="0.2">
      <c r="A5" s="4" t="s">
        <v>864</v>
      </c>
      <c r="B5" s="71" t="s">
        <v>865</v>
      </c>
      <c r="C5" s="4" t="s">
        <v>877</v>
      </c>
      <c r="D5" s="3" t="s">
        <v>15</v>
      </c>
      <c r="E5" s="3" t="s">
        <v>889</v>
      </c>
      <c r="F5" s="3" t="s">
        <v>4168</v>
      </c>
      <c r="G5" s="8"/>
    </row>
    <row r="6" spans="1:8" s="3" customFormat="1" ht="18" customHeight="1" x14ac:dyDescent="0.2">
      <c r="A6" s="4" t="s">
        <v>866</v>
      </c>
      <c r="B6" s="71" t="s">
        <v>3754</v>
      </c>
      <c r="C6" s="4" t="s">
        <v>878</v>
      </c>
      <c r="D6" s="3" t="s">
        <v>15</v>
      </c>
      <c r="E6" s="3" t="s">
        <v>280</v>
      </c>
      <c r="F6" s="3" t="s">
        <v>4167</v>
      </c>
      <c r="G6" s="8"/>
    </row>
    <row r="7" spans="1:8" s="3" customFormat="1" ht="18" customHeight="1" x14ac:dyDescent="0.2">
      <c r="A7" s="4" t="s">
        <v>867</v>
      </c>
      <c r="B7" s="71" t="s">
        <v>3755</v>
      </c>
      <c r="C7" s="4" t="s">
        <v>879</v>
      </c>
      <c r="D7" s="3" t="s">
        <v>15</v>
      </c>
      <c r="E7" s="3" t="s">
        <v>280</v>
      </c>
      <c r="F7" s="3" t="s">
        <v>4166</v>
      </c>
      <c r="G7" s="8"/>
    </row>
    <row r="8" spans="1:8" s="3" customFormat="1" ht="18" customHeight="1" x14ac:dyDescent="0.2">
      <c r="A8" s="4" t="s">
        <v>868</v>
      </c>
      <c r="B8" s="71" t="s">
        <v>3755</v>
      </c>
      <c r="C8" s="4" t="s">
        <v>880</v>
      </c>
      <c r="D8" s="3" t="s">
        <v>15</v>
      </c>
      <c r="E8" s="3" t="s">
        <v>888</v>
      </c>
      <c r="F8" s="3" t="s">
        <v>4165</v>
      </c>
      <c r="G8" s="8"/>
    </row>
    <row r="9" spans="1:8" s="3" customFormat="1" ht="18" customHeight="1" x14ac:dyDescent="0.2">
      <c r="A9" s="4" t="s">
        <v>869</v>
      </c>
      <c r="B9" s="71" t="s">
        <v>3754</v>
      </c>
      <c r="C9" s="4" t="s">
        <v>881</v>
      </c>
      <c r="D9" s="3" t="s">
        <v>15</v>
      </c>
      <c r="E9" s="3" t="s">
        <v>280</v>
      </c>
      <c r="F9" s="3" t="s">
        <v>4164</v>
      </c>
      <c r="G9" s="8"/>
    </row>
    <row r="10" spans="1:8" s="3" customFormat="1" ht="18" customHeight="1" x14ac:dyDescent="0.2">
      <c r="A10" s="4" t="s">
        <v>870</v>
      </c>
      <c r="B10" s="71" t="s">
        <v>3754</v>
      </c>
      <c r="C10" s="4" t="s">
        <v>882</v>
      </c>
      <c r="D10" s="3" t="s">
        <v>15</v>
      </c>
      <c r="E10" s="3" t="s">
        <v>280</v>
      </c>
      <c r="F10" s="3" t="s">
        <v>4163</v>
      </c>
      <c r="G10" s="8"/>
    </row>
    <row r="11" spans="1:8" s="3" customFormat="1" ht="18" customHeight="1" x14ac:dyDescent="0.2">
      <c r="A11" s="4" t="s">
        <v>871</v>
      </c>
      <c r="B11" s="71" t="s">
        <v>3754</v>
      </c>
      <c r="C11" s="4" t="s">
        <v>883</v>
      </c>
      <c r="D11" s="3" t="s">
        <v>15</v>
      </c>
      <c r="E11" s="3" t="s">
        <v>280</v>
      </c>
      <c r="F11" s="3" t="s">
        <v>4162</v>
      </c>
      <c r="G11" s="8"/>
    </row>
    <row r="12" spans="1:8" s="3" customFormat="1" ht="18" customHeight="1" x14ac:dyDescent="0.2">
      <c r="A12" s="4" t="s">
        <v>872</v>
      </c>
      <c r="B12" s="71" t="s">
        <v>3755</v>
      </c>
      <c r="C12" s="4" t="s">
        <v>884</v>
      </c>
      <c r="D12" s="3" t="s">
        <v>15</v>
      </c>
      <c r="E12" s="3" t="s">
        <v>280</v>
      </c>
      <c r="F12" s="3" t="s">
        <v>4161</v>
      </c>
      <c r="G12" s="8"/>
    </row>
    <row r="13" spans="1:8" s="3" customFormat="1" ht="18" customHeight="1" x14ac:dyDescent="0.2">
      <c r="A13" s="4" t="s">
        <v>873</v>
      </c>
      <c r="B13" s="71" t="s">
        <v>3754</v>
      </c>
      <c r="C13" s="4" t="s">
        <v>890</v>
      </c>
      <c r="D13" s="3" t="s">
        <v>15</v>
      </c>
      <c r="E13" s="3" t="s">
        <v>280</v>
      </c>
      <c r="F13" s="3" t="s">
        <v>4160</v>
      </c>
      <c r="G13" s="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508"/>
  <sheetViews>
    <sheetView topLeftCell="A1500" workbookViewId="0">
      <selection activeCell="I2" sqref="I2:J2"/>
    </sheetView>
  </sheetViews>
  <sheetFormatPr baseColWidth="10" defaultRowHeight="16" x14ac:dyDescent="0.2"/>
  <cols>
    <col min="1" max="1" width="20.83203125" style="73" customWidth="1"/>
    <col min="2" max="2" width="19" style="2" customWidth="1"/>
    <col min="3" max="5" width="10.83203125" style="2"/>
    <col min="6" max="6" width="14" style="2" bestFit="1" customWidth="1"/>
    <col min="7" max="7" width="12.33203125" style="2" bestFit="1" customWidth="1"/>
    <col min="8" max="9" width="14" style="74" customWidth="1"/>
    <col min="10" max="10" width="13.33203125" style="74" customWidth="1"/>
    <col min="11" max="11" width="13" style="74" customWidth="1"/>
    <col min="12" max="14" width="10.83203125" style="2"/>
    <col min="15" max="15" width="14.6640625" style="2" bestFit="1" customWidth="1"/>
    <col min="16" max="16" width="19.5" bestFit="1" customWidth="1"/>
    <col min="17" max="17" width="19" customWidth="1"/>
    <col min="18" max="16384" width="10.83203125" style="2"/>
  </cols>
  <sheetData>
    <row r="1" spans="1:17" ht="76" customHeight="1" x14ac:dyDescent="0.2">
      <c r="A1" s="137" t="s">
        <v>3759</v>
      </c>
      <c r="B1" s="137"/>
      <c r="C1" s="137"/>
      <c r="D1" s="137"/>
      <c r="E1" s="137"/>
      <c r="F1" s="137"/>
      <c r="G1" s="137"/>
      <c r="H1" s="138"/>
      <c r="I1" s="138"/>
      <c r="J1" s="138"/>
      <c r="K1" s="138"/>
      <c r="L1" s="138"/>
      <c r="M1" s="138"/>
      <c r="N1" s="138"/>
      <c r="O1" s="139"/>
    </row>
    <row r="2" spans="1:17" s="6" customFormat="1" ht="64" customHeight="1" x14ac:dyDescent="0.2">
      <c r="A2" s="6" t="s">
        <v>3226</v>
      </c>
      <c r="B2" s="6" t="s">
        <v>3016</v>
      </c>
      <c r="C2" s="6" t="s">
        <v>3225</v>
      </c>
      <c r="D2" s="6" t="s">
        <v>3756</v>
      </c>
      <c r="E2" s="6" t="s">
        <v>3224</v>
      </c>
      <c r="F2" s="6" t="s">
        <v>3017</v>
      </c>
      <c r="G2" s="6" t="s">
        <v>3223</v>
      </c>
      <c r="H2" s="72" t="s">
        <v>3757</v>
      </c>
      <c r="I2" s="72" t="s">
        <v>6163</v>
      </c>
      <c r="J2" s="72" t="s">
        <v>6164</v>
      </c>
      <c r="K2" s="72" t="s">
        <v>3222</v>
      </c>
      <c r="L2" s="6" t="s">
        <v>3221</v>
      </c>
      <c r="M2" s="6" t="s">
        <v>3220</v>
      </c>
      <c r="N2" s="6" t="s">
        <v>3219</v>
      </c>
      <c r="O2" s="6" t="s">
        <v>6138</v>
      </c>
      <c r="P2"/>
      <c r="Q2"/>
    </row>
    <row r="3" spans="1:17" s="8" customFormat="1" ht="16" customHeight="1" x14ac:dyDescent="0.2">
      <c r="A3" s="17" t="s">
        <v>3114</v>
      </c>
      <c r="B3" s="8" t="s">
        <v>1617</v>
      </c>
      <c r="C3" s="8" t="s">
        <v>14</v>
      </c>
      <c r="D3" s="8" t="s">
        <v>3108</v>
      </c>
      <c r="E3" s="8" t="s">
        <v>3014</v>
      </c>
      <c r="F3" s="8">
        <v>9087551722</v>
      </c>
      <c r="G3" s="8">
        <v>73371181</v>
      </c>
      <c r="H3" s="76">
        <v>95.587868484766503</v>
      </c>
      <c r="I3" s="91">
        <v>2.5964433499999999</v>
      </c>
      <c r="J3" s="91">
        <v>6.3443300469999997</v>
      </c>
      <c r="K3" s="76">
        <v>2.4434694671157113</v>
      </c>
      <c r="L3" s="8" t="s">
        <v>3014</v>
      </c>
      <c r="M3" s="99" t="s">
        <v>3014</v>
      </c>
      <c r="N3" s="8" t="s">
        <v>3014</v>
      </c>
      <c r="O3" s="100" t="s">
        <v>5279</v>
      </c>
      <c r="P3"/>
      <c r="Q3"/>
    </row>
    <row r="4" spans="1:17" s="8" customFormat="1" ht="16" customHeight="1" x14ac:dyDescent="0.2">
      <c r="A4" s="17" t="s">
        <v>3114</v>
      </c>
      <c r="B4" s="8" t="s">
        <v>1616</v>
      </c>
      <c r="C4" s="8" t="s">
        <v>14</v>
      </c>
      <c r="D4" s="8" t="s">
        <v>3108</v>
      </c>
      <c r="E4" s="8" t="s">
        <v>3014</v>
      </c>
      <c r="F4" s="8">
        <v>10050772610</v>
      </c>
      <c r="G4" s="8">
        <v>80703511</v>
      </c>
      <c r="H4" s="76">
        <v>95.037953181491702</v>
      </c>
      <c r="I4" s="91">
        <v>2.8716493199999999</v>
      </c>
      <c r="J4" s="91">
        <v>6.7896371289999999</v>
      </c>
      <c r="K4" s="76">
        <v>2.3643684791930473</v>
      </c>
      <c r="L4" s="8" t="s">
        <v>3014</v>
      </c>
      <c r="M4" s="8" t="s">
        <v>3014</v>
      </c>
      <c r="N4" s="8" t="s">
        <v>3014</v>
      </c>
      <c r="O4" s="100" t="s">
        <v>5278</v>
      </c>
      <c r="P4"/>
      <c r="Q4"/>
    </row>
    <row r="5" spans="1:17" s="8" customFormat="1" ht="16" customHeight="1" x14ac:dyDescent="0.2">
      <c r="A5" s="17" t="s">
        <v>3114</v>
      </c>
      <c r="B5" s="8" t="s">
        <v>1615</v>
      </c>
      <c r="C5" s="8" t="s">
        <v>14</v>
      </c>
      <c r="D5" s="8" t="s">
        <v>3108</v>
      </c>
      <c r="E5" s="8" t="s">
        <v>3014</v>
      </c>
      <c r="F5" s="8">
        <v>10442672818</v>
      </c>
      <c r="G5" s="8">
        <v>86674798</v>
      </c>
      <c r="H5" s="76">
        <v>94.863806893440895</v>
      </c>
      <c r="I5" s="91">
        <v>2.9836208100000001</v>
      </c>
      <c r="J5" s="91">
        <v>8.3493650039999991</v>
      </c>
      <c r="K5" s="76">
        <v>2.7984001820970272</v>
      </c>
      <c r="L5" s="8" t="s">
        <v>3014</v>
      </c>
      <c r="M5" s="8" t="s">
        <v>3014</v>
      </c>
      <c r="N5" s="8" t="s">
        <v>3014</v>
      </c>
      <c r="O5" s="100" t="s">
        <v>5277</v>
      </c>
      <c r="P5"/>
      <c r="Q5"/>
    </row>
    <row r="6" spans="1:17" s="8" customFormat="1" ht="16" customHeight="1" x14ac:dyDescent="0.2">
      <c r="A6" s="17" t="s">
        <v>3114</v>
      </c>
      <c r="B6" s="8" t="s">
        <v>1614</v>
      </c>
      <c r="C6" s="8" t="s">
        <v>14</v>
      </c>
      <c r="D6" s="8" t="s">
        <v>3108</v>
      </c>
      <c r="E6" s="8" t="s">
        <v>3014</v>
      </c>
      <c r="F6" s="8">
        <v>10649704171</v>
      </c>
      <c r="G6" s="8">
        <v>87128038</v>
      </c>
      <c r="H6" s="76">
        <v>94.961571383025898</v>
      </c>
      <c r="I6" s="91">
        <v>3.04277262</v>
      </c>
      <c r="J6" s="91">
        <v>8.4825521239999997</v>
      </c>
      <c r="K6" s="76">
        <v>2.7877706232271158</v>
      </c>
      <c r="L6" s="8" t="s">
        <v>3014</v>
      </c>
      <c r="M6" s="8" t="s">
        <v>3014</v>
      </c>
      <c r="N6" s="8" t="s">
        <v>3014</v>
      </c>
      <c r="O6" s="100" t="s">
        <v>5276</v>
      </c>
      <c r="P6"/>
      <c r="Q6"/>
    </row>
    <row r="7" spans="1:17" s="8" customFormat="1" ht="16" customHeight="1" x14ac:dyDescent="0.2">
      <c r="A7" s="17" t="s">
        <v>3114</v>
      </c>
      <c r="B7" s="8" t="s">
        <v>1613</v>
      </c>
      <c r="C7" s="8" t="s">
        <v>14</v>
      </c>
      <c r="D7" s="8" t="s">
        <v>3108</v>
      </c>
      <c r="E7" s="8" t="s">
        <v>3014</v>
      </c>
      <c r="F7" s="8">
        <v>7298812551</v>
      </c>
      <c r="G7" s="8">
        <v>62286668</v>
      </c>
      <c r="H7" s="76">
        <v>94.889564489145499</v>
      </c>
      <c r="I7" s="91">
        <v>2.0853750199999999</v>
      </c>
      <c r="J7" s="91">
        <v>4.7481931890000002</v>
      </c>
      <c r="K7" s="76">
        <v>2.2769013514461065</v>
      </c>
      <c r="L7" s="8" t="s">
        <v>3014</v>
      </c>
      <c r="M7" s="8" t="s">
        <v>3014</v>
      </c>
      <c r="N7" s="8" t="s">
        <v>3014</v>
      </c>
      <c r="O7" s="100" t="s">
        <v>5275</v>
      </c>
      <c r="P7"/>
      <c r="Q7"/>
    </row>
    <row r="8" spans="1:17" s="8" customFormat="1" ht="16" customHeight="1" x14ac:dyDescent="0.2">
      <c r="A8" s="17" t="s">
        <v>3114</v>
      </c>
      <c r="B8" s="8" t="s">
        <v>1612</v>
      </c>
      <c r="C8" s="8" t="s">
        <v>14</v>
      </c>
      <c r="D8" s="8" t="s">
        <v>3108</v>
      </c>
      <c r="E8" s="8" t="s">
        <v>3014</v>
      </c>
      <c r="F8" s="8">
        <v>9712481667</v>
      </c>
      <c r="G8" s="8">
        <v>79427991</v>
      </c>
      <c r="H8" s="76">
        <v>94.932209729439094</v>
      </c>
      <c r="I8" s="91">
        <v>2.7749947599999998</v>
      </c>
      <c r="J8" s="91">
        <v>6.3513213029999998</v>
      </c>
      <c r="K8" s="76">
        <v>2.2887687537167611</v>
      </c>
      <c r="L8" s="8" t="s">
        <v>3014</v>
      </c>
      <c r="M8" s="8" t="s">
        <v>3014</v>
      </c>
      <c r="N8" s="8" t="s">
        <v>3014</v>
      </c>
      <c r="O8" s="100" t="s">
        <v>5274</v>
      </c>
      <c r="P8"/>
      <c r="Q8"/>
    </row>
    <row r="9" spans="1:17" s="8" customFormat="1" ht="16" customHeight="1" x14ac:dyDescent="0.2">
      <c r="A9" s="17" t="s">
        <v>3114</v>
      </c>
      <c r="B9" s="8" t="s">
        <v>1611</v>
      </c>
      <c r="C9" s="8" t="s">
        <v>14</v>
      </c>
      <c r="D9" s="8" t="s">
        <v>3108</v>
      </c>
      <c r="E9" s="8" t="s">
        <v>3014</v>
      </c>
      <c r="F9" s="8">
        <v>8648490536</v>
      </c>
      <c r="G9" s="8">
        <v>67534866</v>
      </c>
      <c r="H9" s="76">
        <v>95.676077894342697</v>
      </c>
      <c r="I9" s="91">
        <v>2.4709973000000001</v>
      </c>
      <c r="J9" s="91">
        <v>6.0197181420000003</v>
      </c>
      <c r="K9" s="76">
        <v>2.4361492225529449</v>
      </c>
      <c r="L9" s="8" t="s">
        <v>3014</v>
      </c>
      <c r="M9" s="8" t="s">
        <v>3014</v>
      </c>
      <c r="N9" s="8" t="s">
        <v>3014</v>
      </c>
      <c r="O9" s="100" t="s">
        <v>5273</v>
      </c>
      <c r="P9"/>
      <c r="Q9"/>
    </row>
    <row r="10" spans="1:17" s="8" customFormat="1" ht="16" customHeight="1" x14ac:dyDescent="0.2">
      <c r="A10" s="17" t="s">
        <v>3114</v>
      </c>
      <c r="B10" s="8" t="s">
        <v>1610</v>
      </c>
      <c r="C10" s="8" t="s">
        <v>14</v>
      </c>
      <c r="D10" s="8" t="s">
        <v>3108</v>
      </c>
      <c r="E10" s="8" t="s">
        <v>3014</v>
      </c>
      <c r="F10" s="8">
        <v>19049761157</v>
      </c>
      <c r="G10" s="8">
        <v>154551960</v>
      </c>
      <c r="H10" s="76">
        <v>96.591206607797105</v>
      </c>
      <c r="I10" s="91">
        <v>5.4427889</v>
      </c>
      <c r="J10" s="91">
        <v>14.553379</v>
      </c>
      <c r="K10" s="76">
        <v>2.6738826839008092</v>
      </c>
      <c r="L10" s="8" t="s">
        <v>3014</v>
      </c>
      <c r="M10" s="8" t="s">
        <v>3014</v>
      </c>
      <c r="N10" s="8" t="s">
        <v>3014</v>
      </c>
      <c r="O10" s="100" t="s">
        <v>5272</v>
      </c>
      <c r="P10"/>
      <c r="Q10"/>
    </row>
    <row r="11" spans="1:17" s="8" customFormat="1" ht="16" customHeight="1" x14ac:dyDescent="0.2">
      <c r="A11" s="17" t="s">
        <v>3114</v>
      </c>
      <c r="B11" s="8" t="s">
        <v>1609</v>
      </c>
      <c r="C11" s="8" t="s">
        <v>14</v>
      </c>
      <c r="D11" s="8" t="s">
        <v>3108</v>
      </c>
      <c r="E11" s="8" t="s">
        <v>3014</v>
      </c>
      <c r="F11" s="8">
        <v>16396854294</v>
      </c>
      <c r="G11" s="8">
        <v>136868042</v>
      </c>
      <c r="H11" s="76">
        <v>95.265650106983998</v>
      </c>
      <c r="I11" s="91">
        <v>4.68481551</v>
      </c>
      <c r="J11" s="91">
        <v>11.528635830000001</v>
      </c>
      <c r="K11" s="76">
        <v>2.4608516176419499</v>
      </c>
      <c r="L11" s="8" t="s">
        <v>3014</v>
      </c>
      <c r="M11" s="8" t="s">
        <v>3014</v>
      </c>
      <c r="N11" s="8" t="s">
        <v>3014</v>
      </c>
      <c r="O11" s="100" t="s">
        <v>5271</v>
      </c>
      <c r="P11"/>
      <c r="Q11"/>
    </row>
    <row r="12" spans="1:17" s="8" customFormat="1" ht="16" customHeight="1" x14ac:dyDescent="0.2">
      <c r="A12" s="17" t="s">
        <v>3114</v>
      </c>
      <c r="B12" s="8" t="s">
        <v>1608</v>
      </c>
      <c r="C12" s="8" t="s">
        <v>14</v>
      </c>
      <c r="D12" s="8" t="s">
        <v>3108</v>
      </c>
      <c r="E12" s="8" t="s">
        <v>3014</v>
      </c>
      <c r="F12" s="8">
        <v>19911030360</v>
      </c>
      <c r="G12" s="8">
        <v>161774538</v>
      </c>
      <c r="H12" s="76">
        <v>95.950492530536494</v>
      </c>
      <c r="I12" s="91">
        <v>5.6888658200000002</v>
      </c>
      <c r="J12" s="91">
        <v>15.055013860000001</v>
      </c>
      <c r="K12" s="76">
        <v>2.6463998874751877</v>
      </c>
      <c r="L12" s="8" t="s">
        <v>3014</v>
      </c>
      <c r="M12" s="8" t="s">
        <v>3014</v>
      </c>
      <c r="N12" s="8" t="s">
        <v>3014</v>
      </c>
      <c r="O12" s="100" t="s">
        <v>5270</v>
      </c>
      <c r="P12"/>
      <c r="Q12"/>
    </row>
    <row r="13" spans="1:17" s="8" customFormat="1" ht="16" customHeight="1" x14ac:dyDescent="0.2">
      <c r="A13" s="17" t="s">
        <v>3114</v>
      </c>
      <c r="B13" s="8" t="s">
        <v>1607</v>
      </c>
      <c r="C13" s="8" t="s">
        <v>23</v>
      </c>
      <c r="D13" s="8" t="s">
        <v>3108</v>
      </c>
      <c r="E13" s="8" t="s">
        <v>3014</v>
      </c>
      <c r="F13" s="8">
        <v>7172850498</v>
      </c>
      <c r="G13" s="8">
        <v>61746393</v>
      </c>
      <c r="H13" s="76">
        <v>96.994721618799602</v>
      </c>
      <c r="I13" s="91">
        <v>2.0493858600000001</v>
      </c>
      <c r="J13" s="91">
        <v>5.076670837</v>
      </c>
      <c r="K13" s="76">
        <v>2.4771669134536598</v>
      </c>
      <c r="L13" s="8" t="s">
        <v>3014</v>
      </c>
      <c r="M13" s="8" t="s">
        <v>3014</v>
      </c>
      <c r="N13" s="8" t="s">
        <v>3014</v>
      </c>
      <c r="O13" s="100" t="s">
        <v>5269</v>
      </c>
      <c r="P13"/>
      <c r="Q13"/>
    </row>
    <row r="14" spans="1:17" s="8" customFormat="1" ht="16" customHeight="1" x14ac:dyDescent="0.2">
      <c r="A14" s="17" t="s">
        <v>3114</v>
      </c>
      <c r="B14" s="8" t="s">
        <v>1606</v>
      </c>
      <c r="C14" s="8" t="s">
        <v>23</v>
      </c>
      <c r="D14" s="8" t="s">
        <v>3108</v>
      </c>
      <c r="E14" s="8" t="s">
        <v>3014</v>
      </c>
      <c r="F14" s="8">
        <v>8691517467</v>
      </c>
      <c r="G14" s="8">
        <v>68845634</v>
      </c>
      <c r="H14" s="76">
        <v>96.9270484167521</v>
      </c>
      <c r="I14" s="91">
        <v>2.4832907099999999</v>
      </c>
      <c r="J14" s="91">
        <v>6.2627877879999998</v>
      </c>
      <c r="K14" s="76">
        <v>2.521971259943983</v>
      </c>
      <c r="L14" s="8" t="s">
        <v>3014</v>
      </c>
      <c r="M14" s="8" t="s">
        <v>3014</v>
      </c>
      <c r="N14" s="8" t="s">
        <v>3014</v>
      </c>
      <c r="O14" s="100" t="s">
        <v>5268</v>
      </c>
      <c r="P14"/>
      <c r="Q14"/>
    </row>
    <row r="15" spans="1:17" s="8" customFormat="1" ht="16" customHeight="1" x14ac:dyDescent="0.2">
      <c r="A15" s="17" t="s">
        <v>3114</v>
      </c>
      <c r="B15" s="8" t="s">
        <v>1605</v>
      </c>
      <c r="C15" s="8" t="s">
        <v>23</v>
      </c>
      <c r="D15" s="8" t="s">
        <v>3108</v>
      </c>
      <c r="E15" s="8" t="s">
        <v>3014</v>
      </c>
      <c r="F15" s="8">
        <v>11220158325</v>
      </c>
      <c r="G15" s="8">
        <v>89776356</v>
      </c>
      <c r="H15" s="76">
        <v>95.246719526018595</v>
      </c>
      <c r="I15" s="91">
        <v>3.20575952</v>
      </c>
      <c r="J15" s="91">
        <v>9.1282845590000008</v>
      </c>
      <c r="K15" s="76">
        <v>2.8474639154392136</v>
      </c>
      <c r="L15" s="8" t="s">
        <v>3014</v>
      </c>
      <c r="M15" s="8" t="s">
        <v>3014</v>
      </c>
      <c r="N15" s="8" t="s">
        <v>3014</v>
      </c>
      <c r="O15" s="100" t="s">
        <v>5267</v>
      </c>
      <c r="P15"/>
      <c r="Q15"/>
    </row>
    <row r="16" spans="1:17" s="8" customFormat="1" ht="16" customHeight="1" x14ac:dyDescent="0.2">
      <c r="A16" s="17" t="s">
        <v>3114</v>
      </c>
      <c r="B16" s="8" t="s">
        <v>1604</v>
      </c>
      <c r="C16" s="8" t="s">
        <v>23</v>
      </c>
      <c r="D16" s="8" t="s">
        <v>3108</v>
      </c>
      <c r="E16" s="8" t="s">
        <v>3014</v>
      </c>
      <c r="F16" s="8">
        <v>12312006242</v>
      </c>
      <c r="G16" s="8">
        <v>98898200</v>
      </c>
      <c r="H16" s="76">
        <v>95.6590574954852</v>
      </c>
      <c r="I16" s="91">
        <v>3.5177160700000001</v>
      </c>
      <c r="J16" s="91">
        <v>9.068271803</v>
      </c>
      <c r="K16" s="76">
        <v>2.5778862262817865</v>
      </c>
      <c r="L16" s="8" t="s">
        <v>3014</v>
      </c>
      <c r="M16" s="8" t="s">
        <v>3014</v>
      </c>
      <c r="N16" s="8" t="s">
        <v>3014</v>
      </c>
      <c r="O16" s="100" t="s">
        <v>5266</v>
      </c>
      <c r="P16"/>
      <c r="Q16"/>
    </row>
    <row r="17" spans="1:17" s="8" customFormat="1" ht="16" customHeight="1" x14ac:dyDescent="0.2">
      <c r="A17" s="17" t="s">
        <v>3114</v>
      </c>
      <c r="B17" s="8" t="s">
        <v>1603</v>
      </c>
      <c r="C17" s="8" t="s">
        <v>23</v>
      </c>
      <c r="D17" s="8" t="s">
        <v>3108</v>
      </c>
      <c r="E17" s="8" t="s">
        <v>3014</v>
      </c>
      <c r="F17" s="8">
        <v>11698555725</v>
      </c>
      <c r="G17" s="8">
        <v>112132814</v>
      </c>
      <c r="H17" s="76">
        <v>92.231531797641296</v>
      </c>
      <c r="I17" s="91">
        <v>3.3424444900000001</v>
      </c>
      <c r="J17" s="91">
        <v>8.9833694049999995</v>
      </c>
      <c r="K17" s="76">
        <v>2.6876644994444314</v>
      </c>
      <c r="L17" s="8" t="s">
        <v>3014</v>
      </c>
      <c r="M17" s="8" t="s">
        <v>3014</v>
      </c>
      <c r="N17" s="8" t="s">
        <v>3014</v>
      </c>
      <c r="O17" s="100" t="s">
        <v>5265</v>
      </c>
      <c r="P17"/>
      <c r="Q17"/>
    </row>
    <row r="18" spans="1:17" s="8" customFormat="1" ht="16" customHeight="1" x14ac:dyDescent="0.2">
      <c r="A18" s="17" t="s">
        <v>3114</v>
      </c>
      <c r="B18" s="8" t="s">
        <v>1602</v>
      </c>
      <c r="C18" s="8" t="s">
        <v>23</v>
      </c>
      <c r="D18" s="8" t="s">
        <v>3108</v>
      </c>
      <c r="E18" s="8" t="s">
        <v>3014</v>
      </c>
      <c r="F18" s="8">
        <v>11465230289</v>
      </c>
      <c r="G18" s="8">
        <v>94648594</v>
      </c>
      <c r="H18" s="76">
        <v>93.875997777631994</v>
      </c>
      <c r="I18" s="91">
        <v>3.2757800800000001</v>
      </c>
      <c r="J18" s="91">
        <v>9.0562384930000004</v>
      </c>
      <c r="K18" s="76">
        <v>2.7646051519879764</v>
      </c>
      <c r="L18" s="8" t="s">
        <v>3014</v>
      </c>
      <c r="M18" s="8" t="s">
        <v>3014</v>
      </c>
      <c r="N18" s="8" t="s">
        <v>3014</v>
      </c>
      <c r="O18" s="99" t="s">
        <v>5264</v>
      </c>
      <c r="P18"/>
      <c r="Q18"/>
    </row>
    <row r="19" spans="1:17" s="8" customFormat="1" ht="16" customHeight="1" x14ac:dyDescent="0.2">
      <c r="A19" s="17" t="s">
        <v>3114</v>
      </c>
      <c r="B19" s="8" t="s">
        <v>1601</v>
      </c>
      <c r="C19" s="8" t="s">
        <v>23</v>
      </c>
      <c r="D19" s="8" t="s">
        <v>3108</v>
      </c>
      <c r="E19" s="8" t="s">
        <v>3014</v>
      </c>
      <c r="F19" s="8">
        <v>7577994234</v>
      </c>
      <c r="G19" s="8">
        <v>69529917</v>
      </c>
      <c r="H19" s="76">
        <v>94.114130756117504</v>
      </c>
      <c r="I19" s="91">
        <v>2.1651412099999998</v>
      </c>
      <c r="J19" s="91">
        <v>5.4882330509999999</v>
      </c>
      <c r="K19" s="76">
        <v>2.5348152933799746</v>
      </c>
      <c r="L19" s="8" t="s">
        <v>3014</v>
      </c>
      <c r="M19" s="8" t="s">
        <v>3014</v>
      </c>
      <c r="N19" s="8" t="s">
        <v>3014</v>
      </c>
      <c r="O19" s="99" t="s">
        <v>5263</v>
      </c>
      <c r="P19"/>
      <c r="Q19"/>
    </row>
    <row r="20" spans="1:17" s="8" customFormat="1" x14ac:dyDescent="0.2">
      <c r="A20" s="17" t="s">
        <v>3114</v>
      </c>
      <c r="B20" s="8" t="s">
        <v>1600</v>
      </c>
      <c r="C20" s="8" t="s">
        <v>23</v>
      </c>
      <c r="D20" s="8" t="s">
        <v>3108</v>
      </c>
      <c r="E20" s="8" t="s">
        <v>3014</v>
      </c>
      <c r="F20" s="8">
        <v>9416676203</v>
      </c>
      <c r="G20" s="8">
        <v>78056201</v>
      </c>
      <c r="H20" s="76">
        <v>93.291660453728696</v>
      </c>
      <c r="I20" s="91">
        <v>2.6904789199999999</v>
      </c>
      <c r="J20" s="91">
        <v>7.2809013660000002</v>
      </c>
      <c r="K20" s="76">
        <v>2.7061729885701422</v>
      </c>
      <c r="L20" s="8" t="s">
        <v>3014</v>
      </c>
      <c r="M20" s="8" t="s">
        <v>3014</v>
      </c>
      <c r="N20" s="8" t="s">
        <v>3014</v>
      </c>
      <c r="O20" s="99" t="s">
        <v>5262</v>
      </c>
      <c r="P20"/>
      <c r="Q20"/>
    </row>
    <row r="21" spans="1:17" s="8" customFormat="1" x14ac:dyDescent="0.2">
      <c r="A21" s="17" t="s">
        <v>3114</v>
      </c>
      <c r="B21" s="8" t="s">
        <v>1599</v>
      </c>
      <c r="C21" s="8" t="s">
        <v>23</v>
      </c>
      <c r="D21" s="8" t="s">
        <v>3108</v>
      </c>
      <c r="E21" s="8" t="s">
        <v>3014</v>
      </c>
      <c r="F21" s="8">
        <v>7466376036</v>
      </c>
      <c r="G21" s="8">
        <v>64084827</v>
      </c>
      <c r="H21" s="76">
        <v>96.936864634119999</v>
      </c>
      <c r="I21" s="91">
        <v>2.1332502999999998</v>
      </c>
      <c r="J21" s="91">
        <v>5.1591440899999998</v>
      </c>
      <c r="K21" s="76">
        <v>2.4184429271820198</v>
      </c>
      <c r="L21" s="8" t="s">
        <v>3014</v>
      </c>
      <c r="M21" s="8" t="s">
        <v>3014</v>
      </c>
      <c r="N21" s="8" t="s">
        <v>3014</v>
      </c>
      <c r="O21" s="99" t="s">
        <v>5261</v>
      </c>
      <c r="P21"/>
      <c r="Q21"/>
    </row>
    <row r="22" spans="1:17" s="8" customFormat="1" x14ac:dyDescent="0.2">
      <c r="A22" s="17" t="s">
        <v>3114</v>
      </c>
      <c r="B22" s="8" t="s">
        <v>1598</v>
      </c>
      <c r="C22" s="8" t="s">
        <v>23</v>
      </c>
      <c r="D22" s="8" t="s">
        <v>3108</v>
      </c>
      <c r="E22" s="8" t="s">
        <v>3014</v>
      </c>
      <c r="F22" s="8">
        <v>12327247959</v>
      </c>
      <c r="G22" s="8">
        <v>98305948</v>
      </c>
      <c r="H22" s="76">
        <v>97.177697731982605</v>
      </c>
      <c r="I22" s="91">
        <v>3.52207085</v>
      </c>
      <c r="J22" s="91">
        <v>8.3764456989999996</v>
      </c>
      <c r="K22" s="76">
        <v>2.3782729158816678</v>
      </c>
      <c r="L22" s="8" t="s">
        <v>3014</v>
      </c>
      <c r="M22" s="8" t="s">
        <v>3014</v>
      </c>
      <c r="N22" s="8" t="s">
        <v>3014</v>
      </c>
      <c r="O22" s="99" t="s">
        <v>5260</v>
      </c>
      <c r="P22"/>
      <c r="Q22"/>
    </row>
    <row r="23" spans="1:17" s="8" customFormat="1" x14ac:dyDescent="0.2">
      <c r="A23" s="17" t="s">
        <v>3114</v>
      </c>
      <c r="B23" s="8" t="s">
        <v>1597</v>
      </c>
      <c r="C23" s="8" t="s">
        <v>30</v>
      </c>
      <c r="D23" s="8" t="s">
        <v>3108</v>
      </c>
      <c r="E23" s="8" t="s">
        <v>3014</v>
      </c>
      <c r="F23" s="8">
        <v>7550199452</v>
      </c>
      <c r="G23" s="8">
        <v>62113680</v>
      </c>
      <c r="H23" s="76">
        <v>95.329576350974506</v>
      </c>
      <c r="I23" s="91">
        <v>2.1571998400000001</v>
      </c>
      <c r="J23" s="91">
        <v>5.6841320560000002</v>
      </c>
      <c r="K23" s="76">
        <v>2.6349584963832915</v>
      </c>
      <c r="L23" s="8" t="s">
        <v>3014</v>
      </c>
      <c r="M23" s="8" t="s">
        <v>3014</v>
      </c>
      <c r="N23" s="8" t="s">
        <v>3014</v>
      </c>
      <c r="O23" s="99" t="s">
        <v>5259</v>
      </c>
      <c r="P23"/>
      <c r="Q23"/>
    </row>
    <row r="24" spans="1:17" s="8" customFormat="1" x14ac:dyDescent="0.2">
      <c r="A24" s="17" t="s">
        <v>3114</v>
      </c>
      <c r="B24" s="8" t="s">
        <v>1596</v>
      </c>
      <c r="C24" s="8" t="s">
        <v>30</v>
      </c>
      <c r="D24" s="8" t="s">
        <v>3108</v>
      </c>
      <c r="E24" s="8" t="s">
        <v>3014</v>
      </c>
      <c r="F24" s="8">
        <v>9621014219</v>
      </c>
      <c r="G24" s="8">
        <v>78116515</v>
      </c>
      <c r="H24" s="76">
        <v>95.561458418875901</v>
      </c>
      <c r="I24" s="91">
        <v>2.7488612099999998</v>
      </c>
      <c r="J24" s="91">
        <v>7.5169294320000004</v>
      </c>
      <c r="K24" s="76">
        <v>2.7345612855356061</v>
      </c>
      <c r="L24" s="8" t="s">
        <v>3014</v>
      </c>
      <c r="M24" s="8" t="s">
        <v>3014</v>
      </c>
      <c r="N24" s="8" t="s">
        <v>3014</v>
      </c>
      <c r="O24" s="99" t="s">
        <v>5258</v>
      </c>
      <c r="P24"/>
      <c r="Q24"/>
    </row>
    <row r="25" spans="1:17" s="8" customFormat="1" x14ac:dyDescent="0.2">
      <c r="A25" s="17" t="s">
        <v>3114</v>
      </c>
      <c r="B25" s="8" t="s">
        <v>1595</v>
      </c>
      <c r="C25" s="8" t="s">
        <v>30</v>
      </c>
      <c r="D25" s="8" t="s">
        <v>3108</v>
      </c>
      <c r="E25" s="8" t="s">
        <v>3014</v>
      </c>
      <c r="F25" s="8">
        <v>7244357511</v>
      </c>
      <c r="G25" s="8">
        <v>61218884</v>
      </c>
      <c r="H25" s="76">
        <v>95.134885176933295</v>
      </c>
      <c r="I25" s="91">
        <v>2.0698164299999999</v>
      </c>
      <c r="J25" s="91">
        <v>5.1146074229999998</v>
      </c>
      <c r="K25" s="76">
        <v>2.4710439752420386</v>
      </c>
      <c r="L25" s="8" t="s">
        <v>3014</v>
      </c>
      <c r="M25" s="8" t="s">
        <v>3014</v>
      </c>
      <c r="N25" s="8" t="s">
        <v>3014</v>
      </c>
      <c r="O25" s="99" t="s">
        <v>5257</v>
      </c>
      <c r="P25"/>
      <c r="Q25"/>
    </row>
    <row r="26" spans="1:17" s="8" customFormat="1" x14ac:dyDescent="0.2">
      <c r="A26" s="17" t="s">
        <v>3114</v>
      </c>
      <c r="B26" s="8" t="s">
        <v>1594</v>
      </c>
      <c r="C26" s="8" t="s">
        <v>30</v>
      </c>
      <c r="D26" s="8" t="s">
        <v>3108</v>
      </c>
      <c r="E26" s="8" t="s">
        <v>3014</v>
      </c>
      <c r="F26" s="8">
        <v>9062233391</v>
      </c>
      <c r="G26" s="8">
        <v>74116473</v>
      </c>
      <c r="H26" s="76">
        <v>95.135816837911307</v>
      </c>
      <c r="I26" s="91">
        <v>2.5892095400000001</v>
      </c>
      <c r="J26" s="91">
        <v>6.1846067700000003</v>
      </c>
      <c r="K26" s="76">
        <v>2.3886080572994031</v>
      </c>
      <c r="L26" s="8" t="s">
        <v>3014</v>
      </c>
      <c r="M26" s="8" t="s">
        <v>3014</v>
      </c>
      <c r="N26" s="8" t="s">
        <v>3014</v>
      </c>
      <c r="O26" s="99" t="s">
        <v>5256</v>
      </c>
      <c r="P26"/>
      <c r="Q26"/>
    </row>
    <row r="27" spans="1:17" s="8" customFormat="1" x14ac:dyDescent="0.2">
      <c r="A27" s="17" t="s">
        <v>3114</v>
      </c>
      <c r="B27" s="8" t="s">
        <v>1593</v>
      </c>
      <c r="C27" s="8" t="s">
        <v>30</v>
      </c>
      <c r="D27" s="8" t="s">
        <v>3108</v>
      </c>
      <c r="E27" s="8" t="s">
        <v>3014</v>
      </c>
      <c r="F27" s="8">
        <v>7329734968</v>
      </c>
      <c r="G27" s="8">
        <v>58643161</v>
      </c>
      <c r="H27" s="76">
        <v>95.864735190519497</v>
      </c>
      <c r="I27" s="91">
        <v>2.09420999</v>
      </c>
      <c r="J27" s="91">
        <v>4.8355136510000003</v>
      </c>
      <c r="K27" s="76">
        <v>2.3089917785027825</v>
      </c>
      <c r="L27" s="8" t="s">
        <v>3014</v>
      </c>
      <c r="M27" s="8" t="s">
        <v>3014</v>
      </c>
      <c r="N27" s="8" t="s">
        <v>3014</v>
      </c>
      <c r="O27" s="99" t="s">
        <v>5255</v>
      </c>
      <c r="P27"/>
      <c r="Q27"/>
    </row>
    <row r="28" spans="1:17" s="8" customFormat="1" x14ac:dyDescent="0.2">
      <c r="A28" s="17" t="s">
        <v>3114</v>
      </c>
      <c r="B28" s="8" t="s">
        <v>1592</v>
      </c>
      <c r="C28" s="8" t="s">
        <v>30</v>
      </c>
      <c r="D28" s="8" t="s">
        <v>3108</v>
      </c>
      <c r="E28" s="8" t="s">
        <v>3014</v>
      </c>
      <c r="F28" s="8">
        <v>10275726843</v>
      </c>
      <c r="G28" s="8">
        <v>82825351</v>
      </c>
      <c r="H28" s="76">
        <v>94.842464356112401</v>
      </c>
      <c r="I28" s="91">
        <v>2.9359219599999999</v>
      </c>
      <c r="J28" s="91">
        <v>7.3438278170000002</v>
      </c>
      <c r="K28" s="76">
        <v>2.5013702440603875</v>
      </c>
      <c r="L28" s="8" t="s">
        <v>3014</v>
      </c>
      <c r="M28" s="8" t="s">
        <v>3014</v>
      </c>
      <c r="N28" s="8" t="s">
        <v>3014</v>
      </c>
      <c r="O28" s="99" t="s">
        <v>5254</v>
      </c>
      <c r="P28"/>
      <c r="Q28"/>
    </row>
    <row r="29" spans="1:17" s="8" customFormat="1" x14ac:dyDescent="0.2">
      <c r="A29" s="17" t="s">
        <v>3114</v>
      </c>
      <c r="B29" s="8" t="s">
        <v>1591</v>
      </c>
      <c r="C29" s="8" t="s">
        <v>30</v>
      </c>
      <c r="D29" s="8" t="s">
        <v>3108</v>
      </c>
      <c r="E29" s="8" t="s">
        <v>3014</v>
      </c>
      <c r="F29" s="8">
        <v>8246046384</v>
      </c>
      <c r="G29" s="8">
        <v>64596578</v>
      </c>
      <c r="H29" s="76">
        <v>96.548673212998906</v>
      </c>
      <c r="I29" s="91">
        <v>2.3560132500000002</v>
      </c>
      <c r="J29" s="91">
        <v>5.6859955949999996</v>
      </c>
      <c r="K29" s="76">
        <v>2.4133971184829379</v>
      </c>
      <c r="L29" s="8" t="s">
        <v>3014</v>
      </c>
      <c r="M29" s="8" t="s">
        <v>3014</v>
      </c>
      <c r="N29" s="8" t="s">
        <v>3014</v>
      </c>
      <c r="O29" s="99" t="s">
        <v>5253</v>
      </c>
      <c r="P29"/>
      <c r="Q29"/>
    </row>
    <row r="30" spans="1:17" s="8" customFormat="1" x14ac:dyDescent="0.2">
      <c r="A30" s="17" t="s">
        <v>3114</v>
      </c>
      <c r="B30" s="8" t="s">
        <v>1590</v>
      </c>
      <c r="C30" s="8" t="s">
        <v>30</v>
      </c>
      <c r="D30" s="8" t="s">
        <v>3108</v>
      </c>
      <c r="E30" s="8" t="s">
        <v>3014</v>
      </c>
      <c r="F30" s="8">
        <v>14331458033</v>
      </c>
      <c r="G30" s="8">
        <v>114716497</v>
      </c>
      <c r="H30" s="76">
        <v>95.834525002973194</v>
      </c>
      <c r="I30" s="91">
        <v>4.0947022999999998</v>
      </c>
      <c r="J30" s="91">
        <v>10.86679056</v>
      </c>
      <c r="K30" s="76">
        <v>2.6538658423819004</v>
      </c>
      <c r="L30" s="8" t="s">
        <v>3014</v>
      </c>
      <c r="M30" s="8" t="s">
        <v>3014</v>
      </c>
      <c r="N30" s="8" t="s">
        <v>3014</v>
      </c>
      <c r="O30" s="99" t="s">
        <v>5252</v>
      </c>
      <c r="P30"/>
      <c r="Q30"/>
    </row>
    <row r="31" spans="1:17" s="8" customFormat="1" x14ac:dyDescent="0.2">
      <c r="A31" s="17" t="s">
        <v>3114</v>
      </c>
      <c r="B31" s="8" t="s">
        <v>1589</v>
      </c>
      <c r="C31" s="8" t="s">
        <v>30</v>
      </c>
      <c r="D31" s="8" t="s">
        <v>3108</v>
      </c>
      <c r="E31" s="8" t="s">
        <v>3014</v>
      </c>
      <c r="F31" s="8">
        <v>16785827489</v>
      </c>
      <c r="G31" s="8">
        <v>141352821</v>
      </c>
      <c r="H31" s="76">
        <v>95.747554270600602</v>
      </c>
      <c r="I31" s="91">
        <v>4.7959507099999996</v>
      </c>
      <c r="J31" s="91">
        <v>11.86730215</v>
      </c>
      <c r="K31" s="76">
        <v>2.4744420589732599</v>
      </c>
      <c r="L31" s="8" t="s">
        <v>3014</v>
      </c>
      <c r="M31" s="8" t="s">
        <v>3014</v>
      </c>
      <c r="N31" s="8" t="s">
        <v>3014</v>
      </c>
      <c r="O31" s="99" t="s">
        <v>5251</v>
      </c>
      <c r="P31"/>
      <c r="Q31"/>
    </row>
    <row r="32" spans="1:17" s="8" customFormat="1" x14ac:dyDescent="0.2">
      <c r="A32" s="17" t="s">
        <v>3114</v>
      </c>
      <c r="B32" s="8" t="s">
        <v>1588</v>
      </c>
      <c r="C32" s="8" t="s">
        <v>30</v>
      </c>
      <c r="D32" s="8" t="s">
        <v>3108</v>
      </c>
      <c r="E32" s="8" t="s">
        <v>3014</v>
      </c>
      <c r="F32" s="8">
        <v>19997492235</v>
      </c>
      <c r="G32" s="8">
        <v>163921280</v>
      </c>
      <c r="H32" s="76">
        <v>95.578439846248102</v>
      </c>
      <c r="I32" s="91">
        <v>5.7135692100000002</v>
      </c>
      <c r="J32" s="91">
        <v>14.289858410000001</v>
      </c>
      <c r="K32" s="76">
        <v>2.5010388233302421</v>
      </c>
      <c r="L32" s="8" t="s">
        <v>3014</v>
      </c>
      <c r="M32" s="8" t="s">
        <v>3014</v>
      </c>
      <c r="N32" s="8" t="s">
        <v>3014</v>
      </c>
      <c r="O32" s="99" t="s">
        <v>5250</v>
      </c>
      <c r="P32"/>
      <c r="Q32"/>
    </row>
    <row r="33" spans="1:17" s="8" customFormat="1" x14ac:dyDescent="0.2">
      <c r="A33" s="17" t="s">
        <v>3114</v>
      </c>
      <c r="B33" s="8" t="s">
        <v>1586</v>
      </c>
      <c r="C33" s="8" t="s">
        <v>37</v>
      </c>
      <c r="D33" s="8" t="s">
        <v>3108</v>
      </c>
      <c r="E33" s="8" t="s">
        <v>3014</v>
      </c>
      <c r="F33" s="8">
        <v>11285193251</v>
      </c>
      <c r="G33" s="8">
        <v>90191070</v>
      </c>
      <c r="H33" s="76">
        <v>95.195366902732104</v>
      </c>
      <c r="I33" s="91">
        <v>3.2243409299999999</v>
      </c>
      <c r="J33" s="91">
        <v>9.0542342710000003</v>
      </c>
      <c r="K33" s="76">
        <v>2.8080883723555758</v>
      </c>
      <c r="L33" s="8" t="s">
        <v>3014</v>
      </c>
      <c r="M33" s="8" t="s">
        <v>3014</v>
      </c>
      <c r="N33" s="8" t="s">
        <v>3014</v>
      </c>
      <c r="O33" s="99" t="s">
        <v>5249</v>
      </c>
      <c r="P33"/>
      <c r="Q33"/>
    </row>
    <row r="34" spans="1:17" s="8" customFormat="1" x14ac:dyDescent="0.2">
      <c r="A34" s="17" t="s">
        <v>3114</v>
      </c>
      <c r="B34" s="8" t="s">
        <v>1585</v>
      </c>
      <c r="C34" s="8" t="s">
        <v>37</v>
      </c>
      <c r="D34" s="8" t="s">
        <v>3108</v>
      </c>
      <c r="E34" s="8" t="s">
        <v>3014</v>
      </c>
      <c r="F34" s="8">
        <v>10226054541</v>
      </c>
      <c r="G34" s="8">
        <v>81789299</v>
      </c>
      <c r="H34" s="76">
        <v>95.283096875545993</v>
      </c>
      <c r="I34" s="91">
        <v>2.9217298700000001</v>
      </c>
      <c r="J34" s="91">
        <v>7.766321166</v>
      </c>
      <c r="K34" s="76">
        <v>2.6581243012059859</v>
      </c>
      <c r="L34" s="8" t="s">
        <v>3014</v>
      </c>
      <c r="M34" s="8" t="s">
        <v>3014</v>
      </c>
      <c r="N34" s="8" t="s">
        <v>3014</v>
      </c>
      <c r="O34" s="99" t="s">
        <v>5248</v>
      </c>
      <c r="P34"/>
      <c r="Q34"/>
    </row>
    <row r="35" spans="1:17" s="8" customFormat="1" x14ac:dyDescent="0.2">
      <c r="A35" s="17" t="s">
        <v>3114</v>
      </c>
      <c r="B35" s="8" t="s">
        <v>1584</v>
      </c>
      <c r="C35" s="8" t="s">
        <v>37</v>
      </c>
      <c r="D35" s="8" t="s">
        <v>3108</v>
      </c>
      <c r="E35" s="8" t="s">
        <v>3014</v>
      </c>
      <c r="F35" s="8">
        <v>10353464300</v>
      </c>
      <c r="G35" s="8">
        <v>81702257</v>
      </c>
      <c r="H35" s="76">
        <v>96.074841604436898</v>
      </c>
      <c r="I35" s="91">
        <v>2.95813266</v>
      </c>
      <c r="J35" s="91">
        <v>7.6018719810000004</v>
      </c>
      <c r="K35" s="76">
        <v>2.5698211886456224</v>
      </c>
      <c r="L35" s="8" t="s">
        <v>3014</v>
      </c>
      <c r="M35" s="8" t="s">
        <v>3014</v>
      </c>
      <c r="N35" s="8" t="s">
        <v>3014</v>
      </c>
      <c r="O35" s="99" t="s">
        <v>5247</v>
      </c>
      <c r="P35"/>
      <c r="Q35"/>
    </row>
    <row r="36" spans="1:17" s="8" customFormat="1" x14ac:dyDescent="0.2">
      <c r="A36" s="17" t="s">
        <v>3114</v>
      </c>
      <c r="B36" s="8" t="s">
        <v>1583</v>
      </c>
      <c r="C36" s="8" t="s">
        <v>37</v>
      </c>
      <c r="D36" s="8" t="s">
        <v>3108</v>
      </c>
      <c r="E36" s="8" t="s">
        <v>3014</v>
      </c>
      <c r="F36" s="8">
        <v>9883493867</v>
      </c>
      <c r="G36" s="8">
        <v>78522990</v>
      </c>
      <c r="H36" s="76">
        <v>95.999428957048096</v>
      </c>
      <c r="I36" s="91">
        <v>2.8238553899999999</v>
      </c>
      <c r="J36" s="91">
        <v>7.0503326929999997</v>
      </c>
      <c r="K36" s="76">
        <v>2.4967045820469975</v>
      </c>
      <c r="L36" s="8" t="s">
        <v>3014</v>
      </c>
      <c r="M36" s="8" t="s">
        <v>3014</v>
      </c>
      <c r="N36" s="8" t="s">
        <v>3014</v>
      </c>
      <c r="O36" s="99" t="s">
        <v>5246</v>
      </c>
      <c r="P36"/>
      <c r="Q36"/>
    </row>
    <row r="37" spans="1:17" s="8" customFormat="1" x14ac:dyDescent="0.2">
      <c r="A37" s="17" t="s">
        <v>3114</v>
      </c>
      <c r="B37" s="8" t="s">
        <v>1582</v>
      </c>
      <c r="C37" s="8" t="s">
        <v>37</v>
      </c>
      <c r="D37" s="8" t="s">
        <v>3108</v>
      </c>
      <c r="E37" s="8" t="s">
        <v>3014</v>
      </c>
      <c r="F37" s="8">
        <v>12242490707</v>
      </c>
      <c r="G37" s="8">
        <v>106521544</v>
      </c>
      <c r="H37" s="76">
        <v>91.096513771899495</v>
      </c>
      <c r="I37" s="91">
        <v>3.4978544899999999</v>
      </c>
      <c r="J37" s="91">
        <v>9.8454272599999992</v>
      </c>
      <c r="K37" s="76">
        <v>2.8147046410508523</v>
      </c>
      <c r="L37" s="8" t="s">
        <v>3014</v>
      </c>
      <c r="M37" s="8" t="s">
        <v>3014</v>
      </c>
      <c r="N37" s="8" t="s">
        <v>3014</v>
      </c>
      <c r="O37" s="99" t="s">
        <v>5245</v>
      </c>
      <c r="P37"/>
      <c r="Q37"/>
    </row>
    <row r="38" spans="1:17" s="8" customFormat="1" x14ac:dyDescent="0.2">
      <c r="A38" s="17" t="s">
        <v>3114</v>
      </c>
      <c r="B38" s="8" t="s">
        <v>1581</v>
      </c>
      <c r="C38" s="8" t="s">
        <v>37</v>
      </c>
      <c r="D38" s="8" t="s">
        <v>3108</v>
      </c>
      <c r="E38" s="8" t="s">
        <v>3014</v>
      </c>
      <c r="F38" s="8">
        <v>11768142959</v>
      </c>
      <c r="G38" s="8">
        <v>101388378</v>
      </c>
      <c r="H38" s="76">
        <v>90.191682522034199</v>
      </c>
      <c r="I38" s="91">
        <v>3.3623265600000001</v>
      </c>
      <c r="J38" s="91">
        <v>8.9657782679999993</v>
      </c>
      <c r="K38" s="76">
        <v>2.6665400010430482</v>
      </c>
      <c r="L38" s="8" t="s">
        <v>3014</v>
      </c>
      <c r="M38" s="8" t="s">
        <v>3014</v>
      </c>
      <c r="N38" s="8" t="s">
        <v>3014</v>
      </c>
      <c r="O38" s="99" t="s">
        <v>5244</v>
      </c>
      <c r="P38"/>
      <c r="Q38"/>
    </row>
    <row r="39" spans="1:17" s="8" customFormat="1" x14ac:dyDescent="0.2">
      <c r="A39" s="17" t="s">
        <v>3114</v>
      </c>
      <c r="B39" s="8" t="s">
        <v>1580</v>
      </c>
      <c r="C39" s="8" t="s">
        <v>37</v>
      </c>
      <c r="D39" s="8" t="s">
        <v>3108</v>
      </c>
      <c r="E39" s="8" t="s">
        <v>3014</v>
      </c>
      <c r="F39" s="8">
        <v>9858424606</v>
      </c>
      <c r="G39" s="8">
        <v>79920241</v>
      </c>
      <c r="H39" s="76">
        <v>95.338478771604301</v>
      </c>
      <c r="I39" s="91">
        <v>2.8166927500000001</v>
      </c>
      <c r="J39" s="91">
        <v>7.4223775380000001</v>
      </c>
      <c r="K39" s="76">
        <v>2.6351392256991542</v>
      </c>
      <c r="L39" s="8" t="s">
        <v>3014</v>
      </c>
      <c r="M39" s="8" t="s">
        <v>3014</v>
      </c>
      <c r="N39" s="8" t="s">
        <v>3014</v>
      </c>
      <c r="O39" s="99" t="s">
        <v>5243</v>
      </c>
      <c r="P39"/>
      <c r="Q39"/>
    </row>
    <row r="40" spans="1:17" s="8" customFormat="1" x14ac:dyDescent="0.2">
      <c r="A40" s="17" t="s">
        <v>3114</v>
      </c>
      <c r="B40" s="8" t="s">
        <v>1579</v>
      </c>
      <c r="C40" s="8" t="s">
        <v>37</v>
      </c>
      <c r="D40" s="8" t="s">
        <v>3108</v>
      </c>
      <c r="E40" s="8" t="s">
        <v>3014</v>
      </c>
      <c r="F40" s="8">
        <v>9259311315</v>
      </c>
      <c r="G40" s="8">
        <v>79539399</v>
      </c>
      <c r="H40" s="76">
        <v>95.705177505804301</v>
      </c>
      <c r="I40" s="91">
        <v>2.6455175199999998</v>
      </c>
      <c r="J40" s="91">
        <v>7.1404626289999999</v>
      </c>
      <c r="K40" s="76">
        <v>2.699079699443574</v>
      </c>
      <c r="L40" s="8" t="s">
        <v>3014</v>
      </c>
      <c r="M40" s="8" t="s">
        <v>3014</v>
      </c>
      <c r="N40" s="8" t="s">
        <v>3014</v>
      </c>
      <c r="O40" s="99" t="s">
        <v>5242</v>
      </c>
      <c r="P40"/>
      <c r="Q40"/>
    </row>
    <row r="41" spans="1:17" s="8" customFormat="1" x14ac:dyDescent="0.2">
      <c r="A41" s="17" t="s">
        <v>3114</v>
      </c>
      <c r="B41" s="8" t="s">
        <v>1578</v>
      </c>
      <c r="C41" s="8" t="s">
        <v>37</v>
      </c>
      <c r="D41" s="8" t="s">
        <v>3108</v>
      </c>
      <c r="E41" s="8" t="s">
        <v>3014</v>
      </c>
      <c r="F41" s="8">
        <v>8812058448</v>
      </c>
      <c r="G41" s="8">
        <v>75089531</v>
      </c>
      <c r="H41" s="76">
        <v>91.429332539045902</v>
      </c>
      <c r="I41" s="91">
        <v>2.51773099</v>
      </c>
      <c r="J41" s="91">
        <v>7.087552262</v>
      </c>
      <c r="K41" s="76">
        <v>2.8150554225389088</v>
      </c>
      <c r="L41" s="8" t="s">
        <v>3014</v>
      </c>
      <c r="M41" s="8" t="s">
        <v>3014</v>
      </c>
      <c r="N41" s="8" t="s">
        <v>3014</v>
      </c>
      <c r="O41" s="99" t="s">
        <v>5241</v>
      </c>
      <c r="P41"/>
      <c r="Q41"/>
    </row>
    <row r="42" spans="1:17" s="8" customFormat="1" x14ac:dyDescent="0.2">
      <c r="A42" s="17" t="s">
        <v>3114</v>
      </c>
      <c r="B42" s="8" t="s">
        <v>1577</v>
      </c>
      <c r="C42" s="8" t="s">
        <v>37</v>
      </c>
      <c r="D42" s="8" t="s">
        <v>3108</v>
      </c>
      <c r="E42" s="8" t="s">
        <v>3014</v>
      </c>
      <c r="F42" s="8">
        <v>8013349670</v>
      </c>
      <c r="G42" s="8">
        <v>70241182</v>
      </c>
      <c r="H42" s="76">
        <v>92.743141765467399</v>
      </c>
      <c r="I42" s="91">
        <v>2.28952848</v>
      </c>
      <c r="J42" s="91">
        <v>6.8923820640000004</v>
      </c>
      <c r="K42" s="76">
        <v>3.0103936828454589</v>
      </c>
      <c r="L42" s="8" t="s">
        <v>3014</v>
      </c>
      <c r="M42" s="8" t="s">
        <v>3014</v>
      </c>
      <c r="N42" s="8" t="s">
        <v>3014</v>
      </c>
      <c r="O42" s="99" t="s">
        <v>5240</v>
      </c>
      <c r="P42"/>
      <c r="Q42"/>
    </row>
    <row r="43" spans="1:17" s="8" customFormat="1" x14ac:dyDescent="0.2">
      <c r="A43" s="17" t="s">
        <v>3114</v>
      </c>
      <c r="B43" s="8" t="s">
        <v>1576</v>
      </c>
      <c r="C43" s="8" t="s">
        <v>44</v>
      </c>
      <c r="D43" s="8" t="s">
        <v>3108</v>
      </c>
      <c r="E43" s="8" t="s">
        <v>3014</v>
      </c>
      <c r="F43" s="8">
        <v>8611710287</v>
      </c>
      <c r="G43" s="8">
        <v>68297246</v>
      </c>
      <c r="H43" s="76">
        <v>95.834151204281298</v>
      </c>
      <c r="I43" s="91">
        <v>2.4604886499999998</v>
      </c>
      <c r="J43" s="91">
        <v>6.2683504409999999</v>
      </c>
      <c r="K43" s="76">
        <v>2.5476038804746275</v>
      </c>
      <c r="L43" s="8" t="s">
        <v>3014</v>
      </c>
      <c r="M43" s="8" t="s">
        <v>3014</v>
      </c>
      <c r="N43" s="8" t="s">
        <v>3014</v>
      </c>
      <c r="O43" s="99" t="s">
        <v>5239</v>
      </c>
      <c r="P43"/>
      <c r="Q43"/>
    </row>
    <row r="44" spans="1:17" s="8" customFormat="1" x14ac:dyDescent="0.2">
      <c r="A44" s="17" t="s">
        <v>3114</v>
      </c>
      <c r="B44" s="8" t="s">
        <v>1575</v>
      </c>
      <c r="C44" s="8" t="s">
        <v>44</v>
      </c>
      <c r="D44" s="8" t="s">
        <v>3108</v>
      </c>
      <c r="E44" s="8" t="s">
        <v>3014</v>
      </c>
      <c r="F44" s="8">
        <v>9743744004</v>
      </c>
      <c r="G44" s="8">
        <v>79421929</v>
      </c>
      <c r="H44" s="76">
        <v>96.570806030158195</v>
      </c>
      <c r="I44" s="91">
        <v>2.7839268599999998</v>
      </c>
      <c r="J44" s="91">
        <v>6.7447457650000002</v>
      </c>
      <c r="K44" s="76">
        <v>2.4227453194108226</v>
      </c>
      <c r="L44" s="8" t="s">
        <v>3014</v>
      </c>
      <c r="M44" s="8" t="s">
        <v>3014</v>
      </c>
      <c r="N44" s="8" t="s">
        <v>3014</v>
      </c>
      <c r="O44" s="99" t="s">
        <v>5238</v>
      </c>
      <c r="P44"/>
      <c r="Q44"/>
    </row>
    <row r="45" spans="1:17" s="8" customFormat="1" x14ac:dyDescent="0.2">
      <c r="A45" s="17" t="s">
        <v>3114</v>
      </c>
      <c r="B45" s="8" t="s">
        <v>1574</v>
      </c>
      <c r="C45" s="8" t="s">
        <v>44</v>
      </c>
      <c r="D45" s="8" t="s">
        <v>3108</v>
      </c>
      <c r="E45" s="8" t="s">
        <v>3014</v>
      </c>
      <c r="F45" s="8">
        <v>9895540948</v>
      </c>
      <c r="G45" s="8">
        <v>82144315</v>
      </c>
      <c r="H45" s="76">
        <v>94.607149624414006</v>
      </c>
      <c r="I45" s="91">
        <v>2.8272974099999999</v>
      </c>
      <c r="J45" s="91">
        <v>6.9512199670000001</v>
      </c>
      <c r="K45" s="76">
        <v>2.4586093889297067</v>
      </c>
      <c r="L45" s="8" t="s">
        <v>3014</v>
      </c>
      <c r="M45" s="8" t="s">
        <v>3014</v>
      </c>
      <c r="N45" s="8" t="s">
        <v>3014</v>
      </c>
      <c r="O45" s="99" t="s">
        <v>5237</v>
      </c>
      <c r="P45"/>
      <c r="Q45"/>
    </row>
    <row r="46" spans="1:17" s="8" customFormat="1" x14ac:dyDescent="0.2">
      <c r="A46" s="17" t="s">
        <v>3114</v>
      </c>
      <c r="B46" s="8" t="s">
        <v>1573</v>
      </c>
      <c r="C46" s="8" t="s">
        <v>44</v>
      </c>
      <c r="D46" s="8" t="s">
        <v>3108</v>
      </c>
      <c r="E46" s="8" t="s">
        <v>3014</v>
      </c>
      <c r="F46" s="8">
        <v>9109820247</v>
      </c>
      <c r="G46" s="8">
        <v>73742342</v>
      </c>
      <c r="H46" s="76">
        <v>94.635490421500293</v>
      </c>
      <c r="I46" s="91">
        <v>2.6028057900000001</v>
      </c>
      <c r="J46" s="91">
        <v>6.8992216099999997</v>
      </c>
      <c r="K46" s="76">
        <v>2.6506862903854462</v>
      </c>
      <c r="L46" s="8" t="s">
        <v>3014</v>
      </c>
      <c r="M46" s="8" t="s">
        <v>3014</v>
      </c>
      <c r="N46" s="8" t="s">
        <v>3014</v>
      </c>
      <c r="O46" s="99" t="s">
        <v>5236</v>
      </c>
      <c r="P46"/>
      <c r="Q46"/>
    </row>
    <row r="47" spans="1:17" s="8" customFormat="1" x14ac:dyDescent="0.2">
      <c r="A47" s="17" t="s">
        <v>3114</v>
      </c>
      <c r="B47" s="8" t="s">
        <v>1572</v>
      </c>
      <c r="C47" s="8" t="s">
        <v>44</v>
      </c>
      <c r="D47" s="8" t="s">
        <v>3108</v>
      </c>
      <c r="E47" s="8" t="s">
        <v>3014</v>
      </c>
      <c r="F47" s="8">
        <v>9696604871</v>
      </c>
      <c r="G47" s="8">
        <v>78923949</v>
      </c>
      <c r="H47" s="76">
        <v>94.149128295645696</v>
      </c>
      <c r="I47" s="91">
        <v>2.7704585399999999</v>
      </c>
      <c r="J47" s="91">
        <v>6.8118399539999999</v>
      </c>
      <c r="K47" s="76">
        <v>2.4587409878301703</v>
      </c>
      <c r="L47" s="8" t="s">
        <v>3014</v>
      </c>
      <c r="M47" s="8" t="s">
        <v>3014</v>
      </c>
      <c r="N47" s="8" t="s">
        <v>3014</v>
      </c>
      <c r="O47" s="99" t="s">
        <v>5235</v>
      </c>
      <c r="P47"/>
      <c r="Q47"/>
    </row>
    <row r="48" spans="1:17" s="8" customFormat="1" x14ac:dyDescent="0.2">
      <c r="A48" s="17" t="s">
        <v>3114</v>
      </c>
      <c r="B48" s="8" t="s">
        <v>1571</v>
      </c>
      <c r="C48" s="8" t="s">
        <v>44</v>
      </c>
      <c r="D48" s="8" t="s">
        <v>3108</v>
      </c>
      <c r="E48" s="8" t="s">
        <v>3014</v>
      </c>
      <c r="F48" s="8">
        <v>7616928019</v>
      </c>
      <c r="G48" s="8">
        <v>61828866</v>
      </c>
      <c r="H48" s="76">
        <v>96.127656619158998</v>
      </c>
      <c r="I48" s="91">
        <v>2.1762651499999999</v>
      </c>
      <c r="J48" s="91">
        <v>6.0394621300000004</v>
      </c>
      <c r="K48" s="76">
        <v>2.7751499559081716</v>
      </c>
      <c r="L48" s="8" t="s">
        <v>3014</v>
      </c>
      <c r="M48" s="8" t="s">
        <v>3014</v>
      </c>
      <c r="N48" s="8" t="s">
        <v>3014</v>
      </c>
      <c r="O48" s="99" t="s">
        <v>5234</v>
      </c>
      <c r="P48"/>
      <c r="Q48"/>
    </row>
    <row r="49" spans="1:17" s="8" customFormat="1" x14ac:dyDescent="0.2">
      <c r="A49" s="17" t="s">
        <v>3114</v>
      </c>
      <c r="B49" s="8" t="s">
        <v>1570</v>
      </c>
      <c r="C49" s="8" t="s">
        <v>44</v>
      </c>
      <c r="D49" s="8" t="s">
        <v>3108</v>
      </c>
      <c r="E49" s="8" t="s">
        <v>3014</v>
      </c>
      <c r="F49" s="8">
        <v>11908341801</v>
      </c>
      <c r="G49" s="8">
        <v>99225427</v>
      </c>
      <c r="H49" s="76">
        <v>94.406790509452705</v>
      </c>
      <c r="I49" s="91">
        <v>3.4023833699999999</v>
      </c>
      <c r="J49" s="91">
        <v>8.4460971899999997</v>
      </c>
      <c r="K49" s="76">
        <v>2.4824060862551027</v>
      </c>
      <c r="L49" s="8" t="s">
        <v>3014</v>
      </c>
      <c r="M49" s="8" t="s">
        <v>3014</v>
      </c>
      <c r="N49" s="8" t="s">
        <v>3014</v>
      </c>
      <c r="O49" s="99" t="s">
        <v>5233</v>
      </c>
      <c r="P49"/>
      <c r="Q49"/>
    </row>
    <row r="50" spans="1:17" s="8" customFormat="1" x14ac:dyDescent="0.2">
      <c r="A50" s="17" t="s">
        <v>3114</v>
      </c>
      <c r="B50" s="8" t="s">
        <v>1569</v>
      </c>
      <c r="C50" s="8" t="s">
        <v>44</v>
      </c>
      <c r="D50" s="8" t="s">
        <v>3108</v>
      </c>
      <c r="E50" s="8" t="s">
        <v>3014</v>
      </c>
      <c r="F50" s="8">
        <v>9043491403</v>
      </c>
      <c r="G50" s="8">
        <v>73289515</v>
      </c>
      <c r="H50" s="76">
        <v>95.399624352814996</v>
      </c>
      <c r="I50" s="91">
        <v>2.5838546899999999</v>
      </c>
      <c r="J50" s="91">
        <v>6.3148243339999999</v>
      </c>
      <c r="K50" s="76">
        <v>2.4439549047213269</v>
      </c>
      <c r="L50" s="8" t="s">
        <v>3014</v>
      </c>
      <c r="M50" s="8" t="s">
        <v>3014</v>
      </c>
      <c r="N50" s="8" t="s">
        <v>3014</v>
      </c>
      <c r="O50" s="99" t="s">
        <v>5232</v>
      </c>
      <c r="P50"/>
      <c r="Q50"/>
    </row>
    <row r="51" spans="1:17" s="8" customFormat="1" x14ac:dyDescent="0.2">
      <c r="A51" s="17" t="s">
        <v>3114</v>
      </c>
      <c r="B51" s="8" t="s">
        <v>1568</v>
      </c>
      <c r="C51" s="8" t="s">
        <v>44</v>
      </c>
      <c r="D51" s="8" t="s">
        <v>3108</v>
      </c>
      <c r="E51" s="8" t="s">
        <v>3014</v>
      </c>
      <c r="F51" s="8">
        <v>17619985283</v>
      </c>
      <c r="G51" s="8">
        <v>139649721</v>
      </c>
      <c r="H51" s="76">
        <v>96.326182420371595</v>
      </c>
      <c r="I51" s="91">
        <v>5.0342815099999996</v>
      </c>
      <c r="J51" s="91">
        <v>11.72027746</v>
      </c>
      <c r="K51" s="76">
        <v>2.3280933802208925</v>
      </c>
      <c r="L51" s="8" t="s">
        <v>3014</v>
      </c>
      <c r="M51" s="8" t="s">
        <v>3014</v>
      </c>
      <c r="N51" s="8" t="s">
        <v>3014</v>
      </c>
      <c r="O51" s="99" t="s">
        <v>5231</v>
      </c>
      <c r="P51"/>
      <c r="Q51"/>
    </row>
    <row r="52" spans="1:17" s="8" customFormat="1" x14ac:dyDescent="0.2">
      <c r="A52" s="17" t="s">
        <v>3114</v>
      </c>
      <c r="B52" s="8" t="s">
        <v>1567</v>
      </c>
      <c r="C52" s="8" t="s">
        <v>44</v>
      </c>
      <c r="D52" s="8" t="s">
        <v>3108</v>
      </c>
      <c r="E52" s="8" t="s">
        <v>3014</v>
      </c>
      <c r="F52" s="8">
        <v>9926340903</v>
      </c>
      <c r="G52" s="8">
        <v>78772138</v>
      </c>
      <c r="H52" s="76">
        <v>96.053048604571302</v>
      </c>
      <c r="I52" s="91">
        <v>2.8360973999999999</v>
      </c>
      <c r="J52" s="91">
        <v>6.3908506809999999</v>
      </c>
      <c r="K52" s="76">
        <v>2.2533960502741963</v>
      </c>
      <c r="L52" s="8" t="s">
        <v>3014</v>
      </c>
      <c r="M52" s="8" t="s">
        <v>3014</v>
      </c>
      <c r="N52" s="8" t="s">
        <v>3014</v>
      </c>
      <c r="O52" s="99" t="s">
        <v>5230</v>
      </c>
      <c r="P52"/>
      <c r="Q52"/>
    </row>
    <row r="53" spans="1:17" s="8" customFormat="1" x14ac:dyDescent="0.2">
      <c r="A53" s="17" t="s">
        <v>3114</v>
      </c>
      <c r="B53" s="8" t="s">
        <v>1566</v>
      </c>
      <c r="C53" s="8" t="s">
        <v>51</v>
      </c>
      <c r="D53" s="8" t="s">
        <v>3108</v>
      </c>
      <c r="E53" s="8" t="s">
        <v>3014</v>
      </c>
      <c r="F53" s="8">
        <v>8505696039</v>
      </c>
      <c r="G53" s="8">
        <v>66785231</v>
      </c>
      <c r="H53" s="76">
        <v>97.071345010396001</v>
      </c>
      <c r="I53" s="91">
        <v>2.4301988699999999</v>
      </c>
      <c r="J53" s="91">
        <v>6.093775634</v>
      </c>
      <c r="K53" s="76">
        <v>2.5075213856863812</v>
      </c>
      <c r="L53" s="8" t="s">
        <v>3014</v>
      </c>
      <c r="M53" s="8" t="s">
        <v>3014</v>
      </c>
      <c r="N53" s="8" t="s">
        <v>3014</v>
      </c>
      <c r="O53" s="99" t="s">
        <v>5229</v>
      </c>
      <c r="P53"/>
      <c r="Q53"/>
    </row>
    <row r="54" spans="1:17" s="8" customFormat="1" x14ac:dyDescent="0.2">
      <c r="A54" s="17" t="s">
        <v>3114</v>
      </c>
      <c r="B54" s="8" t="s">
        <v>1565</v>
      </c>
      <c r="C54" s="8" t="s">
        <v>51</v>
      </c>
      <c r="D54" s="8" t="s">
        <v>3108</v>
      </c>
      <c r="E54" s="8" t="s">
        <v>3014</v>
      </c>
      <c r="F54" s="8">
        <v>11487403054</v>
      </c>
      <c r="G54" s="8">
        <v>90482837</v>
      </c>
      <c r="H54" s="76">
        <v>97.179956901660802</v>
      </c>
      <c r="I54" s="91">
        <v>3.28211516</v>
      </c>
      <c r="J54" s="91">
        <v>8.143346588</v>
      </c>
      <c r="K54" s="76">
        <v>2.4811276252382171</v>
      </c>
      <c r="L54" s="8" t="s">
        <v>3014</v>
      </c>
      <c r="M54" s="8" t="s">
        <v>3014</v>
      </c>
      <c r="N54" s="8" t="s">
        <v>3014</v>
      </c>
      <c r="O54" s="99" t="s">
        <v>5228</v>
      </c>
      <c r="P54"/>
      <c r="Q54"/>
    </row>
    <row r="55" spans="1:17" s="8" customFormat="1" x14ac:dyDescent="0.2">
      <c r="A55" s="17" t="s">
        <v>3114</v>
      </c>
      <c r="B55" s="8" t="s">
        <v>1564</v>
      </c>
      <c r="C55" s="8" t="s">
        <v>51</v>
      </c>
      <c r="D55" s="8" t="s">
        <v>3108</v>
      </c>
      <c r="E55" s="8" t="s">
        <v>3014</v>
      </c>
      <c r="F55" s="8">
        <v>9124542072</v>
      </c>
      <c r="G55" s="8">
        <v>82445868</v>
      </c>
      <c r="H55" s="76">
        <v>95.911616819899294</v>
      </c>
      <c r="I55" s="91">
        <v>2.60701202</v>
      </c>
      <c r="J55" s="91">
        <v>5.8251307710000004</v>
      </c>
      <c r="K55" s="76">
        <v>2.2344088652563232</v>
      </c>
      <c r="L55" s="8" t="s">
        <v>3014</v>
      </c>
      <c r="M55" s="8" t="s">
        <v>3014</v>
      </c>
      <c r="N55" s="8" t="s">
        <v>3014</v>
      </c>
      <c r="O55" s="99" t="s">
        <v>5227</v>
      </c>
      <c r="P55"/>
      <c r="Q55"/>
    </row>
    <row r="56" spans="1:17" s="8" customFormat="1" x14ac:dyDescent="0.2">
      <c r="A56" s="17" t="s">
        <v>3114</v>
      </c>
      <c r="B56" s="8" t="s">
        <v>1563</v>
      </c>
      <c r="C56" s="8" t="s">
        <v>51</v>
      </c>
      <c r="D56" s="8" t="s">
        <v>3108</v>
      </c>
      <c r="E56" s="8" t="s">
        <v>3014</v>
      </c>
      <c r="F56" s="8">
        <v>15060895910</v>
      </c>
      <c r="G56" s="8">
        <v>122931973</v>
      </c>
      <c r="H56" s="76">
        <v>96.017176914585093</v>
      </c>
      <c r="I56" s="91">
        <v>4.3031131199999999</v>
      </c>
      <c r="J56" s="91">
        <v>11.169922789999999</v>
      </c>
      <c r="K56" s="76">
        <v>2.5957771705465662</v>
      </c>
      <c r="L56" s="8" t="s">
        <v>3014</v>
      </c>
      <c r="M56" s="8" t="s">
        <v>3014</v>
      </c>
      <c r="N56" s="8" t="s">
        <v>3014</v>
      </c>
      <c r="O56" s="99" t="s">
        <v>5226</v>
      </c>
      <c r="P56"/>
      <c r="Q56"/>
    </row>
    <row r="57" spans="1:17" s="8" customFormat="1" x14ac:dyDescent="0.2">
      <c r="A57" s="17" t="s">
        <v>3114</v>
      </c>
      <c r="B57" s="8" t="s">
        <v>1562</v>
      </c>
      <c r="C57" s="8" t="s">
        <v>51</v>
      </c>
      <c r="D57" s="8" t="s">
        <v>3108</v>
      </c>
      <c r="E57" s="8" t="s">
        <v>3014</v>
      </c>
      <c r="F57" s="8">
        <v>7533578112</v>
      </c>
      <c r="G57" s="8">
        <v>64003156</v>
      </c>
      <c r="H57" s="76">
        <v>94.675004776326901</v>
      </c>
      <c r="I57" s="91">
        <v>2.1524508899999999</v>
      </c>
      <c r="J57" s="91">
        <v>5.1315614800000002</v>
      </c>
      <c r="K57" s="76">
        <v>2.3840550816480492</v>
      </c>
      <c r="L57" s="8" t="s">
        <v>3014</v>
      </c>
      <c r="M57" s="8" t="s">
        <v>3014</v>
      </c>
      <c r="N57" s="8" t="s">
        <v>3014</v>
      </c>
      <c r="O57" s="99" t="s">
        <v>5225</v>
      </c>
      <c r="P57"/>
      <c r="Q57"/>
    </row>
    <row r="58" spans="1:17" s="8" customFormat="1" x14ac:dyDescent="0.2">
      <c r="A58" s="17" t="s">
        <v>3114</v>
      </c>
      <c r="B58" s="8" t="s">
        <v>1561</v>
      </c>
      <c r="C58" s="8" t="s">
        <v>51</v>
      </c>
      <c r="D58" s="8" t="s">
        <v>3108</v>
      </c>
      <c r="E58" s="8" t="s">
        <v>3014</v>
      </c>
      <c r="F58" s="8">
        <v>9313421349</v>
      </c>
      <c r="G58" s="8">
        <v>75539350</v>
      </c>
      <c r="H58" s="76">
        <v>95.211228320074198</v>
      </c>
      <c r="I58" s="91">
        <v>2.6609775299999998</v>
      </c>
      <c r="J58" s="91">
        <v>6.4907932370000001</v>
      </c>
      <c r="K58" s="76">
        <v>2.439251428644662</v>
      </c>
      <c r="L58" s="8" t="s">
        <v>3014</v>
      </c>
      <c r="M58" s="8" t="s">
        <v>3014</v>
      </c>
      <c r="N58" s="8" t="s">
        <v>3014</v>
      </c>
      <c r="O58" s="99" t="s">
        <v>5224</v>
      </c>
      <c r="P58"/>
      <c r="Q58"/>
    </row>
    <row r="59" spans="1:17" s="8" customFormat="1" x14ac:dyDescent="0.2">
      <c r="A59" s="17" t="s">
        <v>3114</v>
      </c>
      <c r="B59" s="8" t="s">
        <v>1560</v>
      </c>
      <c r="C59" s="8" t="s">
        <v>51</v>
      </c>
      <c r="D59" s="8" t="s">
        <v>3108</v>
      </c>
      <c r="E59" s="8" t="s">
        <v>3014</v>
      </c>
      <c r="F59" s="8">
        <v>9755502212</v>
      </c>
      <c r="G59" s="8">
        <v>77988504</v>
      </c>
      <c r="H59" s="76">
        <v>95.4332653951151</v>
      </c>
      <c r="I59" s="91">
        <v>2.78728635</v>
      </c>
      <c r="J59" s="91">
        <v>7.24455078</v>
      </c>
      <c r="K59" s="76">
        <v>2.5991412003443899</v>
      </c>
      <c r="L59" s="8" t="s">
        <v>3014</v>
      </c>
      <c r="M59" s="8" t="s">
        <v>3014</v>
      </c>
      <c r="N59" s="8" t="s">
        <v>3014</v>
      </c>
      <c r="O59" s="99" t="s">
        <v>5223</v>
      </c>
      <c r="P59"/>
      <c r="Q59"/>
    </row>
    <row r="60" spans="1:17" s="8" customFormat="1" x14ac:dyDescent="0.2">
      <c r="A60" s="17" t="s">
        <v>3114</v>
      </c>
      <c r="B60" s="8" t="s">
        <v>1559</v>
      </c>
      <c r="C60" s="8" t="s">
        <v>51</v>
      </c>
      <c r="D60" s="8" t="s">
        <v>3108</v>
      </c>
      <c r="E60" s="8" t="s">
        <v>3014</v>
      </c>
      <c r="F60" s="8">
        <v>8544090720</v>
      </c>
      <c r="G60" s="8">
        <v>68186651</v>
      </c>
      <c r="H60" s="76">
        <v>96.122710294130698</v>
      </c>
      <c r="I60" s="91">
        <v>2.4411687799999999</v>
      </c>
      <c r="J60" s="91">
        <v>6.7061599660000004</v>
      </c>
      <c r="K60" s="76">
        <v>2.7471103305902909</v>
      </c>
      <c r="L60" s="8" t="s">
        <v>3014</v>
      </c>
      <c r="M60" s="8" t="s">
        <v>3014</v>
      </c>
      <c r="N60" s="8" t="s">
        <v>3014</v>
      </c>
      <c r="O60" s="99" t="s">
        <v>5222</v>
      </c>
      <c r="P60"/>
      <c r="Q60"/>
    </row>
    <row r="61" spans="1:17" s="8" customFormat="1" x14ac:dyDescent="0.2">
      <c r="A61" s="17" t="s">
        <v>3114</v>
      </c>
      <c r="B61" s="8" t="s">
        <v>1558</v>
      </c>
      <c r="C61" s="8" t="s">
        <v>51</v>
      </c>
      <c r="D61" s="8" t="s">
        <v>3108</v>
      </c>
      <c r="E61" s="8" t="s">
        <v>3014</v>
      </c>
      <c r="F61" s="8">
        <v>9892273980</v>
      </c>
      <c r="G61" s="8">
        <v>79122937</v>
      </c>
      <c r="H61" s="76">
        <v>94.788985145988704</v>
      </c>
      <c r="I61" s="91">
        <v>2.8263639899999999</v>
      </c>
      <c r="J61" s="91">
        <v>7.6674205420000003</v>
      </c>
      <c r="K61" s="76">
        <v>2.7128213342763869</v>
      </c>
      <c r="L61" s="8" t="s">
        <v>3014</v>
      </c>
      <c r="M61" s="8" t="s">
        <v>3014</v>
      </c>
      <c r="N61" s="8" t="s">
        <v>3014</v>
      </c>
      <c r="O61" s="99" t="s">
        <v>5221</v>
      </c>
      <c r="P61"/>
      <c r="Q61"/>
    </row>
    <row r="62" spans="1:17" s="8" customFormat="1" x14ac:dyDescent="0.2">
      <c r="A62" s="17" t="s">
        <v>3114</v>
      </c>
      <c r="B62" s="8" t="s">
        <v>1557</v>
      </c>
      <c r="C62" s="8" t="s">
        <v>51</v>
      </c>
      <c r="D62" s="8" t="s">
        <v>3108</v>
      </c>
      <c r="E62" s="8" t="s">
        <v>3014</v>
      </c>
      <c r="F62" s="8">
        <v>10231461195</v>
      </c>
      <c r="G62" s="8">
        <v>81204631</v>
      </c>
      <c r="H62" s="76">
        <v>95.434740661527002</v>
      </c>
      <c r="I62" s="91">
        <v>2.9232746299999999</v>
      </c>
      <c r="J62" s="91">
        <v>8.2508696219999997</v>
      </c>
      <c r="K62" s="76">
        <v>2.8224750233609228</v>
      </c>
      <c r="L62" s="8" t="s">
        <v>3014</v>
      </c>
      <c r="M62" s="8" t="s">
        <v>3014</v>
      </c>
      <c r="N62" s="8" t="s">
        <v>3014</v>
      </c>
      <c r="O62" s="99" t="s">
        <v>5220</v>
      </c>
      <c r="P62"/>
      <c r="Q62"/>
    </row>
    <row r="63" spans="1:17" s="8" customFormat="1" x14ac:dyDescent="0.2">
      <c r="A63" s="17" t="s">
        <v>3114</v>
      </c>
      <c r="B63" s="8" t="s">
        <v>1556</v>
      </c>
      <c r="C63" s="8" t="s">
        <v>58</v>
      </c>
      <c r="D63" s="8" t="s">
        <v>3108</v>
      </c>
      <c r="E63" s="8" t="s">
        <v>3014</v>
      </c>
      <c r="F63" s="8">
        <v>9599334804</v>
      </c>
      <c r="G63" s="8">
        <v>76858223</v>
      </c>
      <c r="H63" s="76">
        <v>96.127637507309998</v>
      </c>
      <c r="I63" s="91">
        <v>2.7426670899999999</v>
      </c>
      <c r="J63" s="91">
        <v>6.7482256649999997</v>
      </c>
      <c r="K63" s="76">
        <v>2.4604610953304609</v>
      </c>
      <c r="L63" s="8" t="s">
        <v>3014</v>
      </c>
      <c r="M63" s="8" t="s">
        <v>3014</v>
      </c>
      <c r="N63" s="8" t="s">
        <v>3014</v>
      </c>
      <c r="O63" s="99" t="s">
        <v>5219</v>
      </c>
      <c r="P63"/>
      <c r="Q63"/>
    </row>
    <row r="64" spans="1:17" s="8" customFormat="1" x14ac:dyDescent="0.2">
      <c r="A64" s="17" t="s">
        <v>3114</v>
      </c>
      <c r="B64" s="8" t="s">
        <v>1555</v>
      </c>
      <c r="C64" s="8" t="s">
        <v>58</v>
      </c>
      <c r="D64" s="8" t="s">
        <v>3108</v>
      </c>
      <c r="E64" s="8" t="s">
        <v>3014</v>
      </c>
      <c r="F64" s="8">
        <v>9253838399</v>
      </c>
      <c r="G64" s="8">
        <v>75148204</v>
      </c>
      <c r="H64" s="76">
        <v>95.364779443032305</v>
      </c>
      <c r="I64" s="91">
        <v>2.6439538300000001</v>
      </c>
      <c r="J64" s="91">
        <v>6.336518485</v>
      </c>
      <c r="K64" s="76">
        <v>2.3966070877733707</v>
      </c>
      <c r="L64" s="8" t="s">
        <v>3014</v>
      </c>
      <c r="M64" s="8" t="s">
        <v>3014</v>
      </c>
      <c r="N64" s="8" t="s">
        <v>3014</v>
      </c>
      <c r="O64" s="99" t="s">
        <v>5218</v>
      </c>
      <c r="P64"/>
      <c r="Q64"/>
    </row>
    <row r="65" spans="1:17" s="8" customFormat="1" x14ac:dyDescent="0.2">
      <c r="A65" s="17" t="s">
        <v>3114</v>
      </c>
      <c r="B65" s="8" t="s">
        <v>1554</v>
      </c>
      <c r="C65" s="8" t="s">
        <v>58</v>
      </c>
      <c r="D65" s="8" t="s">
        <v>3108</v>
      </c>
      <c r="E65" s="8" t="s">
        <v>3014</v>
      </c>
      <c r="F65" s="8">
        <v>11713464726</v>
      </c>
      <c r="G65" s="8">
        <v>92538873</v>
      </c>
      <c r="H65" s="76">
        <v>95.987361981380502</v>
      </c>
      <c r="I65" s="91">
        <v>3.34670421</v>
      </c>
      <c r="J65" s="91">
        <v>8.4069791830000007</v>
      </c>
      <c r="K65" s="76">
        <v>2.5120173943154249</v>
      </c>
      <c r="L65" s="8" t="s">
        <v>3014</v>
      </c>
      <c r="M65" s="8" t="s">
        <v>3014</v>
      </c>
      <c r="N65" s="8" t="s">
        <v>3014</v>
      </c>
      <c r="O65" s="99" t="s">
        <v>5217</v>
      </c>
      <c r="P65"/>
      <c r="Q65"/>
    </row>
    <row r="66" spans="1:17" s="8" customFormat="1" x14ac:dyDescent="0.2">
      <c r="A66" s="17" t="s">
        <v>3114</v>
      </c>
      <c r="B66" s="8" t="s">
        <v>1553</v>
      </c>
      <c r="C66" s="8" t="s">
        <v>58</v>
      </c>
      <c r="D66" s="8" t="s">
        <v>3108</v>
      </c>
      <c r="E66" s="8" t="s">
        <v>3014</v>
      </c>
      <c r="F66" s="8">
        <v>9906614150</v>
      </c>
      <c r="G66" s="8">
        <v>77244886</v>
      </c>
      <c r="H66" s="76">
        <v>95.777196175808896</v>
      </c>
      <c r="I66" s="91">
        <v>2.8304611899999998</v>
      </c>
      <c r="J66" s="91">
        <v>6.7234610899999998</v>
      </c>
      <c r="K66" s="76">
        <v>2.3753942023044772</v>
      </c>
      <c r="L66" s="8" t="s">
        <v>3014</v>
      </c>
      <c r="M66" s="8" t="s">
        <v>3014</v>
      </c>
      <c r="N66" s="8" t="s">
        <v>3014</v>
      </c>
      <c r="O66" s="99" t="s">
        <v>5216</v>
      </c>
      <c r="P66"/>
      <c r="Q66"/>
    </row>
    <row r="67" spans="1:17" s="8" customFormat="1" x14ac:dyDescent="0.2">
      <c r="A67" s="17" t="s">
        <v>3114</v>
      </c>
      <c r="B67" s="8" t="s">
        <v>1552</v>
      </c>
      <c r="C67" s="8" t="s">
        <v>58</v>
      </c>
      <c r="D67" s="8" t="s">
        <v>3108</v>
      </c>
      <c r="E67" s="8" t="s">
        <v>3014</v>
      </c>
      <c r="F67" s="8">
        <v>9081807044</v>
      </c>
      <c r="G67" s="8">
        <v>73862557</v>
      </c>
      <c r="H67" s="76">
        <v>94.810438257641096</v>
      </c>
      <c r="I67" s="91">
        <v>2.59480201</v>
      </c>
      <c r="J67" s="91">
        <v>7.1962059040000002</v>
      </c>
      <c r="K67" s="76">
        <v>2.7733159867623067</v>
      </c>
      <c r="L67" s="8" t="s">
        <v>3014</v>
      </c>
      <c r="M67" s="8" t="s">
        <v>3014</v>
      </c>
      <c r="N67" s="8" t="s">
        <v>3014</v>
      </c>
      <c r="O67" s="99" t="s">
        <v>5215</v>
      </c>
      <c r="P67"/>
      <c r="Q67"/>
    </row>
    <row r="68" spans="1:17" s="8" customFormat="1" x14ac:dyDescent="0.2">
      <c r="A68" s="17" t="s">
        <v>3114</v>
      </c>
      <c r="B68" s="8" t="s">
        <v>1551</v>
      </c>
      <c r="C68" s="8" t="s">
        <v>58</v>
      </c>
      <c r="D68" s="8" t="s">
        <v>3108</v>
      </c>
      <c r="E68" s="8" t="s">
        <v>3014</v>
      </c>
      <c r="F68" s="8">
        <v>9756991517</v>
      </c>
      <c r="G68" s="8">
        <v>78782822</v>
      </c>
      <c r="H68" s="76">
        <v>94.772170004268105</v>
      </c>
      <c r="I68" s="91">
        <v>2.7877118599999999</v>
      </c>
      <c r="J68" s="91">
        <v>7.267422378</v>
      </c>
      <c r="K68" s="76">
        <v>2.6069489019906245</v>
      </c>
      <c r="L68" s="8" t="s">
        <v>3014</v>
      </c>
      <c r="M68" s="8" t="s">
        <v>3014</v>
      </c>
      <c r="N68" s="8" t="s">
        <v>3014</v>
      </c>
      <c r="O68" s="99" t="s">
        <v>5214</v>
      </c>
      <c r="P68"/>
      <c r="Q68"/>
    </row>
    <row r="69" spans="1:17" s="8" customFormat="1" x14ac:dyDescent="0.2">
      <c r="A69" s="17" t="s">
        <v>3114</v>
      </c>
      <c r="B69" s="8" t="s">
        <v>1550</v>
      </c>
      <c r="C69" s="8" t="s">
        <v>58</v>
      </c>
      <c r="D69" s="8" t="s">
        <v>3108</v>
      </c>
      <c r="E69" s="8" t="s">
        <v>3014</v>
      </c>
      <c r="F69" s="8">
        <v>14435104150</v>
      </c>
      <c r="G69" s="8">
        <v>123364451</v>
      </c>
      <c r="H69" s="76">
        <v>95.841543525370994</v>
      </c>
      <c r="I69" s="91">
        <v>4.12431547</v>
      </c>
      <c r="J69" s="91">
        <v>10.03262144</v>
      </c>
      <c r="K69" s="76">
        <v>2.4325543256049285</v>
      </c>
      <c r="L69" s="8" t="s">
        <v>3014</v>
      </c>
      <c r="M69" s="8" t="s">
        <v>3014</v>
      </c>
      <c r="N69" s="8" t="s">
        <v>3014</v>
      </c>
      <c r="O69" s="99" t="s">
        <v>5213</v>
      </c>
      <c r="P69"/>
      <c r="Q69"/>
    </row>
    <row r="70" spans="1:17" s="8" customFormat="1" x14ac:dyDescent="0.2">
      <c r="A70" s="17" t="s">
        <v>3114</v>
      </c>
      <c r="B70" s="8" t="s">
        <v>1549</v>
      </c>
      <c r="C70" s="8" t="s">
        <v>58</v>
      </c>
      <c r="D70" s="8" t="s">
        <v>3108</v>
      </c>
      <c r="E70" s="8" t="s">
        <v>3014</v>
      </c>
      <c r="F70" s="8">
        <v>12855301806</v>
      </c>
      <c r="G70" s="8">
        <v>111698832</v>
      </c>
      <c r="H70" s="76">
        <v>94.532623223848901</v>
      </c>
      <c r="I70" s="91">
        <v>3.67294337</v>
      </c>
      <c r="J70" s="91">
        <v>9.6390814910000007</v>
      </c>
      <c r="K70" s="76">
        <v>2.6243479714779268</v>
      </c>
      <c r="L70" s="8" t="s">
        <v>3014</v>
      </c>
      <c r="M70" s="8" t="s">
        <v>3014</v>
      </c>
      <c r="N70" s="8" t="s">
        <v>3014</v>
      </c>
      <c r="O70" s="99" t="s">
        <v>5212</v>
      </c>
      <c r="P70"/>
      <c r="Q70"/>
    </row>
    <row r="71" spans="1:17" s="8" customFormat="1" x14ac:dyDescent="0.2">
      <c r="A71" s="17" t="s">
        <v>3114</v>
      </c>
      <c r="B71" s="8" t="s">
        <v>1548</v>
      </c>
      <c r="C71" s="8" t="s">
        <v>58</v>
      </c>
      <c r="D71" s="8" t="s">
        <v>3108</v>
      </c>
      <c r="E71" s="8" t="s">
        <v>3014</v>
      </c>
      <c r="F71" s="8">
        <v>9958831662</v>
      </c>
      <c r="G71" s="8">
        <v>78036241</v>
      </c>
      <c r="H71" s="76">
        <v>96.342733884375605</v>
      </c>
      <c r="I71" s="91">
        <v>2.8453804800000002</v>
      </c>
      <c r="J71" s="91">
        <v>7.0859057160000001</v>
      </c>
      <c r="K71" s="76">
        <v>2.4903192309114406</v>
      </c>
      <c r="L71" s="8" t="s">
        <v>3014</v>
      </c>
      <c r="M71" s="8" t="s">
        <v>3014</v>
      </c>
      <c r="N71" s="8" t="s">
        <v>3014</v>
      </c>
      <c r="O71" s="99" t="s">
        <v>5211</v>
      </c>
      <c r="P71"/>
      <c r="Q71"/>
    </row>
    <row r="72" spans="1:17" s="8" customFormat="1" x14ac:dyDescent="0.2">
      <c r="A72" s="17" t="s">
        <v>3114</v>
      </c>
      <c r="B72" s="8" t="s">
        <v>1547</v>
      </c>
      <c r="C72" s="8" t="s">
        <v>58</v>
      </c>
      <c r="D72" s="8" t="s">
        <v>3108</v>
      </c>
      <c r="E72" s="8" t="s">
        <v>3014</v>
      </c>
      <c r="F72" s="8">
        <v>10948095394</v>
      </c>
      <c r="G72" s="8">
        <v>85720456</v>
      </c>
      <c r="H72" s="76">
        <v>96.499723473239499</v>
      </c>
      <c r="I72" s="91">
        <v>3.1280272600000001</v>
      </c>
      <c r="J72" s="91">
        <v>8.0023097669999999</v>
      </c>
      <c r="K72" s="76">
        <v>2.5582608825604534</v>
      </c>
      <c r="L72" s="8" t="s">
        <v>3014</v>
      </c>
      <c r="M72" s="8" t="s">
        <v>3014</v>
      </c>
      <c r="N72" s="8" t="s">
        <v>3014</v>
      </c>
      <c r="O72" s="99" t="s">
        <v>5210</v>
      </c>
      <c r="P72"/>
      <c r="Q72"/>
    </row>
    <row r="73" spans="1:17" s="8" customFormat="1" x14ac:dyDescent="0.2">
      <c r="A73" s="17" t="s">
        <v>3114</v>
      </c>
      <c r="B73" s="8" t="s">
        <v>1546</v>
      </c>
      <c r="C73" s="8" t="s">
        <v>65</v>
      </c>
      <c r="D73" s="8" t="s">
        <v>3108</v>
      </c>
      <c r="E73" s="8" t="s">
        <v>3014</v>
      </c>
      <c r="F73" s="8">
        <v>8117294679</v>
      </c>
      <c r="G73" s="8">
        <v>64824087</v>
      </c>
      <c r="H73" s="76">
        <v>96.295688668935597</v>
      </c>
      <c r="I73" s="91">
        <v>2.3192270499999998</v>
      </c>
      <c r="J73" s="91">
        <v>5.823398804</v>
      </c>
      <c r="K73" s="76">
        <v>2.5109222493871415</v>
      </c>
      <c r="L73" s="8" t="s">
        <v>3014</v>
      </c>
      <c r="M73" s="8" t="s">
        <v>3014</v>
      </c>
      <c r="N73" s="8" t="s">
        <v>3014</v>
      </c>
      <c r="O73" s="99" t="s">
        <v>5209</v>
      </c>
      <c r="P73"/>
      <c r="Q73"/>
    </row>
    <row r="74" spans="1:17" s="8" customFormat="1" x14ac:dyDescent="0.2">
      <c r="A74" s="17" t="s">
        <v>3114</v>
      </c>
      <c r="B74" s="8" t="s">
        <v>1545</v>
      </c>
      <c r="C74" s="8" t="s">
        <v>65</v>
      </c>
      <c r="D74" s="8" t="s">
        <v>3108</v>
      </c>
      <c r="E74" s="8" t="s">
        <v>3014</v>
      </c>
      <c r="F74" s="8">
        <v>9243904387</v>
      </c>
      <c r="G74" s="8">
        <v>74779401</v>
      </c>
      <c r="H74" s="76">
        <v>95.643162479999006</v>
      </c>
      <c r="I74" s="91">
        <v>2.6411155399999999</v>
      </c>
      <c r="J74" s="91">
        <v>6.7230609960000001</v>
      </c>
      <c r="K74" s="76">
        <v>2.5455383895418979</v>
      </c>
      <c r="L74" s="8" t="s">
        <v>3014</v>
      </c>
      <c r="M74" s="8" t="s">
        <v>3014</v>
      </c>
      <c r="N74" s="8" t="s">
        <v>3014</v>
      </c>
      <c r="O74" s="99" t="s">
        <v>5208</v>
      </c>
      <c r="P74"/>
      <c r="Q74"/>
    </row>
    <row r="75" spans="1:17" s="8" customFormat="1" x14ac:dyDescent="0.2">
      <c r="A75" s="17" t="s">
        <v>3114</v>
      </c>
      <c r="B75" s="8" t="s">
        <v>1544</v>
      </c>
      <c r="C75" s="8" t="s">
        <v>65</v>
      </c>
      <c r="D75" s="8" t="s">
        <v>3108</v>
      </c>
      <c r="E75" s="8" t="s">
        <v>3014</v>
      </c>
      <c r="F75" s="8">
        <v>8090024272</v>
      </c>
      <c r="G75" s="8">
        <v>70571214</v>
      </c>
      <c r="H75" s="76">
        <v>91.160436888615806</v>
      </c>
      <c r="I75" s="91">
        <v>2.3114355099999999</v>
      </c>
      <c r="J75" s="91">
        <v>6.4771039110000004</v>
      </c>
      <c r="K75" s="76">
        <v>2.8021997125475031</v>
      </c>
      <c r="L75" s="8" t="s">
        <v>3014</v>
      </c>
      <c r="M75" s="8" t="s">
        <v>3014</v>
      </c>
      <c r="N75" s="8" t="s">
        <v>3014</v>
      </c>
      <c r="O75" s="99" t="s">
        <v>5207</v>
      </c>
      <c r="P75"/>
      <c r="Q75"/>
    </row>
    <row r="76" spans="1:17" s="8" customFormat="1" x14ac:dyDescent="0.2">
      <c r="A76" s="17" t="s">
        <v>3114</v>
      </c>
      <c r="B76" s="8" t="s">
        <v>1543</v>
      </c>
      <c r="C76" s="8" t="s">
        <v>65</v>
      </c>
      <c r="D76" s="8" t="s">
        <v>3108</v>
      </c>
      <c r="E76" s="8" t="s">
        <v>3014</v>
      </c>
      <c r="F76" s="8">
        <v>11831115177</v>
      </c>
      <c r="G76" s="8">
        <v>104531369</v>
      </c>
      <c r="H76" s="76">
        <v>91.753401794632495</v>
      </c>
      <c r="I76" s="91">
        <v>3.3803186200000002</v>
      </c>
      <c r="J76" s="91">
        <v>9.4511843199999994</v>
      </c>
      <c r="K76" s="76">
        <v>2.7959448138515652</v>
      </c>
      <c r="L76" s="8" t="s">
        <v>3014</v>
      </c>
      <c r="M76" s="8" t="s">
        <v>3014</v>
      </c>
      <c r="N76" s="8" t="s">
        <v>3014</v>
      </c>
      <c r="O76" s="99" t="s">
        <v>5206</v>
      </c>
      <c r="P76"/>
      <c r="Q76"/>
    </row>
    <row r="77" spans="1:17" s="8" customFormat="1" x14ac:dyDescent="0.2">
      <c r="A77" s="17" t="s">
        <v>3114</v>
      </c>
      <c r="B77" s="8" t="s">
        <v>1542</v>
      </c>
      <c r="C77" s="8" t="s">
        <v>65</v>
      </c>
      <c r="D77" s="8" t="s">
        <v>3108</v>
      </c>
      <c r="E77" s="8" t="s">
        <v>3014</v>
      </c>
      <c r="F77" s="8">
        <v>9170114420</v>
      </c>
      <c r="G77" s="8">
        <v>74544583</v>
      </c>
      <c r="H77" s="76">
        <v>96.148125209849198</v>
      </c>
      <c r="I77" s="91">
        <v>2.6200326899999999</v>
      </c>
      <c r="J77" s="91">
        <v>7.0929247030000004</v>
      </c>
      <c r="K77" s="76">
        <v>2.7071893896013095</v>
      </c>
      <c r="L77" s="8" t="s">
        <v>3014</v>
      </c>
      <c r="M77" s="8" t="s">
        <v>3014</v>
      </c>
      <c r="N77" s="8" t="s">
        <v>3014</v>
      </c>
      <c r="O77" s="99" t="s">
        <v>5205</v>
      </c>
      <c r="P77"/>
      <c r="Q77"/>
    </row>
    <row r="78" spans="1:17" s="8" customFormat="1" x14ac:dyDescent="0.2">
      <c r="A78" s="17" t="s">
        <v>3114</v>
      </c>
      <c r="B78" s="8" t="s">
        <v>1541</v>
      </c>
      <c r="C78" s="8" t="s">
        <v>65</v>
      </c>
      <c r="D78" s="8" t="s">
        <v>3108</v>
      </c>
      <c r="E78" s="8" t="s">
        <v>3014</v>
      </c>
      <c r="F78" s="8">
        <v>9504845314</v>
      </c>
      <c r="G78" s="8">
        <v>76830861</v>
      </c>
      <c r="H78" s="76">
        <v>96.021283687033005</v>
      </c>
      <c r="I78" s="91">
        <v>2.7156700900000001</v>
      </c>
      <c r="J78" s="91">
        <v>6.4543351109999998</v>
      </c>
      <c r="K78" s="76">
        <v>2.3767007395989097</v>
      </c>
      <c r="L78" s="8" t="s">
        <v>3014</v>
      </c>
      <c r="M78" s="8" t="s">
        <v>3014</v>
      </c>
      <c r="N78" s="8" t="s">
        <v>3014</v>
      </c>
      <c r="O78" s="99" t="s">
        <v>5204</v>
      </c>
      <c r="P78"/>
      <c r="Q78"/>
    </row>
    <row r="79" spans="1:17" s="8" customFormat="1" x14ac:dyDescent="0.2">
      <c r="A79" s="17" t="s">
        <v>3114</v>
      </c>
      <c r="B79" s="8" t="s">
        <v>1540</v>
      </c>
      <c r="C79" s="8" t="s">
        <v>65</v>
      </c>
      <c r="D79" s="8" t="s">
        <v>3108</v>
      </c>
      <c r="E79" s="8" t="s">
        <v>3014</v>
      </c>
      <c r="F79" s="8">
        <v>9181728948</v>
      </c>
      <c r="G79" s="8">
        <v>78126813</v>
      </c>
      <c r="H79" s="76">
        <v>95.552994078998196</v>
      </c>
      <c r="I79" s="91">
        <v>2.6233511300000001</v>
      </c>
      <c r="J79" s="91">
        <v>5.9851197010000003</v>
      </c>
      <c r="K79" s="76">
        <v>2.2814786924019841</v>
      </c>
      <c r="L79" s="8" t="s">
        <v>3014</v>
      </c>
      <c r="M79" s="8" t="s">
        <v>3014</v>
      </c>
      <c r="N79" s="8" t="s">
        <v>3014</v>
      </c>
      <c r="O79" s="99" t="s">
        <v>5203</v>
      </c>
      <c r="P79"/>
      <c r="Q79"/>
    </row>
    <row r="80" spans="1:17" s="8" customFormat="1" x14ac:dyDescent="0.2">
      <c r="A80" s="17" t="s">
        <v>3114</v>
      </c>
      <c r="B80" s="8" t="s">
        <v>1539</v>
      </c>
      <c r="C80" s="8" t="s">
        <v>65</v>
      </c>
      <c r="D80" s="8" t="s">
        <v>3108</v>
      </c>
      <c r="E80" s="8" t="s">
        <v>3014</v>
      </c>
      <c r="F80" s="8">
        <v>9165188393</v>
      </c>
      <c r="G80" s="8">
        <v>73073746</v>
      </c>
      <c r="H80" s="76">
        <v>95.392742011611105</v>
      </c>
      <c r="I80" s="91">
        <v>2.61862526</v>
      </c>
      <c r="J80" s="91">
        <v>6.3298749939999999</v>
      </c>
      <c r="K80" s="76">
        <v>2.4172511822229441</v>
      </c>
      <c r="L80" s="8" t="s">
        <v>3014</v>
      </c>
      <c r="M80" s="8" t="s">
        <v>3014</v>
      </c>
      <c r="N80" s="8" t="s">
        <v>3014</v>
      </c>
      <c r="O80" s="99" t="s">
        <v>5202</v>
      </c>
      <c r="P80"/>
      <c r="Q80"/>
    </row>
    <row r="81" spans="1:17" s="8" customFormat="1" x14ac:dyDescent="0.2">
      <c r="A81" s="17" t="s">
        <v>3114</v>
      </c>
      <c r="B81" s="8" t="s">
        <v>1538</v>
      </c>
      <c r="C81" s="8" t="s">
        <v>65</v>
      </c>
      <c r="D81" s="8" t="s">
        <v>3108</v>
      </c>
      <c r="E81" s="8" t="s">
        <v>3014</v>
      </c>
      <c r="F81" s="8">
        <v>8630856507</v>
      </c>
      <c r="G81" s="8">
        <v>69518687</v>
      </c>
      <c r="H81" s="76">
        <v>94.410944498994894</v>
      </c>
      <c r="I81" s="91">
        <v>2.4659589999999998</v>
      </c>
      <c r="J81" s="91">
        <v>6.2635093350000002</v>
      </c>
      <c r="K81" s="76">
        <v>2.5399892416553889</v>
      </c>
      <c r="L81" s="8" t="s">
        <v>3014</v>
      </c>
      <c r="M81" s="8" t="s">
        <v>3014</v>
      </c>
      <c r="N81" s="8" t="s">
        <v>3014</v>
      </c>
      <c r="O81" s="99" t="s">
        <v>5201</v>
      </c>
      <c r="P81"/>
      <c r="Q81"/>
    </row>
    <row r="82" spans="1:17" s="8" customFormat="1" x14ac:dyDescent="0.2">
      <c r="A82" s="17" t="s">
        <v>3114</v>
      </c>
      <c r="B82" s="8" t="s">
        <v>1537</v>
      </c>
      <c r="C82" s="8" t="s">
        <v>65</v>
      </c>
      <c r="D82" s="8" t="s">
        <v>3108</v>
      </c>
      <c r="E82" s="8" t="s">
        <v>3014</v>
      </c>
      <c r="F82" s="8">
        <v>10081732856</v>
      </c>
      <c r="G82" s="8">
        <v>82116587</v>
      </c>
      <c r="H82" s="76">
        <v>94.172704717988296</v>
      </c>
      <c r="I82" s="91">
        <v>2.8804951000000001</v>
      </c>
      <c r="J82" s="91">
        <v>7.0967932280000001</v>
      </c>
      <c r="K82" s="76">
        <v>2.4637407726639369</v>
      </c>
      <c r="L82" s="8" t="s">
        <v>3014</v>
      </c>
      <c r="M82" s="8" t="s">
        <v>3014</v>
      </c>
      <c r="N82" s="8" t="s">
        <v>3014</v>
      </c>
      <c r="O82" s="99" t="s">
        <v>5200</v>
      </c>
      <c r="P82"/>
      <c r="Q82"/>
    </row>
    <row r="83" spans="1:17" s="8" customFormat="1" x14ac:dyDescent="0.2">
      <c r="A83" s="17" t="s">
        <v>3114</v>
      </c>
      <c r="B83" s="8" t="s">
        <v>1536</v>
      </c>
      <c r="C83" s="8" t="s">
        <v>71</v>
      </c>
      <c r="D83" s="8" t="s">
        <v>3108</v>
      </c>
      <c r="E83" s="8" t="s">
        <v>3014</v>
      </c>
      <c r="F83" s="8">
        <v>9084523312</v>
      </c>
      <c r="G83" s="8">
        <v>72181703</v>
      </c>
      <c r="H83" s="76">
        <v>94.920901215090396</v>
      </c>
      <c r="I83" s="91">
        <v>2.5955780900000001</v>
      </c>
      <c r="J83" s="91">
        <v>6.3457696649999997</v>
      </c>
      <c r="K83" s="76">
        <v>2.444838662891605</v>
      </c>
      <c r="L83" s="8" t="s">
        <v>3014</v>
      </c>
      <c r="M83" s="8" t="s">
        <v>3014</v>
      </c>
      <c r="N83" s="8" t="s">
        <v>3014</v>
      </c>
      <c r="O83" s="99" t="s">
        <v>5199</v>
      </c>
      <c r="P83"/>
      <c r="Q83"/>
    </row>
    <row r="84" spans="1:17" s="8" customFormat="1" x14ac:dyDescent="0.2">
      <c r="A84" s="17" t="s">
        <v>3114</v>
      </c>
      <c r="B84" s="8" t="s">
        <v>1535</v>
      </c>
      <c r="C84" s="8" t="s">
        <v>71</v>
      </c>
      <c r="D84" s="8" t="s">
        <v>3108</v>
      </c>
      <c r="E84" s="8" t="s">
        <v>3014</v>
      </c>
      <c r="F84" s="8">
        <v>10766020102</v>
      </c>
      <c r="G84" s="8">
        <v>87077531</v>
      </c>
      <c r="H84" s="76">
        <v>95.490023712316699</v>
      </c>
      <c r="I84" s="91">
        <v>3.0760057399999998</v>
      </c>
      <c r="J84" s="91">
        <v>7.6448559019999998</v>
      </c>
      <c r="K84" s="76">
        <v>2.485319124850133</v>
      </c>
      <c r="L84" s="8" t="s">
        <v>3014</v>
      </c>
      <c r="M84" s="8" t="s">
        <v>3014</v>
      </c>
      <c r="N84" s="8" t="s">
        <v>3014</v>
      </c>
      <c r="O84" s="99" t="s">
        <v>5198</v>
      </c>
      <c r="P84"/>
      <c r="Q84"/>
    </row>
    <row r="85" spans="1:17" s="8" customFormat="1" x14ac:dyDescent="0.2">
      <c r="A85" s="17" t="s">
        <v>3114</v>
      </c>
      <c r="B85" s="8" t="s">
        <v>1534</v>
      </c>
      <c r="C85" s="8" t="s">
        <v>71</v>
      </c>
      <c r="D85" s="8" t="s">
        <v>3108</v>
      </c>
      <c r="E85" s="8" t="s">
        <v>3014</v>
      </c>
      <c r="F85" s="8">
        <v>9861306722</v>
      </c>
      <c r="G85" s="8">
        <v>78342731</v>
      </c>
      <c r="H85" s="76">
        <v>95.1949237000686</v>
      </c>
      <c r="I85" s="91">
        <v>2.81751621</v>
      </c>
      <c r="J85" s="91">
        <v>7.1571748880000001</v>
      </c>
      <c r="K85" s="76">
        <v>2.540242669094428</v>
      </c>
      <c r="L85" s="8" t="s">
        <v>3014</v>
      </c>
      <c r="M85" s="8" t="s">
        <v>3014</v>
      </c>
      <c r="N85" s="8" t="s">
        <v>3014</v>
      </c>
      <c r="O85" s="99" t="s">
        <v>5197</v>
      </c>
      <c r="P85"/>
      <c r="Q85"/>
    </row>
    <row r="86" spans="1:17" s="8" customFormat="1" x14ac:dyDescent="0.2">
      <c r="A86" s="17" t="s">
        <v>3114</v>
      </c>
      <c r="B86" s="8" t="s">
        <v>1533</v>
      </c>
      <c r="C86" s="8" t="s">
        <v>71</v>
      </c>
      <c r="D86" s="8" t="s">
        <v>3108</v>
      </c>
      <c r="E86" s="8" t="s">
        <v>3014</v>
      </c>
      <c r="F86" s="8">
        <v>9874673446</v>
      </c>
      <c r="G86" s="8">
        <v>80620387</v>
      </c>
      <c r="H86" s="76">
        <v>94.962120437352894</v>
      </c>
      <c r="I86" s="91">
        <v>2.8213352700000001</v>
      </c>
      <c r="J86" s="91">
        <v>7.1035776620000002</v>
      </c>
      <c r="K86" s="76">
        <v>2.5178069892287693</v>
      </c>
      <c r="L86" s="8" t="s">
        <v>3014</v>
      </c>
      <c r="M86" s="8" t="s">
        <v>3014</v>
      </c>
      <c r="N86" s="8" t="s">
        <v>3014</v>
      </c>
      <c r="O86" s="99" t="s">
        <v>5196</v>
      </c>
      <c r="P86"/>
      <c r="Q86"/>
    </row>
    <row r="87" spans="1:17" s="8" customFormat="1" x14ac:dyDescent="0.2">
      <c r="A87" s="17" t="s">
        <v>3114</v>
      </c>
      <c r="B87" s="8" t="s">
        <v>1532</v>
      </c>
      <c r="C87" s="8" t="s">
        <v>71</v>
      </c>
      <c r="D87" s="8" t="s">
        <v>3108</v>
      </c>
      <c r="E87" s="8" t="s">
        <v>3014</v>
      </c>
      <c r="F87" s="8">
        <v>8151575098</v>
      </c>
      <c r="G87" s="8">
        <v>67054663</v>
      </c>
      <c r="H87" s="76">
        <v>94.778276642744402</v>
      </c>
      <c r="I87" s="91">
        <v>2.3290214599999999</v>
      </c>
      <c r="J87" s="91">
        <v>5.9633747970000002</v>
      </c>
      <c r="K87" s="76">
        <v>2.560463657342265</v>
      </c>
      <c r="L87" s="8" t="s">
        <v>3014</v>
      </c>
      <c r="M87" s="8" t="s">
        <v>3014</v>
      </c>
      <c r="N87" s="8" t="s">
        <v>3014</v>
      </c>
      <c r="O87" s="99" t="s">
        <v>5195</v>
      </c>
      <c r="P87"/>
      <c r="Q87"/>
    </row>
    <row r="88" spans="1:17" s="8" customFormat="1" x14ac:dyDescent="0.2">
      <c r="A88" s="17" t="s">
        <v>3114</v>
      </c>
      <c r="B88" s="8" t="s">
        <v>1531</v>
      </c>
      <c r="C88" s="8" t="s">
        <v>71</v>
      </c>
      <c r="D88" s="8" t="s">
        <v>3108</v>
      </c>
      <c r="E88" s="8" t="s">
        <v>3014</v>
      </c>
      <c r="F88" s="8">
        <v>9188352621</v>
      </c>
      <c r="G88" s="8">
        <v>75439455</v>
      </c>
      <c r="H88" s="76">
        <v>95.336313073841794</v>
      </c>
      <c r="I88" s="91">
        <v>2.6252436100000001</v>
      </c>
      <c r="J88" s="91">
        <v>6.6641117919999999</v>
      </c>
      <c r="K88" s="76">
        <v>2.538473677865059</v>
      </c>
      <c r="L88" s="8" t="s">
        <v>3014</v>
      </c>
      <c r="M88" s="8" t="s">
        <v>3014</v>
      </c>
      <c r="N88" s="8" t="s">
        <v>3014</v>
      </c>
      <c r="O88" s="99" t="s">
        <v>5194</v>
      </c>
      <c r="P88"/>
      <c r="Q88"/>
    </row>
    <row r="89" spans="1:17" s="8" customFormat="1" x14ac:dyDescent="0.2">
      <c r="A89" s="17" t="s">
        <v>3114</v>
      </c>
      <c r="B89" s="8" t="s">
        <v>1530</v>
      </c>
      <c r="C89" s="8" t="s">
        <v>71</v>
      </c>
      <c r="D89" s="8" t="s">
        <v>3108</v>
      </c>
      <c r="E89" s="8" t="s">
        <v>3014</v>
      </c>
      <c r="F89" s="8">
        <v>10384328636</v>
      </c>
      <c r="G89" s="8">
        <v>84201762</v>
      </c>
      <c r="H89" s="76">
        <v>94.452743162310497</v>
      </c>
      <c r="I89" s="91">
        <v>2.9669510400000001</v>
      </c>
      <c r="J89" s="91">
        <v>7.0546958550000003</v>
      </c>
      <c r="K89" s="76">
        <v>2.3777594449836053</v>
      </c>
      <c r="L89" s="8" t="s">
        <v>3014</v>
      </c>
      <c r="M89" s="8" t="s">
        <v>3014</v>
      </c>
      <c r="N89" s="8" t="s">
        <v>3014</v>
      </c>
      <c r="O89" s="99" t="s">
        <v>5193</v>
      </c>
      <c r="P89"/>
      <c r="Q89"/>
    </row>
    <row r="90" spans="1:17" s="8" customFormat="1" x14ac:dyDescent="0.2">
      <c r="A90" s="17" t="s">
        <v>3114</v>
      </c>
      <c r="B90" s="8" t="s">
        <v>1529</v>
      </c>
      <c r="C90" s="8" t="s">
        <v>71</v>
      </c>
      <c r="D90" s="8" t="s">
        <v>3108</v>
      </c>
      <c r="E90" s="8" t="s">
        <v>3014</v>
      </c>
      <c r="F90" s="8">
        <v>8210778348</v>
      </c>
      <c r="G90" s="8">
        <v>66514358</v>
      </c>
      <c r="H90" s="76">
        <v>95.311248437517804</v>
      </c>
      <c r="I90" s="91">
        <v>2.3459366699999999</v>
      </c>
      <c r="J90" s="91">
        <v>5.196179098</v>
      </c>
      <c r="K90" s="76">
        <v>2.2149698935493278</v>
      </c>
      <c r="L90" s="8" t="s">
        <v>3014</v>
      </c>
      <c r="M90" s="8" t="s">
        <v>3014</v>
      </c>
      <c r="N90" s="8" t="s">
        <v>3014</v>
      </c>
      <c r="O90" s="99" t="s">
        <v>5192</v>
      </c>
      <c r="P90"/>
      <c r="Q90"/>
    </row>
    <row r="91" spans="1:17" s="8" customFormat="1" x14ac:dyDescent="0.2">
      <c r="A91" s="17" t="s">
        <v>3114</v>
      </c>
      <c r="B91" s="8" t="s">
        <v>1528</v>
      </c>
      <c r="C91" s="8" t="s">
        <v>71</v>
      </c>
      <c r="D91" s="8" t="s">
        <v>3108</v>
      </c>
      <c r="E91" s="8" t="s">
        <v>3014</v>
      </c>
      <c r="F91" s="8">
        <v>10304626367</v>
      </c>
      <c r="G91" s="8">
        <v>83165254</v>
      </c>
      <c r="H91" s="76">
        <v>96.352952881019206</v>
      </c>
      <c r="I91" s="91">
        <v>2.9441789599999999</v>
      </c>
      <c r="J91" s="91">
        <v>7.9853706830000002</v>
      </c>
      <c r="K91" s="76">
        <v>2.7122572324832337</v>
      </c>
      <c r="L91" s="8" t="s">
        <v>3014</v>
      </c>
      <c r="M91" s="8" t="s">
        <v>3014</v>
      </c>
      <c r="N91" s="8" t="s">
        <v>3014</v>
      </c>
      <c r="O91" s="99" t="s">
        <v>5191</v>
      </c>
      <c r="P91"/>
      <c r="Q91"/>
    </row>
    <row r="92" spans="1:17" s="8" customFormat="1" x14ac:dyDescent="0.2">
      <c r="A92" s="17" t="s">
        <v>3114</v>
      </c>
      <c r="B92" s="8" t="s">
        <v>1527</v>
      </c>
      <c r="C92" s="8" t="s">
        <v>71</v>
      </c>
      <c r="D92" s="8" t="s">
        <v>3108</v>
      </c>
      <c r="E92" s="8" t="s">
        <v>3014</v>
      </c>
      <c r="F92" s="8">
        <v>9232067525</v>
      </c>
      <c r="G92" s="8">
        <v>72596044</v>
      </c>
      <c r="H92" s="76">
        <v>96.703095832604802</v>
      </c>
      <c r="I92" s="91">
        <v>2.6377335799999999</v>
      </c>
      <c r="J92" s="91">
        <v>6.6559791539999997</v>
      </c>
      <c r="K92" s="76">
        <v>2.5233705208392827</v>
      </c>
      <c r="L92" s="8" t="s">
        <v>3014</v>
      </c>
      <c r="M92" s="8" t="s">
        <v>3014</v>
      </c>
      <c r="N92" s="8" t="s">
        <v>3014</v>
      </c>
      <c r="O92" s="99" t="s">
        <v>5190</v>
      </c>
      <c r="P92"/>
      <c r="Q92"/>
    </row>
    <row r="93" spans="1:17" s="8" customFormat="1" x14ac:dyDescent="0.2">
      <c r="A93" s="17" t="s">
        <v>3114</v>
      </c>
      <c r="B93" s="8" t="s">
        <v>1526</v>
      </c>
      <c r="C93" s="8" t="s">
        <v>78</v>
      </c>
      <c r="D93" s="8" t="s">
        <v>3108</v>
      </c>
      <c r="E93" s="8" t="s">
        <v>3014</v>
      </c>
      <c r="F93" s="8">
        <v>10578130021</v>
      </c>
      <c r="G93" s="8">
        <v>85037671</v>
      </c>
      <c r="H93" s="76">
        <v>95.1930691987084</v>
      </c>
      <c r="I93" s="91">
        <v>3.0223228600000001</v>
      </c>
      <c r="J93" s="91">
        <v>7.8267603069999998</v>
      </c>
      <c r="K93" s="76">
        <v>2.5896506300189213</v>
      </c>
      <c r="L93" s="8" t="s">
        <v>3014</v>
      </c>
      <c r="M93" s="8" t="s">
        <v>3014</v>
      </c>
      <c r="N93" s="8" t="s">
        <v>3014</v>
      </c>
      <c r="O93" s="99" t="s">
        <v>5189</v>
      </c>
      <c r="P93"/>
      <c r="Q93"/>
    </row>
    <row r="94" spans="1:17" s="8" customFormat="1" x14ac:dyDescent="0.2">
      <c r="A94" s="17" t="s">
        <v>3114</v>
      </c>
      <c r="B94" s="8" t="s">
        <v>1525</v>
      </c>
      <c r="C94" s="8" t="s">
        <v>78</v>
      </c>
      <c r="D94" s="8" t="s">
        <v>3108</v>
      </c>
      <c r="E94" s="8" t="s">
        <v>3014</v>
      </c>
      <c r="F94" s="8">
        <v>11029445387</v>
      </c>
      <c r="G94" s="8">
        <v>89783836</v>
      </c>
      <c r="H94" s="76">
        <v>94.8773774825125</v>
      </c>
      <c r="I94" s="91">
        <v>3.15127011</v>
      </c>
      <c r="J94" s="91">
        <v>8.1754563999999998</v>
      </c>
      <c r="K94" s="76">
        <v>2.5943369222775865</v>
      </c>
      <c r="L94" s="8" t="s">
        <v>3014</v>
      </c>
      <c r="M94" s="8" t="s">
        <v>3014</v>
      </c>
      <c r="N94" s="8" t="s">
        <v>3014</v>
      </c>
      <c r="O94" s="99" t="s">
        <v>5188</v>
      </c>
      <c r="P94"/>
      <c r="Q94"/>
    </row>
    <row r="95" spans="1:17" s="8" customFormat="1" x14ac:dyDescent="0.2">
      <c r="A95" s="17" t="s">
        <v>3114</v>
      </c>
      <c r="B95" s="8" t="s">
        <v>1524</v>
      </c>
      <c r="C95" s="8" t="s">
        <v>78</v>
      </c>
      <c r="D95" s="8" t="s">
        <v>3108</v>
      </c>
      <c r="E95" s="8" t="s">
        <v>3014</v>
      </c>
      <c r="F95" s="8">
        <v>8690207678</v>
      </c>
      <c r="G95" s="8">
        <v>69619124</v>
      </c>
      <c r="H95" s="76">
        <v>96.226509543555807</v>
      </c>
      <c r="I95" s="91">
        <v>2.4829164800000001</v>
      </c>
      <c r="J95" s="91">
        <v>6.0985416490000004</v>
      </c>
      <c r="K95" s="76">
        <v>2.4562008831064759</v>
      </c>
      <c r="L95" s="8" t="s">
        <v>3014</v>
      </c>
      <c r="M95" s="8" t="s">
        <v>3014</v>
      </c>
      <c r="N95" s="8" t="s">
        <v>3014</v>
      </c>
      <c r="O95" s="99" t="s">
        <v>5187</v>
      </c>
      <c r="P95"/>
      <c r="Q95"/>
    </row>
    <row r="96" spans="1:17" s="8" customFormat="1" x14ac:dyDescent="0.2">
      <c r="A96" s="17" t="s">
        <v>3114</v>
      </c>
      <c r="B96" s="8" t="s">
        <v>1523</v>
      </c>
      <c r="C96" s="8" t="s">
        <v>78</v>
      </c>
      <c r="D96" s="8" t="s">
        <v>3108</v>
      </c>
      <c r="E96" s="8" t="s">
        <v>3014</v>
      </c>
      <c r="F96" s="8">
        <v>9197023892</v>
      </c>
      <c r="G96" s="8">
        <v>73918192</v>
      </c>
      <c r="H96" s="76">
        <v>96.162905337295001</v>
      </c>
      <c r="I96" s="91">
        <v>2.62772111</v>
      </c>
      <c r="J96" s="91">
        <v>6.5656012160000001</v>
      </c>
      <c r="K96" s="76">
        <v>2.4985913406631983</v>
      </c>
      <c r="L96" s="8" t="s">
        <v>3014</v>
      </c>
      <c r="M96" s="8" t="s">
        <v>3014</v>
      </c>
      <c r="N96" s="8" t="s">
        <v>3014</v>
      </c>
      <c r="O96" s="99" t="s">
        <v>5186</v>
      </c>
      <c r="P96"/>
      <c r="Q96"/>
    </row>
    <row r="97" spans="1:17" s="8" customFormat="1" x14ac:dyDescent="0.2">
      <c r="A97" s="17" t="s">
        <v>3114</v>
      </c>
      <c r="B97" s="8" t="s">
        <v>1522</v>
      </c>
      <c r="C97" s="8" t="s">
        <v>78</v>
      </c>
      <c r="D97" s="8" t="s">
        <v>3108</v>
      </c>
      <c r="E97" s="8" t="s">
        <v>3014</v>
      </c>
      <c r="F97" s="8">
        <v>9434125299</v>
      </c>
      <c r="G97" s="8">
        <v>76257600</v>
      </c>
      <c r="H97" s="76">
        <v>95.023452088709803</v>
      </c>
      <c r="I97" s="91">
        <v>2.6954643699999998</v>
      </c>
      <c r="J97" s="91">
        <v>6.8516523339999997</v>
      </c>
      <c r="K97" s="76">
        <v>2.5419190871760695</v>
      </c>
      <c r="L97" s="8" t="s">
        <v>3014</v>
      </c>
      <c r="M97" s="8" t="s">
        <v>3014</v>
      </c>
      <c r="N97" s="8" t="s">
        <v>3014</v>
      </c>
      <c r="O97" s="99" t="s">
        <v>5185</v>
      </c>
      <c r="P97"/>
      <c r="Q97"/>
    </row>
    <row r="98" spans="1:17" s="8" customFormat="1" x14ac:dyDescent="0.2">
      <c r="A98" s="17" t="s">
        <v>3114</v>
      </c>
      <c r="B98" s="8" t="s">
        <v>1521</v>
      </c>
      <c r="C98" s="8" t="s">
        <v>78</v>
      </c>
      <c r="D98" s="8" t="s">
        <v>3108</v>
      </c>
      <c r="E98" s="8" t="s">
        <v>3014</v>
      </c>
      <c r="F98" s="8">
        <v>10094519703</v>
      </c>
      <c r="G98" s="8">
        <v>81522795</v>
      </c>
      <c r="H98" s="76">
        <v>95.384314289027998</v>
      </c>
      <c r="I98" s="91">
        <v>2.8841484899999998</v>
      </c>
      <c r="J98" s="91">
        <v>7.3931655779999996</v>
      </c>
      <c r="K98" s="76">
        <v>2.5633789705400494</v>
      </c>
      <c r="L98" s="8" t="s">
        <v>3014</v>
      </c>
      <c r="M98" s="8" t="s">
        <v>3014</v>
      </c>
      <c r="N98" s="8" t="s">
        <v>3014</v>
      </c>
      <c r="O98" s="99" t="s">
        <v>5184</v>
      </c>
      <c r="P98"/>
      <c r="Q98"/>
    </row>
    <row r="99" spans="1:17" s="8" customFormat="1" x14ac:dyDescent="0.2">
      <c r="A99" s="17" t="s">
        <v>3114</v>
      </c>
      <c r="B99" s="8" t="s">
        <v>1520</v>
      </c>
      <c r="C99" s="8" t="s">
        <v>78</v>
      </c>
      <c r="D99" s="8" t="s">
        <v>3108</v>
      </c>
      <c r="E99" s="8" t="s">
        <v>3014</v>
      </c>
      <c r="F99" s="8">
        <v>9585657297</v>
      </c>
      <c r="G99" s="8">
        <v>75755413</v>
      </c>
      <c r="H99" s="76">
        <v>95.130239736136005</v>
      </c>
      <c r="I99" s="91">
        <v>2.7387592299999999</v>
      </c>
      <c r="J99" s="91">
        <v>6.8972746689999997</v>
      </c>
      <c r="K99" s="76">
        <v>2.5183939496094441</v>
      </c>
      <c r="L99" s="8" t="s">
        <v>3014</v>
      </c>
      <c r="M99" s="8" t="s">
        <v>3014</v>
      </c>
      <c r="N99" s="8" t="s">
        <v>3014</v>
      </c>
      <c r="O99" s="99" t="s">
        <v>5183</v>
      </c>
      <c r="P99"/>
      <c r="Q99"/>
    </row>
    <row r="100" spans="1:17" s="8" customFormat="1" x14ac:dyDescent="0.2">
      <c r="A100" s="17" t="s">
        <v>3114</v>
      </c>
      <c r="B100" s="8" t="s">
        <v>1519</v>
      </c>
      <c r="C100" s="8" t="s">
        <v>78</v>
      </c>
      <c r="D100" s="8" t="s">
        <v>3108</v>
      </c>
      <c r="E100" s="8" t="s">
        <v>3014</v>
      </c>
      <c r="F100" s="8">
        <v>11178699471</v>
      </c>
      <c r="G100" s="8">
        <v>88520443</v>
      </c>
      <c r="H100" s="76">
        <v>95.764116318306193</v>
      </c>
      <c r="I100" s="91">
        <v>3.19391414</v>
      </c>
      <c r="J100" s="91">
        <v>7.4327580290000004</v>
      </c>
      <c r="K100" s="76">
        <v>2.3271627590221162</v>
      </c>
      <c r="L100" s="8" t="s">
        <v>3014</v>
      </c>
      <c r="M100" s="8" t="s">
        <v>3014</v>
      </c>
      <c r="N100" s="8" t="s">
        <v>3014</v>
      </c>
      <c r="O100" s="99" t="s">
        <v>5182</v>
      </c>
      <c r="P100"/>
      <c r="Q100"/>
    </row>
    <row r="101" spans="1:17" s="8" customFormat="1" x14ac:dyDescent="0.2">
      <c r="A101" s="17" t="s">
        <v>3114</v>
      </c>
      <c r="B101" s="8" t="s">
        <v>1518</v>
      </c>
      <c r="C101" s="8" t="s">
        <v>78</v>
      </c>
      <c r="D101" s="8" t="s">
        <v>3108</v>
      </c>
      <c r="E101" s="8" t="s">
        <v>3014</v>
      </c>
      <c r="F101" s="8">
        <v>8847550151</v>
      </c>
      <c r="G101" s="8">
        <v>71539513</v>
      </c>
      <c r="H101" s="76">
        <v>94.3551838268734</v>
      </c>
      <c r="I101" s="91">
        <v>2.52787147</v>
      </c>
      <c r="J101" s="91">
        <v>5.9317662660000003</v>
      </c>
      <c r="K101" s="76">
        <v>2.3465458321538475</v>
      </c>
      <c r="L101" s="8" t="s">
        <v>3014</v>
      </c>
      <c r="M101" s="8" t="s">
        <v>3014</v>
      </c>
      <c r="N101" s="8" t="s">
        <v>3014</v>
      </c>
      <c r="O101" s="99" t="s">
        <v>5181</v>
      </c>
      <c r="P101"/>
      <c r="Q101"/>
    </row>
    <row r="102" spans="1:17" s="8" customFormat="1" ht="13" customHeight="1" x14ac:dyDescent="0.2">
      <c r="A102" s="17" t="s">
        <v>3114</v>
      </c>
      <c r="B102" s="8" t="s">
        <v>1517</v>
      </c>
      <c r="C102" s="8" t="s">
        <v>78</v>
      </c>
      <c r="D102" s="8" t="s">
        <v>3108</v>
      </c>
      <c r="E102" s="8" t="s">
        <v>3014</v>
      </c>
      <c r="F102" s="8">
        <v>8913421509</v>
      </c>
      <c r="G102" s="8">
        <v>75365086</v>
      </c>
      <c r="H102" s="76">
        <v>94.7129643028603</v>
      </c>
      <c r="I102" s="91">
        <v>2.5466918600000001</v>
      </c>
      <c r="J102" s="91">
        <v>6.4290750179999998</v>
      </c>
      <c r="K102" s="76">
        <v>2.5244809234674159</v>
      </c>
      <c r="L102" s="8" t="s">
        <v>3014</v>
      </c>
      <c r="M102" s="8" t="s">
        <v>3014</v>
      </c>
      <c r="N102" s="8" t="s">
        <v>3014</v>
      </c>
      <c r="O102" s="99" t="s">
        <v>5180</v>
      </c>
      <c r="P102"/>
      <c r="Q102"/>
    </row>
    <row r="103" spans="1:17" s="8" customFormat="1" ht="13" customHeight="1" x14ac:dyDescent="0.2">
      <c r="A103" s="17" t="s">
        <v>3114</v>
      </c>
      <c r="B103" s="8" t="s">
        <v>1516</v>
      </c>
      <c r="C103" s="8" t="s">
        <v>83</v>
      </c>
      <c r="D103" s="8" t="s">
        <v>3108</v>
      </c>
      <c r="E103" s="8" t="s">
        <v>3014</v>
      </c>
      <c r="F103" s="8">
        <v>9893399462</v>
      </c>
      <c r="G103" s="8">
        <v>81984303</v>
      </c>
      <c r="H103" s="76">
        <v>95.405277763964094</v>
      </c>
      <c r="I103" s="91">
        <v>2.82668556</v>
      </c>
      <c r="J103" s="91">
        <v>7.0964029630000001</v>
      </c>
      <c r="K103" s="76">
        <v>2.5105031354801119</v>
      </c>
      <c r="L103" s="8" t="s">
        <v>3014</v>
      </c>
      <c r="M103" s="8" t="s">
        <v>3014</v>
      </c>
      <c r="N103" s="8" t="s">
        <v>3014</v>
      </c>
      <c r="O103" s="100" t="s">
        <v>5283</v>
      </c>
      <c r="P103"/>
      <c r="Q103"/>
    </row>
    <row r="104" spans="1:17" s="8" customFormat="1" ht="13" customHeight="1" x14ac:dyDescent="0.2">
      <c r="A104" s="17" t="s">
        <v>3114</v>
      </c>
      <c r="B104" s="8" t="s">
        <v>1515</v>
      </c>
      <c r="C104" s="8" t="s">
        <v>83</v>
      </c>
      <c r="D104" s="8" t="s">
        <v>3108</v>
      </c>
      <c r="E104" s="8" t="s">
        <v>3014</v>
      </c>
      <c r="F104" s="8">
        <v>8340702980</v>
      </c>
      <c r="G104" s="8">
        <v>68739409</v>
      </c>
      <c r="H104" s="76">
        <v>95.307595676302597</v>
      </c>
      <c r="I104" s="91">
        <v>2.3830579900000002</v>
      </c>
      <c r="J104" s="91">
        <v>6.0085504690000002</v>
      </c>
      <c r="K104" s="76">
        <v>2.5213614119912484</v>
      </c>
      <c r="L104" s="8" t="s">
        <v>3014</v>
      </c>
      <c r="M104" s="8" t="s">
        <v>3014</v>
      </c>
      <c r="N104" s="8" t="s">
        <v>3014</v>
      </c>
      <c r="O104" s="100" t="s">
        <v>5282</v>
      </c>
      <c r="P104"/>
      <c r="Q104"/>
    </row>
    <row r="105" spans="1:17" s="8" customFormat="1" ht="13" customHeight="1" x14ac:dyDescent="0.2">
      <c r="A105" s="17" t="s">
        <v>3114</v>
      </c>
      <c r="B105" s="8" t="s">
        <v>1514</v>
      </c>
      <c r="C105" s="8" t="s">
        <v>83</v>
      </c>
      <c r="D105" s="8" t="s">
        <v>3108</v>
      </c>
      <c r="E105" s="8" t="s">
        <v>3014</v>
      </c>
      <c r="F105" s="8">
        <v>11226980834</v>
      </c>
      <c r="G105" s="8">
        <v>86580682</v>
      </c>
      <c r="H105" s="76">
        <v>96.426654389255006</v>
      </c>
      <c r="I105" s="91">
        <v>3.2077088100000002</v>
      </c>
      <c r="J105" s="91">
        <v>7.4892340219999998</v>
      </c>
      <c r="K105" s="76">
        <v>2.3347611851486154</v>
      </c>
      <c r="L105" s="8" t="s">
        <v>3014</v>
      </c>
      <c r="M105" s="8" t="s">
        <v>3014</v>
      </c>
      <c r="N105" s="8" t="s">
        <v>3014</v>
      </c>
      <c r="O105" s="100" t="s">
        <v>5281</v>
      </c>
      <c r="P105"/>
      <c r="Q105"/>
    </row>
    <row r="106" spans="1:17" s="8" customFormat="1" x14ac:dyDescent="0.2">
      <c r="A106" s="17" t="s">
        <v>3114</v>
      </c>
      <c r="B106" s="8" t="s">
        <v>1513</v>
      </c>
      <c r="C106" s="8" t="s">
        <v>83</v>
      </c>
      <c r="D106" s="8" t="s">
        <v>3108</v>
      </c>
      <c r="E106" s="8" t="s">
        <v>3014</v>
      </c>
      <c r="F106" s="8">
        <v>9134001744</v>
      </c>
      <c r="G106" s="8">
        <v>71415584</v>
      </c>
      <c r="H106" s="76">
        <v>95.574472932966501</v>
      </c>
      <c r="I106" s="91">
        <v>2.60971478</v>
      </c>
      <c r="J106" s="91">
        <v>6.9224787670000003</v>
      </c>
      <c r="K106" s="76">
        <v>2.6525805843236969</v>
      </c>
      <c r="L106" s="8" t="s">
        <v>3014</v>
      </c>
      <c r="M106" s="8" t="s">
        <v>3014</v>
      </c>
      <c r="N106" s="8" t="s">
        <v>3014</v>
      </c>
      <c r="O106" s="100" t="s">
        <v>5280</v>
      </c>
      <c r="P106"/>
      <c r="Q106"/>
    </row>
    <row r="107" spans="1:17" s="8" customFormat="1" x14ac:dyDescent="0.2">
      <c r="A107" s="17" t="s">
        <v>3114</v>
      </c>
      <c r="B107" s="8" t="s">
        <v>1512</v>
      </c>
      <c r="C107" s="8" t="s">
        <v>83</v>
      </c>
      <c r="D107" s="8" t="s">
        <v>3108</v>
      </c>
      <c r="E107" s="8" t="s">
        <v>3014</v>
      </c>
      <c r="F107" s="8">
        <v>15608218193</v>
      </c>
      <c r="G107" s="8">
        <v>127022325</v>
      </c>
      <c r="H107" s="76">
        <v>96.111205648298395</v>
      </c>
      <c r="I107" s="91">
        <v>4.4594909100000004</v>
      </c>
      <c r="J107" s="91">
        <v>11.85087306</v>
      </c>
      <c r="K107" s="76">
        <v>2.6574497605898988</v>
      </c>
      <c r="L107" s="8" t="s">
        <v>3014</v>
      </c>
      <c r="M107" s="8" t="s">
        <v>3014</v>
      </c>
      <c r="N107" s="8" t="s">
        <v>3014</v>
      </c>
      <c r="O107" s="99" t="s">
        <v>5152</v>
      </c>
      <c r="P107"/>
      <c r="Q107"/>
    </row>
    <row r="108" spans="1:17" s="8" customFormat="1" x14ac:dyDescent="0.2">
      <c r="A108" s="17" t="s">
        <v>3114</v>
      </c>
      <c r="B108" s="8" t="s">
        <v>1511</v>
      </c>
      <c r="C108" s="8" t="s">
        <v>83</v>
      </c>
      <c r="D108" s="8" t="s">
        <v>3108</v>
      </c>
      <c r="E108" s="8" t="s">
        <v>3014</v>
      </c>
      <c r="F108" s="8">
        <v>12896493591</v>
      </c>
      <c r="G108" s="8">
        <v>104467447</v>
      </c>
      <c r="H108" s="76">
        <v>96.689565889362598</v>
      </c>
      <c r="I108" s="91">
        <v>3.6847124600000001</v>
      </c>
      <c r="J108" s="91">
        <v>9.2225235039999998</v>
      </c>
      <c r="K108" s="76">
        <v>2.5029153882921231</v>
      </c>
      <c r="L108" s="8" t="s">
        <v>3014</v>
      </c>
      <c r="M108" s="8" t="s">
        <v>3014</v>
      </c>
      <c r="N108" s="8" t="s">
        <v>3014</v>
      </c>
      <c r="O108" s="99" t="s">
        <v>5151</v>
      </c>
      <c r="P108"/>
      <c r="Q108"/>
    </row>
    <row r="109" spans="1:17" s="8" customFormat="1" x14ac:dyDescent="0.2">
      <c r="A109" s="17" t="s">
        <v>3114</v>
      </c>
      <c r="B109" s="8" t="s">
        <v>1510</v>
      </c>
      <c r="C109" s="8" t="s">
        <v>83</v>
      </c>
      <c r="D109" s="8" t="s">
        <v>3108</v>
      </c>
      <c r="E109" s="8" t="s">
        <v>3014</v>
      </c>
      <c r="F109" s="8">
        <v>8442106496</v>
      </c>
      <c r="G109" s="8">
        <v>66272427</v>
      </c>
      <c r="H109" s="76">
        <v>96.372957640437704</v>
      </c>
      <c r="I109" s="91">
        <v>2.4120304300000002</v>
      </c>
      <c r="J109" s="91">
        <v>6.1571333429999999</v>
      </c>
      <c r="K109" s="76">
        <v>2.5526764808124023</v>
      </c>
      <c r="L109" s="8" t="s">
        <v>3014</v>
      </c>
      <c r="M109" s="8" t="s">
        <v>3014</v>
      </c>
      <c r="N109" s="8" t="s">
        <v>3014</v>
      </c>
      <c r="O109" s="99" t="s">
        <v>5150</v>
      </c>
      <c r="P109"/>
      <c r="Q109"/>
    </row>
    <row r="110" spans="1:17" s="8" customFormat="1" x14ac:dyDescent="0.2">
      <c r="A110" s="17" t="s">
        <v>3114</v>
      </c>
      <c r="B110" s="8" t="s">
        <v>1509</v>
      </c>
      <c r="C110" s="8" t="s">
        <v>83</v>
      </c>
      <c r="D110" s="8" t="s">
        <v>3108</v>
      </c>
      <c r="E110" s="8" t="s">
        <v>3014</v>
      </c>
      <c r="F110" s="8">
        <v>17122652946</v>
      </c>
      <c r="G110" s="8">
        <v>139067690</v>
      </c>
      <c r="H110" s="76">
        <v>96.0919966384715</v>
      </c>
      <c r="I110" s="91">
        <v>4.8921865599999999</v>
      </c>
      <c r="J110" s="91">
        <v>12.4008004</v>
      </c>
      <c r="K110" s="76">
        <v>2.5348175631073175</v>
      </c>
      <c r="L110" s="8" t="s">
        <v>3014</v>
      </c>
      <c r="M110" s="8" t="s">
        <v>3014</v>
      </c>
      <c r="N110" s="8" t="s">
        <v>3014</v>
      </c>
      <c r="O110" s="99" t="s">
        <v>5149</v>
      </c>
      <c r="P110"/>
      <c r="Q110"/>
    </row>
    <row r="111" spans="1:17" s="8" customFormat="1" x14ac:dyDescent="0.2">
      <c r="A111" s="17" t="s">
        <v>3114</v>
      </c>
      <c r="B111" s="8" t="s">
        <v>1508</v>
      </c>
      <c r="C111" s="8" t="s">
        <v>83</v>
      </c>
      <c r="D111" s="8" t="s">
        <v>3108</v>
      </c>
      <c r="E111" s="8" t="s">
        <v>3014</v>
      </c>
      <c r="F111" s="8">
        <v>11747974313</v>
      </c>
      <c r="G111" s="8">
        <v>92400795</v>
      </c>
      <c r="H111" s="76">
        <v>95.969618010321199</v>
      </c>
      <c r="I111" s="91">
        <v>3.35656409</v>
      </c>
      <c r="J111" s="91">
        <v>8.9360399319999999</v>
      </c>
      <c r="K111" s="76">
        <v>2.6622580989988101</v>
      </c>
      <c r="L111" s="8" t="s">
        <v>3014</v>
      </c>
      <c r="M111" s="8" t="s">
        <v>3014</v>
      </c>
      <c r="N111" s="8" t="s">
        <v>3014</v>
      </c>
      <c r="O111" s="99" t="s">
        <v>5148</v>
      </c>
      <c r="P111"/>
      <c r="Q111"/>
    </row>
    <row r="112" spans="1:17" s="8" customFormat="1" x14ac:dyDescent="0.2">
      <c r="A112" s="17" t="s">
        <v>3114</v>
      </c>
      <c r="B112" s="8" t="s">
        <v>1507</v>
      </c>
      <c r="C112" s="8" t="s">
        <v>83</v>
      </c>
      <c r="D112" s="8" t="s">
        <v>3108</v>
      </c>
      <c r="E112" s="8" t="s">
        <v>3014</v>
      </c>
      <c r="F112" s="8">
        <v>8425491951</v>
      </c>
      <c r="G112" s="8">
        <v>66812158</v>
      </c>
      <c r="H112" s="76">
        <v>96.718646627160197</v>
      </c>
      <c r="I112" s="91">
        <v>2.4072834200000002</v>
      </c>
      <c r="J112" s="91">
        <v>6.2303964489999997</v>
      </c>
      <c r="K112" s="76">
        <v>2.5881441341911522</v>
      </c>
      <c r="L112" s="8" t="s">
        <v>3014</v>
      </c>
      <c r="M112" s="8" t="s">
        <v>3014</v>
      </c>
      <c r="N112" s="8" t="s">
        <v>3014</v>
      </c>
      <c r="O112" s="99" t="s">
        <v>5147</v>
      </c>
      <c r="P112"/>
      <c r="Q112"/>
    </row>
    <row r="113" spans="1:17" s="8" customFormat="1" x14ac:dyDescent="0.2">
      <c r="A113" s="17" t="s">
        <v>3114</v>
      </c>
      <c r="B113" s="8" t="s">
        <v>1506</v>
      </c>
      <c r="C113" s="8" t="s">
        <v>91</v>
      </c>
      <c r="D113" s="8" t="s">
        <v>3108</v>
      </c>
      <c r="E113" s="8" t="s">
        <v>3014</v>
      </c>
      <c r="F113" s="8">
        <v>8151436590</v>
      </c>
      <c r="G113" s="8">
        <v>67611568</v>
      </c>
      <c r="H113" s="76">
        <v>92.649135130248695</v>
      </c>
      <c r="I113" s="91">
        <v>2.3289818800000002</v>
      </c>
      <c r="J113" s="91">
        <v>6.1401733900000002</v>
      </c>
      <c r="K113" s="76">
        <v>2.6364195597355242</v>
      </c>
      <c r="L113" s="8" t="s">
        <v>3014</v>
      </c>
      <c r="M113" s="8" t="s">
        <v>3014</v>
      </c>
      <c r="N113" s="8" t="s">
        <v>3014</v>
      </c>
      <c r="O113" s="99" t="s">
        <v>5146</v>
      </c>
      <c r="P113"/>
      <c r="Q113"/>
    </row>
    <row r="114" spans="1:17" s="8" customFormat="1" x14ac:dyDescent="0.2">
      <c r="A114" s="17" t="s">
        <v>3114</v>
      </c>
      <c r="B114" s="8" t="s">
        <v>1505</v>
      </c>
      <c r="C114" s="8" t="s">
        <v>91</v>
      </c>
      <c r="D114" s="8" t="s">
        <v>3108</v>
      </c>
      <c r="E114" s="8" t="s">
        <v>3014</v>
      </c>
      <c r="F114" s="8">
        <v>8162907006</v>
      </c>
      <c r="G114" s="8">
        <v>68641096</v>
      </c>
      <c r="H114" s="76">
        <v>91.936821638162598</v>
      </c>
      <c r="I114" s="91">
        <v>2.3322591500000001</v>
      </c>
      <c r="J114" s="91">
        <v>5.826655927</v>
      </c>
      <c r="K114" s="76">
        <v>2.4982883827783744</v>
      </c>
      <c r="L114" s="8" t="s">
        <v>3014</v>
      </c>
      <c r="M114" s="8" t="s">
        <v>3014</v>
      </c>
      <c r="N114" s="8" t="s">
        <v>3014</v>
      </c>
      <c r="O114" s="99" t="s">
        <v>5145</v>
      </c>
      <c r="P114"/>
      <c r="Q114"/>
    </row>
    <row r="115" spans="1:17" s="8" customFormat="1" x14ac:dyDescent="0.2">
      <c r="A115" s="17" t="s">
        <v>3114</v>
      </c>
      <c r="B115" s="8" t="s">
        <v>1504</v>
      </c>
      <c r="C115" s="8" t="s">
        <v>91</v>
      </c>
      <c r="D115" s="8" t="s">
        <v>3108</v>
      </c>
      <c r="E115" s="8" t="s">
        <v>3014</v>
      </c>
      <c r="F115" s="8">
        <v>10963519877</v>
      </c>
      <c r="G115" s="8">
        <v>88006648</v>
      </c>
      <c r="H115" s="76">
        <v>97.167484438220995</v>
      </c>
      <c r="I115" s="91">
        <v>3.1324342500000002</v>
      </c>
      <c r="J115" s="91">
        <v>7.6315923400000001</v>
      </c>
      <c r="K115" s="76">
        <v>2.4363136557003204</v>
      </c>
      <c r="L115" s="8" t="s">
        <v>3014</v>
      </c>
      <c r="M115" s="8" t="s">
        <v>3014</v>
      </c>
      <c r="N115" s="8" t="s">
        <v>3014</v>
      </c>
      <c r="O115" s="99" t="s">
        <v>5144</v>
      </c>
      <c r="P115"/>
      <c r="Q115"/>
    </row>
    <row r="116" spans="1:17" s="8" customFormat="1" x14ac:dyDescent="0.2">
      <c r="A116" s="17" t="s">
        <v>3114</v>
      </c>
      <c r="B116" s="8" t="s">
        <v>1503</v>
      </c>
      <c r="C116" s="8" t="s">
        <v>91</v>
      </c>
      <c r="D116" s="8" t="s">
        <v>3108</v>
      </c>
      <c r="E116" s="8" t="s">
        <v>3014</v>
      </c>
      <c r="F116" s="8">
        <v>9955373090</v>
      </c>
      <c r="G116" s="8">
        <v>78897016</v>
      </c>
      <c r="H116" s="76">
        <v>97.332193146569693</v>
      </c>
      <c r="I116" s="91">
        <v>2.8443923099999999</v>
      </c>
      <c r="J116" s="91">
        <v>6.8695387920000002</v>
      </c>
      <c r="K116" s="76">
        <v>2.4151164959221831</v>
      </c>
      <c r="L116" s="8" t="s">
        <v>3014</v>
      </c>
      <c r="M116" s="8" t="s">
        <v>3014</v>
      </c>
      <c r="N116" s="8" t="s">
        <v>3014</v>
      </c>
      <c r="O116" s="99" t="s">
        <v>5143</v>
      </c>
      <c r="P116"/>
      <c r="Q116"/>
    </row>
    <row r="117" spans="1:17" s="8" customFormat="1" x14ac:dyDescent="0.2">
      <c r="A117" s="17" t="s">
        <v>3114</v>
      </c>
      <c r="B117" s="8" t="s">
        <v>1502</v>
      </c>
      <c r="C117" s="8" t="s">
        <v>91</v>
      </c>
      <c r="D117" s="8" t="s">
        <v>3108</v>
      </c>
      <c r="E117" s="8" t="s">
        <v>3014</v>
      </c>
      <c r="F117" s="8">
        <v>8339901931</v>
      </c>
      <c r="G117" s="8">
        <v>66183880</v>
      </c>
      <c r="H117" s="76">
        <v>96.714289038357904</v>
      </c>
      <c r="I117" s="91">
        <v>2.3828291199999998</v>
      </c>
      <c r="J117" s="91">
        <v>5.7540361510000002</v>
      </c>
      <c r="K117" s="76">
        <v>2.4147917678405091</v>
      </c>
      <c r="L117" s="8" t="s">
        <v>3014</v>
      </c>
      <c r="M117" s="8" t="s">
        <v>3014</v>
      </c>
      <c r="N117" s="8" t="s">
        <v>3014</v>
      </c>
      <c r="O117" s="99" t="s">
        <v>5142</v>
      </c>
      <c r="P117"/>
      <c r="Q117"/>
    </row>
    <row r="118" spans="1:17" s="8" customFormat="1" x14ac:dyDescent="0.2">
      <c r="A118" s="17" t="s">
        <v>3114</v>
      </c>
      <c r="B118" s="8" t="s">
        <v>1501</v>
      </c>
      <c r="C118" s="8" t="s">
        <v>91</v>
      </c>
      <c r="D118" s="8" t="s">
        <v>3108</v>
      </c>
      <c r="E118" s="8" t="s">
        <v>3014</v>
      </c>
      <c r="F118" s="8">
        <v>10196379790</v>
      </c>
      <c r="G118" s="8">
        <v>80349883</v>
      </c>
      <c r="H118" s="76">
        <v>96.556170467603494</v>
      </c>
      <c r="I118" s="91">
        <v>2.9132513699999998</v>
      </c>
      <c r="J118" s="91">
        <v>6.8480266319999998</v>
      </c>
      <c r="K118" s="76">
        <v>2.3506473576531288</v>
      </c>
      <c r="L118" s="8" t="s">
        <v>3014</v>
      </c>
      <c r="M118" s="8" t="s">
        <v>3014</v>
      </c>
      <c r="N118" s="8" t="s">
        <v>3014</v>
      </c>
      <c r="O118" s="99" t="s">
        <v>5141</v>
      </c>
      <c r="P118"/>
      <c r="Q118"/>
    </row>
    <row r="119" spans="1:17" s="8" customFormat="1" x14ac:dyDescent="0.2">
      <c r="A119" s="17" t="s">
        <v>3114</v>
      </c>
      <c r="B119" s="8" t="s">
        <v>1500</v>
      </c>
      <c r="C119" s="8" t="s">
        <v>91</v>
      </c>
      <c r="D119" s="8" t="s">
        <v>3108</v>
      </c>
      <c r="E119" s="8" t="s">
        <v>3014</v>
      </c>
      <c r="F119" s="8">
        <v>11205563561</v>
      </c>
      <c r="G119" s="8">
        <v>87847426</v>
      </c>
      <c r="H119" s="76">
        <v>95.892198366745504</v>
      </c>
      <c r="I119" s="91">
        <v>3.2015895900000002</v>
      </c>
      <c r="J119" s="91">
        <v>7.7814935109999999</v>
      </c>
      <c r="K119" s="76">
        <v>2.4305093752531302</v>
      </c>
      <c r="L119" s="8" t="s">
        <v>3014</v>
      </c>
      <c r="M119" s="8" t="s">
        <v>3014</v>
      </c>
      <c r="N119" s="8" t="s">
        <v>3014</v>
      </c>
      <c r="O119" s="99" t="s">
        <v>5140</v>
      </c>
      <c r="P119"/>
      <c r="Q119"/>
    </row>
    <row r="120" spans="1:17" s="8" customFormat="1" x14ac:dyDescent="0.2">
      <c r="A120" s="17" t="s">
        <v>3114</v>
      </c>
      <c r="B120" s="8" t="s">
        <v>1499</v>
      </c>
      <c r="C120" s="8" t="s">
        <v>91</v>
      </c>
      <c r="D120" s="8" t="s">
        <v>3108</v>
      </c>
      <c r="E120" s="8" t="s">
        <v>3014</v>
      </c>
      <c r="F120" s="8">
        <v>12074433316</v>
      </c>
      <c r="G120" s="8">
        <v>94723499</v>
      </c>
      <c r="H120" s="76">
        <v>96.248617251776096</v>
      </c>
      <c r="I120" s="91">
        <v>3.4498380900000001</v>
      </c>
      <c r="J120" s="91">
        <v>8.5947014490000004</v>
      </c>
      <c r="K120" s="76">
        <v>2.491334730375419</v>
      </c>
      <c r="L120" s="8" t="s">
        <v>3014</v>
      </c>
      <c r="M120" s="8" t="s">
        <v>3014</v>
      </c>
      <c r="N120" s="8" t="s">
        <v>3014</v>
      </c>
      <c r="O120" s="99" t="s">
        <v>5139</v>
      </c>
      <c r="P120"/>
      <c r="Q120"/>
    </row>
    <row r="121" spans="1:17" s="8" customFormat="1" x14ac:dyDescent="0.2">
      <c r="A121" s="17" t="s">
        <v>3114</v>
      </c>
      <c r="B121" s="8" t="s">
        <v>1498</v>
      </c>
      <c r="C121" s="8" t="s">
        <v>91</v>
      </c>
      <c r="D121" s="8" t="s">
        <v>3108</v>
      </c>
      <c r="E121" s="8" t="s">
        <v>3014</v>
      </c>
      <c r="F121" s="8">
        <v>8969898893</v>
      </c>
      <c r="G121" s="8">
        <v>74445543</v>
      </c>
      <c r="H121" s="76">
        <v>93.638396861448101</v>
      </c>
      <c r="I121" s="91">
        <v>2.5628282599999999</v>
      </c>
      <c r="J121" s="91">
        <v>5.9651703290000002</v>
      </c>
      <c r="K121" s="76">
        <v>2.3275731867857332</v>
      </c>
      <c r="L121" s="8" t="s">
        <v>3014</v>
      </c>
      <c r="M121" s="8" t="s">
        <v>3014</v>
      </c>
      <c r="N121" s="8" t="s">
        <v>3014</v>
      </c>
      <c r="O121" s="99" t="s">
        <v>5138</v>
      </c>
      <c r="P121"/>
      <c r="Q121"/>
    </row>
    <row r="122" spans="1:17" s="8" customFormat="1" x14ac:dyDescent="0.2">
      <c r="A122" s="17" t="s">
        <v>3114</v>
      </c>
      <c r="B122" s="8" t="s">
        <v>1497</v>
      </c>
      <c r="C122" s="8" t="s">
        <v>91</v>
      </c>
      <c r="D122" s="8" t="s">
        <v>3108</v>
      </c>
      <c r="E122" s="8" t="s">
        <v>3014</v>
      </c>
      <c r="F122" s="8">
        <v>11342726337</v>
      </c>
      <c r="G122" s="8">
        <v>90821559</v>
      </c>
      <c r="H122" s="76">
        <v>95.357064945339602</v>
      </c>
      <c r="I122" s="91">
        <v>3.2407789500000002</v>
      </c>
      <c r="J122" s="91">
        <v>8.2617853500000002</v>
      </c>
      <c r="K122" s="76">
        <v>2.5493208482165626</v>
      </c>
      <c r="L122" s="8" t="s">
        <v>3014</v>
      </c>
      <c r="M122" s="8" t="s">
        <v>3014</v>
      </c>
      <c r="N122" s="8" t="s">
        <v>3014</v>
      </c>
      <c r="O122" s="99" t="s">
        <v>5137</v>
      </c>
      <c r="P122"/>
      <c r="Q122"/>
    </row>
    <row r="123" spans="1:17" s="8" customFormat="1" x14ac:dyDescent="0.2">
      <c r="A123" s="17" t="s">
        <v>3114</v>
      </c>
      <c r="B123" s="8" t="s">
        <v>1496</v>
      </c>
      <c r="C123" s="8" t="s">
        <v>97</v>
      </c>
      <c r="D123" s="8" t="s">
        <v>3108</v>
      </c>
      <c r="E123" s="8" t="s">
        <v>3014</v>
      </c>
      <c r="F123" s="8">
        <v>8016973755</v>
      </c>
      <c r="G123" s="8">
        <v>65069846</v>
      </c>
      <c r="H123" s="76">
        <v>96.605068037197995</v>
      </c>
      <c r="I123" s="91">
        <v>2.2905639299999998</v>
      </c>
      <c r="J123" s="91">
        <v>6.1788952760000004</v>
      </c>
      <c r="K123" s="76">
        <v>2.6975432534100414</v>
      </c>
      <c r="L123" s="8" t="s">
        <v>3014</v>
      </c>
      <c r="M123" s="8" t="s">
        <v>3014</v>
      </c>
      <c r="N123" s="8" t="s">
        <v>3014</v>
      </c>
      <c r="O123" s="99" t="s">
        <v>5136</v>
      </c>
      <c r="P123"/>
      <c r="Q123"/>
    </row>
    <row r="124" spans="1:17" s="8" customFormat="1" x14ac:dyDescent="0.2">
      <c r="A124" s="17" t="s">
        <v>3114</v>
      </c>
      <c r="B124" s="8" t="s">
        <v>1495</v>
      </c>
      <c r="C124" s="8" t="s">
        <v>97</v>
      </c>
      <c r="D124" s="8" t="s">
        <v>3108</v>
      </c>
      <c r="E124" s="8" t="s">
        <v>3014</v>
      </c>
      <c r="F124" s="8">
        <v>9022489204</v>
      </c>
      <c r="G124" s="8">
        <v>73136640</v>
      </c>
      <c r="H124" s="76">
        <v>96.449176500315005</v>
      </c>
      <c r="I124" s="91">
        <v>2.5778540599999999</v>
      </c>
      <c r="J124" s="91">
        <v>6.3921514569999998</v>
      </c>
      <c r="K124" s="76">
        <v>2.4796405506253261</v>
      </c>
      <c r="L124" s="8" t="s">
        <v>3014</v>
      </c>
      <c r="M124" s="8" t="s">
        <v>3014</v>
      </c>
      <c r="N124" s="8" t="s">
        <v>3014</v>
      </c>
      <c r="O124" s="99" t="s">
        <v>5135</v>
      </c>
      <c r="P124"/>
      <c r="Q124"/>
    </row>
    <row r="125" spans="1:17" s="8" customFormat="1" x14ac:dyDescent="0.2">
      <c r="A125" s="17" t="s">
        <v>3114</v>
      </c>
      <c r="B125" s="8" t="s">
        <v>1494</v>
      </c>
      <c r="C125" s="8" t="s">
        <v>97</v>
      </c>
      <c r="D125" s="8" t="s">
        <v>3108</v>
      </c>
      <c r="E125" s="8" t="s">
        <v>3014</v>
      </c>
      <c r="F125" s="8">
        <v>9566704743</v>
      </c>
      <c r="G125" s="8">
        <v>75365504</v>
      </c>
      <c r="H125" s="76">
        <v>96.792808550713005</v>
      </c>
      <c r="I125" s="91">
        <v>2.7333442099999998</v>
      </c>
      <c r="J125" s="91">
        <v>6.8425059519999998</v>
      </c>
      <c r="K125" s="76">
        <v>2.5033458724052053</v>
      </c>
      <c r="L125" s="8" t="s">
        <v>3014</v>
      </c>
      <c r="M125" s="8" t="s">
        <v>3014</v>
      </c>
      <c r="N125" s="8" t="s">
        <v>3014</v>
      </c>
      <c r="O125" s="99" t="s">
        <v>5134</v>
      </c>
      <c r="P125"/>
      <c r="Q125"/>
    </row>
    <row r="126" spans="1:17" s="8" customFormat="1" x14ac:dyDescent="0.2">
      <c r="A126" s="17" t="s">
        <v>3114</v>
      </c>
      <c r="B126" s="8" t="s">
        <v>1493</v>
      </c>
      <c r="C126" s="8" t="s">
        <v>97</v>
      </c>
      <c r="D126" s="8" t="s">
        <v>3108</v>
      </c>
      <c r="E126" s="8" t="s">
        <v>3014</v>
      </c>
      <c r="F126" s="8">
        <v>9752579900</v>
      </c>
      <c r="G126" s="8">
        <v>77975504</v>
      </c>
      <c r="H126" s="76">
        <v>96.708252119793897</v>
      </c>
      <c r="I126" s="91">
        <v>2.7864513999999998</v>
      </c>
      <c r="J126" s="91">
        <v>7.286369111</v>
      </c>
      <c r="K126" s="76">
        <v>2.6149277574548262</v>
      </c>
      <c r="L126" s="8" t="s">
        <v>3014</v>
      </c>
      <c r="M126" s="8" t="s">
        <v>3014</v>
      </c>
      <c r="N126" s="8" t="s">
        <v>3014</v>
      </c>
      <c r="O126" s="99" t="s">
        <v>5133</v>
      </c>
      <c r="P126"/>
      <c r="Q126"/>
    </row>
    <row r="127" spans="1:17" s="8" customFormat="1" x14ac:dyDescent="0.2">
      <c r="A127" s="17" t="s">
        <v>3114</v>
      </c>
      <c r="B127" s="8" t="s">
        <v>1492</v>
      </c>
      <c r="C127" s="8" t="s">
        <v>97</v>
      </c>
      <c r="D127" s="8" t="s">
        <v>3108</v>
      </c>
      <c r="E127" s="8" t="s">
        <v>3014</v>
      </c>
      <c r="F127" s="8">
        <v>10060962765</v>
      </c>
      <c r="G127" s="8">
        <v>81008154</v>
      </c>
      <c r="H127" s="76">
        <v>96.851047858713002</v>
      </c>
      <c r="I127" s="91">
        <v>2.8745607899999999</v>
      </c>
      <c r="J127" s="91">
        <v>7.7819952099999998</v>
      </c>
      <c r="K127" s="76">
        <v>2.7071945170340403</v>
      </c>
      <c r="L127" s="8" t="s">
        <v>3014</v>
      </c>
      <c r="M127" s="8" t="s">
        <v>3014</v>
      </c>
      <c r="N127" s="8" t="s">
        <v>3014</v>
      </c>
      <c r="O127" s="99" t="s">
        <v>5132</v>
      </c>
      <c r="P127"/>
      <c r="Q127"/>
    </row>
    <row r="128" spans="1:17" s="8" customFormat="1" x14ac:dyDescent="0.2">
      <c r="A128" s="17" t="s">
        <v>3114</v>
      </c>
      <c r="B128" s="8" t="s">
        <v>1491</v>
      </c>
      <c r="C128" s="8" t="s">
        <v>97</v>
      </c>
      <c r="D128" s="8" t="s">
        <v>3108</v>
      </c>
      <c r="E128" s="8" t="s">
        <v>3014</v>
      </c>
      <c r="F128" s="8">
        <v>11681034170</v>
      </c>
      <c r="G128" s="8">
        <v>96365732</v>
      </c>
      <c r="H128" s="76">
        <v>96.000121703013605</v>
      </c>
      <c r="I128" s="91">
        <v>3.3374383299999999</v>
      </c>
      <c r="J128" s="91">
        <v>9.4653437080000007</v>
      </c>
      <c r="K128" s="76">
        <v>2.8361104414748937</v>
      </c>
      <c r="L128" s="8" t="s">
        <v>3014</v>
      </c>
      <c r="M128" s="8" t="s">
        <v>3014</v>
      </c>
      <c r="N128" s="8" t="s">
        <v>3014</v>
      </c>
      <c r="O128" s="99" t="s">
        <v>5131</v>
      </c>
      <c r="P128"/>
      <c r="Q128"/>
    </row>
    <row r="129" spans="1:17" s="8" customFormat="1" x14ac:dyDescent="0.2">
      <c r="A129" s="17" t="s">
        <v>3114</v>
      </c>
      <c r="B129" s="8" t="s">
        <v>1490</v>
      </c>
      <c r="C129" s="8" t="s">
        <v>97</v>
      </c>
      <c r="D129" s="8" t="s">
        <v>3108</v>
      </c>
      <c r="E129" s="8" t="s">
        <v>3014</v>
      </c>
      <c r="F129" s="8">
        <v>14691994278</v>
      </c>
      <c r="G129" s="8">
        <v>116156509</v>
      </c>
      <c r="H129" s="76">
        <v>96.045051594999293</v>
      </c>
      <c r="I129" s="91">
        <v>4.1977126499999997</v>
      </c>
      <c r="J129" s="91">
        <v>9.8520100660000001</v>
      </c>
      <c r="K129" s="76">
        <v>2.3469948721388829</v>
      </c>
      <c r="L129" s="8" t="s">
        <v>3014</v>
      </c>
      <c r="M129" s="8" t="s">
        <v>3014</v>
      </c>
      <c r="N129" s="8" t="s">
        <v>3014</v>
      </c>
      <c r="O129" s="99" t="s">
        <v>5130</v>
      </c>
      <c r="P129"/>
      <c r="Q129"/>
    </row>
    <row r="130" spans="1:17" s="8" customFormat="1" x14ac:dyDescent="0.2">
      <c r="A130" s="17" t="s">
        <v>3114</v>
      </c>
      <c r="B130" s="8" t="s">
        <v>1489</v>
      </c>
      <c r="C130" s="8" t="s">
        <v>97</v>
      </c>
      <c r="D130" s="8" t="s">
        <v>3108</v>
      </c>
      <c r="E130" s="8" t="s">
        <v>3014</v>
      </c>
      <c r="F130" s="8">
        <v>10718745091</v>
      </c>
      <c r="G130" s="8">
        <v>85004075</v>
      </c>
      <c r="H130" s="76">
        <v>96.349923224268906</v>
      </c>
      <c r="I130" s="91">
        <v>3.0624986000000001</v>
      </c>
      <c r="J130" s="91">
        <v>7.8140404969999997</v>
      </c>
      <c r="K130" s="76">
        <v>2.5515245962379751</v>
      </c>
      <c r="L130" s="8" t="s">
        <v>3014</v>
      </c>
      <c r="M130" s="8" t="s">
        <v>3014</v>
      </c>
      <c r="N130" s="8" t="s">
        <v>3014</v>
      </c>
      <c r="O130" s="99" t="s">
        <v>5129</v>
      </c>
      <c r="P130"/>
      <c r="Q130"/>
    </row>
    <row r="131" spans="1:17" s="8" customFormat="1" x14ac:dyDescent="0.2">
      <c r="A131" s="17" t="s">
        <v>3114</v>
      </c>
      <c r="B131" s="8" t="s">
        <v>1488</v>
      </c>
      <c r="C131" s="8" t="s">
        <v>97</v>
      </c>
      <c r="D131" s="8" t="s">
        <v>3108</v>
      </c>
      <c r="E131" s="8" t="s">
        <v>3014</v>
      </c>
      <c r="F131" s="8">
        <v>8553053098</v>
      </c>
      <c r="G131" s="8">
        <v>70442829</v>
      </c>
      <c r="H131" s="76">
        <v>96.2587419650621</v>
      </c>
      <c r="I131" s="91">
        <v>2.4437294600000001</v>
      </c>
      <c r="J131" s="91">
        <v>6.0327632480000002</v>
      </c>
      <c r="K131" s="76">
        <v>2.468670675299296</v>
      </c>
      <c r="L131" s="8" t="s">
        <v>3014</v>
      </c>
      <c r="M131" s="8" t="s">
        <v>3014</v>
      </c>
      <c r="N131" s="8" t="s">
        <v>3014</v>
      </c>
      <c r="O131" s="99" t="s">
        <v>5128</v>
      </c>
      <c r="P131"/>
      <c r="Q131"/>
    </row>
    <row r="132" spans="1:17" s="8" customFormat="1" x14ac:dyDescent="0.2">
      <c r="A132" s="17" t="s">
        <v>3114</v>
      </c>
      <c r="B132" s="8" t="s">
        <v>1487</v>
      </c>
      <c r="C132" s="8" t="s">
        <v>97</v>
      </c>
      <c r="D132" s="8" t="s">
        <v>3108</v>
      </c>
      <c r="E132" s="8" t="s">
        <v>3014</v>
      </c>
      <c r="F132" s="8">
        <v>10459079749</v>
      </c>
      <c r="G132" s="8">
        <v>87636565</v>
      </c>
      <c r="H132" s="76">
        <v>95.5414557838956</v>
      </c>
      <c r="I132" s="91">
        <v>2.9883085</v>
      </c>
      <c r="J132" s="91">
        <v>7.4655053159999998</v>
      </c>
      <c r="K132" s="76">
        <v>2.4982378213071916</v>
      </c>
      <c r="L132" s="8" t="s">
        <v>3014</v>
      </c>
      <c r="M132" s="8" t="s">
        <v>3014</v>
      </c>
      <c r="N132" s="8" t="s">
        <v>3014</v>
      </c>
      <c r="O132" s="99" t="s">
        <v>5127</v>
      </c>
      <c r="P132"/>
      <c r="Q132"/>
    </row>
    <row r="133" spans="1:17" s="8" customFormat="1" x14ac:dyDescent="0.2">
      <c r="A133" s="17" t="s">
        <v>3114</v>
      </c>
      <c r="B133" s="8" t="s">
        <v>1486</v>
      </c>
      <c r="C133" s="8" t="s">
        <v>103</v>
      </c>
      <c r="D133" s="8" t="s">
        <v>3108</v>
      </c>
      <c r="E133" s="8" t="s">
        <v>3014</v>
      </c>
      <c r="F133" s="8">
        <v>11971920521</v>
      </c>
      <c r="G133" s="8">
        <v>96869823</v>
      </c>
      <c r="H133" s="76">
        <v>93.553548662930794</v>
      </c>
      <c r="I133" s="91">
        <v>3.4205487200000002</v>
      </c>
      <c r="J133" s="91">
        <v>9.4635790859999993</v>
      </c>
      <c r="K133" s="76">
        <v>2.7666844883391568</v>
      </c>
      <c r="L133" s="8" t="s">
        <v>3014</v>
      </c>
      <c r="M133" s="8" t="s">
        <v>3014</v>
      </c>
      <c r="N133" s="8" t="s">
        <v>3014</v>
      </c>
      <c r="O133" s="99" t="s">
        <v>5126</v>
      </c>
      <c r="P133"/>
      <c r="Q133"/>
    </row>
    <row r="134" spans="1:17" s="8" customFormat="1" x14ac:dyDescent="0.2">
      <c r="A134" s="17" t="s">
        <v>3114</v>
      </c>
      <c r="B134" s="8" t="s">
        <v>1485</v>
      </c>
      <c r="C134" s="8" t="s">
        <v>103</v>
      </c>
      <c r="D134" s="8" t="s">
        <v>3108</v>
      </c>
      <c r="E134" s="8" t="s">
        <v>3014</v>
      </c>
      <c r="F134" s="8">
        <v>10541622832</v>
      </c>
      <c r="G134" s="8">
        <v>90626114</v>
      </c>
      <c r="H134" s="76">
        <v>90.125708137502102</v>
      </c>
      <c r="I134" s="91">
        <v>3.0118922399999999</v>
      </c>
      <c r="J134" s="91">
        <v>8.5460383239999995</v>
      </c>
      <c r="K134" s="76">
        <v>2.8374316374820294</v>
      </c>
      <c r="L134" s="8" t="s">
        <v>3014</v>
      </c>
      <c r="M134" s="8" t="s">
        <v>3014</v>
      </c>
      <c r="N134" s="8" t="s">
        <v>3014</v>
      </c>
      <c r="O134" s="99" t="s">
        <v>5125</v>
      </c>
      <c r="P134"/>
      <c r="Q134"/>
    </row>
    <row r="135" spans="1:17" s="8" customFormat="1" x14ac:dyDescent="0.2">
      <c r="A135" s="17" t="s">
        <v>3114</v>
      </c>
      <c r="B135" s="8" t="s">
        <v>1484</v>
      </c>
      <c r="C135" s="8" t="s">
        <v>103</v>
      </c>
      <c r="D135" s="8" t="s">
        <v>3108</v>
      </c>
      <c r="E135" s="8" t="s">
        <v>3014</v>
      </c>
      <c r="F135" s="8">
        <v>10635199877</v>
      </c>
      <c r="G135" s="8">
        <v>84891600</v>
      </c>
      <c r="H135" s="76">
        <v>95.577064161825106</v>
      </c>
      <c r="I135" s="91">
        <v>3.0386285399999999</v>
      </c>
      <c r="J135" s="91">
        <v>7.9785820530000002</v>
      </c>
      <c r="K135" s="76">
        <v>2.6257181348036269</v>
      </c>
      <c r="L135" s="8" t="s">
        <v>3014</v>
      </c>
      <c r="M135" s="8" t="s">
        <v>3014</v>
      </c>
      <c r="N135" s="8" t="s">
        <v>3014</v>
      </c>
      <c r="O135" s="99" t="s">
        <v>5124</v>
      </c>
      <c r="P135"/>
      <c r="Q135"/>
    </row>
    <row r="136" spans="1:17" s="8" customFormat="1" x14ac:dyDescent="0.2">
      <c r="A136" s="17" t="s">
        <v>3114</v>
      </c>
      <c r="B136" s="8" t="s">
        <v>1483</v>
      </c>
      <c r="C136" s="8" t="s">
        <v>103</v>
      </c>
      <c r="D136" s="8" t="s">
        <v>3108</v>
      </c>
      <c r="E136" s="8" t="s">
        <v>3014</v>
      </c>
      <c r="F136" s="8">
        <v>8250772528</v>
      </c>
      <c r="G136" s="8">
        <v>65734732</v>
      </c>
      <c r="H136" s="76">
        <v>94.677597529415607</v>
      </c>
      <c r="I136" s="91">
        <v>2.3573635799999999</v>
      </c>
      <c r="J136" s="91">
        <v>6.17230144</v>
      </c>
      <c r="K136" s="76">
        <v>2.618306948414205</v>
      </c>
      <c r="L136" s="8" t="s">
        <v>3014</v>
      </c>
      <c r="M136" s="8" t="s">
        <v>3014</v>
      </c>
      <c r="N136" s="8" t="s">
        <v>3014</v>
      </c>
      <c r="O136" s="99" t="s">
        <v>5123</v>
      </c>
      <c r="P136"/>
      <c r="Q136"/>
    </row>
    <row r="137" spans="1:17" s="8" customFormat="1" x14ac:dyDescent="0.2">
      <c r="A137" s="17" t="s">
        <v>3114</v>
      </c>
      <c r="B137" s="8" t="s">
        <v>1482</v>
      </c>
      <c r="C137" s="8" t="s">
        <v>103</v>
      </c>
      <c r="D137" s="8" t="s">
        <v>3108</v>
      </c>
      <c r="E137" s="8" t="s">
        <v>3014</v>
      </c>
      <c r="F137" s="8">
        <v>8495143629</v>
      </c>
      <c r="G137" s="8">
        <v>65973027</v>
      </c>
      <c r="H137" s="76">
        <v>96.960739727767802</v>
      </c>
      <c r="I137" s="91">
        <v>2.4271838899999998</v>
      </c>
      <c r="J137" s="91">
        <v>6.0104879970000002</v>
      </c>
      <c r="K137" s="76">
        <v>2.4763216385045275</v>
      </c>
      <c r="L137" s="8" t="s">
        <v>3014</v>
      </c>
      <c r="M137" s="8" t="s">
        <v>3014</v>
      </c>
      <c r="N137" s="8" t="s">
        <v>3014</v>
      </c>
      <c r="O137" s="99" t="s">
        <v>5122</v>
      </c>
      <c r="P137"/>
      <c r="Q137"/>
    </row>
    <row r="138" spans="1:17" s="8" customFormat="1" x14ac:dyDescent="0.2">
      <c r="A138" s="17" t="s">
        <v>3114</v>
      </c>
      <c r="B138" s="8" t="s">
        <v>1481</v>
      </c>
      <c r="C138" s="8" t="s">
        <v>103</v>
      </c>
      <c r="D138" s="8" t="s">
        <v>3108</v>
      </c>
      <c r="E138" s="8" t="s">
        <v>3014</v>
      </c>
      <c r="F138" s="8">
        <v>9417282995</v>
      </c>
      <c r="G138" s="8">
        <v>74805437</v>
      </c>
      <c r="H138" s="76">
        <v>96.702896074251896</v>
      </c>
      <c r="I138" s="91">
        <v>2.6906522800000001</v>
      </c>
      <c r="J138" s="91">
        <v>6.8226578299999998</v>
      </c>
      <c r="K138" s="76">
        <v>2.5356891597434252</v>
      </c>
      <c r="L138" s="8" t="s">
        <v>3014</v>
      </c>
      <c r="M138" s="8" t="s">
        <v>3014</v>
      </c>
      <c r="N138" s="8" t="s">
        <v>3014</v>
      </c>
      <c r="O138" s="99" t="s">
        <v>5121</v>
      </c>
      <c r="P138"/>
      <c r="Q138"/>
    </row>
    <row r="139" spans="1:17" s="8" customFormat="1" x14ac:dyDescent="0.2">
      <c r="A139" s="17" t="s">
        <v>3114</v>
      </c>
      <c r="B139" s="8" t="s">
        <v>1480</v>
      </c>
      <c r="C139" s="8" t="s">
        <v>103</v>
      </c>
      <c r="D139" s="8" t="s">
        <v>3108</v>
      </c>
      <c r="E139" s="8" t="s">
        <v>3014</v>
      </c>
      <c r="F139" s="8">
        <v>8278651922</v>
      </c>
      <c r="G139" s="8">
        <v>65190760</v>
      </c>
      <c r="H139" s="76">
        <v>95.541677992402597</v>
      </c>
      <c r="I139" s="91">
        <v>2.3653291200000002</v>
      </c>
      <c r="J139" s="91">
        <v>6.457370998</v>
      </c>
      <c r="K139" s="76">
        <v>2.7300095119607986</v>
      </c>
      <c r="L139" s="8" t="s">
        <v>3014</v>
      </c>
      <c r="M139" s="8" t="s">
        <v>3014</v>
      </c>
      <c r="N139" s="8" t="s">
        <v>3014</v>
      </c>
      <c r="O139" s="99" t="s">
        <v>5120</v>
      </c>
      <c r="P139"/>
      <c r="Q139"/>
    </row>
    <row r="140" spans="1:17" s="8" customFormat="1" x14ac:dyDescent="0.2">
      <c r="A140" s="17" t="s">
        <v>3114</v>
      </c>
      <c r="B140" s="8" t="s">
        <v>1479</v>
      </c>
      <c r="C140" s="8" t="s">
        <v>103</v>
      </c>
      <c r="D140" s="8" t="s">
        <v>3108</v>
      </c>
      <c r="E140" s="8" t="s">
        <v>3014</v>
      </c>
      <c r="F140" s="8">
        <v>9270205426</v>
      </c>
      <c r="G140" s="8">
        <v>72331549</v>
      </c>
      <c r="H140" s="76">
        <v>95.871943790392194</v>
      </c>
      <c r="I140" s="91">
        <v>2.64863012</v>
      </c>
      <c r="J140" s="91">
        <v>7.1700103159999999</v>
      </c>
      <c r="K140" s="76">
        <v>2.7070636465073536</v>
      </c>
      <c r="L140" s="8" t="s">
        <v>3014</v>
      </c>
      <c r="M140" s="8" t="s">
        <v>3014</v>
      </c>
      <c r="N140" s="8" t="s">
        <v>3014</v>
      </c>
      <c r="O140" s="99" t="s">
        <v>5119</v>
      </c>
      <c r="P140"/>
      <c r="Q140"/>
    </row>
    <row r="141" spans="1:17" s="8" customFormat="1" x14ac:dyDescent="0.2">
      <c r="A141" s="17" t="s">
        <v>3114</v>
      </c>
      <c r="B141" s="8" t="s">
        <v>1478</v>
      </c>
      <c r="C141" s="8" t="s">
        <v>103</v>
      </c>
      <c r="D141" s="8" t="s">
        <v>3108</v>
      </c>
      <c r="E141" s="8" t="s">
        <v>3014</v>
      </c>
      <c r="F141" s="8">
        <v>7132496010</v>
      </c>
      <c r="G141" s="8">
        <v>60859779</v>
      </c>
      <c r="H141" s="76">
        <v>95.063795745955602</v>
      </c>
      <c r="I141" s="91">
        <v>2.0378560000000001</v>
      </c>
      <c r="J141" s="91">
        <v>5.1633231970000004</v>
      </c>
      <c r="K141" s="76">
        <v>2.5337036520272216</v>
      </c>
      <c r="L141" s="8" t="s">
        <v>3014</v>
      </c>
      <c r="M141" s="8" t="s">
        <v>3014</v>
      </c>
      <c r="N141" s="8" t="s">
        <v>3014</v>
      </c>
      <c r="O141" s="99" t="s">
        <v>5118</v>
      </c>
      <c r="P141"/>
      <c r="Q141"/>
    </row>
    <row r="142" spans="1:17" s="8" customFormat="1" x14ac:dyDescent="0.2">
      <c r="A142" s="17" t="s">
        <v>3114</v>
      </c>
      <c r="B142" s="8" t="s">
        <v>1477</v>
      </c>
      <c r="C142" s="8" t="s">
        <v>103</v>
      </c>
      <c r="D142" s="8" t="s">
        <v>3108</v>
      </c>
      <c r="E142" s="8" t="s">
        <v>3014</v>
      </c>
      <c r="F142" s="8">
        <v>10324606897</v>
      </c>
      <c r="G142" s="8">
        <v>82731953</v>
      </c>
      <c r="H142" s="76">
        <v>96.191038787637396</v>
      </c>
      <c r="I142" s="91">
        <v>2.9498876900000002</v>
      </c>
      <c r="J142" s="91">
        <v>7.79370341</v>
      </c>
      <c r="K142" s="76">
        <v>2.6420339491578044</v>
      </c>
      <c r="L142" s="8" t="s">
        <v>3014</v>
      </c>
      <c r="M142" s="8" t="s">
        <v>3014</v>
      </c>
      <c r="N142" s="8" t="s">
        <v>3014</v>
      </c>
      <c r="O142" s="99" t="s">
        <v>5117</v>
      </c>
      <c r="P142"/>
      <c r="Q142"/>
    </row>
    <row r="143" spans="1:17" s="8" customFormat="1" x14ac:dyDescent="0.2">
      <c r="A143" s="17" t="s">
        <v>3114</v>
      </c>
      <c r="B143" s="8" t="s">
        <v>1476</v>
      </c>
      <c r="C143" s="8" t="s">
        <v>108</v>
      </c>
      <c r="D143" s="8" t="s">
        <v>3108</v>
      </c>
      <c r="E143" s="8" t="s">
        <v>3014</v>
      </c>
      <c r="F143" s="8">
        <v>8613781919</v>
      </c>
      <c r="G143" s="8">
        <v>67737190</v>
      </c>
      <c r="H143" s="76">
        <v>97.175842399131099</v>
      </c>
      <c r="I143" s="91">
        <v>2.4610805500000001</v>
      </c>
      <c r="J143" s="91">
        <v>6.0583793229999996</v>
      </c>
      <c r="K143" s="76">
        <v>2.4616745387197034</v>
      </c>
      <c r="L143" s="8" t="s">
        <v>3014</v>
      </c>
      <c r="M143" s="8" t="s">
        <v>3014</v>
      </c>
      <c r="N143" s="8" t="s">
        <v>3014</v>
      </c>
      <c r="O143" s="99" t="s">
        <v>5116</v>
      </c>
      <c r="P143"/>
      <c r="Q143"/>
    </row>
    <row r="144" spans="1:17" s="8" customFormat="1" x14ac:dyDescent="0.2">
      <c r="A144" s="17" t="s">
        <v>3114</v>
      </c>
      <c r="B144" s="8" t="s">
        <v>1475</v>
      </c>
      <c r="C144" s="8" t="s">
        <v>108</v>
      </c>
      <c r="D144" s="8" t="s">
        <v>3108</v>
      </c>
      <c r="E144" s="8" t="s">
        <v>3014</v>
      </c>
      <c r="F144" s="8">
        <v>10120514702</v>
      </c>
      <c r="G144" s="8">
        <v>78488616</v>
      </c>
      <c r="H144" s="76">
        <v>96.937190228962606</v>
      </c>
      <c r="I144" s="91">
        <v>2.8915756300000002</v>
      </c>
      <c r="J144" s="91">
        <v>7.6764942859999996</v>
      </c>
      <c r="K144" s="76">
        <v>2.6547790099677373</v>
      </c>
      <c r="L144" s="8" t="s">
        <v>3014</v>
      </c>
      <c r="M144" s="8" t="s">
        <v>3014</v>
      </c>
      <c r="N144" s="8" t="s">
        <v>3014</v>
      </c>
      <c r="O144" s="99" t="s">
        <v>5115</v>
      </c>
      <c r="P144"/>
      <c r="Q144"/>
    </row>
    <row r="145" spans="1:17" s="8" customFormat="1" x14ac:dyDescent="0.2">
      <c r="A145" s="17" t="s">
        <v>3114</v>
      </c>
      <c r="B145" s="8" t="s">
        <v>1474</v>
      </c>
      <c r="C145" s="8" t="s">
        <v>108</v>
      </c>
      <c r="D145" s="8" t="s">
        <v>3108</v>
      </c>
      <c r="E145" s="8" t="s">
        <v>3014</v>
      </c>
      <c r="F145" s="8">
        <v>8959613272</v>
      </c>
      <c r="G145" s="8">
        <v>70201686</v>
      </c>
      <c r="H145" s="76">
        <v>95.143347411912501</v>
      </c>
      <c r="I145" s="91">
        <v>2.5598895100000001</v>
      </c>
      <c r="J145" s="91">
        <v>6.4134628520000003</v>
      </c>
      <c r="K145" s="76">
        <v>2.5053670623353343</v>
      </c>
      <c r="L145" s="8" t="s">
        <v>3014</v>
      </c>
      <c r="M145" s="8" t="s">
        <v>3014</v>
      </c>
      <c r="N145" s="8" t="s">
        <v>3014</v>
      </c>
      <c r="O145" s="99" t="s">
        <v>5114</v>
      </c>
      <c r="P145"/>
      <c r="Q145"/>
    </row>
    <row r="146" spans="1:17" s="8" customFormat="1" x14ac:dyDescent="0.2">
      <c r="A146" s="17" t="s">
        <v>3114</v>
      </c>
      <c r="B146" s="8" t="s">
        <v>1473</v>
      </c>
      <c r="C146" s="8" t="s">
        <v>108</v>
      </c>
      <c r="D146" s="8" t="s">
        <v>3108</v>
      </c>
      <c r="E146" s="8" t="s">
        <v>3014</v>
      </c>
      <c r="F146" s="8">
        <v>9333717709</v>
      </c>
      <c r="G146" s="8">
        <v>72536104</v>
      </c>
      <c r="H146" s="76">
        <v>96.4626553419522</v>
      </c>
      <c r="I146" s="91">
        <v>2.6667764900000002</v>
      </c>
      <c r="J146" s="91">
        <v>6.2173652690000001</v>
      </c>
      <c r="K146" s="76">
        <v>2.3314159610116043</v>
      </c>
      <c r="L146" s="8" t="s">
        <v>3014</v>
      </c>
      <c r="M146" s="8" t="s">
        <v>3014</v>
      </c>
      <c r="N146" s="8" t="s">
        <v>3014</v>
      </c>
      <c r="O146" s="99" t="s">
        <v>5113</v>
      </c>
      <c r="P146"/>
      <c r="Q146"/>
    </row>
    <row r="147" spans="1:17" s="8" customFormat="1" x14ac:dyDescent="0.2">
      <c r="A147" s="17" t="s">
        <v>3114</v>
      </c>
      <c r="B147" s="8" t="s">
        <v>1472</v>
      </c>
      <c r="C147" s="8" t="s">
        <v>108</v>
      </c>
      <c r="D147" s="8" t="s">
        <v>3108</v>
      </c>
      <c r="E147" s="8" t="s">
        <v>3014</v>
      </c>
      <c r="F147" s="8">
        <v>12539170985</v>
      </c>
      <c r="G147" s="8">
        <v>100865117</v>
      </c>
      <c r="H147" s="76">
        <v>96.608505396370006</v>
      </c>
      <c r="I147" s="91">
        <v>3.58262028</v>
      </c>
      <c r="J147" s="91">
        <v>9.2845731429999994</v>
      </c>
      <c r="K147" s="76">
        <v>2.5915593653216891</v>
      </c>
      <c r="L147" s="8" t="s">
        <v>3014</v>
      </c>
      <c r="M147" s="8" t="s">
        <v>3014</v>
      </c>
      <c r="N147" s="8" t="s">
        <v>3014</v>
      </c>
      <c r="O147" s="99" t="s">
        <v>5112</v>
      </c>
      <c r="P147"/>
      <c r="Q147"/>
    </row>
    <row r="148" spans="1:17" s="8" customFormat="1" x14ac:dyDescent="0.2">
      <c r="A148" s="17" t="s">
        <v>3114</v>
      </c>
      <c r="B148" s="8" t="s">
        <v>1471</v>
      </c>
      <c r="C148" s="8" t="s">
        <v>108</v>
      </c>
      <c r="D148" s="8" t="s">
        <v>3108</v>
      </c>
      <c r="E148" s="8" t="s">
        <v>3014</v>
      </c>
      <c r="F148" s="8">
        <v>14781104089</v>
      </c>
      <c r="G148" s="8">
        <v>118950797</v>
      </c>
      <c r="H148" s="76">
        <v>96.562587974925407</v>
      </c>
      <c r="I148" s="91">
        <v>4.2231725999999998</v>
      </c>
      <c r="J148" s="91">
        <v>11.247026930000001</v>
      </c>
      <c r="K148" s="76">
        <v>2.6631700857696323</v>
      </c>
      <c r="L148" s="8" t="s">
        <v>3014</v>
      </c>
      <c r="M148" s="8" t="s">
        <v>3014</v>
      </c>
      <c r="N148" s="8" t="s">
        <v>3014</v>
      </c>
      <c r="O148" s="99" t="s">
        <v>5111</v>
      </c>
      <c r="P148"/>
      <c r="Q148"/>
    </row>
    <row r="149" spans="1:17" s="8" customFormat="1" x14ac:dyDescent="0.2">
      <c r="A149" s="17" t="s">
        <v>3114</v>
      </c>
      <c r="B149" s="8" t="s">
        <v>1470</v>
      </c>
      <c r="C149" s="8" t="s">
        <v>108</v>
      </c>
      <c r="D149" s="8" t="s">
        <v>3108</v>
      </c>
      <c r="E149" s="8" t="s">
        <v>3014</v>
      </c>
      <c r="F149" s="8">
        <v>14111488337</v>
      </c>
      <c r="G149" s="8">
        <v>113038921</v>
      </c>
      <c r="H149" s="76">
        <v>96.484233956904006</v>
      </c>
      <c r="I149" s="91">
        <v>4.0318538100000003</v>
      </c>
      <c r="J149" s="91">
        <v>10.234768989999999</v>
      </c>
      <c r="K149" s="76">
        <v>2.5384772044132329</v>
      </c>
      <c r="L149" s="8" t="s">
        <v>3014</v>
      </c>
      <c r="M149" s="8" t="s">
        <v>3014</v>
      </c>
      <c r="N149" s="8" t="s">
        <v>3014</v>
      </c>
      <c r="O149" s="99" t="s">
        <v>5110</v>
      </c>
      <c r="P149"/>
      <c r="Q149"/>
    </row>
    <row r="150" spans="1:17" s="8" customFormat="1" x14ac:dyDescent="0.2">
      <c r="A150" s="17" t="s">
        <v>3114</v>
      </c>
      <c r="B150" s="8" t="s">
        <v>1469</v>
      </c>
      <c r="C150" s="8" t="s">
        <v>108</v>
      </c>
      <c r="D150" s="8" t="s">
        <v>3108</v>
      </c>
      <c r="E150" s="8" t="s">
        <v>3014</v>
      </c>
      <c r="F150" s="8">
        <v>8530625156</v>
      </c>
      <c r="G150" s="8">
        <v>67116359</v>
      </c>
      <c r="H150" s="76">
        <v>96.546295069433</v>
      </c>
      <c r="I150" s="91">
        <v>2.4373214700000001</v>
      </c>
      <c r="J150" s="91">
        <v>5.930497066</v>
      </c>
      <c r="K150" s="76">
        <v>2.4332026492875398</v>
      </c>
      <c r="L150" s="8" t="s">
        <v>3014</v>
      </c>
      <c r="M150" s="8" t="s">
        <v>3014</v>
      </c>
      <c r="N150" s="8" t="s">
        <v>3014</v>
      </c>
      <c r="O150" s="99" t="s">
        <v>5109</v>
      </c>
      <c r="P150"/>
      <c r="Q150"/>
    </row>
    <row r="151" spans="1:17" s="8" customFormat="1" x14ac:dyDescent="0.2">
      <c r="A151" s="17" t="s">
        <v>3114</v>
      </c>
      <c r="B151" s="8" t="s">
        <v>1468</v>
      </c>
      <c r="C151" s="8" t="s">
        <v>108</v>
      </c>
      <c r="D151" s="8" t="s">
        <v>3108</v>
      </c>
      <c r="E151" s="8" t="s">
        <v>3014</v>
      </c>
      <c r="F151" s="8">
        <v>8529219582</v>
      </c>
      <c r="G151" s="8">
        <v>65435917</v>
      </c>
      <c r="H151" s="76">
        <v>96.758755592895497</v>
      </c>
      <c r="I151" s="91">
        <v>2.43691988</v>
      </c>
      <c r="J151" s="91">
        <v>5.826605882</v>
      </c>
      <c r="K151" s="76">
        <v>2.390971458717063</v>
      </c>
      <c r="L151" s="8" t="s">
        <v>3014</v>
      </c>
      <c r="M151" s="8" t="s">
        <v>3014</v>
      </c>
      <c r="N151" s="8" t="s">
        <v>3014</v>
      </c>
      <c r="O151" s="99" t="s">
        <v>5108</v>
      </c>
      <c r="P151"/>
      <c r="Q151"/>
    </row>
    <row r="152" spans="1:17" s="8" customFormat="1" x14ac:dyDescent="0.2">
      <c r="A152" s="17" t="s">
        <v>3114</v>
      </c>
      <c r="B152" s="8" t="s">
        <v>1467</v>
      </c>
      <c r="C152" s="8" t="s">
        <v>108</v>
      </c>
      <c r="D152" s="8" t="s">
        <v>3108</v>
      </c>
      <c r="E152" s="8" t="s">
        <v>3014</v>
      </c>
      <c r="F152" s="8">
        <v>10993817411</v>
      </c>
      <c r="G152" s="8">
        <v>87331131</v>
      </c>
      <c r="H152" s="76">
        <v>96.967123899952696</v>
      </c>
      <c r="I152" s="91">
        <v>3.14109069</v>
      </c>
      <c r="J152" s="91">
        <v>7.499669559</v>
      </c>
      <c r="K152" s="76">
        <v>2.3876004552489714</v>
      </c>
      <c r="L152" s="8" t="s">
        <v>3014</v>
      </c>
      <c r="M152" s="8" t="s">
        <v>3014</v>
      </c>
      <c r="N152" s="8" t="s">
        <v>3014</v>
      </c>
      <c r="O152" s="99" t="s">
        <v>5107</v>
      </c>
      <c r="P152"/>
      <c r="Q152"/>
    </row>
    <row r="153" spans="1:17" s="8" customFormat="1" x14ac:dyDescent="0.2">
      <c r="A153" s="17" t="s">
        <v>3114</v>
      </c>
      <c r="B153" s="8" t="s">
        <v>1466</v>
      </c>
      <c r="C153" s="8" t="s">
        <v>114</v>
      </c>
      <c r="D153" s="8" t="s">
        <v>3108</v>
      </c>
      <c r="E153" s="8" t="s">
        <v>3014</v>
      </c>
      <c r="F153" s="8">
        <v>7100676192</v>
      </c>
      <c r="G153" s="8">
        <v>63234976</v>
      </c>
      <c r="H153" s="76">
        <v>95.086763376015199</v>
      </c>
      <c r="I153" s="91">
        <v>2.02876463</v>
      </c>
      <c r="J153" s="91">
        <v>4.5493833190000004</v>
      </c>
      <c r="K153" s="76">
        <v>2.2424401825081866</v>
      </c>
      <c r="L153" s="8" t="s">
        <v>3014</v>
      </c>
      <c r="M153" s="8" t="s">
        <v>3014</v>
      </c>
      <c r="N153" s="8" t="s">
        <v>3014</v>
      </c>
      <c r="O153" s="99" t="s">
        <v>5106</v>
      </c>
      <c r="P153"/>
      <c r="Q153"/>
    </row>
    <row r="154" spans="1:17" s="8" customFormat="1" x14ac:dyDescent="0.2">
      <c r="A154" s="17" t="s">
        <v>3114</v>
      </c>
      <c r="B154" s="8" t="s">
        <v>1465</v>
      </c>
      <c r="C154" s="8" t="s">
        <v>114</v>
      </c>
      <c r="D154" s="8" t="s">
        <v>3108</v>
      </c>
      <c r="E154" s="8" t="s">
        <v>3014</v>
      </c>
      <c r="F154" s="8">
        <v>9607534181</v>
      </c>
      <c r="G154" s="8">
        <v>77608580</v>
      </c>
      <c r="H154" s="76">
        <v>94.754004003165605</v>
      </c>
      <c r="I154" s="91">
        <v>2.7450097699999998</v>
      </c>
      <c r="J154" s="91">
        <v>6.1914742589999996</v>
      </c>
      <c r="K154" s="76">
        <v>2.2555381535872066</v>
      </c>
      <c r="L154" s="8" t="s">
        <v>3014</v>
      </c>
      <c r="M154" s="8" t="s">
        <v>3014</v>
      </c>
      <c r="N154" s="8" t="s">
        <v>3014</v>
      </c>
      <c r="O154" s="99" t="s">
        <v>5105</v>
      </c>
      <c r="P154"/>
      <c r="Q154"/>
    </row>
    <row r="155" spans="1:17" s="8" customFormat="1" x14ac:dyDescent="0.2">
      <c r="A155" s="17" t="s">
        <v>3114</v>
      </c>
      <c r="B155" s="8" t="s">
        <v>1464</v>
      </c>
      <c r="C155" s="8" t="s">
        <v>114</v>
      </c>
      <c r="D155" s="8" t="s">
        <v>3108</v>
      </c>
      <c r="E155" s="8" t="s">
        <v>3014</v>
      </c>
      <c r="F155" s="8">
        <v>8063633602</v>
      </c>
      <c r="G155" s="8">
        <v>67102848</v>
      </c>
      <c r="H155" s="76">
        <v>95.233032434033206</v>
      </c>
      <c r="I155" s="91">
        <v>2.3038953200000001</v>
      </c>
      <c r="J155" s="91">
        <v>5.8272355630000003</v>
      </c>
      <c r="K155" s="76">
        <v>2.5292970239057189</v>
      </c>
      <c r="L155" s="8" t="s">
        <v>3014</v>
      </c>
      <c r="M155" s="8" t="s">
        <v>3014</v>
      </c>
      <c r="N155" s="8" t="s">
        <v>3014</v>
      </c>
      <c r="O155" s="99" t="s">
        <v>5104</v>
      </c>
      <c r="P155"/>
      <c r="Q155"/>
    </row>
    <row r="156" spans="1:17" s="8" customFormat="1" x14ac:dyDescent="0.2">
      <c r="A156" s="17" t="s">
        <v>3114</v>
      </c>
      <c r="B156" s="8" t="s">
        <v>1463</v>
      </c>
      <c r="C156" s="8" t="s">
        <v>114</v>
      </c>
      <c r="D156" s="8" t="s">
        <v>3108</v>
      </c>
      <c r="E156" s="8" t="s">
        <v>3014</v>
      </c>
      <c r="F156" s="8">
        <v>8445443876</v>
      </c>
      <c r="G156" s="8">
        <v>68499453</v>
      </c>
      <c r="H156" s="76">
        <v>95.293607673042203</v>
      </c>
      <c r="I156" s="91">
        <v>2.41298397</v>
      </c>
      <c r="J156" s="91">
        <v>6.4172032989999996</v>
      </c>
      <c r="K156" s="76">
        <v>2.6594471380965197</v>
      </c>
      <c r="L156" s="8" t="s">
        <v>3014</v>
      </c>
      <c r="M156" s="8" t="s">
        <v>3014</v>
      </c>
      <c r="N156" s="8" t="s">
        <v>3014</v>
      </c>
      <c r="O156" s="99" t="s">
        <v>5103</v>
      </c>
      <c r="P156"/>
      <c r="Q156"/>
    </row>
    <row r="157" spans="1:17" s="8" customFormat="1" x14ac:dyDescent="0.2">
      <c r="A157" s="17" t="s">
        <v>3114</v>
      </c>
      <c r="B157" s="8" t="s">
        <v>1462</v>
      </c>
      <c r="C157" s="8" t="s">
        <v>114</v>
      </c>
      <c r="D157" s="8" t="s">
        <v>3108</v>
      </c>
      <c r="E157" s="8" t="s">
        <v>3014</v>
      </c>
      <c r="F157" s="8">
        <v>9145951612</v>
      </c>
      <c r="G157" s="8">
        <v>78165911</v>
      </c>
      <c r="H157" s="76">
        <v>89.778537859041904</v>
      </c>
      <c r="I157" s="91">
        <v>2.6131290300000001</v>
      </c>
      <c r="J157" s="91">
        <v>6.9735314180000003</v>
      </c>
      <c r="K157" s="76">
        <v>2.6686517704373736</v>
      </c>
      <c r="L157" s="8" t="s">
        <v>3014</v>
      </c>
      <c r="M157" s="8" t="s">
        <v>3014</v>
      </c>
      <c r="N157" s="8" t="s">
        <v>3014</v>
      </c>
      <c r="O157" s="99" t="s">
        <v>5102</v>
      </c>
      <c r="P157"/>
      <c r="Q157"/>
    </row>
    <row r="158" spans="1:17" s="8" customFormat="1" x14ac:dyDescent="0.2">
      <c r="A158" s="17" t="s">
        <v>3114</v>
      </c>
      <c r="B158" s="8" t="s">
        <v>1461</v>
      </c>
      <c r="C158" s="8" t="s">
        <v>114</v>
      </c>
      <c r="D158" s="8" t="s">
        <v>3108</v>
      </c>
      <c r="E158" s="8" t="s">
        <v>3014</v>
      </c>
      <c r="F158" s="8">
        <v>11822433002</v>
      </c>
      <c r="G158" s="8">
        <v>101032237</v>
      </c>
      <c r="H158" s="76">
        <v>92.208737296393807</v>
      </c>
      <c r="I158" s="91">
        <v>3.3778380000000001</v>
      </c>
      <c r="J158" s="91">
        <v>9.2771642799999992</v>
      </c>
      <c r="K158" s="76">
        <v>2.7464799312571158</v>
      </c>
      <c r="L158" s="8" t="s">
        <v>3014</v>
      </c>
      <c r="M158" s="8" t="s">
        <v>3014</v>
      </c>
      <c r="N158" s="8" t="s">
        <v>3014</v>
      </c>
      <c r="O158" s="99" t="s">
        <v>5101</v>
      </c>
      <c r="P158"/>
      <c r="Q158"/>
    </row>
    <row r="159" spans="1:17" s="8" customFormat="1" x14ac:dyDescent="0.2">
      <c r="A159" s="17" t="s">
        <v>3114</v>
      </c>
      <c r="B159" s="8" t="s">
        <v>1460</v>
      </c>
      <c r="C159" s="8" t="s">
        <v>114</v>
      </c>
      <c r="D159" s="8" t="s">
        <v>3108</v>
      </c>
      <c r="E159" s="8" t="s">
        <v>3014</v>
      </c>
      <c r="F159" s="8">
        <v>10718986792</v>
      </c>
      <c r="G159" s="8">
        <v>87296911</v>
      </c>
      <c r="H159" s="76">
        <v>96.554450821289606</v>
      </c>
      <c r="I159" s="91">
        <v>3.06256766</v>
      </c>
      <c r="J159" s="91">
        <v>7.8843748319999998</v>
      </c>
      <c r="K159" s="76">
        <v>2.5744328683093456</v>
      </c>
      <c r="L159" s="8" t="s">
        <v>3014</v>
      </c>
      <c r="M159" s="8" t="s">
        <v>3014</v>
      </c>
      <c r="N159" s="8" t="s">
        <v>3014</v>
      </c>
      <c r="O159" s="99" t="s">
        <v>5100</v>
      </c>
      <c r="P159"/>
      <c r="Q159"/>
    </row>
    <row r="160" spans="1:17" s="8" customFormat="1" x14ac:dyDescent="0.2">
      <c r="A160" s="17" t="s">
        <v>3114</v>
      </c>
      <c r="B160" s="8" t="s">
        <v>1459</v>
      </c>
      <c r="C160" s="8" t="s">
        <v>114</v>
      </c>
      <c r="D160" s="8" t="s">
        <v>3108</v>
      </c>
      <c r="E160" s="8" t="s">
        <v>3014</v>
      </c>
      <c r="F160" s="8">
        <v>8470982550</v>
      </c>
      <c r="G160" s="8">
        <v>67876764</v>
      </c>
      <c r="H160" s="76">
        <v>96.332790702868493</v>
      </c>
      <c r="I160" s="91">
        <v>2.42028073</v>
      </c>
      <c r="J160" s="91">
        <v>6.6348189900000003</v>
      </c>
      <c r="K160" s="76">
        <v>2.7413427340868157</v>
      </c>
      <c r="L160" s="8" t="s">
        <v>3014</v>
      </c>
      <c r="M160" s="8" t="s">
        <v>3014</v>
      </c>
      <c r="N160" s="8" t="s">
        <v>3014</v>
      </c>
      <c r="O160" s="99" t="s">
        <v>5099</v>
      </c>
      <c r="P160"/>
      <c r="Q160"/>
    </row>
    <row r="161" spans="1:17" s="8" customFormat="1" x14ac:dyDescent="0.2">
      <c r="A161" s="17" t="s">
        <v>3114</v>
      </c>
      <c r="B161" s="8" t="s">
        <v>1458</v>
      </c>
      <c r="C161" s="8" t="s">
        <v>114</v>
      </c>
      <c r="D161" s="8" t="s">
        <v>3108</v>
      </c>
      <c r="E161" s="8" t="s">
        <v>3014</v>
      </c>
      <c r="F161" s="8">
        <v>15121237061</v>
      </c>
      <c r="G161" s="8">
        <v>118545414</v>
      </c>
      <c r="H161" s="76">
        <v>97.067889104507998</v>
      </c>
      <c r="I161" s="91">
        <v>4.3203534499999998</v>
      </c>
      <c r="J161" s="91">
        <v>10.35346462</v>
      </c>
      <c r="K161" s="76">
        <v>2.3964392616004497</v>
      </c>
      <c r="L161" s="8" t="s">
        <v>3014</v>
      </c>
      <c r="M161" s="8" t="s">
        <v>3014</v>
      </c>
      <c r="N161" s="8" t="s">
        <v>3014</v>
      </c>
      <c r="O161" s="99" t="s">
        <v>5098</v>
      </c>
      <c r="P161"/>
      <c r="Q161"/>
    </row>
    <row r="162" spans="1:17" s="8" customFormat="1" x14ac:dyDescent="0.2">
      <c r="A162" s="17" t="s">
        <v>3114</v>
      </c>
      <c r="B162" s="8" t="s">
        <v>1457</v>
      </c>
      <c r="C162" s="8" t="s">
        <v>114</v>
      </c>
      <c r="D162" s="8" t="s">
        <v>3108</v>
      </c>
      <c r="E162" s="8" t="s">
        <v>3014</v>
      </c>
      <c r="F162" s="8">
        <v>9411771977</v>
      </c>
      <c r="G162" s="8">
        <v>73926254</v>
      </c>
      <c r="H162" s="76">
        <v>97.166334168643203</v>
      </c>
      <c r="I162" s="91">
        <v>2.6890777099999998</v>
      </c>
      <c r="J162" s="91">
        <v>6.528378977</v>
      </c>
      <c r="K162" s="76">
        <v>2.4277390565181318</v>
      </c>
      <c r="L162" s="8" t="s">
        <v>3014</v>
      </c>
      <c r="M162" s="8" t="s">
        <v>3014</v>
      </c>
      <c r="N162" s="8" t="s">
        <v>3014</v>
      </c>
      <c r="O162" s="99" t="s">
        <v>5097</v>
      </c>
      <c r="P162"/>
      <c r="Q162"/>
    </row>
    <row r="163" spans="1:17" s="8" customFormat="1" x14ac:dyDescent="0.2">
      <c r="A163" s="17" t="s">
        <v>3114</v>
      </c>
      <c r="B163" s="8" t="s">
        <v>1456</v>
      </c>
      <c r="C163" s="8" t="s">
        <v>121</v>
      </c>
      <c r="D163" s="8" t="s">
        <v>3108</v>
      </c>
      <c r="E163" s="8" t="s">
        <v>3014</v>
      </c>
      <c r="F163" s="8">
        <v>9106932633</v>
      </c>
      <c r="G163" s="8">
        <v>77346415</v>
      </c>
      <c r="H163" s="76">
        <v>94.565514122406299</v>
      </c>
      <c r="I163" s="91">
        <v>2.6019807500000001</v>
      </c>
      <c r="J163" s="91">
        <v>6.6108495380000001</v>
      </c>
      <c r="K163" s="76">
        <v>2.540698862608437</v>
      </c>
      <c r="L163" s="8" t="s">
        <v>3014</v>
      </c>
      <c r="M163" s="8" t="s">
        <v>3014</v>
      </c>
      <c r="N163" s="8" t="s">
        <v>3014</v>
      </c>
      <c r="O163" s="99" t="s">
        <v>5096</v>
      </c>
      <c r="P163"/>
      <c r="Q163"/>
    </row>
    <row r="164" spans="1:17" s="8" customFormat="1" x14ac:dyDescent="0.2">
      <c r="A164" s="17" t="s">
        <v>3114</v>
      </c>
      <c r="B164" s="8" t="s">
        <v>1455</v>
      </c>
      <c r="C164" s="8" t="s">
        <v>121</v>
      </c>
      <c r="D164" s="8" t="s">
        <v>3108</v>
      </c>
      <c r="E164" s="8" t="s">
        <v>3014</v>
      </c>
      <c r="F164" s="8">
        <v>11074541695</v>
      </c>
      <c r="G164" s="8">
        <v>89882629</v>
      </c>
      <c r="H164" s="76">
        <v>94.6090973818756</v>
      </c>
      <c r="I164" s="91">
        <v>3.1641547700000001</v>
      </c>
      <c r="J164" s="91">
        <v>8.6433311150000005</v>
      </c>
      <c r="K164" s="76">
        <v>2.7316398036235974</v>
      </c>
      <c r="L164" s="8" t="s">
        <v>3014</v>
      </c>
      <c r="M164" s="8" t="s">
        <v>3014</v>
      </c>
      <c r="N164" s="8" t="s">
        <v>3014</v>
      </c>
      <c r="O164" s="99" t="s">
        <v>5095</v>
      </c>
      <c r="P164"/>
      <c r="Q164"/>
    </row>
    <row r="165" spans="1:17" s="8" customFormat="1" x14ac:dyDescent="0.2">
      <c r="A165" s="17" t="s">
        <v>3114</v>
      </c>
      <c r="B165" s="8" t="s">
        <v>1454</v>
      </c>
      <c r="C165" s="8" t="s">
        <v>121</v>
      </c>
      <c r="D165" s="8" t="s">
        <v>3108</v>
      </c>
      <c r="E165" s="8" t="s">
        <v>3014</v>
      </c>
      <c r="F165" s="8">
        <v>10329077515</v>
      </c>
      <c r="G165" s="8">
        <v>85311310</v>
      </c>
      <c r="H165" s="76">
        <v>96.709494907533298</v>
      </c>
      <c r="I165" s="91">
        <v>2.951165</v>
      </c>
      <c r="J165" s="91">
        <v>7.6053810979999996</v>
      </c>
      <c r="K165" s="76">
        <v>2.5770775566147512</v>
      </c>
      <c r="L165" s="8" t="s">
        <v>3014</v>
      </c>
      <c r="M165" s="8" t="s">
        <v>3014</v>
      </c>
      <c r="N165" s="8" t="s">
        <v>3014</v>
      </c>
      <c r="O165" s="99" t="s">
        <v>5094</v>
      </c>
      <c r="P165"/>
      <c r="Q165"/>
    </row>
    <row r="166" spans="1:17" s="8" customFormat="1" x14ac:dyDescent="0.2">
      <c r="A166" s="17" t="s">
        <v>3114</v>
      </c>
      <c r="B166" s="8" t="s">
        <v>1453</v>
      </c>
      <c r="C166" s="8" t="s">
        <v>121</v>
      </c>
      <c r="D166" s="8" t="s">
        <v>3108</v>
      </c>
      <c r="E166" s="8" t="s">
        <v>3014</v>
      </c>
      <c r="F166" s="8">
        <v>11777500657</v>
      </c>
      <c r="G166" s="8">
        <v>92762168</v>
      </c>
      <c r="H166" s="76">
        <v>95.877209338186205</v>
      </c>
      <c r="I166" s="91">
        <v>3.3650001899999999</v>
      </c>
      <c r="J166" s="91">
        <v>8.3754510060000005</v>
      </c>
      <c r="K166" s="76">
        <v>2.4889897588307446</v>
      </c>
      <c r="L166" s="8" t="s">
        <v>3014</v>
      </c>
      <c r="M166" s="8" t="s">
        <v>3014</v>
      </c>
      <c r="N166" s="8" t="s">
        <v>3014</v>
      </c>
      <c r="O166" s="99" t="s">
        <v>5093</v>
      </c>
      <c r="P166"/>
      <c r="Q166"/>
    </row>
    <row r="167" spans="1:17" s="8" customFormat="1" x14ac:dyDescent="0.2">
      <c r="A167" s="17" t="s">
        <v>3114</v>
      </c>
      <c r="B167" s="8" t="s">
        <v>1452</v>
      </c>
      <c r="C167" s="8" t="s">
        <v>121</v>
      </c>
      <c r="D167" s="8" t="s">
        <v>3108</v>
      </c>
      <c r="E167" s="8" t="s">
        <v>3014</v>
      </c>
      <c r="F167" s="8">
        <v>9285734986</v>
      </c>
      <c r="G167" s="8">
        <v>73091887</v>
      </c>
      <c r="H167" s="76">
        <v>95.587067002388295</v>
      </c>
      <c r="I167" s="91">
        <v>2.6530671400000001</v>
      </c>
      <c r="J167" s="91">
        <v>6.5387230409999999</v>
      </c>
      <c r="K167" s="76">
        <v>2.4645901133702726</v>
      </c>
      <c r="L167" s="8" t="s">
        <v>3014</v>
      </c>
      <c r="M167" s="8" t="s">
        <v>3014</v>
      </c>
      <c r="N167" s="8" t="s">
        <v>3014</v>
      </c>
      <c r="O167" s="99" t="s">
        <v>5092</v>
      </c>
      <c r="P167"/>
      <c r="Q167"/>
    </row>
    <row r="168" spans="1:17" s="8" customFormat="1" x14ac:dyDescent="0.2">
      <c r="A168" s="17" t="s">
        <v>3114</v>
      </c>
      <c r="B168" s="8" t="s">
        <v>1451</v>
      </c>
      <c r="C168" s="8" t="s">
        <v>121</v>
      </c>
      <c r="D168" s="8" t="s">
        <v>3108</v>
      </c>
      <c r="E168" s="8" t="s">
        <v>3014</v>
      </c>
      <c r="F168" s="8">
        <v>8931136661</v>
      </c>
      <c r="G168" s="8">
        <v>71647594</v>
      </c>
      <c r="H168" s="76">
        <v>95.258891736127197</v>
      </c>
      <c r="I168" s="91">
        <v>2.5517533299999999</v>
      </c>
      <c r="J168" s="91">
        <v>6.8549830959999998</v>
      </c>
      <c r="K168" s="76">
        <v>2.6863815601628289</v>
      </c>
      <c r="L168" s="8" t="s">
        <v>3014</v>
      </c>
      <c r="M168" s="8" t="s">
        <v>3014</v>
      </c>
      <c r="N168" s="8" t="s">
        <v>3014</v>
      </c>
      <c r="O168" s="99" t="s">
        <v>5091</v>
      </c>
      <c r="P168"/>
      <c r="Q168"/>
    </row>
    <row r="169" spans="1:17" s="8" customFormat="1" x14ac:dyDescent="0.2">
      <c r="A169" s="17" t="s">
        <v>3114</v>
      </c>
      <c r="B169" s="8" t="s">
        <v>1450</v>
      </c>
      <c r="C169" s="8" t="s">
        <v>121</v>
      </c>
      <c r="D169" s="8" t="s">
        <v>3108</v>
      </c>
      <c r="E169" s="8" t="s">
        <v>3014</v>
      </c>
      <c r="F169" s="8">
        <v>8108464705</v>
      </c>
      <c r="G169" s="8">
        <v>70292525</v>
      </c>
      <c r="H169" s="76">
        <v>95.866576140208295</v>
      </c>
      <c r="I169" s="91">
        <v>2.3167042000000002</v>
      </c>
      <c r="J169" s="91">
        <v>6.0887934680000004</v>
      </c>
      <c r="K169" s="76">
        <v>2.6282135905859021</v>
      </c>
      <c r="L169" s="8" t="s">
        <v>3014</v>
      </c>
      <c r="M169" s="8" t="s">
        <v>3014</v>
      </c>
      <c r="N169" s="8" t="s">
        <v>3014</v>
      </c>
      <c r="O169" s="99" t="s">
        <v>5090</v>
      </c>
      <c r="P169"/>
      <c r="Q169"/>
    </row>
    <row r="170" spans="1:17" s="8" customFormat="1" x14ac:dyDescent="0.2">
      <c r="A170" s="17" t="s">
        <v>3114</v>
      </c>
      <c r="B170" s="8" t="s">
        <v>1449</v>
      </c>
      <c r="C170" s="8" t="s">
        <v>121</v>
      </c>
      <c r="D170" s="8" t="s">
        <v>3108</v>
      </c>
      <c r="E170" s="8" t="s">
        <v>3014</v>
      </c>
      <c r="F170" s="8">
        <v>8701913897</v>
      </c>
      <c r="G170" s="8">
        <v>69922730</v>
      </c>
      <c r="H170" s="76">
        <v>96.1877475321687</v>
      </c>
      <c r="I170" s="91">
        <v>2.4862611100000001</v>
      </c>
      <c r="J170" s="91">
        <v>6.5093988329999997</v>
      </c>
      <c r="K170" s="76">
        <v>2.6181477068386649</v>
      </c>
      <c r="L170" s="8" t="s">
        <v>3014</v>
      </c>
      <c r="M170" s="8" t="s">
        <v>3014</v>
      </c>
      <c r="N170" s="8" t="s">
        <v>3014</v>
      </c>
      <c r="O170" s="99" t="s">
        <v>5089</v>
      </c>
      <c r="P170"/>
      <c r="Q170"/>
    </row>
    <row r="171" spans="1:17" s="8" customFormat="1" x14ac:dyDescent="0.2">
      <c r="A171" s="17" t="s">
        <v>3114</v>
      </c>
      <c r="B171" s="8" t="s">
        <v>1448</v>
      </c>
      <c r="C171" s="8" t="s">
        <v>121</v>
      </c>
      <c r="D171" s="8" t="s">
        <v>3108</v>
      </c>
      <c r="E171" s="8" t="s">
        <v>3014</v>
      </c>
      <c r="F171" s="8">
        <v>8751600109</v>
      </c>
      <c r="G171" s="8">
        <v>71094236</v>
      </c>
      <c r="H171" s="76">
        <v>95.2012846723607</v>
      </c>
      <c r="I171" s="91">
        <v>2.5004571699999998</v>
      </c>
      <c r="J171" s="91">
        <v>6.7034829379999996</v>
      </c>
      <c r="K171" s="76">
        <v>2.6809029197044345</v>
      </c>
      <c r="L171" s="8" t="s">
        <v>3014</v>
      </c>
      <c r="M171" s="8" t="s">
        <v>3014</v>
      </c>
      <c r="N171" s="8" t="s">
        <v>3014</v>
      </c>
      <c r="O171" s="99" t="s">
        <v>5088</v>
      </c>
      <c r="P171"/>
      <c r="Q171"/>
    </row>
    <row r="172" spans="1:17" s="8" customFormat="1" x14ac:dyDescent="0.2">
      <c r="A172" s="17" t="s">
        <v>3114</v>
      </c>
      <c r="B172" s="8" t="s">
        <v>1447</v>
      </c>
      <c r="C172" s="8" t="s">
        <v>121</v>
      </c>
      <c r="D172" s="8" t="s">
        <v>3108</v>
      </c>
      <c r="E172" s="8" t="s">
        <v>3014</v>
      </c>
      <c r="F172" s="8">
        <v>8366347040</v>
      </c>
      <c r="G172" s="8">
        <v>67872352</v>
      </c>
      <c r="H172" s="76">
        <v>96.141723510627699</v>
      </c>
      <c r="I172" s="91">
        <v>2.3903848700000001</v>
      </c>
      <c r="J172" s="91">
        <v>5.9657644650000003</v>
      </c>
      <c r="K172" s="76">
        <v>2.4957338643713656</v>
      </c>
      <c r="L172" s="8" t="s">
        <v>3014</v>
      </c>
      <c r="M172" s="8" t="s">
        <v>3014</v>
      </c>
      <c r="N172" s="8" t="s">
        <v>3014</v>
      </c>
      <c r="O172" s="99" t="s">
        <v>5087</v>
      </c>
      <c r="P172"/>
      <c r="Q172"/>
    </row>
    <row r="173" spans="1:17" s="8" customFormat="1" x14ac:dyDescent="0.2">
      <c r="A173" s="17" t="s">
        <v>3114</v>
      </c>
      <c r="B173" s="8" t="s">
        <v>1446</v>
      </c>
      <c r="C173" s="8" t="s">
        <v>128</v>
      </c>
      <c r="D173" s="8" t="s">
        <v>3108</v>
      </c>
      <c r="E173" s="8" t="s">
        <v>3014</v>
      </c>
      <c r="F173" s="8">
        <v>9155964913</v>
      </c>
      <c r="G173" s="8">
        <v>72152816</v>
      </c>
      <c r="H173" s="76">
        <v>96.689092495017704</v>
      </c>
      <c r="I173" s="91">
        <v>2.6159899800000002</v>
      </c>
      <c r="J173" s="91">
        <v>7.067916565</v>
      </c>
      <c r="K173" s="76">
        <v>2.7018133219949618</v>
      </c>
      <c r="L173" s="8" t="s">
        <v>3014</v>
      </c>
      <c r="M173" s="8" t="s">
        <v>3014</v>
      </c>
      <c r="N173" s="8" t="s">
        <v>3014</v>
      </c>
      <c r="O173" s="99" t="s">
        <v>5086</v>
      </c>
      <c r="P173"/>
      <c r="Q173"/>
    </row>
    <row r="174" spans="1:17" s="8" customFormat="1" x14ac:dyDescent="0.2">
      <c r="A174" s="17" t="s">
        <v>3114</v>
      </c>
      <c r="B174" s="8" t="s">
        <v>1445</v>
      </c>
      <c r="C174" s="8" t="s">
        <v>128</v>
      </c>
      <c r="D174" s="8" t="s">
        <v>3108</v>
      </c>
      <c r="E174" s="8" t="s">
        <v>3014</v>
      </c>
      <c r="F174" s="8">
        <v>12855843411</v>
      </c>
      <c r="G174" s="8">
        <v>101712748</v>
      </c>
      <c r="H174" s="76">
        <v>96.684152118277197</v>
      </c>
      <c r="I174" s="91">
        <v>3.6730981200000001</v>
      </c>
      <c r="J174" s="91">
        <v>9.4618368499999992</v>
      </c>
      <c r="K174" s="76">
        <v>2.5759826032349347</v>
      </c>
      <c r="L174" s="8" t="s">
        <v>3014</v>
      </c>
      <c r="M174" s="8" t="s">
        <v>3014</v>
      </c>
      <c r="N174" s="8" t="s">
        <v>3014</v>
      </c>
      <c r="O174" s="99" t="s">
        <v>5085</v>
      </c>
      <c r="P174"/>
      <c r="Q174"/>
    </row>
    <row r="175" spans="1:17" s="8" customFormat="1" x14ac:dyDescent="0.2">
      <c r="A175" s="17" t="s">
        <v>3114</v>
      </c>
      <c r="B175" s="8" t="s">
        <v>1444</v>
      </c>
      <c r="C175" s="8" t="s">
        <v>128</v>
      </c>
      <c r="D175" s="8" t="s">
        <v>3108</v>
      </c>
      <c r="E175" s="8" t="s">
        <v>3014</v>
      </c>
      <c r="F175" s="8">
        <v>8221595801</v>
      </c>
      <c r="G175" s="8">
        <v>68055162</v>
      </c>
      <c r="H175" s="76">
        <v>95.883642154874295</v>
      </c>
      <c r="I175" s="91">
        <v>2.3490273699999999</v>
      </c>
      <c r="J175" s="91">
        <v>5.6411810630000003</v>
      </c>
      <c r="K175" s="76">
        <v>2.4014965219790221</v>
      </c>
      <c r="L175" s="8" t="s">
        <v>3014</v>
      </c>
      <c r="M175" s="8" t="s">
        <v>3014</v>
      </c>
      <c r="N175" s="8" t="s">
        <v>3014</v>
      </c>
      <c r="O175" s="99" t="s">
        <v>5084</v>
      </c>
      <c r="P175"/>
      <c r="Q175"/>
    </row>
    <row r="176" spans="1:17" s="8" customFormat="1" x14ac:dyDescent="0.2">
      <c r="A176" s="17" t="s">
        <v>3114</v>
      </c>
      <c r="B176" s="8" t="s">
        <v>1443</v>
      </c>
      <c r="C176" s="8" t="s">
        <v>128</v>
      </c>
      <c r="D176" s="8" t="s">
        <v>3108</v>
      </c>
      <c r="E176" s="8" t="s">
        <v>3014</v>
      </c>
      <c r="F176" s="8">
        <v>8324464591</v>
      </c>
      <c r="G176" s="8">
        <v>67574215</v>
      </c>
      <c r="H176" s="76">
        <v>95.454400765143902</v>
      </c>
      <c r="I176" s="91">
        <v>2.3784184599999998</v>
      </c>
      <c r="J176" s="91">
        <v>5.9759291860000001</v>
      </c>
      <c r="K176" s="76">
        <v>2.5125642522388363</v>
      </c>
      <c r="L176" s="8" t="s">
        <v>3014</v>
      </c>
      <c r="M176" s="8" t="s">
        <v>3014</v>
      </c>
      <c r="N176" s="8" t="s">
        <v>3014</v>
      </c>
      <c r="O176" s="99" t="s">
        <v>5083</v>
      </c>
      <c r="P176"/>
      <c r="Q176"/>
    </row>
    <row r="177" spans="1:17" s="8" customFormat="1" x14ac:dyDescent="0.2">
      <c r="A177" s="17" t="s">
        <v>3114</v>
      </c>
      <c r="B177" s="8" t="s">
        <v>1442</v>
      </c>
      <c r="C177" s="8" t="s">
        <v>128</v>
      </c>
      <c r="D177" s="8" t="s">
        <v>3108</v>
      </c>
      <c r="E177" s="8" t="s">
        <v>3014</v>
      </c>
      <c r="F177" s="8">
        <v>12291902296</v>
      </c>
      <c r="G177" s="8">
        <v>99116474</v>
      </c>
      <c r="H177" s="76">
        <v>96.560389143786495</v>
      </c>
      <c r="I177" s="91">
        <v>3.51197209</v>
      </c>
      <c r="J177" s="91">
        <v>9.1210941319999996</v>
      </c>
      <c r="K177" s="76">
        <v>2.5971431186766942</v>
      </c>
      <c r="L177" s="8" t="s">
        <v>3014</v>
      </c>
      <c r="M177" s="8" t="s">
        <v>3014</v>
      </c>
      <c r="N177" s="8" t="s">
        <v>3014</v>
      </c>
      <c r="O177" s="99" t="s">
        <v>5082</v>
      </c>
      <c r="P177"/>
      <c r="Q177"/>
    </row>
    <row r="178" spans="1:17" s="8" customFormat="1" x14ac:dyDescent="0.2">
      <c r="A178" s="17" t="s">
        <v>3114</v>
      </c>
      <c r="B178" s="8" t="s">
        <v>1441</v>
      </c>
      <c r="C178" s="8" t="s">
        <v>128</v>
      </c>
      <c r="D178" s="8" t="s">
        <v>3108</v>
      </c>
      <c r="E178" s="8" t="s">
        <v>3014</v>
      </c>
      <c r="F178" s="8">
        <v>8853817638</v>
      </c>
      <c r="G178" s="8">
        <v>69257069</v>
      </c>
      <c r="H178" s="76">
        <v>96.171779952166304</v>
      </c>
      <c r="I178" s="91">
        <v>2.5296621799999999</v>
      </c>
      <c r="J178" s="91">
        <v>6.1084048419999997</v>
      </c>
      <c r="K178" s="76">
        <v>2.4147116896054079</v>
      </c>
      <c r="L178" s="8" t="s">
        <v>3014</v>
      </c>
      <c r="M178" s="8" t="s">
        <v>3014</v>
      </c>
      <c r="N178" s="8" t="s">
        <v>3014</v>
      </c>
      <c r="O178" s="99" t="s">
        <v>5081</v>
      </c>
      <c r="P178"/>
      <c r="Q178"/>
    </row>
    <row r="179" spans="1:17" s="8" customFormat="1" x14ac:dyDescent="0.2">
      <c r="A179" s="17" t="s">
        <v>3114</v>
      </c>
      <c r="B179" s="8" t="s">
        <v>1440</v>
      </c>
      <c r="C179" s="8" t="s">
        <v>128</v>
      </c>
      <c r="D179" s="8" t="s">
        <v>3108</v>
      </c>
      <c r="E179" s="8" t="s">
        <v>3014</v>
      </c>
      <c r="F179" s="8">
        <v>8269484629</v>
      </c>
      <c r="G179" s="8">
        <v>65563272</v>
      </c>
      <c r="H179" s="76">
        <v>96.048408017220297</v>
      </c>
      <c r="I179" s="91">
        <v>2.3627098900000001</v>
      </c>
      <c r="J179" s="91">
        <v>6.0876316289999997</v>
      </c>
      <c r="K179" s="76">
        <v>2.5765463818554992</v>
      </c>
      <c r="L179" s="8" t="s">
        <v>3014</v>
      </c>
      <c r="M179" s="8" t="s">
        <v>3014</v>
      </c>
      <c r="N179" s="8" t="s">
        <v>3014</v>
      </c>
      <c r="O179" s="99" t="s">
        <v>5080</v>
      </c>
      <c r="P179"/>
      <c r="Q179"/>
    </row>
    <row r="180" spans="1:17" s="8" customFormat="1" x14ac:dyDescent="0.2">
      <c r="A180" s="17" t="s">
        <v>3114</v>
      </c>
      <c r="B180" s="8" t="s">
        <v>1439</v>
      </c>
      <c r="C180" s="8" t="s">
        <v>128</v>
      </c>
      <c r="D180" s="8" t="s">
        <v>3108</v>
      </c>
      <c r="E180" s="8" t="s">
        <v>3014</v>
      </c>
      <c r="F180" s="8">
        <v>9588124166</v>
      </c>
      <c r="G180" s="8">
        <v>76733242</v>
      </c>
      <c r="H180" s="76">
        <v>96.041510926906994</v>
      </c>
      <c r="I180" s="91">
        <v>2.73946405</v>
      </c>
      <c r="J180" s="91">
        <v>7.1940635650000004</v>
      </c>
      <c r="K180" s="76">
        <v>2.6260843143179948</v>
      </c>
      <c r="L180" s="8" t="s">
        <v>3014</v>
      </c>
      <c r="M180" s="8" t="s">
        <v>3014</v>
      </c>
      <c r="N180" s="8" t="s">
        <v>3014</v>
      </c>
      <c r="O180" s="99" t="s">
        <v>5079</v>
      </c>
      <c r="P180"/>
      <c r="Q180"/>
    </row>
    <row r="181" spans="1:17" s="8" customFormat="1" x14ac:dyDescent="0.2">
      <c r="A181" s="17" t="s">
        <v>3114</v>
      </c>
      <c r="B181" s="8" t="s">
        <v>1438</v>
      </c>
      <c r="C181" s="8" t="s">
        <v>128</v>
      </c>
      <c r="D181" s="8" t="s">
        <v>3108</v>
      </c>
      <c r="E181" s="8" t="s">
        <v>3014</v>
      </c>
      <c r="F181" s="8">
        <v>8283021064</v>
      </c>
      <c r="G181" s="8">
        <v>67389895</v>
      </c>
      <c r="H181" s="76">
        <v>95.559340165168607</v>
      </c>
      <c r="I181" s="91">
        <v>2.3665774499999999</v>
      </c>
      <c r="J181" s="91">
        <v>6.3425928469999997</v>
      </c>
      <c r="K181" s="76">
        <v>2.6800698433419905</v>
      </c>
      <c r="L181" s="8" t="s">
        <v>3014</v>
      </c>
      <c r="M181" s="8" t="s">
        <v>3014</v>
      </c>
      <c r="N181" s="8" t="s">
        <v>3014</v>
      </c>
      <c r="O181" s="99" t="s">
        <v>5078</v>
      </c>
      <c r="P181"/>
      <c r="Q181"/>
    </row>
    <row r="182" spans="1:17" s="8" customFormat="1" x14ac:dyDescent="0.2">
      <c r="A182" s="17" t="s">
        <v>3114</v>
      </c>
      <c r="B182" s="8" t="s">
        <v>1437</v>
      </c>
      <c r="C182" s="8" t="s">
        <v>128</v>
      </c>
      <c r="D182" s="8" t="s">
        <v>3108</v>
      </c>
      <c r="E182" s="8" t="s">
        <v>3014</v>
      </c>
      <c r="F182" s="8">
        <v>9347253070</v>
      </c>
      <c r="G182" s="8">
        <v>75960264</v>
      </c>
      <c r="H182" s="76">
        <v>95.828337300144199</v>
      </c>
      <c r="I182" s="91">
        <v>2.6706437300000001</v>
      </c>
      <c r="J182" s="91">
        <v>7.4160710480000001</v>
      </c>
      <c r="K182" s="76">
        <v>2.776885195610387</v>
      </c>
      <c r="L182" s="8" t="s">
        <v>3014</v>
      </c>
      <c r="M182" s="8" t="s">
        <v>3014</v>
      </c>
      <c r="N182" s="8" t="s">
        <v>3014</v>
      </c>
      <c r="O182" s="99" t="s">
        <v>5077</v>
      </c>
      <c r="P182"/>
      <c r="Q182"/>
    </row>
    <row r="183" spans="1:17" s="8" customFormat="1" x14ac:dyDescent="0.2">
      <c r="A183" s="17" t="s">
        <v>3114</v>
      </c>
      <c r="B183" s="8" t="s">
        <v>1436</v>
      </c>
      <c r="C183" s="8" t="s">
        <v>134</v>
      </c>
      <c r="D183" s="8" t="s">
        <v>3108</v>
      </c>
      <c r="E183" s="8" t="s">
        <v>3014</v>
      </c>
      <c r="F183" s="8">
        <v>17272658866</v>
      </c>
      <c r="G183" s="8">
        <v>136470434</v>
      </c>
      <c r="H183" s="76">
        <v>95.727976508083799</v>
      </c>
      <c r="I183" s="91">
        <v>4.93504539</v>
      </c>
      <c r="J183" s="91">
        <v>12.96480953</v>
      </c>
      <c r="K183" s="76">
        <v>2.6270902292023703</v>
      </c>
      <c r="L183" s="8" t="s">
        <v>3014</v>
      </c>
      <c r="M183" s="8" t="s">
        <v>3014</v>
      </c>
      <c r="N183" s="8" t="s">
        <v>3014</v>
      </c>
      <c r="O183" s="99" t="s">
        <v>5076</v>
      </c>
      <c r="P183"/>
      <c r="Q183"/>
    </row>
    <row r="184" spans="1:17" s="8" customFormat="1" x14ac:dyDescent="0.2">
      <c r="A184" s="17" t="s">
        <v>3114</v>
      </c>
      <c r="B184" s="8" t="s">
        <v>1435</v>
      </c>
      <c r="C184" s="8" t="s">
        <v>134</v>
      </c>
      <c r="D184" s="8" t="s">
        <v>3108</v>
      </c>
      <c r="E184" s="8" t="s">
        <v>3014</v>
      </c>
      <c r="F184" s="8">
        <v>10031497344</v>
      </c>
      <c r="G184" s="8">
        <v>78928456</v>
      </c>
      <c r="H184" s="76">
        <v>95.604428141860495</v>
      </c>
      <c r="I184" s="91">
        <v>2.8661420999999998</v>
      </c>
      <c r="J184" s="91">
        <v>7.7459971630000002</v>
      </c>
      <c r="K184" s="76">
        <v>2.7025865770098334</v>
      </c>
      <c r="L184" s="8" t="s">
        <v>3014</v>
      </c>
      <c r="M184" s="8" t="s">
        <v>3014</v>
      </c>
      <c r="N184" s="8" t="s">
        <v>3014</v>
      </c>
      <c r="O184" s="99" t="s">
        <v>5075</v>
      </c>
      <c r="P184"/>
      <c r="Q184"/>
    </row>
    <row r="185" spans="1:17" s="8" customFormat="1" x14ac:dyDescent="0.2">
      <c r="A185" s="17" t="s">
        <v>3114</v>
      </c>
      <c r="B185" s="8" t="s">
        <v>1434</v>
      </c>
      <c r="C185" s="8" t="s">
        <v>134</v>
      </c>
      <c r="D185" s="8" t="s">
        <v>3108</v>
      </c>
      <c r="E185" s="8" t="s">
        <v>3014</v>
      </c>
      <c r="F185" s="8">
        <v>8871617884</v>
      </c>
      <c r="G185" s="8">
        <v>72216191</v>
      </c>
      <c r="H185" s="76">
        <v>94.607192727736006</v>
      </c>
      <c r="I185" s="91">
        <v>2.5347479700000002</v>
      </c>
      <c r="J185" s="91">
        <v>6.2029286170000004</v>
      </c>
      <c r="K185" s="76">
        <v>2.4471579415500972</v>
      </c>
      <c r="L185" s="8" t="s">
        <v>3014</v>
      </c>
      <c r="M185" s="8" t="s">
        <v>3014</v>
      </c>
      <c r="N185" s="8" t="s">
        <v>3014</v>
      </c>
      <c r="O185" s="99" t="s">
        <v>5074</v>
      </c>
      <c r="P185"/>
      <c r="Q185"/>
    </row>
    <row r="186" spans="1:17" s="8" customFormat="1" x14ac:dyDescent="0.2">
      <c r="A186" s="17" t="s">
        <v>3114</v>
      </c>
      <c r="B186" s="8" t="s">
        <v>1433</v>
      </c>
      <c r="C186" s="8" t="s">
        <v>134</v>
      </c>
      <c r="D186" s="8" t="s">
        <v>3108</v>
      </c>
      <c r="E186" s="8" t="s">
        <v>3014</v>
      </c>
      <c r="F186" s="8">
        <v>7940297272</v>
      </c>
      <c r="G186" s="8">
        <v>64833302</v>
      </c>
      <c r="H186" s="76">
        <v>94.910296254847495</v>
      </c>
      <c r="I186" s="91">
        <v>2.26865636</v>
      </c>
      <c r="J186" s="91">
        <v>5.3785121299999998</v>
      </c>
      <c r="K186" s="76">
        <v>2.3707918999581108</v>
      </c>
      <c r="L186" s="8" t="s">
        <v>3014</v>
      </c>
      <c r="M186" s="8" t="s">
        <v>3014</v>
      </c>
      <c r="N186" s="8" t="s">
        <v>3014</v>
      </c>
      <c r="O186" s="99" t="s">
        <v>5073</v>
      </c>
      <c r="P186"/>
      <c r="Q186"/>
    </row>
    <row r="187" spans="1:17" s="8" customFormat="1" x14ac:dyDescent="0.2">
      <c r="A187" s="17" t="s">
        <v>3114</v>
      </c>
      <c r="B187" s="8" t="s">
        <v>1432</v>
      </c>
      <c r="C187" s="8" t="s">
        <v>134</v>
      </c>
      <c r="D187" s="8" t="s">
        <v>3108</v>
      </c>
      <c r="E187" s="8" t="s">
        <v>3014</v>
      </c>
      <c r="F187" s="8">
        <v>19570709185</v>
      </c>
      <c r="G187" s="8">
        <v>160774325</v>
      </c>
      <c r="H187" s="76">
        <v>95.861631513613801</v>
      </c>
      <c r="I187" s="91">
        <v>5.5916312000000001</v>
      </c>
      <c r="J187" s="91">
        <v>15.906190130000001</v>
      </c>
      <c r="K187" s="76">
        <v>2.8446422113910379</v>
      </c>
      <c r="L187" s="8" t="s">
        <v>3014</v>
      </c>
      <c r="M187" s="8" t="s">
        <v>3014</v>
      </c>
      <c r="N187" s="8" t="s">
        <v>3014</v>
      </c>
      <c r="O187" s="99" t="s">
        <v>5072</v>
      </c>
      <c r="P187"/>
      <c r="Q187"/>
    </row>
    <row r="188" spans="1:17" s="8" customFormat="1" x14ac:dyDescent="0.2">
      <c r="A188" s="17" t="s">
        <v>3114</v>
      </c>
      <c r="B188" s="8" t="s">
        <v>1431</v>
      </c>
      <c r="C188" s="8" t="s">
        <v>134</v>
      </c>
      <c r="D188" s="8" t="s">
        <v>3108</v>
      </c>
      <c r="E188" s="8" t="s">
        <v>3014</v>
      </c>
      <c r="F188" s="8">
        <v>20325527997</v>
      </c>
      <c r="G188" s="8">
        <v>164311904</v>
      </c>
      <c r="H188" s="76">
        <v>95.916063999842606</v>
      </c>
      <c r="I188" s="91">
        <v>5.8072937099999997</v>
      </c>
      <c r="J188" s="91">
        <v>15.31298011</v>
      </c>
      <c r="K188" s="76">
        <v>2.6368530454219545</v>
      </c>
      <c r="L188" s="8" t="s">
        <v>3014</v>
      </c>
      <c r="M188" s="8" t="s">
        <v>3014</v>
      </c>
      <c r="N188" s="8" t="s">
        <v>3014</v>
      </c>
      <c r="O188" s="99" t="s">
        <v>5071</v>
      </c>
      <c r="P188"/>
      <c r="Q188"/>
    </row>
    <row r="189" spans="1:17" s="8" customFormat="1" x14ac:dyDescent="0.2">
      <c r="A189" s="17" t="s">
        <v>3114</v>
      </c>
      <c r="B189" s="8" t="s">
        <v>1430</v>
      </c>
      <c r="C189" s="8" t="s">
        <v>134</v>
      </c>
      <c r="D189" s="8" t="s">
        <v>3108</v>
      </c>
      <c r="E189" s="8" t="s">
        <v>3014</v>
      </c>
      <c r="F189" s="8">
        <v>8528765516</v>
      </c>
      <c r="G189" s="8">
        <v>69648488</v>
      </c>
      <c r="H189" s="76">
        <v>95.270823395333395</v>
      </c>
      <c r="I189" s="91">
        <v>2.4367901500000002</v>
      </c>
      <c r="J189" s="91">
        <v>5.8970109089999996</v>
      </c>
      <c r="K189" s="76">
        <v>2.4199912805261561</v>
      </c>
      <c r="L189" s="8" t="s">
        <v>3014</v>
      </c>
      <c r="M189" s="8" t="s">
        <v>3014</v>
      </c>
      <c r="N189" s="8" t="s">
        <v>3014</v>
      </c>
      <c r="O189" s="99" t="s">
        <v>5070</v>
      </c>
      <c r="P189"/>
      <c r="Q189"/>
    </row>
    <row r="190" spans="1:17" s="8" customFormat="1" x14ac:dyDescent="0.2">
      <c r="A190" s="17" t="s">
        <v>3114</v>
      </c>
      <c r="B190" s="8" t="s">
        <v>1429</v>
      </c>
      <c r="C190" s="8" t="s">
        <v>134</v>
      </c>
      <c r="D190" s="8" t="s">
        <v>3108</v>
      </c>
      <c r="E190" s="8" t="s">
        <v>3014</v>
      </c>
      <c r="F190" s="8">
        <v>8545081479</v>
      </c>
      <c r="G190" s="8">
        <v>69997907</v>
      </c>
      <c r="H190" s="76">
        <v>94.972388245837095</v>
      </c>
      <c r="I190" s="91">
        <v>2.44145185</v>
      </c>
      <c r="J190" s="91">
        <v>6.0676689010000002</v>
      </c>
      <c r="K190" s="76">
        <v>2.4852707612459284</v>
      </c>
      <c r="L190" s="8" t="s">
        <v>3014</v>
      </c>
      <c r="M190" s="8" t="s">
        <v>3014</v>
      </c>
      <c r="N190" s="8" t="s">
        <v>3014</v>
      </c>
      <c r="O190" s="99" t="s">
        <v>5069</v>
      </c>
      <c r="P190"/>
      <c r="Q190"/>
    </row>
    <row r="191" spans="1:17" s="8" customFormat="1" x14ac:dyDescent="0.2">
      <c r="A191" s="17" t="s">
        <v>3114</v>
      </c>
      <c r="B191" s="8" t="s">
        <v>1428</v>
      </c>
      <c r="C191" s="8" t="s">
        <v>134</v>
      </c>
      <c r="D191" s="8" t="s">
        <v>3108</v>
      </c>
      <c r="E191" s="8" t="s">
        <v>3014</v>
      </c>
      <c r="F191" s="8">
        <v>8563555016</v>
      </c>
      <c r="G191" s="8">
        <v>68238183</v>
      </c>
      <c r="H191" s="76">
        <v>96.859303829939293</v>
      </c>
      <c r="I191" s="91">
        <v>2.44673001</v>
      </c>
      <c r="J191" s="91">
        <v>6.3420911440000003</v>
      </c>
      <c r="K191" s="76">
        <v>2.592068243164769</v>
      </c>
      <c r="L191" s="8" t="s">
        <v>3014</v>
      </c>
      <c r="M191" s="8" t="s">
        <v>3014</v>
      </c>
      <c r="N191" s="8" t="s">
        <v>3014</v>
      </c>
      <c r="O191" s="99" t="s">
        <v>5068</v>
      </c>
      <c r="P191"/>
      <c r="Q191"/>
    </row>
    <row r="192" spans="1:17" s="8" customFormat="1" x14ac:dyDescent="0.2">
      <c r="A192" s="17" t="s">
        <v>3114</v>
      </c>
      <c r="B192" s="8" t="s">
        <v>1427</v>
      </c>
      <c r="C192" s="8" t="s">
        <v>134</v>
      </c>
      <c r="D192" s="8" t="s">
        <v>3108</v>
      </c>
      <c r="E192" s="8" t="s">
        <v>3014</v>
      </c>
      <c r="F192" s="8">
        <v>9499386544</v>
      </c>
      <c r="G192" s="8">
        <v>74621865</v>
      </c>
      <c r="H192" s="76">
        <v>96.487951621150103</v>
      </c>
      <c r="I192" s="91">
        <v>2.7141104399999998</v>
      </c>
      <c r="J192" s="91">
        <v>7.052765237</v>
      </c>
      <c r="K192" s="76">
        <v>2.598554992498836</v>
      </c>
      <c r="L192" s="8" t="s">
        <v>3014</v>
      </c>
      <c r="M192" s="8" t="s">
        <v>3014</v>
      </c>
      <c r="N192" s="8" t="s">
        <v>3014</v>
      </c>
      <c r="O192" s="99" t="s">
        <v>5067</v>
      </c>
      <c r="P192"/>
      <c r="Q192"/>
    </row>
    <row r="193" spans="1:17" s="8" customFormat="1" x14ac:dyDescent="0.2">
      <c r="A193" s="17" t="s">
        <v>3114</v>
      </c>
      <c r="B193" s="8" t="s">
        <v>1426</v>
      </c>
      <c r="C193" s="8" t="s">
        <v>140</v>
      </c>
      <c r="D193" s="8" t="s">
        <v>3108</v>
      </c>
      <c r="E193" s="8" t="s">
        <v>3014</v>
      </c>
      <c r="F193" s="8">
        <v>8515128785</v>
      </c>
      <c r="G193" s="8">
        <v>68599074</v>
      </c>
      <c r="H193" s="76">
        <v>96.008453408569295</v>
      </c>
      <c r="I193" s="91">
        <v>2.43289394</v>
      </c>
      <c r="J193" s="91">
        <v>6.4887998859999998</v>
      </c>
      <c r="K193" s="76">
        <v>2.6671116990942974</v>
      </c>
      <c r="L193" s="8" t="s">
        <v>3014</v>
      </c>
      <c r="M193" s="8" t="s">
        <v>3014</v>
      </c>
      <c r="N193" s="8" t="s">
        <v>3014</v>
      </c>
      <c r="O193" s="99" t="s">
        <v>5066</v>
      </c>
      <c r="P193"/>
      <c r="Q193"/>
    </row>
    <row r="194" spans="1:17" s="8" customFormat="1" x14ac:dyDescent="0.2">
      <c r="A194" s="17" t="s">
        <v>3114</v>
      </c>
      <c r="B194" s="8" t="s">
        <v>1425</v>
      </c>
      <c r="C194" s="8" t="s">
        <v>140</v>
      </c>
      <c r="D194" s="8" t="s">
        <v>3108</v>
      </c>
      <c r="E194" s="8" t="s">
        <v>3014</v>
      </c>
      <c r="F194" s="8">
        <v>12325898463</v>
      </c>
      <c r="G194" s="8">
        <v>99676850</v>
      </c>
      <c r="H194" s="76">
        <v>95.829213102139505</v>
      </c>
      <c r="I194" s="91">
        <v>3.5216852799999998</v>
      </c>
      <c r="J194" s="91">
        <v>8.4043390500000008</v>
      </c>
      <c r="K194" s="76">
        <v>2.3864537553935161</v>
      </c>
      <c r="L194" s="8" t="s">
        <v>3014</v>
      </c>
      <c r="M194" s="8" t="s">
        <v>3014</v>
      </c>
      <c r="N194" s="8" t="s">
        <v>3014</v>
      </c>
      <c r="O194" s="99" t="s">
        <v>5065</v>
      </c>
      <c r="P194"/>
      <c r="Q194"/>
    </row>
    <row r="195" spans="1:17" s="8" customFormat="1" x14ac:dyDescent="0.2">
      <c r="A195" s="17" t="s">
        <v>3114</v>
      </c>
      <c r="B195" s="8" t="s">
        <v>1424</v>
      </c>
      <c r="C195" s="8" t="s">
        <v>140</v>
      </c>
      <c r="D195" s="8" t="s">
        <v>3108</v>
      </c>
      <c r="E195" s="8" t="s">
        <v>3014</v>
      </c>
      <c r="F195" s="8">
        <v>8512606644</v>
      </c>
      <c r="G195" s="8">
        <v>74423994</v>
      </c>
      <c r="H195" s="76">
        <v>94.867387794318006</v>
      </c>
      <c r="I195" s="91">
        <v>2.4321733299999999</v>
      </c>
      <c r="J195" s="91">
        <v>6.0636082030000003</v>
      </c>
      <c r="K195" s="76">
        <v>2.4930822719110575</v>
      </c>
      <c r="L195" s="8" t="s">
        <v>3014</v>
      </c>
      <c r="M195" s="8" t="s">
        <v>3014</v>
      </c>
      <c r="N195" s="8" t="s">
        <v>3014</v>
      </c>
      <c r="O195" s="99" t="s">
        <v>5064</v>
      </c>
      <c r="P195"/>
      <c r="Q195"/>
    </row>
    <row r="196" spans="1:17" s="8" customFormat="1" x14ac:dyDescent="0.2">
      <c r="A196" s="17" t="s">
        <v>3114</v>
      </c>
      <c r="B196" s="8" t="s">
        <v>1423</v>
      </c>
      <c r="C196" s="8" t="s">
        <v>140</v>
      </c>
      <c r="D196" s="8" t="s">
        <v>3108</v>
      </c>
      <c r="E196" s="8" t="s">
        <v>3014</v>
      </c>
      <c r="F196" s="8">
        <v>9095851094</v>
      </c>
      <c r="G196" s="8">
        <v>74996982</v>
      </c>
      <c r="H196" s="76">
        <v>95.229244024779504</v>
      </c>
      <c r="I196" s="91">
        <v>2.5988145999999999</v>
      </c>
      <c r="J196" s="91">
        <v>6.9246981639999996</v>
      </c>
      <c r="K196" s="76">
        <v>2.6645602839650881</v>
      </c>
      <c r="L196" s="8" t="s">
        <v>3014</v>
      </c>
      <c r="M196" s="8" t="s">
        <v>3014</v>
      </c>
      <c r="N196" s="8" t="s">
        <v>3014</v>
      </c>
      <c r="O196" s="99" t="s">
        <v>5063</v>
      </c>
      <c r="P196"/>
      <c r="Q196"/>
    </row>
    <row r="197" spans="1:17" s="8" customFormat="1" x14ac:dyDescent="0.2">
      <c r="A197" s="17" t="s">
        <v>3114</v>
      </c>
      <c r="B197" s="8" t="s">
        <v>1422</v>
      </c>
      <c r="C197" s="8" t="s">
        <v>140</v>
      </c>
      <c r="D197" s="8" t="s">
        <v>3108</v>
      </c>
      <c r="E197" s="8" t="s">
        <v>3014</v>
      </c>
      <c r="F197" s="8">
        <v>9080436977</v>
      </c>
      <c r="G197" s="8">
        <v>73707123</v>
      </c>
      <c r="H197" s="76">
        <v>96.998368800800904</v>
      </c>
      <c r="I197" s="91">
        <v>2.59441057</v>
      </c>
      <c r="J197" s="91">
        <v>6.8851449730000001</v>
      </c>
      <c r="K197" s="76">
        <v>2.6538378567630718</v>
      </c>
      <c r="L197" s="8" t="s">
        <v>3014</v>
      </c>
      <c r="M197" s="8" t="s">
        <v>3014</v>
      </c>
      <c r="N197" s="8" t="s">
        <v>3014</v>
      </c>
      <c r="O197" s="99" t="s">
        <v>5062</v>
      </c>
      <c r="P197"/>
      <c r="Q197"/>
    </row>
    <row r="198" spans="1:17" s="8" customFormat="1" x14ac:dyDescent="0.2">
      <c r="A198" s="17" t="s">
        <v>3114</v>
      </c>
      <c r="B198" s="8" t="s">
        <v>1421</v>
      </c>
      <c r="C198" s="8" t="s">
        <v>140</v>
      </c>
      <c r="D198" s="8" t="s">
        <v>3108</v>
      </c>
      <c r="E198" s="8" t="s">
        <v>3014</v>
      </c>
      <c r="F198" s="8">
        <v>13988271143</v>
      </c>
      <c r="G198" s="8">
        <v>111270694</v>
      </c>
      <c r="H198" s="76">
        <v>97.116545350206906</v>
      </c>
      <c r="I198" s="91">
        <v>3.9966488999999998</v>
      </c>
      <c r="J198" s="91">
        <v>10.169546629999999</v>
      </c>
      <c r="K198" s="76">
        <v>2.5445183915126837</v>
      </c>
      <c r="L198" s="8" t="s">
        <v>3014</v>
      </c>
      <c r="M198" s="8" t="s">
        <v>3014</v>
      </c>
      <c r="N198" s="8" t="s">
        <v>3014</v>
      </c>
      <c r="O198" s="99" t="s">
        <v>5061</v>
      </c>
      <c r="P198"/>
      <c r="Q198"/>
    </row>
    <row r="199" spans="1:17" s="8" customFormat="1" x14ac:dyDescent="0.2">
      <c r="A199" s="17" t="s">
        <v>3114</v>
      </c>
      <c r="B199" s="8" t="s">
        <v>1420</v>
      </c>
      <c r="C199" s="8" t="s">
        <v>140</v>
      </c>
      <c r="D199" s="8" t="s">
        <v>3108</v>
      </c>
      <c r="E199" s="8" t="s">
        <v>3014</v>
      </c>
      <c r="F199" s="8">
        <v>12222457163</v>
      </c>
      <c r="G199" s="8">
        <v>96530014</v>
      </c>
      <c r="H199" s="76">
        <v>96.959152000122899</v>
      </c>
      <c r="I199" s="91">
        <v>3.4921306200000002</v>
      </c>
      <c r="J199" s="91">
        <v>9.2144052409999997</v>
      </c>
      <c r="K199" s="76">
        <v>2.6386198711198179</v>
      </c>
      <c r="L199" s="8" t="s">
        <v>3014</v>
      </c>
      <c r="M199" s="8" t="s">
        <v>3014</v>
      </c>
      <c r="N199" s="8" t="s">
        <v>3014</v>
      </c>
      <c r="O199" s="99" t="s">
        <v>5060</v>
      </c>
      <c r="P199"/>
      <c r="Q199"/>
    </row>
    <row r="200" spans="1:17" s="8" customFormat="1" x14ac:dyDescent="0.2">
      <c r="A200" s="17" t="s">
        <v>3114</v>
      </c>
      <c r="B200" s="8" t="s">
        <v>1419</v>
      </c>
      <c r="C200" s="8" t="s">
        <v>140</v>
      </c>
      <c r="D200" s="8" t="s">
        <v>3108</v>
      </c>
      <c r="E200" s="8" t="s">
        <v>3014</v>
      </c>
      <c r="F200" s="8">
        <v>11049072221</v>
      </c>
      <c r="G200" s="8">
        <v>88151121</v>
      </c>
      <c r="H200" s="76">
        <v>96.955364867112607</v>
      </c>
      <c r="I200" s="91">
        <v>3.1568777799999999</v>
      </c>
      <c r="J200" s="91">
        <v>7.4773421469999999</v>
      </c>
      <c r="K200" s="76">
        <v>2.3685877863215041</v>
      </c>
      <c r="L200" s="8" t="s">
        <v>3014</v>
      </c>
      <c r="M200" s="8" t="s">
        <v>3014</v>
      </c>
      <c r="N200" s="8" t="s">
        <v>3014</v>
      </c>
      <c r="O200" s="99" t="s">
        <v>5059</v>
      </c>
      <c r="P200"/>
      <c r="Q200"/>
    </row>
    <row r="201" spans="1:17" s="8" customFormat="1" x14ac:dyDescent="0.2">
      <c r="A201" s="17" t="s">
        <v>3114</v>
      </c>
      <c r="B201" s="8" t="s">
        <v>1418</v>
      </c>
      <c r="C201" s="8" t="s">
        <v>140</v>
      </c>
      <c r="D201" s="8" t="s">
        <v>3108</v>
      </c>
      <c r="E201" s="8" t="s">
        <v>3014</v>
      </c>
      <c r="F201" s="8">
        <v>8223321812</v>
      </c>
      <c r="G201" s="8">
        <v>67115321</v>
      </c>
      <c r="H201" s="76">
        <v>94.249733231552298</v>
      </c>
      <c r="I201" s="91">
        <v>2.34952052</v>
      </c>
      <c r="J201" s="91">
        <v>5.1085048750000004</v>
      </c>
      <c r="K201" s="76">
        <v>2.1742754898438732</v>
      </c>
      <c r="L201" s="8" t="s">
        <v>3014</v>
      </c>
      <c r="M201" s="8" t="s">
        <v>3014</v>
      </c>
      <c r="N201" s="8" t="s">
        <v>3014</v>
      </c>
      <c r="O201" s="99" t="s">
        <v>5058</v>
      </c>
      <c r="P201"/>
      <c r="Q201"/>
    </row>
    <row r="202" spans="1:17" s="8" customFormat="1" x14ac:dyDescent="0.2">
      <c r="A202" s="17" t="s">
        <v>3114</v>
      </c>
      <c r="B202" s="8" t="s">
        <v>1417</v>
      </c>
      <c r="C202" s="8" t="s">
        <v>140</v>
      </c>
      <c r="D202" s="8" t="s">
        <v>3108</v>
      </c>
      <c r="E202" s="8" t="s">
        <v>3014</v>
      </c>
      <c r="F202" s="8">
        <v>7113489338</v>
      </c>
      <c r="G202" s="8">
        <v>61609195</v>
      </c>
      <c r="H202" s="76">
        <v>95.324499857529304</v>
      </c>
      <c r="I202" s="91">
        <v>2.0324255299999998</v>
      </c>
      <c r="J202" s="91">
        <v>4.7570870770000004</v>
      </c>
      <c r="K202" s="76">
        <v>2.3405960108517085</v>
      </c>
      <c r="L202" s="8" t="s">
        <v>3014</v>
      </c>
      <c r="M202" s="8" t="s">
        <v>3014</v>
      </c>
      <c r="N202" s="8" t="s">
        <v>3014</v>
      </c>
      <c r="O202" s="99" t="s">
        <v>5057</v>
      </c>
      <c r="P202"/>
      <c r="Q202"/>
    </row>
    <row r="203" spans="1:17" s="8" customFormat="1" x14ac:dyDescent="0.2">
      <c r="A203" s="17" t="s">
        <v>3114</v>
      </c>
      <c r="B203" s="8" t="s">
        <v>1416</v>
      </c>
      <c r="C203" s="8" t="s">
        <v>147</v>
      </c>
      <c r="D203" s="8" t="s">
        <v>3108</v>
      </c>
      <c r="E203" s="8" t="s">
        <v>3014</v>
      </c>
      <c r="F203" s="8">
        <v>8564171992</v>
      </c>
      <c r="G203" s="8">
        <v>66710052</v>
      </c>
      <c r="H203" s="76">
        <v>96.893330258534306</v>
      </c>
      <c r="I203" s="91">
        <v>2.4469062799999999</v>
      </c>
      <c r="J203" s="91">
        <v>6.2084758610000002</v>
      </c>
      <c r="K203" s="76">
        <v>2.5372757031414332</v>
      </c>
      <c r="L203" s="8" t="s">
        <v>3014</v>
      </c>
      <c r="M203" s="8" t="s">
        <v>3014</v>
      </c>
      <c r="N203" s="8" t="s">
        <v>3014</v>
      </c>
      <c r="O203" s="99" t="s">
        <v>5056</v>
      </c>
      <c r="P203"/>
      <c r="Q203"/>
    </row>
    <row r="204" spans="1:17" s="8" customFormat="1" x14ac:dyDescent="0.2">
      <c r="A204" s="17" t="s">
        <v>3114</v>
      </c>
      <c r="B204" s="8" t="s">
        <v>1415</v>
      </c>
      <c r="C204" s="8" t="s">
        <v>147</v>
      </c>
      <c r="D204" s="8" t="s">
        <v>3108</v>
      </c>
      <c r="E204" s="8" t="s">
        <v>3014</v>
      </c>
      <c r="F204" s="8">
        <v>12074290739</v>
      </c>
      <c r="G204" s="8">
        <v>92775326</v>
      </c>
      <c r="H204" s="76">
        <v>97.139794475095599</v>
      </c>
      <c r="I204" s="91">
        <v>3.4497973499999999</v>
      </c>
      <c r="J204" s="91">
        <v>8.2139651800000006</v>
      </c>
      <c r="K204" s="76">
        <v>2.3809993275543739</v>
      </c>
      <c r="L204" s="8" t="s">
        <v>3014</v>
      </c>
      <c r="M204" s="8" t="s">
        <v>3014</v>
      </c>
      <c r="N204" s="8" t="s">
        <v>3014</v>
      </c>
      <c r="O204" s="99" t="s">
        <v>5055</v>
      </c>
      <c r="P204"/>
      <c r="Q204"/>
    </row>
    <row r="205" spans="1:17" s="8" customFormat="1" x14ac:dyDescent="0.2">
      <c r="A205" s="17" t="s">
        <v>3114</v>
      </c>
      <c r="B205" s="8" t="s">
        <v>1414</v>
      </c>
      <c r="C205" s="8" t="s">
        <v>147</v>
      </c>
      <c r="D205" s="8" t="s">
        <v>3108</v>
      </c>
      <c r="E205" s="8" t="s">
        <v>3014</v>
      </c>
      <c r="F205" s="8">
        <v>10382197349</v>
      </c>
      <c r="G205" s="8">
        <v>84901404</v>
      </c>
      <c r="H205" s="76">
        <v>93.977892285503302</v>
      </c>
      <c r="I205" s="91">
        <v>2.9663420999999999</v>
      </c>
      <c r="J205" s="91">
        <v>7.7651720820000003</v>
      </c>
      <c r="K205" s="76">
        <v>2.6177601305202396</v>
      </c>
      <c r="L205" s="8" t="s">
        <v>3014</v>
      </c>
      <c r="M205" s="8" t="s">
        <v>3014</v>
      </c>
      <c r="N205" s="8" t="s">
        <v>3014</v>
      </c>
      <c r="O205" s="99" t="s">
        <v>5054</v>
      </c>
      <c r="P205"/>
      <c r="Q205"/>
    </row>
    <row r="206" spans="1:17" s="8" customFormat="1" x14ac:dyDescent="0.2">
      <c r="A206" s="17" t="s">
        <v>3114</v>
      </c>
      <c r="B206" s="8" t="s">
        <v>1413</v>
      </c>
      <c r="C206" s="8" t="s">
        <v>147</v>
      </c>
      <c r="D206" s="8" t="s">
        <v>3108</v>
      </c>
      <c r="E206" s="8" t="s">
        <v>3014</v>
      </c>
      <c r="F206" s="8">
        <v>12968102012</v>
      </c>
      <c r="G206" s="8">
        <v>107520095</v>
      </c>
      <c r="H206" s="76">
        <v>95.088442769698005</v>
      </c>
      <c r="I206" s="91">
        <v>3.7051720000000001</v>
      </c>
      <c r="J206" s="91">
        <v>9.3183049370000006</v>
      </c>
      <c r="K206" s="76">
        <v>2.5149453056402211</v>
      </c>
      <c r="L206" s="8" t="s">
        <v>3014</v>
      </c>
      <c r="M206" s="8" t="s">
        <v>3014</v>
      </c>
      <c r="N206" s="8" t="s">
        <v>3014</v>
      </c>
      <c r="O206" s="99" t="s">
        <v>5053</v>
      </c>
      <c r="P206"/>
      <c r="Q206"/>
    </row>
    <row r="207" spans="1:17" s="8" customFormat="1" x14ac:dyDescent="0.2">
      <c r="A207" s="17" t="s">
        <v>3114</v>
      </c>
      <c r="B207" s="8" t="s">
        <v>1412</v>
      </c>
      <c r="C207" s="8" t="s">
        <v>147</v>
      </c>
      <c r="D207" s="8" t="s">
        <v>3108</v>
      </c>
      <c r="E207" s="8" t="s">
        <v>3014</v>
      </c>
      <c r="F207" s="8">
        <v>10351797306</v>
      </c>
      <c r="G207" s="8">
        <v>84131661</v>
      </c>
      <c r="H207" s="76">
        <v>95.198723106156194</v>
      </c>
      <c r="I207" s="91">
        <v>2.95765637</v>
      </c>
      <c r="J207" s="91">
        <v>7.4682902870000003</v>
      </c>
      <c r="K207" s="76">
        <v>2.5250703073218865</v>
      </c>
      <c r="L207" s="8" t="s">
        <v>3014</v>
      </c>
      <c r="M207" s="8" t="s">
        <v>3014</v>
      </c>
      <c r="N207" s="8" t="s">
        <v>3014</v>
      </c>
      <c r="O207" s="99" t="s">
        <v>5052</v>
      </c>
      <c r="P207"/>
      <c r="Q207"/>
    </row>
    <row r="208" spans="1:17" s="8" customFormat="1" x14ac:dyDescent="0.2">
      <c r="A208" s="17" t="s">
        <v>3114</v>
      </c>
      <c r="B208" s="8" t="s">
        <v>1411</v>
      </c>
      <c r="C208" s="8" t="s">
        <v>147</v>
      </c>
      <c r="D208" s="8" t="s">
        <v>3108</v>
      </c>
      <c r="E208" s="8" t="s">
        <v>3014</v>
      </c>
      <c r="F208" s="8">
        <v>8894833545</v>
      </c>
      <c r="G208" s="8">
        <v>72530462</v>
      </c>
      <c r="H208" s="76">
        <v>95.272787590957293</v>
      </c>
      <c r="I208" s="91">
        <v>2.5413810099999998</v>
      </c>
      <c r="J208" s="91">
        <v>6.8305327890000003</v>
      </c>
      <c r="K208" s="76">
        <v>2.687724805721786</v>
      </c>
      <c r="L208" s="8" t="s">
        <v>3014</v>
      </c>
      <c r="M208" s="8" t="s">
        <v>3014</v>
      </c>
      <c r="N208" s="8" t="s">
        <v>3014</v>
      </c>
      <c r="O208" s="99" t="s">
        <v>5051</v>
      </c>
      <c r="P208"/>
      <c r="Q208"/>
    </row>
    <row r="209" spans="1:17" s="8" customFormat="1" x14ac:dyDescent="0.2">
      <c r="A209" s="17" t="s">
        <v>3114</v>
      </c>
      <c r="B209" s="8" t="s">
        <v>1410</v>
      </c>
      <c r="C209" s="8" t="s">
        <v>147</v>
      </c>
      <c r="D209" s="8" t="s">
        <v>3108</v>
      </c>
      <c r="E209" s="8" t="s">
        <v>3014</v>
      </c>
      <c r="F209" s="8">
        <v>8313267156</v>
      </c>
      <c r="G209" s="8">
        <v>69328556</v>
      </c>
      <c r="H209" s="76">
        <v>96.498310162409794</v>
      </c>
      <c r="I209" s="91">
        <v>2.3752191900000001</v>
      </c>
      <c r="J209" s="91">
        <v>5.3715499810000003</v>
      </c>
      <c r="K209" s="76">
        <v>2.2614965430107938</v>
      </c>
      <c r="L209" s="8" t="s">
        <v>3014</v>
      </c>
      <c r="M209" s="8" t="s">
        <v>3014</v>
      </c>
      <c r="N209" s="8" t="s">
        <v>3014</v>
      </c>
      <c r="O209" s="99" t="s">
        <v>5050</v>
      </c>
      <c r="P209"/>
      <c r="Q209"/>
    </row>
    <row r="210" spans="1:17" s="8" customFormat="1" x14ac:dyDescent="0.2">
      <c r="A210" s="17" t="s">
        <v>3114</v>
      </c>
      <c r="B210" s="8" t="s">
        <v>1409</v>
      </c>
      <c r="C210" s="8" t="s">
        <v>147</v>
      </c>
      <c r="D210" s="8" t="s">
        <v>3108</v>
      </c>
      <c r="E210" s="8" t="s">
        <v>3014</v>
      </c>
      <c r="F210" s="8">
        <v>10094845095</v>
      </c>
      <c r="G210" s="8">
        <v>81326654</v>
      </c>
      <c r="H210" s="76">
        <v>96.057663948648297</v>
      </c>
      <c r="I210" s="91">
        <v>2.8842414600000001</v>
      </c>
      <c r="J210" s="91">
        <v>7.1556102309999998</v>
      </c>
      <c r="K210" s="76">
        <v>2.4809331469044658</v>
      </c>
      <c r="L210" s="8" t="s">
        <v>3014</v>
      </c>
      <c r="M210" s="8" t="s">
        <v>3014</v>
      </c>
      <c r="N210" s="8" t="s">
        <v>3014</v>
      </c>
      <c r="O210" s="99" t="s">
        <v>5049</v>
      </c>
      <c r="P210"/>
      <c r="Q210"/>
    </row>
    <row r="211" spans="1:17" s="8" customFormat="1" x14ac:dyDescent="0.2">
      <c r="A211" s="17" t="s">
        <v>3114</v>
      </c>
      <c r="B211" s="8" t="s">
        <v>1408</v>
      </c>
      <c r="C211" s="8" t="s">
        <v>147</v>
      </c>
      <c r="D211" s="8" t="s">
        <v>3108</v>
      </c>
      <c r="E211" s="8" t="s">
        <v>3014</v>
      </c>
      <c r="F211" s="8">
        <v>9610957011</v>
      </c>
      <c r="G211" s="8">
        <v>76922185</v>
      </c>
      <c r="H211" s="76">
        <v>96.039493677929201</v>
      </c>
      <c r="I211" s="91">
        <v>2.74598772</v>
      </c>
      <c r="J211" s="91">
        <v>7.2773608259999998</v>
      </c>
      <c r="K211" s="76">
        <v>2.6501796709873298</v>
      </c>
      <c r="L211" s="8" t="s">
        <v>3014</v>
      </c>
      <c r="M211" s="8" t="s">
        <v>3014</v>
      </c>
      <c r="N211" s="8" t="s">
        <v>3014</v>
      </c>
      <c r="O211" s="99" t="s">
        <v>5048</v>
      </c>
      <c r="P211"/>
      <c r="Q211"/>
    </row>
    <row r="212" spans="1:17" s="8" customFormat="1" x14ac:dyDescent="0.2">
      <c r="A212" s="17" t="s">
        <v>3114</v>
      </c>
      <c r="B212" s="8" t="s">
        <v>1407</v>
      </c>
      <c r="C212" s="8" t="s">
        <v>147</v>
      </c>
      <c r="D212" s="8" t="s">
        <v>3108</v>
      </c>
      <c r="E212" s="8" t="s">
        <v>3014</v>
      </c>
      <c r="F212" s="8">
        <v>9364665470</v>
      </c>
      <c r="G212" s="8">
        <v>76539808</v>
      </c>
      <c r="H212" s="76">
        <v>95.535994812006805</v>
      </c>
      <c r="I212" s="91">
        <v>2.6756187100000002</v>
      </c>
      <c r="J212" s="91">
        <v>7.6466361789999997</v>
      </c>
      <c r="K212" s="76">
        <v>2.8578945730090215</v>
      </c>
      <c r="L212" s="8" t="s">
        <v>3014</v>
      </c>
      <c r="M212" s="8" t="s">
        <v>3014</v>
      </c>
      <c r="N212" s="8" t="s">
        <v>3014</v>
      </c>
      <c r="O212" s="99" t="s">
        <v>5047</v>
      </c>
      <c r="P212"/>
      <c r="Q212"/>
    </row>
    <row r="213" spans="1:17" s="8" customFormat="1" x14ac:dyDescent="0.2">
      <c r="A213" s="17" t="s">
        <v>3114</v>
      </c>
      <c r="B213" s="8" t="s">
        <v>1406</v>
      </c>
      <c r="C213" s="8" t="s">
        <v>154</v>
      </c>
      <c r="D213" s="8" t="s">
        <v>3108</v>
      </c>
      <c r="E213" s="8" t="s">
        <v>3014</v>
      </c>
      <c r="F213" s="8">
        <v>20567543603</v>
      </c>
      <c r="G213" s="8">
        <v>162969034</v>
      </c>
      <c r="H213" s="76">
        <v>95.675082666318005</v>
      </c>
      <c r="I213" s="91">
        <v>5.8764410299999996</v>
      </c>
      <c r="J213" s="91">
        <v>14.75448188</v>
      </c>
      <c r="K213" s="76">
        <v>2.5107853220140175</v>
      </c>
      <c r="L213" s="8" t="s">
        <v>3014</v>
      </c>
      <c r="M213" s="8" t="s">
        <v>3014</v>
      </c>
      <c r="N213" s="8" t="s">
        <v>3014</v>
      </c>
      <c r="O213" s="99" t="s">
        <v>5046</v>
      </c>
      <c r="P213"/>
      <c r="Q213"/>
    </row>
    <row r="214" spans="1:17" s="8" customFormat="1" x14ac:dyDescent="0.2">
      <c r="A214" s="17" t="s">
        <v>3114</v>
      </c>
      <c r="B214" s="8" t="s">
        <v>1405</v>
      </c>
      <c r="C214" s="8" t="s">
        <v>154</v>
      </c>
      <c r="D214" s="8" t="s">
        <v>3108</v>
      </c>
      <c r="E214" s="8" t="s">
        <v>3014</v>
      </c>
      <c r="F214" s="8">
        <v>17701091937</v>
      </c>
      <c r="G214" s="8">
        <v>144267713</v>
      </c>
      <c r="H214" s="76">
        <v>95.826071631148594</v>
      </c>
      <c r="I214" s="91">
        <v>5.0574548400000001</v>
      </c>
      <c r="J214" s="91">
        <v>13.15944681</v>
      </c>
      <c r="K214" s="76">
        <v>2.6019899793771715</v>
      </c>
      <c r="L214" s="8" t="s">
        <v>3014</v>
      </c>
      <c r="M214" s="8" t="s">
        <v>3014</v>
      </c>
      <c r="N214" s="8" t="s">
        <v>3014</v>
      </c>
      <c r="O214" s="99" t="s">
        <v>5045</v>
      </c>
      <c r="P214"/>
      <c r="Q214"/>
    </row>
    <row r="215" spans="1:17" s="8" customFormat="1" x14ac:dyDescent="0.2">
      <c r="A215" s="17" t="s">
        <v>3114</v>
      </c>
      <c r="B215" s="8" t="s">
        <v>1404</v>
      </c>
      <c r="C215" s="8" t="s">
        <v>154</v>
      </c>
      <c r="D215" s="8" t="s">
        <v>3108</v>
      </c>
      <c r="E215" s="8" t="s">
        <v>3014</v>
      </c>
      <c r="F215" s="8">
        <v>11465582223</v>
      </c>
      <c r="G215" s="8">
        <v>92063962</v>
      </c>
      <c r="H215" s="76">
        <v>96.2481269272334</v>
      </c>
      <c r="I215" s="91">
        <v>3.27588064</v>
      </c>
      <c r="J215" s="91">
        <v>8.0448462149999997</v>
      </c>
      <c r="K215" s="76">
        <v>2.4557812420220047</v>
      </c>
      <c r="L215" s="8" t="s">
        <v>3014</v>
      </c>
      <c r="M215" s="8" t="s">
        <v>3014</v>
      </c>
      <c r="N215" s="8" t="s">
        <v>3014</v>
      </c>
      <c r="O215" s="99" t="s">
        <v>5044</v>
      </c>
      <c r="P215"/>
      <c r="Q215"/>
    </row>
    <row r="216" spans="1:17" s="8" customFormat="1" x14ac:dyDescent="0.2">
      <c r="A216" s="17" t="s">
        <v>3114</v>
      </c>
      <c r="B216" s="8" t="s">
        <v>1403</v>
      </c>
      <c r="C216" s="8" t="s">
        <v>154</v>
      </c>
      <c r="D216" s="8" t="s">
        <v>3108</v>
      </c>
      <c r="E216" s="8" t="s">
        <v>3014</v>
      </c>
      <c r="F216" s="8">
        <v>9806373841</v>
      </c>
      <c r="G216" s="8">
        <v>76437106</v>
      </c>
      <c r="H216" s="76">
        <v>95.850548030952396</v>
      </c>
      <c r="I216" s="91">
        <v>2.8018211000000002</v>
      </c>
      <c r="J216" s="91">
        <v>7.1984223639999998</v>
      </c>
      <c r="K216" s="76">
        <v>2.5691941470110815</v>
      </c>
      <c r="L216" s="8" t="s">
        <v>3014</v>
      </c>
      <c r="M216" s="8" t="s">
        <v>3014</v>
      </c>
      <c r="N216" s="8" t="s">
        <v>3014</v>
      </c>
      <c r="O216" s="99" t="s">
        <v>5043</v>
      </c>
      <c r="P216"/>
      <c r="Q216"/>
    </row>
    <row r="217" spans="1:17" s="8" customFormat="1" x14ac:dyDescent="0.2">
      <c r="A217" s="17" t="s">
        <v>3114</v>
      </c>
      <c r="B217" s="8" t="s">
        <v>1402</v>
      </c>
      <c r="C217" s="8" t="s">
        <v>154</v>
      </c>
      <c r="D217" s="8" t="s">
        <v>3108</v>
      </c>
      <c r="E217" s="8" t="s">
        <v>3014</v>
      </c>
      <c r="F217" s="8">
        <v>9688843066</v>
      </c>
      <c r="G217" s="8">
        <v>76143665</v>
      </c>
      <c r="H217" s="76">
        <v>96.7898603252155</v>
      </c>
      <c r="I217" s="91">
        <v>2.76824088</v>
      </c>
      <c r="J217" s="91">
        <v>7.534309682</v>
      </c>
      <c r="K217" s="76">
        <v>2.7216958419966883</v>
      </c>
      <c r="L217" s="8" t="s">
        <v>3014</v>
      </c>
      <c r="M217" s="8" t="s">
        <v>3014</v>
      </c>
      <c r="N217" s="8" t="s">
        <v>3014</v>
      </c>
      <c r="O217" s="99" t="s">
        <v>5042</v>
      </c>
      <c r="P217"/>
      <c r="Q217"/>
    </row>
    <row r="218" spans="1:17" s="8" customFormat="1" x14ac:dyDescent="0.2">
      <c r="A218" s="17" t="s">
        <v>3114</v>
      </c>
      <c r="B218" s="8" t="s">
        <v>1401</v>
      </c>
      <c r="C218" s="8" t="s">
        <v>154</v>
      </c>
      <c r="D218" s="8" t="s">
        <v>3108</v>
      </c>
      <c r="E218" s="8" t="s">
        <v>3014</v>
      </c>
      <c r="F218" s="8">
        <v>9852226935</v>
      </c>
      <c r="G218" s="8">
        <v>76851578</v>
      </c>
      <c r="H218" s="76">
        <v>96.908336742285201</v>
      </c>
      <c r="I218" s="91">
        <v>2.8149219799999998</v>
      </c>
      <c r="J218" s="91">
        <v>7.1938366020000002</v>
      </c>
      <c r="K218" s="76">
        <v>2.5556078107137776</v>
      </c>
      <c r="L218" s="8" t="s">
        <v>3014</v>
      </c>
      <c r="M218" s="8" t="s">
        <v>3014</v>
      </c>
      <c r="N218" s="8" t="s">
        <v>3014</v>
      </c>
      <c r="O218" s="99" t="s">
        <v>5041</v>
      </c>
      <c r="P218"/>
      <c r="Q218"/>
    </row>
    <row r="219" spans="1:17" s="8" customFormat="1" x14ac:dyDescent="0.2">
      <c r="A219" s="17" t="s">
        <v>3114</v>
      </c>
      <c r="B219" s="8" t="s">
        <v>1400</v>
      </c>
      <c r="C219" s="8" t="s">
        <v>154</v>
      </c>
      <c r="D219" s="8" t="s">
        <v>3108</v>
      </c>
      <c r="E219" s="8" t="s">
        <v>3014</v>
      </c>
      <c r="F219" s="8">
        <v>8676492669</v>
      </c>
      <c r="G219" s="8">
        <v>68189750</v>
      </c>
      <c r="H219" s="76">
        <v>96.441498905627299</v>
      </c>
      <c r="I219" s="91">
        <v>2.4789979099999999</v>
      </c>
      <c r="J219" s="91">
        <v>5.6043050240000003</v>
      </c>
      <c r="K219" s="76">
        <v>2.2607139004657699</v>
      </c>
      <c r="L219" s="8" t="s">
        <v>3014</v>
      </c>
      <c r="M219" s="8" t="s">
        <v>3014</v>
      </c>
      <c r="N219" s="8" t="s">
        <v>3014</v>
      </c>
      <c r="O219" s="99" t="s">
        <v>5040</v>
      </c>
      <c r="P219"/>
      <c r="Q219"/>
    </row>
    <row r="220" spans="1:17" s="8" customFormat="1" x14ac:dyDescent="0.2">
      <c r="A220" s="17" t="s">
        <v>3114</v>
      </c>
      <c r="B220" s="8" t="s">
        <v>1399</v>
      </c>
      <c r="C220" s="8" t="s">
        <v>154</v>
      </c>
      <c r="D220" s="8" t="s">
        <v>3108</v>
      </c>
      <c r="E220" s="8" t="s">
        <v>3014</v>
      </c>
      <c r="F220" s="8">
        <v>10713248418</v>
      </c>
      <c r="G220" s="8">
        <v>83272220</v>
      </c>
      <c r="H220" s="76">
        <v>96.816824386331902</v>
      </c>
      <c r="I220" s="91">
        <v>3.0609281199999998</v>
      </c>
      <c r="J220" s="91">
        <v>7.4059935440000002</v>
      </c>
      <c r="K220" s="76">
        <v>2.419525469200507</v>
      </c>
      <c r="L220" s="8" t="s">
        <v>3014</v>
      </c>
      <c r="M220" s="8" t="s">
        <v>3014</v>
      </c>
      <c r="N220" s="8" t="s">
        <v>3014</v>
      </c>
      <c r="O220" s="99" t="s">
        <v>5039</v>
      </c>
      <c r="P220"/>
      <c r="Q220"/>
    </row>
    <row r="221" spans="1:17" s="8" customFormat="1" x14ac:dyDescent="0.2">
      <c r="A221" s="17" t="s">
        <v>3114</v>
      </c>
      <c r="B221" s="8" t="s">
        <v>1398</v>
      </c>
      <c r="C221" s="8" t="s">
        <v>154</v>
      </c>
      <c r="D221" s="8" t="s">
        <v>3108</v>
      </c>
      <c r="E221" s="8" t="s">
        <v>3014</v>
      </c>
      <c r="F221" s="8">
        <v>13074316113</v>
      </c>
      <c r="G221" s="8">
        <v>108610459</v>
      </c>
      <c r="H221" s="76">
        <v>96.841688147179198</v>
      </c>
      <c r="I221" s="91">
        <v>3.7355188899999998</v>
      </c>
      <c r="J221" s="91">
        <v>9.3862116610000008</v>
      </c>
      <c r="K221" s="76">
        <v>2.5126928650999951</v>
      </c>
      <c r="L221" s="8" t="s">
        <v>3014</v>
      </c>
      <c r="M221" s="8" t="s">
        <v>3014</v>
      </c>
      <c r="N221" s="8" t="s">
        <v>3014</v>
      </c>
      <c r="O221" s="99" t="s">
        <v>5038</v>
      </c>
      <c r="P221"/>
      <c r="Q221"/>
    </row>
    <row r="222" spans="1:17" s="8" customFormat="1" x14ac:dyDescent="0.2">
      <c r="A222" s="17" t="s">
        <v>3114</v>
      </c>
      <c r="B222" s="8" t="s">
        <v>1397</v>
      </c>
      <c r="C222" s="8" t="s">
        <v>154</v>
      </c>
      <c r="D222" s="8" t="s">
        <v>3108</v>
      </c>
      <c r="E222" s="8" t="s">
        <v>3014</v>
      </c>
      <c r="F222" s="8">
        <v>7893236115</v>
      </c>
      <c r="G222" s="8">
        <v>62703610</v>
      </c>
      <c r="H222" s="76">
        <v>96.846119386108697</v>
      </c>
      <c r="I222" s="91">
        <v>2.2552103200000002</v>
      </c>
      <c r="J222" s="91">
        <v>5.8135210019999999</v>
      </c>
      <c r="K222" s="76">
        <v>2.5778176667860255</v>
      </c>
      <c r="L222" s="8" t="s">
        <v>3014</v>
      </c>
      <c r="M222" s="8" t="s">
        <v>3014</v>
      </c>
      <c r="N222" s="8" t="s">
        <v>3014</v>
      </c>
      <c r="O222" s="99" t="s">
        <v>5037</v>
      </c>
      <c r="P222"/>
      <c r="Q222"/>
    </row>
    <row r="223" spans="1:17" s="8" customFormat="1" x14ac:dyDescent="0.2">
      <c r="A223" s="17" t="s">
        <v>3114</v>
      </c>
      <c r="B223" s="8" t="s">
        <v>1396</v>
      </c>
      <c r="C223" s="8" t="s">
        <v>159</v>
      </c>
      <c r="D223" s="8" t="s">
        <v>3108</v>
      </c>
      <c r="E223" s="8" t="s">
        <v>3014</v>
      </c>
      <c r="F223" s="8">
        <v>9956741120</v>
      </c>
      <c r="G223" s="8">
        <v>78763649</v>
      </c>
      <c r="H223" s="76">
        <v>97.238580198334802</v>
      </c>
      <c r="I223" s="91">
        <v>2.8447831799999999</v>
      </c>
      <c r="J223" s="91">
        <v>7.0693270229999996</v>
      </c>
      <c r="K223" s="76">
        <v>2.4850143517771364</v>
      </c>
      <c r="L223" s="8" t="s">
        <v>3014</v>
      </c>
      <c r="M223" s="8" t="s">
        <v>3014</v>
      </c>
      <c r="N223" s="8" t="s">
        <v>3014</v>
      </c>
      <c r="O223" s="99" t="s">
        <v>5036</v>
      </c>
      <c r="P223"/>
      <c r="Q223"/>
    </row>
    <row r="224" spans="1:17" s="8" customFormat="1" x14ac:dyDescent="0.2">
      <c r="A224" s="17" t="s">
        <v>3114</v>
      </c>
      <c r="B224" s="8" t="s">
        <v>1395</v>
      </c>
      <c r="C224" s="8" t="s">
        <v>159</v>
      </c>
      <c r="D224" s="8" t="s">
        <v>3108</v>
      </c>
      <c r="E224" s="8" t="s">
        <v>3014</v>
      </c>
      <c r="F224" s="8">
        <v>9301212565</v>
      </c>
      <c r="G224" s="8">
        <v>72942411</v>
      </c>
      <c r="H224" s="76">
        <v>97.278750492631701</v>
      </c>
      <c r="I224" s="91">
        <v>2.6574892999999999</v>
      </c>
      <c r="J224" s="91">
        <v>6.2187372649999997</v>
      </c>
      <c r="K224" s="76">
        <v>2.3400798849494393</v>
      </c>
      <c r="L224" s="8" t="s">
        <v>3014</v>
      </c>
      <c r="M224" s="8" t="s">
        <v>3014</v>
      </c>
      <c r="N224" s="8" t="s">
        <v>3014</v>
      </c>
      <c r="O224" s="99" t="s">
        <v>5035</v>
      </c>
      <c r="P224"/>
      <c r="Q224"/>
    </row>
    <row r="225" spans="1:17" s="8" customFormat="1" x14ac:dyDescent="0.2">
      <c r="A225" s="17" t="s">
        <v>3114</v>
      </c>
      <c r="B225" s="8" t="s">
        <v>1394</v>
      </c>
      <c r="C225" s="8" t="s">
        <v>159</v>
      </c>
      <c r="D225" s="8" t="s">
        <v>3108</v>
      </c>
      <c r="E225" s="8" t="s">
        <v>3014</v>
      </c>
      <c r="F225" s="8">
        <v>9717256550</v>
      </c>
      <c r="G225" s="8">
        <v>79245030</v>
      </c>
      <c r="H225" s="76">
        <v>94.498101647510197</v>
      </c>
      <c r="I225" s="91">
        <v>2.7763590100000002</v>
      </c>
      <c r="J225" s="91">
        <v>6.6926271469999996</v>
      </c>
      <c r="K225" s="76">
        <v>2.4105769866484543</v>
      </c>
      <c r="L225" s="8" t="s">
        <v>3014</v>
      </c>
      <c r="M225" s="8" t="s">
        <v>3014</v>
      </c>
      <c r="N225" s="8" t="s">
        <v>3014</v>
      </c>
      <c r="O225" s="99" t="s">
        <v>5034</v>
      </c>
      <c r="P225"/>
      <c r="Q225"/>
    </row>
    <row r="226" spans="1:17" s="8" customFormat="1" x14ac:dyDescent="0.2">
      <c r="A226" s="17" t="s">
        <v>3114</v>
      </c>
      <c r="B226" s="8" t="s">
        <v>1393</v>
      </c>
      <c r="C226" s="8" t="s">
        <v>159</v>
      </c>
      <c r="D226" s="8" t="s">
        <v>3108</v>
      </c>
      <c r="E226" s="8" t="s">
        <v>3014</v>
      </c>
      <c r="F226" s="8">
        <v>9854529191</v>
      </c>
      <c r="G226" s="8">
        <v>81178183</v>
      </c>
      <c r="H226" s="76">
        <v>95.670065687476594</v>
      </c>
      <c r="I226" s="91">
        <v>2.8155797699999998</v>
      </c>
      <c r="J226" s="91">
        <v>6.8351379039999998</v>
      </c>
      <c r="K226" s="76">
        <v>2.4276129482993958</v>
      </c>
      <c r="L226" s="8" t="s">
        <v>3014</v>
      </c>
      <c r="M226" s="8" t="s">
        <v>3014</v>
      </c>
      <c r="N226" s="8" t="s">
        <v>3014</v>
      </c>
      <c r="O226" s="99" t="s">
        <v>5033</v>
      </c>
      <c r="P226"/>
      <c r="Q226"/>
    </row>
    <row r="227" spans="1:17" s="8" customFormat="1" x14ac:dyDescent="0.2">
      <c r="A227" s="17" t="s">
        <v>3114</v>
      </c>
      <c r="B227" s="8" t="s">
        <v>1392</v>
      </c>
      <c r="C227" s="8" t="s">
        <v>159</v>
      </c>
      <c r="D227" s="8" t="s">
        <v>3108</v>
      </c>
      <c r="E227" s="8" t="s">
        <v>3014</v>
      </c>
      <c r="F227" s="8">
        <v>10233724158</v>
      </c>
      <c r="G227" s="8">
        <v>79451198</v>
      </c>
      <c r="H227" s="76">
        <v>96.929367886938493</v>
      </c>
      <c r="I227" s="91">
        <v>2.9239211900000002</v>
      </c>
      <c r="J227" s="91">
        <v>7.2381702880000001</v>
      </c>
      <c r="K227" s="76">
        <v>2.4755011582821362</v>
      </c>
      <c r="L227" s="8" t="s">
        <v>3014</v>
      </c>
      <c r="M227" s="8" t="s">
        <v>3014</v>
      </c>
      <c r="N227" s="8" t="s">
        <v>3014</v>
      </c>
      <c r="O227" s="99" t="s">
        <v>5032</v>
      </c>
      <c r="P227"/>
      <c r="Q227"/>
    </row>
    <row r="228" spans="1:17" s="8" customFormat="1" x14ac:dyDescent="0.2">
      <c r="A228" s="17" t="s">
        <v>3114</v>
      </c>
      <c r="B228" s="8" t="s">
        <v>1391</v>
      </c>
      <c r="C228" s="8" t="s">
        <v>159</v>
      </c>
      <c r="D228" s="8" t="s">
        <v>3108</v>
      </c>
      <c r="E228" s="8" t="s">
        <v>3014</v>
      </c>
      <c r="F228" s="8">
        <v>10445646043</v>
      </c>
      <c r="G228" s="8">
        <v>82520818</v>
      </c>
      <c r="H228" s="76">
        <v>96.837670707529796</v>
      </c>
      <c r="I228" s="91">
        <v>2.9844702999999999</v>
      </c>
      <c r="J228" s="91">
        <v>7.9799549760000001</v>
      </c>
      <c r="K228" s="76">
        <v>2.6738262335105203</v>
      </c>
      <c r="L228" s="8" t="s">
        <v>3014</v>
      </c>
      <c r="M228" s="8" t="s">
        <v>3014</v>
      </c>
      <c r="N228" s="8" t="s">
        <v>3014</v>
      </c>
      <c r="O228" s="99" t="s">
        <v>5031</v>
      </c>
      <c r="P228"/>
      <c r="Q228"/>
    </row>
    <row r="229" spans="1:17" s="8" customFormat="1" x14ac:dyDescent="0.2">
      <c r="A229" s="17" t="s">
        <v>3114</v>
      </c>
      <c r="B229" s="8" t="s">
        <v>1390</v>
      </c>
      <c r="C229" s="8" t="s">
        <v>159</v>
      </c>
      <c r="D229" s="8" t="s">
        <v>3108</v>
      </c>
      <c r="E229" s="8" t="s">
        <v>3014</v>
      </c>
      <c r="F229" s="8">
        <v>8274852682</v>
      </c>
      <c r="G229" s="8">
        <v>67445829</v>
      </c>
      <c r="H229" s="76">
        <v>95.821176725398303</v>
      </c>
      <c r="I229" s="91">
        <v>2.3642436199999999</v>
      </c>
      <c r="J229" s="91">
        <v>6.3037151610000004</v>
      </c>
      <c r="K229" s="76">
        <v>2.6662714020721978</v>
      </c>
      <c r="L229" s="8" t="s">
        <v>3014</v>
      </c>
      <c r="M229" s="8" t="s">
        <v>3014</v>
      </c>
      <c r="N229" s="8" t="s">
        <v>3014</v>
      </c>
      <c r="O229" s="99" t="s">
        <v>5030</v>
      </c>
      <c r="P229"/>
      <c r="Q229"/>
    </row>
    <row r="230" spans="1:17" s="8" customFormat="1" x14ac:dyDescent="0.2">
      <c r="A230" s="17" t="s">
        <v>3114</v>
      </c>
      <c r="B230" s="8" t="s">
        <v>1389</v>
      </c>
      <c r="C230" s="8" t="s">
        <v>159</v>
      </c>
      <c r="D230" s="8" t="s">
        <v>3108</v>
      </c>
      <c r="E230" s="8" t="s">
        <v>3014</v>
      </c>
      <c r="F230" s="8">
        <v>9816322150</v>
      </c>
      <c r="G230" s="8">
        <v>81543908</v>
      </c>
      <c r="H230" s="76">
        <v>94.360855258494595</v>
      </c>
      <c r="I230" s="91">
        <v>2.8046634699999999</v>
      </c>
      <c r="J230" s="91">
        <v>7.3318529579999998</v>
      </c>
      <c r="K230" s="76">
        <v>2.6141649551006485</v>
      </c>
      <c r="L230" s="8" t="s">
        <v>3014</v>
      </c>
      <c r="M230" s="8" t="s">
        <v>3014</v>
      </c>
      <c r="N230" s="8" t="s">
        <v>3014</v>
      </c>
      <c r="O230" s="99" t="s">
        <v>5029</v>
      </c>
      <c r="P230"/>
      <c r="Q230"/>
    </row>
    <row r="231" spans="1:17" s="8" customFormat="1" x14ac:dyDescent="0.2">
      <c r="A231" s="17" t="s">
        <v>3114</v>
      </c>
      <c r="B231" s="8" t="s">
        <v>1388</v>
      </c>
      <c r="C231" s="8" t="s">
        <v>159</v>
      </c>
      <c r="D231" s="8" t="s">
        <v>3108</v>
      </c>
      <c r="E231" s="8" t="s">
        <v>3014</v>
      </c>
      <c r="F231" s="8">
        <v>12535402301</v>
      </c>
      <c r="G231" s="8">
        <v>121562126</v>
      </c>
      <c r="H231" s="76">
        <v>88.172632814927894</v>
      </c>
      <c r="I231" s="91">
        <v>3.5815435199999999</v>
      </c>
      <c r="J231" s="91">
        <v>9.6299911999999992</v>
      </c>
      <c r="K231" s="76">
        <v>2.6887824091833004</v>
      </c>
      <c r="L231" s="8" t="s">
        <v>3014</v>
      </c>
      <c r="M231" s="8" t="s">
        <v>3014</v>
      </c>
      <c r="N231" s="8" t="s">
        <v>3014</v>
      </c>
      <c r="O231" s="99" t="s">
        <v>5028</v>
      </c>
      <c r="P231"/>
      <c r="Q231"/>
    </row>
    <row r="232" spans="1:17" s="8" customFormat="1" x14ac:dyDescent="0.2">
      <c r="A232" s="17" t="s">
        <v>3114</v>
      </c>
      <c r="B232" s="8" t="s">
        <v>1387</v>
      </c>
      <c r="C232" s="8" t="s">
        <v>159</v>
      </c>
      <c r="D232" s="8" t="s">
        <v>3108</v>
      </c>
      <c r="E232" s="8" t="s">
        <v>3014</v>
      </c>
      <c r="F232" s="8">
        <v>8980139228</v>
      </c>
      <c r="G232" s="8">
        <v>77757453</v>
      </c>
      <c r="H232" s="76">
        <v>89.963509993054899</v>
      </c>
      <c r="I232" s="91">
        <v>2.5657540700000001</v>
      </c>
      <c r="J232" s="91">
        <v>6.8996911699999997</v>
      </c>
      <c r="K232" s="76">
        <v>2.6891475155551694</v>
      </c>
      <c r="L232" s="8" t="s">
        <v>3014</v>
      </c>
      <c r="M232" s="8" t="s">
        <v>3014</v>
      </c>
      <c r="N232" s="8" t="s">
        <v>3014</v>
      </c>
      <c r="O232" s="99" t="s">
        <v>5027</v>
      </c>
      <c r="P232"/>
      <c r="Q232"/>
    </row>
    <row r="233" spans="1:17" s="8" customFormat="1" x14ac:dyDescent="0.2">
      <c r="A233" s="17" t="s">
        <v>3114</v>
      </c>
      <c r="B233" s="8" t="s">
        <v>1386</v>
      </c>
      <c r="C233" s="8" t="s">
        <v>166</v>
      </c>
      <c r="D233" s="8" t="s">
        <v>3108</v>
      </c>
      <c r="E233" s="8" t="s">
        <v>3014</v>
      </c>
      <c r="F233" s="8">
        <v>8839899058</v>
      </c>
      <c r="G233" s="8">
        <v>69105550</v>
      </c>
      <c r="H233" s="76">
        <v>96.5767018712679</v>
      </c>
      <c r="I233" s="91">
        <v>2.5256854500000001</v>
      </c>
      <c r="J233" s="91">
        <v>6.6781757539999997</v>
      </c>
      <c r="K233" s="76">
        <v>2.6441043030808027</v>
      </c>
      <c r="L233" s="8" t="s">
        <v>3014</v>
      </c>
      <c r="M233" s="8" t="s">
        <v>3014</v>
      </c>
      <c r="N233" s="8" t="s">
        <v>3014</v>
      </c>
      <c r="O233" s="99" t="s">
        <v>5026</v>
      </c>
      <c r="P233"/>
      <c r="Q233"/>
    </row>
    <row r="234" spans="1:17" s="8" customFormat="1" x14ac:dyDescent="0.2">
      <c r="A234" s="17" t="s">
        <v>3114</v>
      </c>
      <c r="B234" s="8" t="s">
        <v>1385</v>
      </c>
      <c r="C234" s="8" t="s">
        <v>166</v>
      </c>
      <c r="D234" s="8" t="s">
        <v>3108</v>
      </c>
      <c r="E234" s="8" t="s">
        <v>3014</v>
      </c>
      <c r="F234" s="8">
        <v>10363937387</v>
      </c>
      <c r="G234" s="8">
        <v>82875059</v>
      </c>
      <c r="H234" s="76">
        <v>96.414633020050104</v>
      </c>
      <c r="I234" s="91">
        <v>2.9611249700000002</v>
      </c>
      <c r="J234" s="91">
        <v>7.957071505</v>
      </c>
      <c r="K234" s="76">
        <v>2.6871785528304439</v>
      </c>
      <c r="L234" s="8" t="s">
        <v>3014</v>
      </c>
      <c r="M234" s="8" t="s">
        <v>3014</v>
      </c>
      <c r="N234" s="8" t="s">
        <v>3014</v>
      </c>
      <c r="O234" s="99" t="s">
        <v>5025</v>
      </c>
      <c r="P234"/>
      <c r="Q234"/>
    </row>
    <row r="235" spans="1:17" s="8" customFormat="1" x14ac:dyDescent="0.2">
      <c r="A235" s="17" t="s">
        <v>3114</v>
      </c>
      <c r="B235" s="8" t="s">
        <v>1384</v>
      </c>
      <c r="C235" s="8" t="s">
        <v>166</v>
      </c>
      <c r="D235" s="8" t="s">
        <v>3108</v>
      </c>
      <c r="E235" s="8" t="s">
        <v>3014</v>
      </c>
      <c r="F235" s="8">
        <v>9163977629</v>
      </c>
      <c r="G235" s="8">
        <v>72438529</v>
      </c>
      <c r="H235" s="76">
        <v>96.997768963530405</v>
      </c>
      <c r="I235" s="91">
        <v>2.6182793200000001</v>
      </c>
      <c r="J235" s="91">
        <v>6.448360943</v>
      </c>
      <c r="K235" s="76">
        <v>2.462823919222707</v>
      </c>
      <c r="L235" s="8" t="s">
        <v>3014</v>
      </c>
      <c r="M235" s="8" t="s">
        <v>3014</v>
      </c>
      <c r="N235" s="8" t="s">
        <v>3014</v>
      </c>
      <c r="O235" s="99" t="s">
        <v>5024</v>
      </c>
      <c r="P235"/>
      <c r="Q235"/>
    </row>
    <row r="236" spans="1:17" s="8" customFormat="1" x14ac:dyDescent="0.2">
      <c r="A236" s="17" t="s">
        <v>3114</v>
      </c>
      <c r="B236" s="8" t="s">
        <v>1383</v>
      </c>
      <c r="C236" s="8" t="s">
        <v>166</v>
      </c>
      <c r="D236" s="8" t="s">
        <v>3108</v>
      </c>
      <c r="E236" s="8" t="s">
        <v>3014</v>
      </c>
      <c r="F236" s="8">
        <v>10176628060</v>
      </c>
      <c r="G236" s="8">
        <v>78913305</v>
      </c>
      <c r="H236" s="76">
        <v>97.061622244816604</v>
      </c>
      <c r="I236" s="91">
        <v>2.9076080200000001</v>
      </c>
      <c r="J236" s="91">
        <v>7.2249070929999997</v>
      </c>
      <c r="K236" s="76">
        <v>2.4848284398940712</v>
      </c>
      <c r="L236" s="8" t="s">
        <v>3014</v>
      </c>
      <c r="M236" s="8" t="s">
        <v>3014</v>
      </c>
      <c r="N236" s="8" t="s">
        <v>3014</v>
      </c>
      <c r="O236" s="99" t="s">
        <v>5023</v>
      </c>
      <c r="P236"/>
      <c r="Q236"/>
    </row>
    <row r="237" spans="1:17" s="8" customFormat="1" x14ac:dyDescent="0.2">
      <c r="A237" s="17" t="s">
        <v>3114</v>
      </c>
      <c r="B237" s="8" t="s">
        <v>1382</v>
      </c>
      <c r="C237" s="8" t="s">
        <v>166</v>
      </c>
      <c r="D237" s="8" t="s">
        <v>3108</v>
      </c>
      <c r="E237" s="8" t="s">
        <v>3014</v>
      </c>
      <c r="F237" s="8">
        <v>7159901421</v>
      </c>
      <c r="G237" s="8">
        <v>60111890</v>
      </c>
      <c r="H237" s="76">
        <v>95.769950004899201</v>
      </c>
      <c r="I237" s="91">
        <v>2.0456861200000001</v>
      </c>
      <c r="J237" s="91">
        <v>5.3686418070000004</v>
      </c>
      <c r="K237" s="76">
        <v>2.6243722114842569</v>
      </c>
      <c r="L237" s="8" t="s">
        <v>3014</v>
      </c>
      <c r="M237" s="8" t="s">
        <v>3014</v>
      </c>
      <c r="N237" s="8" t="s">
        <v>3014</v>
      </c>
      <c r="O237" s="99" t="s">
        <v>5022</v>
      </c>
      <c r="P237"/>
      <c r="Q237"/>
    </row>
    <row r="238" spans="1:17" s="8" customFormat="1" x14ac:dyDescent="0.2">
      <c r="A238" s="17" t="s">
        <v>3114</v>
      </c>
      <c r="B238" s="8" t="s">
        <v>1381</v>
      </c>
      <c r="C238" s="8" t="s">
        <v>166</v>
      </c>
      <c r="D238" s="8" t="s">
        <v>3108</v>
      </c>
      <c r="E238" s="8" t="s">
        <v>3014</v>
      </c>
      <c r="F238" s="8">
        <v>8938874231</v>
      </c>
      <c r="G238" s="8">
        <v>75633113</v>
      </c>
      <c r="H238" s="76">
        <v>94.327044293416805</v>
      </c>
      <c r="I238" s="91">
        <v>2.5539640700000001</v>
      </c>
      <c r="J238" s="91">
        <v>7.0656014889999996</v>
      </c>
      <c r="K238" s="76">
        <v>2.7665234537188397</v>
      </c>
      <c r="L238" s="8" t="s">
        <v>3014</v>
      </c>
      <c r="M238" s="8" t="s">
        <v>3014</v>
      </c>
      <c r="N238" s="8" t="s">
        <v>3014</v>
      </c>
      <c r="O238" s="99" t="s">
        <v>5021</v>
      </c>
      <c r="P238"/>
      <c r="Q238"/>
    </row>
    <row r="239" spans="1:17" s="8" customFormat="1" x14ac:dyDescent="0.2">
      <c r="A239" s="17" t="s">
        <v>3114</v>
      </c>
      <c r="B239" s="8" t="s">
        <v>1380</v>
      </c>
      <c r="C239" s="8" t="s">
        <v>166</v>
      </c>
      <c r="D239" s="8" t="s">
        <v>3108</v>
      </c>
      <c r="E239" s="8" t="s">
        <v>3014</v>
      </c>
      <c r="F239" s="8">
        <v>7612781413</v>
      </c>
      <c r="G239" s="8">
        <v>67270422</v>
      </c>
      <c r="H239" s="76">
        <v>95.171383048555796</v>
      </c>
      <c r="I239" s="91">
        <v>2.1750804000000001</v>
      </c>
      <c r="J239" s="91">
        <v>5.1462803040000002</v>
      </c>
      <c r="K239" s="76">
        <v>2.3660184215742834</v>
      </c>
      <c r="L239" s="8" t="s">
        <v>3014</v>
      </c>
      <c r="M239" s="8" t="s">
        <v>3014</v>
      </c>
      <c r="N239" s="8" t="s">
        <v>3014</v>
      </c>
      <c r="O239" s="99" t="s">
        <v>5020</v>
      </c>
      <c r="P239"/>
      <c r="Q239"/>
    </row>
    <row r="240" spans="1:17" s="8" customFormat="1" x14ac:dyDescent="0.2">
      <c r="A240" s="17" t="s">
        <v>3114</v>
      </c>
      <c r="B240" s="8" t="s">
        <v>1379</v>
      </c>
      <c r="C240" s="8" t="s">
        <v>166</v>
      </c>
      <c r="D240" s="8" t="s">
        <v>3108</v>
      </c>
      <c r="E240" s="8" t="s">
        <v>3014</v>
      </c>
      <c r="F240" s="8">
        <v>9624254659</v>
      </c>
      <c r="G240" s="8">
        <v>77551001</v>
      </c>
      <c r="H240" s="76">
        <v>95.156858130045194</v>
      </c>
      <c r="I240" s="91">
        <v>2.7497870500000001</v>
      </c>
      <c r="J240" s="91">
        <v>7.4751392470000004</v>
      </c>
      <c r="K240" s="76">
        <v>2.7184429643315315</v>
      </c>
      <c r="L240" s="8" t="s">
        <v>3014</v>
      </c>
      <c r="M240" s="8" t="s">
        <v>3014</v>
      </c>
      <c r="N240" s="8" t="s">
        <v>3014</v>
      </c>
      <c r="O240" s="99" t="s">
        <v>5019</v>
      </c>
      <c r="P240"/>
      <c r="Q240"/>
    </row>
    <row r="241" spans="1:17" s="8" customFormat="1" x14ac:dyDescent="0.2">
      <c r="A241" s="17" t="s">
        <v>3114</v>
      </c>
      <c r="B241" s="8" t="s">
        <v>1378</v>
      </c>
      <c r="C241" s="8" t="s">
        <v>166</v>
      </c>
      <c r="D241" s="8" t="s">
        <v>3108</v>
      </c>
      <c r="E241" s="8" t="s">
        <v>3014</v>
      </c>
      <c r="F241" s="8">
        <v>9802996285</v>
      </c>
      <c r="G241" s="8">
        <v>84592103</v>
      </c>
      <c r="H241" s="76">
        <v>96.156210940872299</v>
      </c>
      <c r="I241" s="91">
        <v>2.80085608</v>
      </c>
      <c r="J241" s="91">
        <v>7.0134132019999997</v>
      </c>
      <c r="K241" s="76">
        <v>2.5040248402892451</v>
      </c>
      <c r="L241" s="8" t="s">
        <v>3014</v>
      </c>
      <c r="M241" s="8" t="s">
        <v>3014</v>
      </c>
      <c r="N241" s="8" t="s">
        <v>3014</v>
      </c>
      <c r="O241" s="99" t="s">
        <v>5018</v>
      </c>
      <c r="P241"/>
      <c r="Q241"/>
    </row>
    <row r="242" spans="1:17" s="8" customFormat="1" x14ac:dyDescent="0.2">
      <c r="A242" s="17" t="s">
        <v>3114</v>
      </c>
      <c r="B242" s="8" t="s">
        <v>1377</v>
      </c>
      <c r="C242" s="8" t="s">
        <v>166</v>
      </c>
      <c r="D242" s="8" t="s">
        <v>3108</v>
      </c>
      <c r="E242" s="8" t="s">
        <v>3014</v>
      </c>
      <c r="F242" s="8">
        <v>11840263801</v>
      </c>
      <c r="G242" s="8">
        <v>95109115</v>
      </c>
      <c r="H242" s="76">
        <v>94.429893496538099</v>
      </c>
      <c r="I242" s="91">
        <v>3.3829325200000002</v>
      </c>
      <c r="J242" s="91">
        <v>8.9600835320000005</v>
      </c>
      <c r="K242" s="76">
        <v>2.6486143290441104</v>
      </c>
      <c r="L242" s="8" t="s">
        <v>3014</v>
      </c>
      <c r="M242" s="8" t="s">
        <v>3014</v>
      </c>
      <c r="N242" s="8" t="s">
        <v>3014</v>
      </c>
      <c r="O242" s="99" t="s">
        <v>5017</v>
      </c>
      <c r="P242"/>
      <c r="Q242"/>
    </row>
    <row r="243" spans="1:17" s="8" customFormat="1" x14ac:dyDescent="0.2">
      <c r="A243" s="17" t="s">
        <v>3114</v>
      </c>
      <c r="B243" s="8" t="s">
        <v>1376</v>
      </c>
      <c r="C243" s="8" t="s">
        <v>172</v>
      </c>
      <c r="D243" s="8" t="s">
        <v>3108</v>
      </c>
      <c r="E243" s="8" t="s">
        <v>3014</v>
      </c>
      <c r="F243" s="8">
        <v>8502347925</v>
      </c>
      <c r="G243" s="8">
        <v>67842259</v>
      </c>
      <c r="H243" s="76">
        <v>95.101420487781795</v>
      </c>
      <c r="I243" s="91">
        <v>2.4292422600000001</v>
      </c>
      <c r="J243" s="91">
        <v>5.4283852819999998</v>
      </c>
      <c r="K243" s="76">
        <v>2.2346002134554879</v>
      </c>
      <c r="L243" s="8" t="s">
        <v>3014</v>
      </c>
      <c r="M243" s="8" t="s">
        <v>3014</v>
      </c>
      <c r="N243" s="8" t="s">
        <v>3014</v>
      </c>
      <c r="O243" s="99" t="s">
        <v>5016</v>
      </c>
      <c r="P243"/>
      <c r="Q243"/>
    </row>
    <row r="244" spans="1:17" s="8" customFormat="1" x14ac:dyDescent="0.2">
      <c r="A244" s="17" t="s">
        <v>3114</v>
      </c>
      <c r="B244" s="8" t="s">
        <v>1375</v>
      </c>
      <c r="C244" s="8" t="s">
        <v>172</v>
      </c>
      <c r="D244" s="8" t="s">
        <v>3108</v>
      </c>
      <c r="E244" s="8" t="s">
        <v>3014</v>
      </c>
      <c r="F244" s="8">
        <v>9993982805</v>
      </c>
      <c r="G244" s="8">
        <v>80227043</v>
      </c>
      <c r="H244" s="76">
        <v>94.732622764121999</v>
      </c>
      <c r="I244" s="91">
        <v>2.85542366</v>
      </c>
      <c r="J244" s="91">
        <v>6.9123914839999996</v>
      </c>
      <c r="K244" s="76">
        <v>2.4207936581401506</v>
      </c>
      <c r="L244" s="8" t="s">
        <v>3014</v>
      </c>
      <c r="M244" s="8" t="s">
        <v>3014</v>
      </c>
      <c r="N244" s="8" t="s">
        <v>3014</v>
      </c>
      <c r="O244" s="99" t="s">
        <v>5015</v>
      </c>
      <c r="P244"/>
      <c r="Q244"/>
    </row>
    <row r="245" spans="1:17" s="8" customFormat="1" x14ac:dyDescent="0.2">
      <c r="A245" s="17" t="s">
        <v>3114</v>
      </c>
      <c r="B245" s="8" t="s">
        <v>1374</v>
      </c>
      <c r="C245" s="8" t="s">
        <v>172</v>
      </c>
      <c r="D245" s="8" t="s">
        <v>3108</v>
      </c>
      <c r="E245" s="8" t="s">
        <v>3014</v>
      </c>
      <c r="F245" s="8">
        <v>10010922741</v>
      </c>
      <c r="G245" s="8">
        <v>78623513</v>
      </c>
      <c r="H245" s="76">
        <v>96.366661967902601</v>
      </c>
      <c r="I245" s="91">
        <v>2.8602636399999999</v>
      </c>
      <c r="J245" s="91">
        <v>6.7315831719999997</v>
      </c>
      <c r="K245" s="76">
        <v>2.3534834612593039</v>
      </c>
      <c r="L245" s="8" t="s">
        <v>3014</v>
      </c>
      <c r="M245" s="8" t="s">
        <v>3014</v>
      </c>
      <c r="N245" s="8" t="s">
        <v>3014</v>
      </c>
      <c r="O245" s="99" t="s">
        <v>5014</v>
      </c>
      <c r="P245"/>
      <c r="Q245"/>
    </row>
    <row r="246" spans="1:17" s="8" customFormat="1" x14ac:dyDescent="0.2">
      <c r="A246" s="17" t="s">
        <v>3114</v>
      </c>
      <c r="B246" s="8" t="s">
        <v>1373</v>
      </c>
      <c r="C246" s="8" t="s">
        <v>172</v>
      </c>
      <c r="D246" s="8" t="s">
        <v>3108</v>
      </c>
      <c r="E246" s="8" t="s">
        <v>3014</v>
      </c>
      <c r="F246" s="8">
        <v>9399959952</v>
      </c>
      <c r="G246" s="8">
        <v>76413029</v>
      </c>
      <c r="H246" s="76">
        <v>96.727526663024904</v>
      </c>
      <c r="I246" s="91">
        <v>2.6857028399999998</v>
      </c>
      <c r="J246" s="91">
        <v>6.7185481149999999</v>
      </c>
      <c r="K246" s="76">
        <v>2.5015977221495524</v>
      </c>
      <c r="L246" s="8" t="s">
        <v>3014</v>
      </c>
      <c r="M246" s="8" t="s">
        <v>3014</v>
      </c>
      <c r="N246" s="8" t="s">
        <v>3014</v>
      </c>
      <c r="O246" s="99" t="s">
        <v>5013</v>
      </c>
      <c r="P246"/>
      <c r="Q246"/>
    </row>
    <row r="247" spans="1:17" s="8" customFormat="1" x14ac:dyDescent="0.2">
      <c r="A247" s="17" t="s">
        <v>3114</v>
      </c>
      <c r="B247" s="8" t="s">
        <v>1372</v>
      </c>
      <c r="C247" s="8" t="s">
        <v>172</v>
      </c>
      <c r="D247" s="8" t="s">
        <v>3108</v>
      </c>
      <c r="E247" s="8" t="s">
        <v>3014</v>
      </c>
      <c r="F247" s="8">
        <v>9494674359</v>
      </c>
      <c r="G247" s="8">
        <v>75508781</v>
      </c>
      <c r="H247" s="76">
        <v>95.072247292669104</v>
      </c>
      <c r="I247" s="91">
        <v>2.7127640999999998</v>
      </c>
      <c r="J247" s="91">
        <v>6.5582871599999999</v>
      </c>
      <c r="K247" s="76">
        <v>2.4175663315516673</v>
      </c>
      <c r="L247" s="8" t="s">
        <v>3014</v>
      </c>
      <c r="M247" s="8" t="s">
        <v>3014</v>
      </c>
      <c r="N247" s="8" t="s">
        <v>3014</v>
      </c>
      <c r="O247" s="99" t="s">
        <v>5012</v>
      </c>
      <c r="P247"/>
      <c r="Q247"/>
    </row>
    <row r="248" spans="1:17" s="8" customFormat="1" x14ac:dyDescent="0.2">
      <c r="A248" s="17" t="s">
        <v>3114</v>
      </c>
      <c r="B248" s="8" t="s">
        <v>1371</v>
      </c>
      <c r="C248" s="8" t="s">
        <v>172</v>
      </c>
      <c r="D248" s="8" t="s">
        <v>3108</v>
      </c>
      <c r="E248" s="8" t="s">
        <v>3014</v>
      </c>
      <c r="F248" s="8">
        <v>15059765772</v>
      </c>
      <c r="G248" s="8">
        <v>127550195</v>
      </c>
      <c r="H248" s="76">
        <v>95.463577299901402</v>
      </c>
      <c r="I248" s="91">
        <v>4.3027902200000003</v>
      </c>
      <c r="J248" s="91">
        <v>10.4632462</v>
      </c>
      <c r="K248" s="76">
        <v>2.4317351449171363</v>
      </c>
      <c r="L248" s="8" t="s">
        <v>3014</v>
      </c>
      <c r="M248" s="8" t="s">
        <v>3014</v>
      </c>
      <c r="N248" s="8" t="s">
        <v>3014</v>
      </c>
      <c r="O248" s="99" t="s">
        <v>5011</v>
      </c>
      <c r="P248"/>
      <c r="Q248"/>
    </row>
    <row r="249" spans="1:17" s="8" customFormat="1" x14ac:dyDescent="0.2">
      <c r="A249" s="17" t="s">
        <v>3114</v>
      </c>
      <c r="B249" s="8" t="s">
        <v>1370</v>
      </c>
      <c r="C249" s="8" t="s">
        <v>172</v>
      </c>
      <c r="D249" s="8" t="s">
        <v>3108</v>
      </c>
      <c r="E249" s="8" t="s">
        <v>3014</v>
      </c>
      <c r="F249" s="8">
        <v>9149655896</v>
      </c>
      <c r="G249" s="8">
        <v>74291991</v>
      </c>
      <c r="H249" s="76">
        <v>94.444442874064293</v>
      </c>
      <c r="I249" s="91">
        <v>2.6141874</v>
      </c>
      <c r="J249" s="91">
        <v>6.6213190370000001</v>
      </c>
      <c r="K249" s="76">
        <v>2.5328402394011595</v>
      </c>
      <c r="L249" s="8" t="s">
        <v>3014</v>
      </c>
      <c r="M249" s="8" t="s">
        <v>3014</v>
      </c>
      <c r="N249" s="8" t="s">
        <v>3014</v>
      </c>
      <c r="O249" s="99" t="s">
        <v>5010</v>
      </c>
      <c r="P249"/>
      <c r="Q249"/>
    </row>
    <row r="250" spans="1:17" s="8" customFormat="1" x14ac:dyDescent="0.2">
      <c r="A250" s="17" t="s">
        <v>3114</v>
      </c>
      <c r="B250" s="8" t="s">
        <v>1369</v>
      </c>
      <c r="C250" s="8" t="s">
        <v>172</v>
      </c>
      <c r="D250" s="8" t="s">
        <v>3108</v>
      </c>
      <c r="E250" s="8" t="s">
        <v>3014</v>
      </c>
      <c r="F250" s="8">
        <v>9309510943</v>
      </c>
      <c r="G250" s="8">
        <v>75111348</v>
      </c>
      <c r="H250" s="76">
        <v>94.597042779740804</v>
      </c>
      <c r="I250" s="91">
        <v>2.6598602699999998</v>
      </c>
      <c r="J250" s="91">
        <v>6.3124127440000004</v>
      </c>
      <c r="K250" s="76">
        <v>2.3732121631070986</v>
      </c>
      <c r="L250" s="8" t="s">
        <v>3014</v>
      </c>
      <c r="M250" s="8" t="s">
        <v>3014</v>
      </c>
      <c r="N250" s="8" t="s">
        <v>3014</v>
      </c>
      <c r="O250" s="99" t="s">
        <v>5009</v>
      </c>
      <c r="P250"/>
      <c r="Q250"/>
    </row>
    <row r="251" spans="1:17" s="8" customFormat="1" x14ac:dyDescent="0.2">
      <c r="A251" s="17" t="s">
        <v>3114</v>
      </c>
      <c r="B251" s="8" t="s">
        <v>1368</v>
      </c>
      <c r="C251" s="8" t="s">
        <v>172</v>
      </c>
      <c r="D251" s="8" t="s">
        <v>3108</v>
      </c>
      <c r="E251" s="8" t="s">
        <v>3014</v>
      </c>
      <c r="F251" s="8">
        <v>9062031070</v>
      </c>
      <c r="G251" s="8">
        <v>73584063</v>
      </c>
      <c r="H251" s="76">
        <v>94.734525599653196</v>
      </c>
      <c r="I251" s="91">
        <v>2.5891517300000002</v>
      </c>
      <c r="J251" s="91">
        <v>6.33450018</v>
      </c>
      <c r="K251" s="76">
        <v>2.4465542503675701</v>
      </c>
      <c r="L251" s="8" t="s">
        <v>3014</v>
      </c>
      <c r="M251" s="8" t="s">
        <v>3014</v>
      </c>
      <c r="N251" s="8" t="s">
        <v>3014</v>
      </c>
      <c r="O251" s="99" t="s">
        <v>5008</v>
      </c>
      <c r="P251"/>
      <c r="Q251"/>
    </row>
    <row r="252" spans="1:17" s="8" customFormat="1" x14ac:dyDescent="0.2">
      <c r="A252" s="17" t="s">
        <v>3114</v>
      </c>
      <c r="B252" s="8" t="s">
        <v>1367</v>
      </c>
      <c r="C252" s="8" t="s">
        <v>172</v>
      </c>
      <c r="D252" s="8" t="s">
        <v>3108</v>
      </c>
      <c r="E252" s="8" t="s">
        <v>3014</v>
      </c>
      <c r="F252" s="8">
        <v>10228692123</v>
      </c>
      <c r="G252" s="8">
        <v>82108847</v>
      </c>
      <c r="H252" s="76">
        <v>95.720978763713404</v>
      </c>
      <c r="I252" s="91">
        <v>2.92248346</v>
      </c>
      <c r="J252" s="91">
        <v>6.7558444099999999</v>
      </c>
      <c r="K252" s="76">
        <v>2.3116792598647393</v>
      </c>
      <c r="L252" s="8" t="s">
        <v>3014</v>
      </c>
      <c r="M252" s="8" t="s">
        <v>3014</v>
      </c>
      <c r="N252" s="8" t="s">
        <v>3014</v>
      </c>
      <c r="O252" s="99" t="s">
        <v>5007</v>
      </c>
      <c r="P252"/>
      <c r="Q252"/>
    </row>
    <row r="253" spans="1:17" s="8" customFormat="1" x14ac:dyDescent="0.2">
      <c r="A253" s="17" t="s">
        <v>3114</v>
      </c>
      <c r="B253" s="8" t="s">
        <v>1366</v>
      </c>
      <c r="C253" s="8" t="s">
        <v>179</v>
      </c>
      <c r="D253" s="8" t="s">
        <v>3108</v>
      </c>
      <c r="E253" s="8" t="s">
        <v>3014</v>
      </c>
      <c r="F253" s="8">
        <v>10708687175</v>
      </c>
      <c r="G253" s="8">
        <v>83522105</v>
      </c>
      <c r="H253" s="76">
        <v>95.970497869995</v>
      </c>
      <c r="I253" s="91">
        <v>3.0596249100000001</v>
      </c>
      <c r="J253" s="91">
        <v>7.3804493999999998</v>
      </c>
      <c r="K253" s="76">
        <v>2.4122072553563143</v>
      </c>
      <c r="L253" s="8" t="s">
        <v>3014</v>
      </c>
      <c r="M253" s="8" t="s">
        <v>3014</v>
      </c>
      <c r="N253" s="8" t="s">
        <v>3014</v>
      </c>
      <c r="O253" s="99" t="s">
        <v>5006</v>
      </c>
      <c r="P253"/>
      <c r="Q253"/>
    </row>
    <row r="254" spans="1:17" s="8" customFormat="1" x14ac:dyDescent="0.2">
      <c r="A254" s="17" t="s">
        <v>3114</v>
      </c>
      <c r="B254" s="8" t="s">
        <v>1365</v>
      </c>
      <c r="C254" s="8" t="s">
        <v>179</v>
      </c>
      <c r="D254" s="8" t="s">
        <v>3108</v>
      </c>
      <c r="E254" s="8" t="s">
        <v>3014</v>
      </c>
      <c r="F254" s="8">
        <v>7562061622</v>
      </c>
      <c r="G254" s="8">
        <v>59055118</v>
      </c>
      <c r="H254" s="76">
        <v>95.961906299128898</v>
      </c>
      <c r="I254" s="91">
        <v>2.1605890400000001</v>
      </c>
      <c r="J254" s="91">
        <v>5.5047461589999997</v>
      </c>
      <c r="K254" s="76">
        <v>2.5477988039859931</v>
      </c>
      <c r="L254" s="8" t="s">
        <v>3014</v>
      </c>
      <c r="M254" s="8" t="s">
        <v>3014</v>
      </c>
      <c r="N254" s="8" t="s">
        <v>3014</v>
      </c>
      <c r="O254" s="99" t="s">
        <v>5005</v>
      </c>
      <c r="P254"/>
      <c r="Q254"/>
    </row>
    <row r="255" spans="1:17" s="8" customFormat="1" x14ac:dyDescent="0.2">
      <c r="A255" s="17" t="s">
        <v>3114</v>
      </c>
      <c r="B255" s="8" t="s">
        <v>1364</v>
      </c>
      <c r="C255" s="8" t="s">
        <v>179</v>
      </c>
      <c r="D255" s="8" t="s">
        <v>3108</v>
      </c>
      <c r="E255" s="8" t="s">
        <v>3014</v>
      </c>
      <c r="F255" s="8">
        <v>16846889567</v>
      </c>
      <c r="G255" s="8">
        <v>135720086</v>
      </c>
      <c r="H255" s="76">
        <v>95.448550629418193</v>
      </c>
      <c r="I255" s="91">
        <v>4.81339702</v>
      </c>
      <c r="J255" s="91">
        <v>10.75958329</v>
      </c>
      <c r="K255" s="76">
        <v>2.2353409132098156</v>
      </c>
      <c r="L255" s="8" t="s">
        <v>3014</v>
      </c>
      <c r="M255" s="8" t="s">
        <v>3014</v>
      </c>
      <c r="N255" s="8" t="s">
        <v>3014</v>
      </c>
      <c r="O255" s="99" t="s">
        <v>5004</v>
      </c>
      <c r="P255"/>
      <c r="Q255"/>
    </row>
    <row r="256" spans="1:17" s="8" customFormat="1" x14ac:dyDescent="0.2">
      <c r="A256" s="17" t="s">
        <v>3114</v>
      </c>
      <c r="B256" s="8" t="s">
        <v>1363</v>
      </c>
      <c r="C256" s="8" t="s">
        <v>179</v>
      </c>
      <c r="D256" s="8" t="s">
        <v>3108</v>
      </c>
      <c r="E256" s="8" t="s">
        <v>3014</v>
      </c>
      <c r="F256" s="8">
        <v>8181820490</v>
      </c>
      <c r="G256" s="8">
        <v>66578109</v>
      </c>
      <c r="H256" s="76">
        <v>96.139271543443797</v>
      </c>
      <c r="I256" s="91">
        <v>2.337663</v>
      </c>
      <c r="J256" s="91">
        <v>5.5632271270000002</v>
      </c>
      <c r="K256" s="76">
        <v>2.3798242664294076</v>
      </c>
      <c r="L256" s="8" t="s">
        <v>3014</v>
      </c>
      <c r="M256" s="8" t="s">
        <v>3014</v>
      </c>
      <c r="N256" s="8" t="s">
        <v>3014</v>
      </c>
      <c r="O256" s="99" t="s">
        <v>5003</v>
      </c>
      <c r="P256"/>
      <c r="Q256"/>
    </row>
    <row r="257" spans="1:17" s="8" customFormat="1" x14ac:dyDescent="0.2">
      <c r="A257" s="17" t="s">
        <v>3114</v>
      </c>
      <c r="B257" s="8" t="s">
        <v>1362</v>
      </c>
      <c r="C257" s="8" t="s">
        <v>179</v>
      </c>
      <c r="D257" s="8" t="s">
        <v>3108</v>
      </c>
      <c r="E257" s="8" t="s">
        <v>3014</v>
      </c>
      <c r="F257" s="8">
        <v>10110490330</v>
      </c>
      <c r="G257" s="8">
        <v>84907108</v>
      </c>
      <c r="H257" s="76">
        <v>95.101921266709496</v>
      </c>
      <c r="I257" s="91">
        <v>2.8887115200000002</v>
      </c>
      <c r="J257" s="91">
        <v>7.797973013</v>
      </c>
      <c r="K257" s="76">
        <v>2.6994640867595305</v>
      </c>
      <c r="L257" s="8" t="s">
        <v>3014</v>
      </c>
      <c r="M257" s="8" t="s">
        <v>3014</v>
      </c>
      <c r="N257" s="8" t="s">
        <v>3014</v>
      </c>
      <c r="O257" s="99" t="s">
        <v>5002</v>
      </c>
      <c r="P257"/>
      <c r="Q257"/>
    </row>
    <row r="258" spans="1:17" s="8" customFormat="1" x14ac:dyDescent="0.2">
      <c r="A258" s="17" t="s">
        <v>3114</v>
      </c>
      <c r="B258" s="8" t="s">
        <v>1361</v>
      </c>
      <c r="C258" s="8" t="s">
        <v>179</v>
      </c>
      <c r="D258" s="8" t="s">
        <v>3108</v>
      </c>
      <c r="E258" s="8" t="s">
        <v>3014</v>
      </c>
      <c r="F258" s="8">
        <v>10589109474</v>
      </c>
      <c r="G258" s="8">
        <v>88519788</v>
      </c>
      <c r="H258" s="76">
        <v>93.6696086529262</v>
      </c>
      <c r="I258" s="91">
        <v>3.0254598499999998</v>
      </c>
      <c r="J258" s="91">
        <v>8.3311453239999995</v>
      </c>
      <c r="K258" s="76">
        <v>2.7536790232640751</v>
      </c>
      <c r="L258" s="8" t="s">
        <v>3014</v>
      </c>
      <c r="M258" s="8" t="s">
        <v>3014</v>
      </c>
      <c r="N258" s="8" t="s">
        <v>3014</v>
      </c>
      <c r="O258" s="99" t="s">
        <v>5001</v>
      </c>
      <c r="P258"/>
      <c r="Q258"/>
    </row>
    <row r="259" spans="1:17" s="8" customFormat="1" x14ac:dyDescent="0.2">
      <c r="A259" s="17" t="s">
        <v>3114</v>
      </c>
      <c r="B259" s="8" t="s">
        <v>1360</v>
      </c>
      <c r="C259" s="8" t="s">
        <v>179</v>
      </c>
      <c r="D259" s="8" t="s">
        <v>3108</v>
      </c>
      <c r="E259" s="8" t="s">
        <v>3014</v>
      </c>
      <c r="F259" s="8">
        <v>10690420807</v>
      </c>
      <c r="G259" s="8">
        <v>84572635</v>
      </c>
      <c r="H259" s="76">
        <v>95.368887347544501</v>
      </c>
      <c r="I259" s="91">
        <v>3.05440595</v>
      </c>
      <c r="J259" s="91">
        <v>7.9652836310000001</v>
      </c>
      <c r="K259" s="76">
        <v>2.6078012467641667</v>
      </c>
      <c r="L259" s="8" t="s">
        <v>3014</v>
      </c>
      <c r="M259" s="8" t="s">
        <v>3014</v>
      </c>
      <c r="N259" s="8" t="s">
        <v>3014</v>
      </c>
      <c r="O259" s="99" t="s">
        <v>5000</v>
      </c>
      <c r="P259"/>
      <c r="Q259"/>
    </row>
    <row r="260" spans="1:17" s="8" customFormat="1" x14ac:dyDescent="0.2">
      <c r="A260" s="17" t="s">
        <v>3114</v>
      </c>
      <c r="B260" s="8" t="s">
        <v>1359</v>
      </c>
      <c r="C260" s="8" t="s">
        <v>179</v>
      </c>
      <c r="D260" s="8" t="s">
        <v>3108</v>
      </c>
      <c r="E260" s="8" t="s">
        <v>3014</v>
      </c>
      <c r="F260" s="8">
        <v>12513382993</v>
      </c>
      <c r="G260" s="8">
        <v>100323532</v>
      </c>
      <c r="H260" s="76">
        <v>95.305882970707202</v>
      </c>
      <c r="I260" s="91">
        <v>3.5752522799999999</v>
      </c>
      <c r="J260" s="91">
        <v>9.5697624660000002</v>
      </c>
      <c r="K260" s="76">
        <v>2.6766677445173745</v>
      </c>
      <c r="L260" s="8" t="s">
        <v>3014</v>
      </c>
      <c r="M260" s="8" t="s">
        <v>3014</v>
      </c>
      <c r="N260" s="8" t="s">
        <v>3014</v>
      </c>
      <c r="O260" s="99" t="s">
        <v>4999</v>
      </c>
      <c r="P260"/>
      <c r="Q260"/>
    </row>
    <row r="261" spans="1:17" s="8" customFormat="1" x14ac:dyDescent="0.2">
      <c r="A261" s="17" t="s">
        <v>3114</v>
      </c>
      <c r="B261" s="8" t="s">
        <v>1358</v>
      </c>
      <c r="C261" s="8" t="s">
        <v>179</v>
      </c>
      <c r="D261" s="8" t="s">
        <v>3108</v>
      </c>
      <c r="E261" s="8" t="s">
        <v>3014</v>
      </c>
      <c r="F261" s="8">
        <v>9200298060</v>
      </c>
      <c r="G261" s="8">
        <v>83651997</v>
      </c>
      <c r="H261" s="76">
        <v>92.196303454656302</v>
      </c>
      <c r="I261" s="91">
        <v>2.6286565899999998</v>
      </c>
      <c r="J261" s="91">
        <v>7.212125533</v>
      </c>
      <c r="K261" s="76">
        <v>2.7436545209345193</v>
      </c>
      <c r="L261" s="8" t="s">
        <v>3014</v>
      </c>
      <c r="M261" s="8" t="s">
        <v>3014</v>
      </c>
      <c r="N261" s="8" t="s">
        <v>3014</v>
      </c>
      <c r="O261" s="99" t="s">
        <v>4998</v>
      </c>
      <c r="P261"/>
      <c r="Q261"/>
    </row>
    <row r="262" spans="1:17" s="8" customFormat="1" x14ac:dyDescent="0.2">
      <c r="A262" s="17" t="s">
        <v>3114</v>
      </c>
      <c r="B262" s="8" t="s">
        <v>1357</v>
      </c>
      <c r="C262" s="8" t="s">
        <v>179</v>
      </c>
      <c r="D262" s="8" t="s">
        <v>3108</v>
      </c>
      <c r="E262" s="8" t="s">
        <v>3014</v>
      </c>
      <c r="F262" s="8">
        <v>11422088016</v>
      </c>
      <c r="G262" s="8">
        <v>91925762</v>
      </c>
      <c r="H262" s="76">
        <v>95.242922218039297</v>
      </c>
      <c r="I262" s="91">
        <v>3.2634537199999998</v>
      </c>
      <c r="J262" s="91">
        <v>8.935242336</v>
      </c>
      <c r="K262" s="76">
        <v>2.7379712125790987</v>
      </c>
      <c r="L262" s="8" t="s">
        <v>3014</v>
      </c>
      <c r="M262" s="8" t="s">
        <v>3014</v>
      </c>
      <c r="N262" s="8" t="s">
        <v>3014</v>
      </c>
      <c r="O262" s="99" t="s">
        <v>4997</v>
      </c>
      <c r="P262"/>
      <c r="Q262"/>
    </row>
    <row r="263" spans="1:17" s="8" customFormat="1" x14ac:dyDescent="0.2">
      <c r="A263" s="17" t="s">
        <v>3114</v>
      </c>
      <c r="B263" s="8" t="s">
        <v>1356</v>
      </c>
      <c r="C263" s="8" t="s">
        <v>186</v>
      </c>
      <c r="D263" s="8" t="s">
        <v>3108</v>
      </c>
      <c r="E263" s="8" t="s">
        <v>3014</v>
      </c>
      <c r="F263" s="8">
        <v>11978775693</v>
      </c>
      <c r="G263" s="8">
        <v>93168620</v>
      </c>
      <c r="H263" s="76">
        <v>97.199130994963696</v>
      </c>
      <c r="I263" s="91">
        <v>3.4225073400000001</v>
      </c>
      <c r="J263" s="91">
        <v>8.5158864269999999</v>
      </c>
      <c r="K263" s="76">
        <v>2.4882010698728982</v>
      </c>
      <c r="L263" s="8" t="s">
        <v>3014</v>
      </c>
      <c r="M263" s="8" t="s">
        <v>3014</v>
      </c>
      <c r="N263" s="8" t="s">
        <v>3014</v>
      </c>
      <c r="O263" s="99" t="s">
        <v>4996</v>
      </c>
      <c r="P263"/>
      <c r="Q263"/>
    </row>
    <row r="264" spans="1:17" s="8" customFormat="1" x14ac:dyDescent="0.2">
      <c r="A264" s="17" t="s">
        <v>3114</v>
      </c>
      <c r="B264" s="8" t="s">
        <v>1355</v>
      </c>
      <c r="C264" s="8" t="s">
        <v>186</v>
      </c>
      <c r="D264" s="8" t="s">
        <v>3108</v>
      </c>
      <c r="E264" s="8" t="s">
        <v>3014</v>
      </c>
      <c r="F264" s="8">
        <v>14270541041</v>
      </c>
      <c r="G264" s="8">
        <v>111240673</v>
      </c>
      <c r="H264" s="76">
        <v>96.642050160915502</v>
      </c>
      <c r="I264" s="91">
        <v>4.0772974399999997</v>
      </c>
      <c r="J264" s="91">
        <v>8.9743341389999998</v>
      </c>
      <c r="K264" s="76">
        <v>2.2010496587273378</v>
      </c>
      <c r="L264" s="8" t="s">
        <v>3014</v>
      </c>
      <c r="M264" s="8" t="s">
        <v>3014</v>
      </c>
      <c r="N264" s="8" t="s">
        <v>3014</v>
      </c>
      <c r="O264" s="99" t="s">
        <v>4995</v>
      </c>
      <c r="P264"/>
      <c r="Q264"/>
    </row>
    <row r="265" spans="1:17" s="8" customFormat="1" x14ac:dyDescent="0.2">
      <c r="A265" s="17" t="s">
        <v>3114</v>
      </c>
      <c r="B265" s="8" t="s">
        <v>1354</v>
      </c>
      <c r="C265" s="8" t="s">
        <v>186</v>
      </c>
      <c r="D265" s="8" t="s">
        <v>3108</v>
      </c>
      <c r="E265" s="8" t="s">
        <v>3014</v>
      </c>
      <c r="F265" s="8">
        <v>10618949437</v>
      </c>
      <c r="G265" s="8">
        <v>83264413</v>
      </c>
      <c r="H265" s="76">
        <v>96.918550305518806</v>
      </c>
      <c r="I265" s="91">
        <v>3.0339855500000001</v>
      </c>
      <c r="J265" s="91">
        <v>7.6804129049999998</v>
      </c>
      <c r="K265" s="76">
        <v>2.5314599460503096</v>
      </c>
      <c r="L265" s="8" t="s">
        <v>3014</v>
      </c>
      <c r="M265" s="8" t="s">
        <v>3014</v>
      </c>
      <c r="N265" s="8" t="s">
        <v>3014</v>
      </c>
      <c r="O265" s="99" t="s">
        <v>4994</v>
      </c>
      <c r="P265"/>
      <c r="Q265"/>
    </row>
    <row r="266" spans="1:17" s="8" customFormat="1" x14ac:dyDescent="0.2">
      <c r="A266" s="17" t="s">
        <v>3114</v>
      </c>
      <c r="B266" s="8" t="s">
        <v>1353</v>
      </c>
      <c r="C266" s="8" t="s">
        <v>186</v>
      </c>
      <c r="D266" s="8" t="s">
        <v>3108</v>
      </c>
      <c r="E266" s="8" t="s">
        <v>3014</v>
      </c>
      <c r="F266" s="8">
        <v>6230824633</v>
      </c>
      <c r="G266" s="8">
        <v>48833226</v>
      </c>
      <c r="H266" s="76">
        <v>97.006523795908905</v>
      </c>
      <c r="I266" s="91">
        <v>1.7802356100000001</v>
      </c>
      <c r="J266" s="91">
        <v>4.0982372800000002</v>
      </c>
      <c r="K266" s="76">
        <v>2.302075780311013</v>
      </c>
      <c r="L266" s="8" t="s">
        <v>3014</v>
      </c>
      <c r="M266" s="8" t="s">
        <v>3014</v>
      </c>
      <c r="N266" s="8" t="s">
        <v>3014</v>
      </c>
      <c r="O266" s="99" t="s">
        <v>4993</v>
      </c>
      <c r="P266"/>
      <c r="Q266"/>
    </row>
    <row r="267" spans="1:17" s="8" customFormat="1" x14ac:dyDescent="0.2">
      <c r="A267" s="17" t="s">
        <v>3114</v>
      </c>
      <c r="B267" s="8" t="s">
        <v>1352</v>
      </c>
      <c r="C267" s="8" t="s">
        <v>186</v>
      </c>
      <c r="D267" s="8" t="s">
        <v>3108</v>
      </c>
      <c r="E267" s="8" t="s">
        <v>3014</v>
      </c>
      <c r="F267" s="8">
        <v>11988209549</v>
      </c>
      <c r="G267" s="8">
        <v>97107668</v>
      </c>
      <c r="H267" s="76">
        <v>96.372763271382397</v>
      </c>
      <c r="I267" s="91">
        <v>3.4252027300000001</v>
      </c>
      <c r="J267" s="91">
        <v>7.8508680630000001</v>
      </c>
      <c r="K267" s="76">
        <v>2.2920885814490708</v>
      </c>
      <c r="L267" s="8" t="s">
        <v>3014</v>
      </c>
      <c r="M267" s="8" t="s">
        <v>3014</v>
      </c>
      <c r="N267" s="8" t="s">
        <v>3014</v>
      </c>
      <c r="O267" s="99" t="s">
        <v>4992</v>
      </c>
      <c r="P267"/>
      <c r="Q267"/>
    </row>
    <row r="268" spans="1:17" s="8" customFormat="1" x14ac:dyDescent="0.2">
      <c r="A268" s="17" t="s">
        <v>3114</v>
      </c>
      <c r="B268" s="8" t="s">
        <v>1351</v>
      </c>
      <c r="C268" s="8" t="s">
        <v>186</v>
      </c>
      <c r="D268" s="8" t="s">
        <v>3108</v>
      </c>
      <c r="E268" s="8" t="s">
        <v>3014</v>
      </c>
      <c r="F268" s="8">
        <v>11414010175</v>
      </c>
      <c r="G268" s="8">
        <v>90586050</v>
      </c>
      <c r="H268" s="76">
        <v>96.228726166998101</v>
      </c>
      <c r="I268" s="91">
        <v>3.2611457599999998</v>
      </c>
      <c r="J268" s="91">
        <v>7.6182693419999996</v>
      </c>
      <c r="K268" s="76">
        <v>2.3360713971788938</v>
      </c>
      <c r="L268" s="8" t="s">
        <v>3014</v>
      </c>
      <c r="M268" s="8" t="s">
        <v>3014</v>
      </c>
      <c r="N268" s="8" t="s">
        <v>3014</v>
      </c>
      <c r="O268" s="99" t="s">
        <v>4991</v>
      </c>
      <c r="P268"/>
      <c r="Q268"/>
    </row>
    <row r="269" spans="1:17" s="8" customFormat="1" x14ac:dyDescent="0.2">
      <c r="A269" s="17" t="s">
        <v>3114</v>
      </c>
      <c r="B269" s="8" t="s">
        <v>1350</v>
      </c>
      <c r="C269" s="8" t="s">
        <v>186</v>
      </c>
      <c r="D269" s="8" t="s">
        <v>3108</v>
      </c>
      <c r="E269" s="8" t="s">
        <v>3014</v>
      </c>
      <c r="F269" s="8">
        <v>9083200058</v>
      </c>
      <c r="G269" s="8">
        <v>73761264</v>
      </c>
      <c r="H269" s="76">
        <v>95.562635694529305</v>
      </c>
      <c r="I269" s="91">
        <v>2.5952000200000001</v>
      </c>
      <c r="J269" s="91">
        <v>6.7298507939999999</v>
      </c>
      <c r="K269" s="76">
        <v>2.593191565704875</v>
      </c>
      <c r="L269" s="8" t="s">
        <v>3014</v>
      </c>
      <c r="M269" s="8" t="s">
        <v>3014</v>
      </c>
      <c r="N269" s="8" t="s">
        <v>3014</v>
      </c>
      <c r="O269" s="99" t="s">
        <v>4990</v>
      </c>
      <c r="P269"/>
      <c r="Q269"/>
    </row>
    <row r="270" spans="1:17" s="8" customFormat="1" x14ac:dyDescent="0.2">
      <c r="A270" s="17" t="s">
        <v>3114</v>
      </c>
      <c r="B270" s="8" t="s">
        <v>1349</v>
      </c>
      <c r="C270" s="8" t="s">
        <v>186</v>
      </c>
      <c r="D270" s="8" t="s">
        <v>3108</v>
      </c>
      <c r="E270" s="8" t="s">
        <v>3014</v>
      </c>
      <c r="F270" s="8">
        <v>10099129599</v>
      </c>
      <c r="G270" s="8">
        <v>82840008</v>
      </c>
      <c r="H270" s="76">
        <v>95.3850946030811</v>
      </c>
      <c r="I270" s="91">
        <v>2.8854655999999999</v>
      </c>
      <c r="J270" s="91">
        <v>7.6342617639999997</v>
      </c>
      <c r="K270" s="76">
        <v>2.6457642623514839</v>
      </c>
      <c r="L270" s="8" t="s">
        <v>3014</v>
      </c>
      <c r="M270" s="8" t="s">
        <v>3014</v>
      </c>
      <c r="N270" s="8" t="s">
        <v>3014</v>
      </c>
      <c r="O270" s="99" t="s">
        <v>4989</v>
      </c>
      <c r="P270"/>
      <c r="Q270"/>
    </row>
    <row r="271" spans="1:17" s="8" customFormat="1" x14ac:dyDescent="0.2">
      <c r="A271" s="17" t="s">
        <v>3114</v>
      </c>
      <c r="B271" s="8" t="s">
        <v>1348</v>
      </c>
      <c r="C271" s="8" t="s">
        <v>186</v>
      </c>
      <c r="D271" s="8" t="s">
        <v>3108</v>
      </c>
      <c r="E271" s="8" t="s">
        <v>3014</v>
      </c>
      <c r="F271" s="8">
        <v>8716275520</v>
      </c>
      <c r="G271" s="8">
        <v>69477076</v>
      </c>
      <c r="H271" s="76">
        <v>96.921986181456404</v>
      </c>
      <c r="I271" s="91">
        <v>2.4903644300000001</v>
      </c>
      <c r="J271" s="91">
        <v>6.7369442660000001</v>
      </c>
      <c r="K271" s="76">
        <v>2.7052041753314144</v>
      </c>
      <c r="L271" s="8" t="s">
        <v>3014</v>
      </c>
      <c r="M271" s="8" t="s">
        <v>3014</v>
      </c>
      <c r="N271" s="8" t="s">
        <v>3014</v>
      </c>
      <c r="O271" s="99" t="s">
        <v>4988</v>
      </c>
      <c r="P271"/>
      <c r="Q271"/>
    </row>
    <row r="272" spans="1:17" s="8" customFormat="1" x14ac:dyDescent="0.2">
      <c r="A272" s="17" t="s">
        <v>3114</v>
      </c>
      <c r="B272" s="8" t="s">
        <v>1347</v>
      </c>
      <c r="C272" s="8" t="s">
        <v>186</v>
      </c>
      <c r="D272" s="8" t="s">
        <v>3108</v>
      </c>
      <c r="E272" s="8" t="s">
        <v>3014</v>
      </c>
      <c r="F272" s="8">
        <v>9593242111</v>
      </c>
      <c r="G272" s="8">
        <v>76778955</v>
      </c>
      <c r="H272" s="76">
        <v>96.966076185850596</v>
      </c>
      <c r="I272" s="91">
        <v>2.7409263199999998</v>
      </c>
      <c r="J272" s="91">
        <v>6.5342795740000001</v>
      </c>
      <c r="K272" s="76">
        <v>2.3839676142712887</v>
      </c>
      <c r="L272" s="8" t="s">
        <v>3014</v>
      </c>
      <c r="M272" s="8" t="s">
        <v>3014</v>
      </c>
      <c r="N272" s="8" t="s">
        <v>3014</v>
      </c>
      <c r="O272" s="99" t="s">
        <v>4987</v>
      </c>
      <c r="P272"/>
      <c r="Q272"/>
    </row>
    <row r="273" spans="1:17" s="8" customFormat="1" x14ac:dyDescent="0.2">
      <c r="A273" s="17" t="s">
        <v>3114</v>
      </c>
      <c r="B273" s="8" t="s">
        <v>1346</v>
      </c>
      <c r="C273" s="8" t="s">
        <v>192</v>
      </c>
      <c r="D273" s="8" t="s">
        <v>3108</v>
      </c>
      <c r="E273" s="8" t="s">
        <v>3014</v>
      </c>
      <c r="F273" s="8">
        <v>8660299360</v>
      </c>
      <c r="G273" s="8">
        <v>75322447</v>
      </c>
      <c r="H273" s="76">
        <v>95.853987590180097</v>
      </c>
      <c r="I273" s="91">
        <v>2.4743712499999999</v>
      </c>
      <c r="J273" s="91">
        <v>6.3981962399999999</v>
      </c>
      <c r="K273" s="76">
        <v>2.5857866925685231</v>
      </c>
      <c r="L273" s="8" t="s">
        <v>3014</v>
      </c>
      <c r="M273" s="8" t="s">
        <v>3014</v>
      </c>
      <c r="N273" s="8" t="s">
        <v>3014</v>
      </c>
      <c r="O273" s="99" t="s">
        <v>4986</v>
      </c>
      <c r="P273"/>
      <c r="Q273"/>
    </row>
    <row r="274" spans="1:17" s="8" customFormat="1" x14ac:dyDescent="0.2">
      <c r="A274" s="17" t="s">
        <v>3114</v>
      </c>
      <c r="B274" s="8" t="s">
        <v>1345</v>
      </c>
      <c r="C274" s="8" t="s">
        <v>192</v>
      </c>
      <c r="D274" s="8" t="s">
        <v>3108</v>
      </c>
      <c r="E274" s="8" t="s">
        <v>3014</v>
      </c>
      <c r="F274" s="8">
        <v>8618093390</v>
      </c>
      <c r="G274" s="8">
        <v>69856276</v>
      </c>
      <c r="H274" s="76">
        <v>96.2685242482722</v>
      </c>
      <c r="I274" s="91">
        <v>2.4623124000000001</v>
      </c>
      <c r="J274" s="91">
        <v>6.0246932869999998</v>
      </c>
      <c r="K274" s="76">
        <v>2.4467623580714779</v>
      </c>
      <c r="L274" s="8" t="s">
        <v>3014</v>
      </c>
      <c r="M274" s="8" t="s">
        <v>3014</v>
      </c>
      <c r="N274" s="8" t="s">
        <v>3014</v>
      </c>
      <c r="O274" s="99" t="s">
        <v>4985</v>
      </c>
      <c r="P274"/>
      <c r="Q274"/>
    </row>
    <row r="275" spans="1:17" s="8" customFormat="1" x14ac:dyDescent="0.2">
      <c r="A275" s="17" t="s">
        <v>3114</v>
      </c>
      <c r="B275" s="8" t="s">
        <v>1344</v>
      </c>
      <c r="C275" s="8" t="s">
        <v>192</v>
      </c>
      <c r="D275" s="8" t="s">
        <v>3108</v>
      </c>
      <c r="E275" s="8" t="s">
        <v>3014</v>
      </c>
      <c r="F275" s="8">
        <v>12633970316</v>
      </c>
      <c r="G275" s="8">
        <v>109702102</v>
      </c>
      <c r="H275" s="76">
        <v>94.0420521750804</v>
      </c>
      <c r="I275" s="91">
        <v>3.6097058099999999</v>
      </c>
      <c r="J275" s="91">
        <v>9.084273134</v>
      </c>
      <c r="K275" s="76">
        <v>2.5166242418493474</v>
      </c>
      <c r="L275" s="8" t="s">
        <v>3014</v>
      </c>
      <c r="M275" s="8" t="s">
        <v>3014</v>
      </c>
      <c r="N275" s="8" t="s">
        <v>3014</v>
      </c>
      <c r="O275" s="99" t="s">
        <v>4984</v>
      </c>
      <c r="P275"/>
      <c r="Q275"/>
    </row>
    <row r="276" spans="1:17" s="8" customFormat="1" x14ac:dyDescent="0.2">
      <c r="A276" s="17" t="s">
        <v>3114</v>
      </c>
      <c r="B276" s="8" t="s">
        <v>1343</v>
      </c>
      <c r="C276" s="8" t="s">
        <v>192</v>
      </c>
      <c r="D276" s="8" t="s">
        <v>3108</v>
      </c>
      <c r="E276" s="8" t="s">
        <v>3014</v>
      </c>
      <c r="F276" s="8">
        <v>11424896291</v>
      </c>
      <c r="G276" s="8">
        <v>93845948</v>
      </c>
      <c r="H276" s="76">
        <v>95.113041002047297</v>
      </c>
      <c r="I276" s="91">
        <v>3.26425608</v>
      </c>
      <c r="J276" s="91">
        <v>8.0886137829999996</v>
      </c>
      <c r="K276" s="76">
        <v>2.4779348117842197</v>
      </c>
      <c r="L276" s="8" t="s">
        <v>3014</v>
      </c>
      <c r="M276" s="8" t="s">
        <v>3014</v>
      </c>
      <c r="N276" s="8" t="s">
        <v>3014</v>
      </c>
      <c r="O276" s="99" t="s">
        <v>4983</v>
      </c>
      <c r="P276"/>
      <c r="Q276"/>
    </row>
    <row r="277" spans="1:17" s="8" customFormat="1" x14ac:dyDescent="0.2">
      <c r="A277" s="17" t="s">
        <v>3114</v>
      </c>
      <c r="B277" s="8" t="s">
        <v>1342</v>
      </c>
      <c r="C277" s="8" t="s">
        <v>192</v>
      </c>
      <c r="D277" s="8" t="s">
        <v>3108</v>
      </c>
      <c r="E277" s="8" t="s">
        <v>3014</v>
      </c>
      <c r="F277" s="8">
        <v>8849304753</v>
      </c>
      <c r="G277" s="8">
        <v>71252399</v>
      </c>
      <c r="H277" s="76">
        <v>95.673459359592897</v>
      </c>
      <c r="I277" s="91">
        <v>2.5283727900000001</v>
      </c>
      <c r="J277" s="91">
        <v>6.3446246390000001</v>
      </c>
      <c r="K277" s="76">
        <v>2.5093707197362409</v>
      </c>
      <c r="L277" s="8" t="s">
        <v>3014</v>
      </c>
      <c r="M277" s="8" t="s">
        <v>3014</v>
      </c>
      <c r="N277" s="8" t="s">
        <v>3014</v>
      </c>
      <c r="O277" s="99" t="s">
        <v>4982</v>
      </c>
      <c r="P277"/>
      <c r="Q277"/>
    </row>
    <row r="278" spans="1:17" s="8" customFormat="1" x14ac:dyDescent="0.2">
      <c r="A278" s="17" t="s">
        <v>3114</v>
      </c>
      <c r="B278" s="8" t="s">
        <v>1341</v>
      </c>
      <c r="C278" s="8" t="s">
        <v>192</v>
      </c>
      <c r="D278" s="8" t="s">
        <v>3108</v>
      </c>
      <c r="E278" s="8" t="s">
        <v>3014</v>
      </c>
      <c r="F278" s="8">
        <v>7767521615</v>
      </c>
      <c r="G278" s="8">
        <v>64527020</v>
      </c>
      <c r="H278" s="76">
        <v>96.667396076868201</v>
      </c>
      <c r="I278" s="91">
        <v>2.21929189</v>
      </c>
      <c r="J278" s="91">
        <v>5.8755570510000004</v>
      </c>
      <c r="K278" s="76">
        <v>2.6474917865216008</v>
      </c>
      <c r="L278" s="8" t="s">
        <v>3014</v>
      </c>
      <c r="M278" s="8" t="s">
        <v>3014</v>
      </c>
      <c r="N278" s="8" t="s">
        <v>3014</v>
      </c>
      <c r="O278" s="99" t="s">
        <v>4981</v>
      </c>
      <c r="P278"/>
      <c r="Q278"/>
    </row>
    <row r="279" spans="1:17" s="8" customFormat="1" x14ac:dyDescent="0.2">
      <c r="A279" s="17" t="s">
        <v>3114</v>
      </c>
      <c r="B279" s="8" t="s">
        <v>1340</v>
      </c>
      <c r="C279" s="8" t="s">
        <v>192</v>
      </c>
      <c r="D279" s="8" t="s">
        <v>3108</v>
      </c>
      <c r="E279" s="8" t="s">
        <v>3014</v>
      </c>
      <c r="F279" s="8">
        <v>9467569941</v>
      </c>
      <c r="G279" s="8">
        <v>76203136</v>
      </c>
      <c r="H279" s="76">
        <v>95.7248373610241</v>
      </c>
      <c r="I279" s="91">
        <v>2.7050199799999999</v>
      </c>
      <c r="J279" s="91">
        <v>6.6977669290000001</v>
      </c>
      <c r="K279" s="76">
        <v>2.476050813350505</v>
      </c>
      <c r="L279" s="8" t="s">
        <v>3014</v>
      </c>
      <c r="M279" s="8" t="s">
        <v>3014</v>
      </c>
      <c r="N279" s="8" t="s">
        <v>3014</v>
      </c>
      <c r="O279" s="99" t="s">
        <v>4980</v>
      </c>
      <c r="P279"/>
      <c r="Q279"/>
    </row>
    <row r="280" spans="1:17" s="8" customFormat="1" x14ac:dyDescent="0.2">
      <c r="A280" s="17" t="s">
        <v>3114</v>
      </c>
      <c r="B280" s="8" t="s">
        <v>1339</v>
      </c>
      <c r="C280" s="8" t="s">
        <v>192</v>
      </c>
      <c r="D280" s="8" t="s">
        <v>3108</v>
      </c>
      <c r="E280" s="8" t="s">
        <v>3014</v>
      </c>
      <c r="F280" s="8">
        <v>9111660473</v>
      </c>
      <c r="G280" s="8">
        <v>73533914</v>
      </c>
      <c r="H280" s="76">
        <v>96.016552308095498</v>
      </c>
      <c r="I280" s="91">
        <v>2.60333156</v>
      </c>
      <c r="J280" s="91">
        <v>6.6115302209999998</v>
      </c>
      <c r="K280" s="76">
        <v>2.5396420161018116</v>
      </c>
      <c r="L280" s="8" t="s">
        <v>3014</v>
      </c>
      <c r="M280" s="8" t="s">
        <v>3014</v>
      </c>
      <c r="N280" s="8" t="s">
        <v>3014</v>
      </c>
      <c r="O280" s="99" t="s">
        <v>4979</v>
      </c>
      <c r="P280"/>
      <c r="Q280"/>
    </row>
    <row r="281" spans="1:17" s="8" customFormat="1" x14ac:dyDescent="0.2">
      <c r="A281" s="17" t="s">
        <v>3114</v>
      </c>
      <c r="B281" s="8" t="s">
        <v>1338</v>
      </c>
      <c r="C281" s="8" t="s">
        <v>192</v>
      </c>
      <c r="D281" s="8" t="s">
        <v>3108</v>
      </c>
      <c r="E281" s="8" t="s">
        <v>3014</v>
      </c>
      <c r="F281" s="8">
        <v>8659592180</v>
      </c>
      <c r="G281" s="8">
        <v>70703856</v>
      </c>
      <c r="H281" s="76">
        <v>95.454485537535604</v>
      </c>
      <c r="I281" s="91">
        <v>2.47416919</v>
      </c>
      <c r="J281" s="91">
        <v>6.3627672500000001</v>
      </c>
      <c r="K281" s="76">
        <v>2.5716783089188295</v>
      </c>
      <c r="L281" s="8" t="s">
        <v>3014</v>
      </c>
      <c r="M281" s="8" t="s">
        <v>3014</v>
      </c>
      <c r="N281" s="8" t="s">
        <v>3014</v>
      </c>
      <c r="O281" s="99" t="s">
        <v>4978</v>
      </c>
      <c r="P281"/>
      <c r="Q281"/>
    </row>
    <row r="282" spans="1:17" s="8" customFormat="1" x14ac:dyDescent="0.2">
      <c r="A282" s="17" t="s">
        <v>3114</v>
      </c>
      <c r="B282" s="8" t="s">
        <v>1337</v>
      </c>
      <c r="C282" s="8" t="s">
        <v>192</v>
      </c>
      <c r="D282" s="8" t="s">
        <v>3108</v>
      </c>
      <c r="E282" s="8" t="s">
        <v>3014</v>
      </c>
      <c r="F282" s="8">
        <v>10232686025</v>
      </c>
      <c r="G282" s="8">
        <v>84782269</v>
      </c>
      <c r="H282" s="76">
        <v>95.196884858082697</v>
      </c>
      <c r="I282" s="91">
        <v>2.9236245799999998</v>
      </c>
      <c r="J282" s="91">
        <v>7.2626445469999998</v>
      </c>
      <c r="K282" s="76">
        <v>2.4841235090623868</v>
      </c>
      <c r="L282" s="8" t="s">
        <v>3014</v>
      </c>
      <c r="M282" s="8" t="s">
        <v>3014</v>
      </c>
      <c r="N282" s="8" t="s">
        <v>3014</v>
      </c>
      <c r="O282" s="99" t="s">
        <v>4977</v>
      </c>
      <c r="P282"/>
      <c r="Q282"/>
    </row>
    <row r="283" spans="1:17" s="8" customFormat="1" x14ac:dyDescent="0.2">
      <c r="A283" s="17" t="s">
        <v>3114</v>
      </c>
      <c r="B283" s="8" t="s">
        <v>1336</v>
      </c>
      <c r="C283" s="8" t="s">
        <v>198</v>
      </c>
      <c r="D283" s="8" t="s">
        <v>3108</v>
      </c>
      <c r="E283" s="8" t="s">
        <v>3014</v>
      </c>
      <c r="F283" s="8">
        <v>8679265081</v>
      </c>
      <c r="G283" s="8">
        <v>69257343</v>
      </c>
      <c r="H283" s="76">
        <v>96.962735056122497</v>
      </c>
      <c r="I283" s="91">
        <v>2.4797900199999998</v>
      </c>
      <c r="J283" s="91">
        <v>6.4113906810000003</v>
      </c>
      <c r="K283" s="76">
        <v>2.5854570834968831</v>
      </c>
      <c r="L283" s="8" t="s">
        <v>3014</v>
      </c>
      <c r="M283" s="8" t="s">
        <v>3014</v>
      </c>
      <c r="N283" s="8" t="s">
        <v>3014</v>
      </c>
      <c r="O283" s="99" t="s">
        <v>4976</v>
      </c>
      <c r="P283"/>
      <c r="Q283"/>
    </row>
    <row r="284" spans="1:17" s="8" customFormat="1" x14ac:dyDescent="0.2">
      <c r="A284" s="17" t="s">
        <v>3114</v>
      </c>
      <c r="B284" s="8" t="s">
        <v>1335</v>
      </c>
      <c r="C284" s="8" t="s">
        <v>198</v>
      </c>
      <c r="D284" s="8" t="s">
        <v>3108</v>
      </c>
      <c r="E284" s="8" t="s">
        <v>3014</v>
      </c>
      <c r="F284" s="8">
        <v>9952181633</v>
      </c>
      <c r="G284" s="8">
        <v>81781631</v>
      </c>
      <c r="H284" s="76">
        <v>96.106946069588602</v>
      </c>
      <c r="I284" s="91">
        <v>2.8434804699999998</v>
      </c>
      <c r="J284" s="91">
        <v>7.6287882949999997</v>
      </c>
      <c r="K284" s="76">
        <v>2.6829051174460123</v>
      </c>
      <c r="L284" s="8" t="s">
        <v>3014</v>
      </c>
      <c r="M284" s="8" t="s">
        <v>3014</v>
      </c>
      <c r="N284" s="8" t="s">
        <v>3014</v>
      </c>
      <c r="O284" s="99" t="s">
        <v>4975</v>
      </c>
      <c r="P284"/>
      <c r="Q284"/>
    </row>
    <row r="285" spans="1:17" s="8" customFormat="1" x14ac:dyDescent="0.2">
      <c r="A285" s="17" t="s">
        <v>3114</v>
      </c>
      <c r="B285" s="8" t="s">
        <v>1334</v>
      </c>
      <c r="C285" s="8" t="s">
        <v>198</v>
      </c>
      <c r="D285" s="8" t="s">
        <v>3108</v>
      </c>
      <c r="E285" s="8" t="s">
        <v>3014</v>
      </c>
      <c r="F285" s="8">
        <v>17721533394</v>
      </c>
      <c r="G285" s="8">
        <v>142106918</v>
      </c>
      <c r="H285" s="76">
        <v>97.3040425801086</v>
      </c>
      <c r="I285" s="91">
        <v>5.0632952600000003</v>
      </c>
      <c r="J285" s="91">
        <v>12.85179686</v>
      </c>
      <c r="K285" s="76">
        <v>2.5382278158550697</v>
      </c>
      <c r="L285" s="8" t="s">
        <v>3014</v>
      </c>
      <c r="M285" s="8" t="s">
        <v>3014</v>
      </c>
      <c r="N285" s="8" t="s">
        <v>3014</v>
      </c>
      <c r="O285" s="99" t="s">
        <v>4974</v>
      </c>
      <c r="P285"/>
      <c r="Q285"/>
    </row>
    <row r="286" spans="1:17" s="8" customFormat="1" x14ac:dyDescent="0.2">
      <c r="A286" s="17" t="s">
        <v>3114</v>
      </c>
      <c r="B286" s="8" t="s">
        <v>1333</v>
      </c>
      <c r="C286" s="8" t="s">
        <v>198</v>
      </c>
      <c r="D286" s="8" t="s">
        <v>3108</v>
      </c>
      <c r="E286" s="8" t="s">
        <v>3014</v>
      </c>
      <c r="F286" s="8">
        <v>17070300039</v>
      </c>
      <c r="G286" s="8">
        <v>138329130</v>
      </c>
      <c r="H286" s="76">
        <v>96.504227273026302</v>
      </c>
      <c r="I286" s="91">
        <v>4.8772285799999997</v>
      </c>
      <c r="J286" s="91">
        <v>13.03060119</v>
      </c>
      <c r="K286" s="76">
        <v>2.6717224696921948</v>
      </c>
      <c r="L286" s="8" t="s">
        <v>3014</v>
      </c>
      <c r="M286" s="8" t="s">
        <v>3014</v>
      </c>
      <c r="N286" s="8" t="s">
        <v>3014</v>
      </c>
      <c r="O286" s="99" t="s">
        <v>4973</v>
      </c>
      <c r="P286"/>
      <c r="Q286"/>
    </row>
    <row r="287" spans="1:17" s="8" customFormat="1" x14ac:dyDescent="0.2">
      <c r="A287" s="17" t="s">
        <v>3114</v>
      </c>
      <c r="B287" s="8" t="s">
        <v>1332</v>
      </c>
      <c r="C287" s="8" t="s">
        <v>198</v>
      </c>
      <c r="D287" s="8" t="s">
        <v>3108</v>
      </c>
      <c r="E287" s="8" t="s">
        <v>3014</v>
      </c>
      <c r="F287" s="8">
        <v>9034876030</v>
      </c>
      <c r="G287" s="8">
        <v>73135337</v>
      </c>
      <c r="H287" s="76">
        <v>96.041276189101296</v>
      </c>
      <c r="I287" s="91">
        <v>2.5813931499999998</v>
      </c>
      <c r="J287" s="91">
        <v>6.4834371019999999</v>
      </c>
      <c r="K287" s="76">
        <v>2.5116038980476008</v>
      </c>
      <c r="L287" s="8" t="s">
        <v>3014</v>
      </c>
      <c r="M287" s="8" t="s">
        <v>3014</v>
      </c>
      <c r="N287" s="8" t="s">
        <v>3014</v>
      </c>
      <c r="O287" s="99" t="s">
        <v>4972</v>
      </c>
      <c r="P287"/>
      <c r="Q287"/>
    </row>
    <row r="288" spans="1:17" s="8" customFormat="1" x14ac:dyDescent="0.2">
      <c r="A288" s="17" t="s">
        <v>3114</v>
      </c>
      <c r="B288" s="8" t="s">
        <v>1331</v>
      </c>
      <c r="C288" s="8" t="s">
        <v>198</v>
      </c>
      <c r="D288" s="8" t="s">
        <v>3108</v>
      </c>
      <c r="E288" s="8" t="s">
        <v>3014</v>
      </c>
      <c r="F288" s="8">
        <v>8538827892</v>
      </c>
      <c r="G288" s="8">
        <v>71909911</v>
      </c>
      <c r="H288" s="76">
        <v>93.541342305374201</v>
      </c>
      <c r="I288" s="91">
        <v>2.43966511</v>
      </c>
      <c r="J288" s="91">
        <v>6.2016534769999998</v>
      </c>
      <c r="K288" s="76">
        <v>2.542010150035805</v>
      </c>
      <c r="L288" s="8" t="s">
        <v>3014</v>
      </c>
      <c r="M288" s="8" t="s">
        <v>3014</v>
      </c>
      <c r="N288" s="8" t="s">
        <v>3014</v>
      </c>
      <c r="O288" s="99" t="s">
        <v>4971</v>
      </c>
      <c r="P288"/>
      <c r="Q288"/>
    </row>
    <row r="289" spans="1:17" s="8" customFormat="1" x14ac:dyDescent="0.2">
      <c r="A289" s="17" t="s">
        <v>3114</v>
      </c>
      <c r="B289" s="8" t="s">
        <v>1330</v>
      </c>
      <c r="C289" s="8" t="s">
        <v>198</v>
      </c>
      <c r="D289" s="8" t="s">
        <v>3108</v>
      </c>
      <c r="E289" s="8" t="s">
        <v>3014</v>
      </c>
      <c r="F289" s="8">
        <v>8437689541</v>
      </c>
      <c r="G289" s="8">
        <v>66285998</v>
      </c>
      <c r="H289" s="76">
        <v>96.870253051028897</v>
      </c>
      <c r="I289" s="91">
        <v>2.41076844</v>
      </c>
      <c r="J289" s="91">
        <v>6.1908947510000001</v>
      </c>
      <c r="K289" s="76">
        <v>2.5680171712806734</v>
      </c>
      <c r="L289" s="8" t="s">
        <v>3014</v>
      </c>
      <c r="M289" s="8" t="s">
        <v>3014</v>
      </c>
      <c r="N289" s="8" t="s">
        <v>3014</v>
      </c>
      <c r="O289" s="99" t="s">
        <v>4970</v>
      </c>
      <c r="P289"/>
      <c r="Q289"/>
    </row>
    <row r="290" spans="1:17" s="8" customFormat="1" x14ac:dyDescent="0.2">
      <c r="A290" s="17" t="s">
        <v>3114</v>
      </c>
      <c r="B290" s="8" t="s">
        <v>1329</v>
      </c>
      <c r="C290" s="8" t="s">
        <v>198</v>
      </c>
      <c r="D290" s="8" t="s">
        <v>3108</v>
      </c>
      <c r="E290" s="8" t="s">
        <v>3014</v>
      </c>
      <c r="F290" s="8">
        <v>14077592264</v>
      </c>
      <c r="G290" s="8">
        <v>111689824</v>
      </c>
      <c r="H290" s="76">
        <v>96.867568705274294</v>
      </c>
      <c r="I290" s="91">
        <v>4.0221692200000003</v>
      </c>
      <c r="J290" s="91">
        <v>10.0085178</v>
      </c>
      <c r="K290" s="76">
        <v>2.4883383204079914</v>
      </c>
      <c r="L290" s="8" t="s">
        <v>3014</v>
      </c>
      <c r="M290" s="8" t="s">
        <v>3014</v>
      </c>
      <c r="N290" s="8" t="s">
        <v>3014</v>
      </c>
      <c r="O290" s="99" t="s">
        <v>4969</v>
      </c>
      <c r="P290"/>
      <c r="Q290"/>
    </row>
    <row r="291" spans="1:17" s="8" customFormat="1" x14ac:dyDescent="0.2">
      <c r="A291" s="17" t="s">
        <v>3114</v>
      </c>
      <c r="B291" s="8" t="s">
        <v>1328</v>
      </c>
      <c r="C291" s="8" t="s">
        <v>198</v>
      </c>
      <c r="D291" s="8" t="s">
        <v>3108</v>
      </c>
      <c r="E291" s="8" t="s">
        <v>3014</v>
      </c>
      <c r="F291" s="8">
        <v>7330727986</v>
      </c>
      <c r="G291" s="8">
        <v>62099631</v>
      </c>
      <c r="H291" s="76">
        <v>95.797450068584098</v>
      </c>
      <c r="I291" s="91">
        <v>2.0944937100000001</v>
      </c>
      <c r="J291" s="91">
        <v>5.6166805809999998</v>
      </c>
      <c r="K291" s="76">
        <v>2.6816411783939884</v>
      </c>
      <c r="L291" s="8" t="s">
        <v>3014</v>
      </c>
      <c r="M291" s="8" t="s">
        <v>3014</v>
      </c>
      <c r="N291" s="8" t="s">
        <v>3014</v>
      </c>
      <c r="O291" s="99" t="s">
        <v>4968</v>
      </c>
      <c r="P291"/>
      <c r="Q291"/>
    </row>
    <row r="292" spans="1:17" s="8" customFormat="1" x14ac:dyDescent="0.2">
      <c r="A292" s="17" t="s">
        <v>3114</v>
      </c>
      <c r="B292" s="8" t="s">
        <v>1327</v>
      </c>
      <c r="C292" s="8" t="s">
        <v>198</v>
      </c>
      <c r="D292" s="8" t="s">
        <v>3108</v>
      </c>
      <c r="E292" s="8" t="s">
        <v>3014</v>
      </c>
      <c r="F292" s="8">
        <v>8745205278</v>
      </c>
      <c r="G292" s="8">
        <v>70027896</v>
      </c>
      <c r="H292" s="76">
        <v>95.504148803785199</v>
      </c>
      <c r="I292" s="91">
        <v>2.4986300799999999</v>
      </c>
      <c r="J292" s="91">
        <v>6.9045229929999996</v>
      </c>
      <c r="K292" s="76">
        <v>2.7633234107377276</v>
      </c>
      <c r="L292" s="8" t="s">
        <v>3014</v>
      </c>
      <c r="M292" s="8" t="s">
        <v>3014</v>
      </c>
      <c r="N292" s="8" t="s">
        <v>3014</v>
      </c>
      <c r="O292" s="99" t="s">
        <v>4967</v>
      </c>
      <c r="P292"/>
      <c r="Q292"/>
    </row>
    <row r="293" spans="1:17" s="8" customFormat="1" x14ac:dyDescent="0.2">
      <c r="A293" s="17" t="s">
        <v>3114</v>
      </c>
      <c r="B293" s="8" t="s">
        <v>1326</v>
      </c>
      <c r="C293" s="8" t="s">
        <v>204</v>
      </c>
      <c r="D293" s="8" t="s">
        <v>3108</v>
      </c>
      <c r="E293" s="8" t="s">
        <v>3014</v>
      </c>
      <c r="F293" s="8">
        <v>8537026017</v>
      </c>
      <c r="G293" s="8">
        <v>71185319</v>
      </c>
      <c r="H293" s="76">
        <v>93.496125233350398</v>
      </c>
      <c r="I293" s="91">
        <v>2.4391502900000002</v>
      </c>
      <c r="J293" s="91">
        <v>5.7190176209999999</v>
      </c>
      <c r="K293" s="76">
        <v>2.344676194363065</v>
      </c>
      <c r="L293" s="8" t="s">
        <v>3014</v>
      </c>
      <c r="M293" s="8" t="s">
        <v>3014</v>
      </c>
      <c r="N293" s="8" t="s">
        <v>3014</v>
      </c>
      <c r="O293" s="99" t="s">
        <v>4966</v>
      </c>
      <c r="P293"/>
      <c r="Q293"/>
    </row>
    <row r="294" spans="1:17" s="8" customFormat="1" x14ac:dyDescent="0.2">
      <c r="A294" s="17" t="s">
        <v>3114</v>
      </c>
      <c r="B294" s="8" t="s">
        <v>1325</v>
      </c>
      <c r="C294" s="8" t="s">
        <v>204</v>
      </c>
      <c r="D294" s="8" t="s">
        <v>3108</v>
      </c>
      <c r="E294" s="8" t="s">
        <v>3014</v>
      </c>
      <c r="F294" s="8">
        <v>11727307697</v>
      </c>
      <c r="G294" s="8">
        <v>97313760</v>
      </c>
      <c r="H294" s="76">
        <v>93.504505426570702</v>
      </c>
      <c r="I294" s="91">
        <v>3.35065934</v>
      </c>
      <c r="J294" s="91">
        <v>7.8766516769999999</v>
      </c>
      <c r="K294" s="76">
        <v>2.3507766302217119</v>
      </c>
      <c r="L294" s="8" t="s">
        <v>3014</v>
      </c>
      <c r="M294" s="8" t="s">
        <v>3014</v>
      </c>
      <c r="N294" s="8" t="s">
        <v>3014</v>
      </c>
      <c r="O294" s="99" t="s">
        <v>4965</v>
      </c>
      <c r="P294"/>
      <c r="Q294"/>
    </row>
    <row r="295" spans="1:17" s="8" customFormat="1" x14ac:dyDescent="0.2">
      <c r="A295" s="17" t="s">
        <v>3114</v>
      </c>
      <c r="B295" s="8" t="s">
        <v>1324</v>
      </c>
      <c r="C295" s="8" t="s">
        <v>204</v>
      </c>
      <c r="D295" s="8" t="s">
        <v>3108</v>
      </c>
      <c r="E295" s="8" t="s">
        <v>3014</v>
      </c>
      <c r="F295" s="8">
        <v>9373569981</v>
      </c>
      <c r="G295" s="8">
        <v>76304615</v>
      </c>
      <c r="H295" s="76">
        <v>94.9276816349836</v>
      </c>
      <c r="I295" s="91">
        <v>2.6781628500000001</v>
      </c>
      <c r="J295" s="91">
        <v>6.4583749639999999</v>
      </c>
      <c r="K295" s="76">
        <v>2.4114944913661729</v>
      </c>
      <c r="L295" s="8" t="s">
        <v>3014</v>
      </c>
      <c r="M295" s="8" t="s">
        <v>3014</v>
      </c>
      <c r="N295" s="8" t="s">
        <v>3014</v>
      </c>
      <c r="O295" s="99" t="s">
        <v>4964</v>
      </c>
      <c r="P295"/>
      <c r="Q295"/>
    </row>
    <row r="296" spans="1:17" s="8" customFormat="1" x14ac:dyDescent="0.2">
      <c r="A296" s="17" t="s">
        <v>3114</v>
      </c>
      <c r="B296" s="8" t="s">
        <v>1323</v>
      </c>
      <c r="C296" s="8" t="s">
        <v>204</v>
      </c>
      <c r="D296" s="8" t="s">
        <v>3108</v>
      </c>
      <c r="E296" s="8" t="s">
        <v>3014</v>
      </c>
      <c r="F296" s="8">
        <v>8828904185</v>
      </c>
      <c r="G296" s="8">
        <v>71858487</v>
      </c>
      <c r="H296" s="76">
        <v>94.587120933954495</v>
      </c>
      <c r="I296" s="91">
        <v>2.52254405</v>
      </c>
      <c r="J296" s="91">
        <v>6.1273631120000003</v>
      </c>
      <c r="K296" s="76">
        <v>2.4290410728294209</v>
      </c>
      <c r="L296" s="8" t="s">
        <v>3014</v>
      </c>
      <c r="M296" s="8" t="s">
        <v>3014</v>
      </c>
      <c r="N296" s="8" t="s">
        <v>3014</v>
      </c>
      <c r="O296" s="99" t="s">
        <v>4963</v>
      </c>
      <c r="P296"/>
      <c r="Q296"/>
    </row>
    <row r="297" spans="1:17" s="8" customFormat="1" x14ac:dyDescent="0.2">
      <c r="A297" s="17" t="s">
        <v>3114</v>
      </c>
      <c r="B297" s="8" t="s">
        <v>1322</v>
      </c>
      <c r="C297" s="8" t="s">
        <v>204</v>
      </c>
      <c r="D297" s="8" t="s">
        <v>3108</v>
      </c>
      <c r="E297" s="8" t="s">
        <v>3014</v>
      </c>
      <c r="F297" s="8">
        <v>20834078851</v>
      </c>
      <c r="G297" s="8">
        <v>167842685</v>
      </c>
      <c r="H297" s="76">
        <v>94.391480927512504</v>
      </c>
      <c r="I297" s="91">
        <v>5.9525939599999997</v>
      </c>
      <c r="J297" s="91">
        <v>14.129698400000001</v>
      </c>
      <c r="K297" s="76">
        <v>2.3737043885756508</v>
      </c>
      <c r="L297" s="8" t="s">
        <v>3014</v>
      </c>
      <c r="M297" s="8" t="s">
        <v>3014</v>
      </c>
      <c r="N297" s="8" t="s">
        <v>3014</v>
      </c>
      <c r="O297" s="99" t="s">
        <v>4962</v>
      </c>
      <c r="P297"/>
      <c r="Q297"/>
    </row>
    <row r="298" spans="1:17" s="8" customFormat="1" x14ac:dyDescent="0.2">
      <c r="A298" s="17" t="s">
        <v>3114</v>
      </c>
      <c r="B298" s="8" t="s">
        <v>1321</v>
      </c>
      <c r="C298" s="8" t="s">
        <v>204</v>
      </c>
      <c r="D298" s="8" t="s">
        <v>3108</v>
      </c>
      <c r="E298" s="8" t="s">
        <v>3014</v>
      </c>
      <c r="F298" s="8">
        <v>16832964078</v>
      </c>
      <c r="G298" s="8">
        <v>135652782</v>
      </c>
      <c r="H298" s="76">
        <v>95.926195601355204</v>
      </c>
      <c r="I298" s="91">
        <v>4.8094183099999999</v>
      </c>
      <c r="J298" s="91">
        <v>11.197087939999999</v>
      </c>
      <c r="K298" s="76">
        <v>2.3281584634955821</v>
      </c>
      <c r="L298" s="8" t="s">
        <v>3014</v>
      </c>
      <c r="M298" s="8" t="s">
        <v>3014</v>
      </c>
      <c r="N298" s="8" t="s">
        <v>3014</v>
      </c>
      <c r="O298" s="99" t="s">
        <v>4961</v>
      </c>
      <c r="P298"/>
      <c r="Q298"/>
    </row>
    <row r="299" spans="1:17" s="8" customFormat="1" x14ac:dyDescent="0.2">
      <c r="A299" s="17" t="s">
        <v>3114</v>
      </c>
      <c r="B299" s="8" t="s">
        <v>1320</v>
      </c>
      <c r="C299" s="8" t="s">
        <v>204</v>
      </c>
      <c r="D299" s="8" t="s">
        <v>3108</v>
      </c>
      <c r="E299" s="8" t="s">
        <v>3014</v>
      </c>
      <c r="F299" s="8">
        <v>10150663805</v>
      </c>
      <c r="G299" s="8">
        <v>80000921</v>
      </c>
      <c r="H299" s="76">
        <v>96.235643337156006</v>
      </c>
      <c r="I299" s="91">
        <v>2.9001896600000001</v>
      </c>
      <c r="J299" s="91">
        <v>6.5736338180000002</v>
      </c>
      <c r="K299" s="76">
        <v>2.2666220459714492</v>
      </c>
      <c r="L299" s="8" t="s">
        <v>3014</v>
      </c>
      <c r="M299" s="8" t="s">
        <v>3014</v>
      </c>
      <c r="N299" s="8" t="s">
        <v>3014</v>
      </c>
      <c r="O299" s="99" t="s">
        <v>4960</v>
      </c>
      <c r="P299"/>
      <c r="Q299"/>
    </row>
    <row r="300" spans="1:17" s="8" customFormat="1" x14ac:dyDescent="0.2">
      <c r="A300" s="17" t="s">
        <v>3114</v>
      </c>
      <c r="B300" s="8" t="s">
        <v>1319</v>
      </c>
      <c r="C300" s="8" t="s">
        <v>204</v>
      </c>
      <c r="D300" s="8" t="s">
        <v>3108</v>
      </c>
      <c r="E300" s="8" t="s">
        <v>3014</v>
      </c>
      <c r="F300" s="8">
        <v>10690826871</v>
      </c>
      <c r="G300" s="8">
        <v>83764620</v>
      </c>
      <c r="H300" s="76">
        <v>96.272237610580703</v>
      </c>
      <c r="I300" s="91">
        <v>3.0545219600000002</v>
      </c>
      <c r="J300" s="91">
        <v>7.4682511360000001</v>
      </c>
      <c r="K300" s="76">
        <v>2.4449819731487379</v>
      </c>
      <c r="L300" s="8" t="s">
        <v>3014</v>
      </c>
      <c r="M300" s="8" t="s">
        <v>3014</v>
      </c>
      <c r="N300" s="8" t="s">
        <v>3014</v>
      </c>
      <c r="O300" s="99" t="s">
        <v>4959</v>
      </c>
      <c r="P300"/>
      <c r="Q300"/>
    </row>
    <row r="301" spans="1:17" s="8" customFormat="1" x14ac:dyDescent="0.2">
      <c r="A301" s="17" t="s">
        <v>3114</v>
      </c>
      <c r="B301" s="8" t="s">
        <v>1318</v>
      </c>
      <c r="C301" s="8" t="s">
        <v>204</v>
      </c>
      <c r="D301" s="8" t="s">
        <v>3108</v>
      </c>
      <c r="E301" s="8" t="s">
        <v>3014</v>
      </c>
      <c r="F301" s="8">
        <v>10080970126</v>
      </c>
      <c r="G301" s="8">
        <v>83912002</v>
      </c>
      <c r="H301" s="76">
        <v>96.3520033761082</v>
      </c>
      <c r="I301" s="91">
        <v>2.8802771800000002</v>
      </c>
      <c r="J301" s="91">
        <v>7.1216449930000003</v>
      </c>
      <c r="K301" s="76">
        <v>2.472555434963116</v>
      </c>
      <c r="L301" s="8" t="s">
        <v>3014</v>
      </c>
      <c r="M301" s="8" t="s">
        <v>3014</v>
      </c>
      <c r="N301" s="8" t="s">
        <v>3014</v>
      </c>
      <c r="O301" s="99" t="s">
        <v>4958</v>
      </c>
      <c r="P301"/>
      <c r="Q301"/>
    </row>
    <row r="302" spans="1:17" s="8" customFormat="1" x14ac:dyDescent="0.2">
      <c r="A302" s="17" t="s">
        <v>3114</v>
      </c>
      <c r="B302" s="8" t="s">
        <v>1317</v>
      </c>
      <c r="C302" s="8" t="s">
        <v>204</v>
      </c>
      <c r="D302" s="8" t="s">
        <v>3108</v>
      </c>
      <c r="E302" s="8" t="s">
        <v>3014</v>
      </c>
      <c r="F302" s="8">
        <v>8448094027</v>
      </c>
      <c r="G302" s="8">
        <v>67716798</v>
      </c>
      <c r="H302" s="76">
        <v>96.394763083747705</v>
      </c>
      <c r="I302" s="91">
        <v>2.4137411499999999</v>
      </c>
      <c r="J302" s="91">
        <v>6.2752099069999998</v>
      </c>
      <c r="K302" s="76">
        <v>2.5997857748690443</v>
      </c>
      <c r="L302" s="8" t="s">
        <v>3014</v>
      </c>
      <c r="M302" s="8" t="s">
        <v>3014</v>
      </c>
      <c r="N302" s="8" t="s">
        <v>3014</v>
      </c>
      <c r="O302" s="99" t="s">
        <v>4957</v>
      </c>
      <c r="P302"/>
      <c r="Q302"/>
    </row>
    <row r="303" spans="1:17" s="8" customFormat="1" x14ac:dyDescent="0.2">
      <c r="A303" s="17" t="s">
        <v>3114</v>
      </c>
      <c r="B303" s="8" t="s">
        <v>1316</v>
      </c>
      <c r="C303" s="8" t="s">
        <v>210</v>
      </c>
      <c r="D303" s="8" t="s">
        <v>3108</v>
      </c>
      <c r="E303" s="8" t="s">
        <v>3014</v>
      </c>
      <c r="F303" s="8">
        <v>9939263459</v>
      </c>
      <c r="G303" s="8">
        <v>80968732</v>
      </c>
      <c r="H303" s="76">
        <v>94.467932386541506</v>
      </c>
      <c r="I303" s="91">
        <v>2.8397895599999998</v>
      </c>
      <c r="J303" s="91">
        <v>7.2827167920000004</v>
      </c>
      <c r="K303" s="76">
        <v>2.5645269265179431</v>
      </c>
      <c r="L303" s="8" t="s">
        <v>3014</v>
      </c>
      <c r="M303" s="8" t="s">
        <v>3014</v>
      </c>
      <c r="N303" s="8" t="s">
        <v>3014</v>
      </c>
      <c r="O303" s="99" t="s">
        <v>5179</v>
      </c>
      <c r="P303"/>
      <c r="Q303"/>
    </row>
    <row r="304" spans="1:17" s="8" customFormat="1" x14ac:dyDescent="0.2">
      <c r="A304" s="17" t="s">
        <v>3114</v>
      </c>
      <c r="B304" s="8" t="s">
        <v>1315</v>
      </c>
      <c r="C304" s="8" t="s">
        <v>210</v>
      </c>
      <c r="D304" s="8" t="s">
        <v>3108</v>
      </c>
      <c r="E304" s="8" t="s">
        <v>3014</v>
      </c>
      <c r="F304" s="8">
        <v>7919573354</v>
      </c>
      <c r="G304" s="8">
        <v>63685806</v>
      </c>
      <c r="H304" s="76">
        <v>94.358229524487697</v>
      </c>
      <c r="I304" s="91">
        <v>2.26273524</v>
      </c>
      <c r="J304" s="91">
        <v>5.4895416700000004</v>
      </c>
      <c r="K304" s="76">
        <v>2.4260645097425724</v>
      </c>
      <c r="L304" s="8" t="s">
        <v>3014</v>
      </c>
      <c r="M304" s="8" t="s">
        <v>3014</v>
      </c>
      <c r="N304" s="8" t="s">
        <v>3014</v>
      </c>
      <c r="O304" s="99" t="s">
        <v>5178</v>
      </c>
      <c r="P304"/>
      <c r="Q304"/>
    </row>
    <row r="305" spans="1:17" s="8" customFormat="1" x14ac:dyDescent="0.2">
      <c r="A305" s="17" t="s">
        <v>3114</v>
      </c>
      <c r="B305" s="8" t="s">
        <v>1314</v>
      </c>
      <c r="C305" s="8" t="s">
        <v>210</v>
      </c>
      <c r="D305" s="8" t="s">
        <v>3108</v>
      </c>
      <c r="E305" s="8" t="s">
        <v>3014</v>
      </c>
      <c r="F305" s="8">
        <v>9257227905</v>
      </c>
      <c r="G305" s="8">
        <v>73724186</v>
      </c>
      <c r="H305" s="76">
        <v>96.1807825182362</v>
      </c>
      <c r="I305" s="91">
        <v>2.64492226</v>
      </c>
      <c r="J305" s="91">
        <v>6.7248468370000003</v>
      </c>
      <c r="K305" s="76">
        <v>2.5425499048379985</v>
      </c>
      <c r="L305" s="8" t="s">
        <v>3014</v>
      </c>
      <c r="M305" s="8" t="s">
        <v>3014</v>
      </c>
      <c r="N305" s="8" t="s">
        <v>3014</v>
      </c>
      <c r="O305" s="99" t="s">
        <v>5177</v>
      </c>
      <c r="P305"/>
      <c r="Q305"/>
    </row>
    <row r="306" spans="1:17" s="8" customFormat="1" x14ac:dyDescent="0.2">
      <c r="A306" s="17" t="s">
        <v>3114</v>
      </c>
      <c r="B306" s="8" t="s">
        <v>1313</v>
      </c>
      <c r="C306" s="8" t="s">
        <v>210</v>
      </c>
      <c r="D306" s="8" t="s">
        <v>3108</v>
      </c>
      <c r="E306" s="8" t="s">
        <v>3014</v>
      </c>
      <c r="F306" s="8">
        <v>9257971671</v>
      </c>
      <c r="G306" s="8">
        <v>74848169</v>
      </c>
      <c r="H306" s="76">
        <v>95.324009863220496</v>
      </c>
      <c r="I306" s="91">
        <v>2.6451347599999999</v>
      </c>
      <c r="J306" s="91">
        <v>6.6330387230000003</v>
      </c>
      <c r="K306" s="76">
        <v>2.5076373482087031</v>
      </c>
      <c r="L306" s="8" t="s">
        <v>3014</v>
      </c>
      <c r="M306" s="8" t="s">
        <v>3014</v>
      </c>
      <c r="N306" s="8" t="s">
        <v>3014</v>
      </c>
      <c r="O306" s="99" t="s">
        <v>5176</v>
      </c>
      <c r="P306"/>
      <c r="Q306"/>
    </row>
    <row r="307" spans="1:17" s="8" customFormat="1" x14ac:dyDescent="0.2">
      <c r="A307" s="17" t="s">
        <v>3114</v>
      </c>
      <c r="B307" s="8" t="s">
        <v>1312</v>
      </c>
      <c r="C307" s="8" t="s">
        <v>210</v>
      </c>
      <c r="D307" s="8" t="s">
        <v>3108</v>
      </c>
      <c r="E307" s="8" t="s">
        <v>3014</v>
      </c>
      <c r="F307" s="8">
        <v>9163393488</v>
      </c>
      <c r="G307" s="8">
        <v>71749982</v>
      </c>
      <c r="H307" s="76">
        <v>95.894578761009299</v>
      </c>
      <c r="I307" s="91">
        <v>2.61811243</v>
      </c>
      <c r="J307" s="91">
        <v>6.1862876299999998</v>
      </c>
      <c r="K307" s="76">
        <v>2.3628808185236982</v>
      </c>
      <c r="L307" s="8" t="s">
        <v>3014</v>
      </c>
      <c r="M307" s="8" t="s">
        <v>3014</v>
      </c>
      <c r="N307" s="8" t="s">
        <v>3014</v>
      </c>
      <c r="O307" s="99" t="s">
        <v>5175</v>
      </c>
      <c r="P307"/>
      <c r="Q307"/>
    </row>
    <row r="308" spans="1:17" s="8" customFormat="1" x14ac:dyDescent="0.2">
      <c r="A308" s="17" t="s">
        <v>3114</v>
      </c>
      <c r="B308" s="8" t="s">
        <v>1311</v>
      </c>
      <c r="C308" s="8" t="s">
        <v>210</v>
      </c>
      <c r="D308" s="8" t="s">
        <v>3108</v>
      </c>
      <c r="E308" s="8" t="s">
        <v>3014</v>
      </c>
      <c r="F308" s="8">
        <v>11883331584</v>
      </c>
      <c r="G308" s="8">
        <v>92629185</v>
      </c>
      <c r="H308" s="76">
        <v>96.710242025771805</v>
      </c>
      <c r="I308" s="91">
        <v>3.3952376000000002</v>
      </c>
      <c r="J308" s="91">
        <v>8.0569080500000005</v>
      </c>
      <c r="K308" s="76">
        <v>2.3730027202260282</v>
      </c>
      <c r="L308" s="8" t="s">
        <v>3014</v>
      </c>
      <c r="M308" s="8" t="s">
        <v>3014</v>
      </c>
      <c r="N308" s="8" t="s">
        <v>3014</v>
      </c>
      <c r="O308" s="99" t="s">
        <v>5174</v>
      </c>
      <c r="P308"/>
      <c r="Q308"/>
    </row>
    <row r="309" spans="1:17" s="8" customFormat="1" x14ac:dyDescent="0.2">
      <c r="A309" s="17" t="s">
        <v>3114</v>
      </c>
      <c r="B309" s="8" t="s">
        <v>1310</v>
      </c>
      <c r="C309" s="8" t="s">
        <v>210</v>
      </c>
      <c r="D309" s="8" t="s">
        <v>3108</v>
      </c>
      <c r="E309" s="8" t="s">
        <v>3014</v>
      </c>
      <c r="F309" s="8">
        <v>10099460848</v>
      </c>
      <c r="G309" s="8">
        <v>80686293</v>
      </c>
      <c r="H309" s="76">
        <v>94.875655026064905</v>
      </c>
      <c r="I309" s="91">
        <v>2.8855602400000002</v>
      </c>
      <c r="J309" s="91">
        <v>7.2634841369999998</v>
      </c>
      <c r="K309" s="76">
        <v>2.5171833291385308</v>
      </c>
      <c r="L309" s="8" t="s">
        <v>3014</v>
      </c>
      <c r="M309" s="8" t="s">
        <v>3014</v>
      </c>
      <c r="N309" s="8" t="s">
        <v>3014</v>
      </c>
      <c r="O309" s="99" t="s">
        <v>5173</v>
      </c>
      <c r="P309"/>
      <c r="Q309"/>
    </row>
    <row r="310" spans="1:17" s="8" customFormat="1" x14ac:dyDescent="0.2">
      <c r="A310" s="17" t="s">
        <v>3114</v>
      </c>
      <c r="B310" s="8" t="s">
        <v>1309</v>
      </c>
      <c r="C310" s="8" t="s">
        <v>210</v>
      </c>
      <c r="D310" s="8" t="s">
        <v>3108</v>
      </c>
      <c r="E310" s="8" t="s">
        <v>3014</v>
      </c>
      <c r="F310" s="8">
        <v>8727892917</v>
      </c>
      <c r="G310" s="8">
        <v>70252938</v>
      </c>
      <c r="H310" s="76">
        <v>94.245886200517305</v>
      </c>
      <c r="I310" s="91">
        <v>2.4936836900000001</v>
      </c>
      <c r="J310" s="91">
        <v>6.3890716129999996</v>
      </c>
      <c r="K310" s="76">
        <v>2.5621018565932645</v>
      </c>
      <c r="L310" s="8" t="s">
        <v>3014</v>
      </c>
      <c r="M310" s="8" t="s">
        <v>3014</v>
      </c>
      <c r="N310" s="8" t="s">
        <v>3014</v>
      </c>
      <c r="O310" s="99" t="s">
        <v>5172</v>
      </c>
      <c r="P310"/>
      <c r="Q310"/>
    </row>
    <row r="311" spans="1:17" s="8" customFormat="1" x14ac:dyDescent="0.2">
      <c r="A311" s="17" t="s">
        <v>3114</v>
      </c>
      <c r="B311" s="8" t="s">
        <v>1308</v>
      </c>
      <c r="C311" s="8" t="s">
        <v>210</v>
      </c>
      <c r="D311" s="8" t="s">
        <v>3108</v>
      </c>
      <c r="E311" s="8" t="s">
        <v>3014</v>
      </c>
      <c r="F311" s="8">
        <v>10578529425</v>
      </c>
      <c r="G311" s="8">
        <v>83763621</v>
      </c>
      <c r="H311" s="76">
        <v>96.957102654384997</v>
      </c>
      <c r="I311" s="91">
        <v>3.0224369800000002</v>
      </c>
      <c r="J311" s="91">
        <v>7.5929124359999998</v>
      </c>
      <c r="K311" s="76">
        <v>2.5121822191859304</v>
      </c>
      <c r="L311" s="8" t="s">
        <v>3014</v>
      </c>
      <c r="M311" s="8" t="s">
        <v>3014</v>
      </c>
      <c r="N311" s="8" t="s">
        <v>3014</v>
      </c>
      <c r="O311" s="99" t="s">
        <v>5171</v>
      </c>
      <c r="P311"/>
      <c r="Q311"/>
    </row>
    <row r="312" spans="1:17" s="8" customFormat="1" x14ac:dyDescent="0.2">
      <c r="A312" s="17" t="s">
        <v>3114</v>
      </c>
      <c r="B312" s="8" t="s">
        <v>1307</v>
      </c>
      <c r="C312" s="8" t="s">
        <v>210</v>
      </c>
      <c r="D312" s="8" t="s">
        <v>3108</v>
      </c>
      <c r="E312" s="8" t="s">
        <v>3014</v>
      </c>
      <c r="F312" s="8">
        <v>9841249601</v>
      </c>
      <c r="G312" s="8">
        <v>77537555</v>
      </c>
      <c r="H312" s="76">
        <v>96.868281441167397</v>
      </c>
      <c r="I312" s="91">
        <v>2.8117855999999999</v>
      </c>
      <c r="J312" s="91">
        <v>7.7484735589999998</v>
      </c>
      <c r="K312" s="76">
        <v>2.7557127962306986</v>
      </c>
      <c r="L312" s="8" t="s">
        <v>3014</v>
      </c>
      <c r="M312" s="8" t="s">
        <v>3014</v>
      </c>
      <c r="N312" s="8" t="s">
        <v>3014</v>
      </c>
      <c r="O312" s="99" t="s">
        <v>5170</v>
      </c>
      <c r="P312"/>
      <c r="Q312"/>
    </row>
    <row r="313" spans="1:17" s="8" customFormat="1" x14ac:dyDescent="0.2">
      <c r="A313" s="17" t="s">
        <v>3114</v>
      </c>
      <c r="B313" s="8" t="s">
        <v>1306</v>
      </c>
      <c r="C313" s="8" t="s">
        <v>215</v>
      </c>
      <c r="D313" s="8" t="s">
        <v>3108</v>
      </c>
      <c r="E313" s="8" t="s">
        <v>3014</v>
      </c>
      <c r="F313" s="8">
        <v>8588259960</v>
      </c>
      <c r="G313" s="8">
        <v>73532223</v>
      </c>
      <c r="H313" s="76">
        <v>93.596841210689306</v>
      </c>
      <c r="I313" s="91">
        <v>2.45378856</v>
      </c>
      <c r="J313" s="91">
        <v>6.0737967079999997</v>
      </c>
      <c r="K313" s="76">
        <v>2.4752730562069902</v>
      </c>
      <c r="L313" s="8" t="s">
        <v>3014</v>
      </c>
      <c r="M313" s="8" t="s">
        <v>3014</v>
      </c>
      <c r="N313" s="8" t="s">
        <v>3014</v>
      </c>
      <c r="O313" s="99" t="s">
        <v>5169</v>
      </c>
      <c r="P313"/>
      <c r="Q313"/>
    </row>
    <row r="314" spans="1:17" s="8" customFormat="1" x14ac:dyDescent="0.2">
      <c r="A314" s="17" t="s">
        <v>3114</v>
      </c>
      <c r="B314" s="8" t="s">
        <v>1305</v>
      </c>
      <c r="C314" s="8" t="s">
        <v>215</v>
      </c>
      <c r="D314" s="8" t="s">
        <v>3108</v>
      </c>
      <c r="E314" s="8" t="s">
        <v>3014</v>
      </c>
      <c r="F314" s="8">
        <v>8479936590</v>
      </c>
      <c r="G314" s="8">
        <v>69129961</v>
      </c>
      <c r="H314" s="76">
        <v>93.841989871801005</v>
      </c>
      <c r="I314" s="91">
        <v>2.42283903</v>
      </c>
      <c r="J314" s="91">
        <v>5.8628325439999998</v>
      </c>
      <c r="K314" s="76">
        <v>2.4198192623978221</v>
      </c>
      <c r="L314" s="8" t="s">
        <v>3014</v>
      </c>
      <c r="M314" s="8" t="s">
        <v>3014</v>
      </c>
      <c r="N314" s="8" t="s">
        <v>3014</v>
      </c>
      <c r="O314" s="99" t="s">
        <v>5168</v>
      </c>
      <c r="P314"/>
      <c r="Q314"/>
    </row>
    <row r="315" spans="1:17" s="8" customFormat="1" x14ac:dyDescent="0.2">
      <c r="A315" s="17" t="s">
        <v>3114</v>
      </c>
      <c r="B315" s="8" t="s">
        <v>1304</v>
      </c>
      <c r="C315" s="8" t="s">
        <v>215</v>
      </c>
      <c r="D315" s="8" t="s">
        <v>3108</v>
      </c>
      <c r="E315" s="8" t="s">
        <v>3014</v>
      </c>
      <c r="F315" s="8">
        <v>9936455662</v>
      </c>
      <c r="G315" s="8">
        <v>80856838</v>
      </c>
      <c r="H315" s="76">
        <v>95.018866555231796</v>
      </c>
      <c r="I315" s="91">
        <v>2.8389873300000001</v>
      </c>
      <c r="J315" s="91">
        <v>7.4917572100000003</v>
      </c>
      <c r="K315" s="76">
        <v>2.638883634833419</v>
      </c>
      <c r="L315" s="8" t="s">
        <v>3014</v>
      </c>
      <c r="M315" s="8" t="s">
        <v>3014</v>
      </c>
      <c r="N315" s="8" t="s">
        <v>3014</v>
      </c>
      <c r="O315" s="99" t="s">
        <v>5167</v>
      </c>
      <c r="P315"/>
      <c r="Q315"/>
    </row>
    <row r="316" spans="1:17" s="8" customFormat="1" x14ac:dyDescent="0.2">
      <c r="A316" s="17" t="s">
        <v>3114</v>
      </c>
      <c r="B316" s="8" t="s">
        <v>1303</v>
      </c>
      <c r="C316" s="8" t="s">
        <v>215</v>
      </c>
      <c r="D316" s="8" t="s">
        <v>3108</v>
      </c>
      <c r="E316" s="8" t="s">
        <v>3014</v>
      </c>
      <c r="F316" s="8">
        <v>9215543504</v>
      </c>
      <c r="G316" s="8">
        <v>74366676</v>
      </c>
      <c r="H316" s="76">
        <v>95.0075151940366</v>
      </c>
      <c r="I316" s="91">
        <v>2.63301243</v>
      </c>
      <c r="J316" s="91">
        <v>7.308690983</v>
      </c>
      <c r="K316" s="76">
        <v>2.7757905356745516</v>
      </c>
      <c r="L316" s="8" t="s">
        <v>3014</v>
      </c>
      <c r="M316" s="8" t="s">
        <v>3014</v>
      </c>
      <c r="N316" s="8" t="s">
        <v>3014</v>
      </c>
      <c r="O316" s="99" t="s">
        <v>5166</v>
      </c>
      <c r="P316"/>
      <c r="Q316"/>
    </row>
    <row r="317" spans="1:17" s="8" customFormat="1" x14ac:dyDescent="0.2">
      <c r="A317" s="17" t="s">
        <v>3114</v>
      </c>
      <c r="B317" s="8" t="s">
        <v>1302</v>
      </c>
      <c r="C317" s="8" t="s">
        <v>215</v>
      </c>
      <c r="D317" s="8" t="s">
        <v>3108</v>
      </c>
      <c r="E317" s="8" t="s">
        <v>3014</v>
      </c>
      <c r="F317" s="8">
        <v>10711708679</v>
      </c>
      <c r="G317" s="8">
        <v>88050372</v>
      </c>
      <c r="H317" s="76">
        <v>94.402776628814195</v>
      </c>
      <c r="I317" s="91">
        <v>3.0604881900000001</v>
      </c>
      <c r="J317" s="91">
        <v>8.1708814210000007</v>
      </c>
      <c r="K317" s="76">
        <v>2.6697967459071825</v>
      </c>
      <c r="L317" s="8" t="s">
        <v>3014</v>
      </c>
      <c r="M317" s="8" t="s">
        <v>3014</v>
      </c>
      <c r="N317" s="8" t="s">
        <v>3014</v>
      </c>
      <c r="O317" s="99" t="s">
        <v>5165</v>
      </c>
      <c r="P317"/>
      <c r="Q317"/>
    </row>
    <row r="318" spans="1:17" s="8" customFormat="1" x14ac:dyDescent="0.2">
      <c r="A318" s="17" t="s">
        <v>3114</v>
      </c>
      <c r="B318" s="8" t="s">
        <v>1301</v>
      </c>
      <c r="C318" s="8" t="s">
        <v>215</v>
      </c>
      <c r="D318" s="8" t="s">
        <v>3108</v>
      </c>
      <c r="E318" s="8" t="s">
        <v>3014</v>
      </c>
      <c r="F318" s="8">
        <v>9226995666</v>
      </c>
      <c r="G318" s="8">
        <v>75278193</v>
      </c>
      <c r="H318" s="76">
        <v>94.559351338308502</v>
      </c>
      <c r="I318" s="91">
        <v>2.63628448</v>
      </c>
      <c r="J318" s="91">
        <v>6.7042839289999998</v>
      </c>
      <c r="K318" s="76">
        <v>2.5430806082353685</v>
      </c>
      <c r="L318" s="8" t="s">
        <v>3014</v>
      </c>
      <c r="M318" s="8" t="s">
        <v>3014</v>
      </c>
      <c r="N318" s="8" t="s">
        <v>3014</v>
      </c>
      <c r="O318" s="99" t="s">
        <v>5164</v>
      </c>
      <c r="P318"/>
      <c r="Q318"/>
    </row>
    <row r="319" spans="1:17" s="8" customFormat="1" x14ac:dyDescent="0.2">
      <c r="A319" s="17" t="s">
        <v>3114</v>
      </c>
      <c r="B319" s="8" t="s">
        <v>1300</v>
      </c>
      <c r="C319" s="8" t="s">
        <v>215</v>
      </c>
      <c r="D319" s="8" t="s">
        <v>3108</v>
      </c>
      <c r="E319" s="8" t="s">
        <v>3014</v>
      </c>
      <c r="F319" s="8">
        <v>8781427548</v>
      </c>
      <c r="G319" s="8">
        <v>69047960</v>
      </c>
      <c r="H319" s="76">
        <v>96.104261443784793</v>
      </c>
      <c r="I319" s="91">
        <v>2.5089793</v>
      </c>
      <c r="J319" s="91">
        <v>5.947067165</v>
      </c>
      <c r="K319" s="76">
        <v>2.3703133647792569</v>
      </c>
      <c r="L319" s="8" t="s">
        <v>3014</v>
      </c>
      <c r="M319" s="8" t="s">
        <v>3014</v>
      </c>
      <c r="N319" s="8" t="s">
        <v>3014</v>
      </c>
      <c r="O319" s="99" t="s">
        <v>5163</v>
      </c>
      <c r="P319"/>
      <c r="Q319"/>
    </row>
    <row r="320" spans="1:17" s="8" customFormat="1" x14ac:dyDescent="0.2">
      <c r="A320" s="17" t="s">
        <v>3114</v>
      </c>
      <c r="B320" s="8" t="s">
        <v>1299</v>
      </c>
      <c r="C320" s="8" t="s">
        <v>215</v>
      </c>
      <c r="D320" s="8" t="s">
        <v>3108</v>
      </c>
      <c r="E320" s="8" t="s">
        <v>3014</v>
      </c>
      <c r="F320" s="8">
        <v>10228013166</v>
      </c>
      <c r="G320" s="8">
        <v>82418589</v>
      </c>
      <c r="H320" s="76">
        <v>95.920061189108594</v>
      </c>
      <c r="I320" s="91">
        <v>2.9222894799999999</v>
      </c>
      <c r="J320" s="91">
        <v>7.2424425570000004</v>
      </c>
      <c r="K320" s="76">
        <v>2.4783453577220289</v>
      </c>
      <c r="L320" s="8" t="s">
        <v>3014</v>
      </c>
      <c r="M320" s="8" t="s">
        <v>3014</v>
      </c>
      <c r="N320" s="8" t="s">
        <v>3014</v>
      </c>
      <c r="O320" s="99" t="s">
        <v>5162</v>
      </c>
      <c r="P320"/>
      <c r="Q320"/>
    </row>
    <row r="321" spans="1:17" s="8" customFormat="1" x14ac:dyDescent="0.2">
      <c r="A321" s="17" t="s">
        <v>3114</v>
      </c>
      <c r="B321" s="8" t="s">
        <v>1298</v>
      </c>
      <c r="C321" s="8" t="s">
        <v>215</v>
      </c>
      <c r="D321" s="8" t="s">
        <v>3108</v>
      </c>
      <c r="E321" s="8" t="s">
        <v>3014</v>
      </c>
      <c r="F321" s="8">
        <v>9744893740</v>
      </c>
      <c r="G321" s="8">
        <v>79401199</v>
      </c>
      <c r="H321" s="76">
        <v>94.851416538432801</v>
      </c>
      <c r="I321" s="91">
        <v>2.78425535</v>
      </c>
      <c r="J321" s="91">
        <v>7.4618096100000004</v>
      </c>
      <c r="K321" s="76">
        <v>2.6800018892121074</v>
      </c>
      <c r="L321" s="8" t="s">
        <v>3014</v>
      </c>
      <c r="M321" s="8" t="s">
        <v>3014</v>
      </c>
      <c r="N321" s="8" t="s">
        <v>3014</v>
      </c>
      <c r="O321" s="99" t="s">
        <v>5161</v>
      </c>
      <c r="P321"/>
      <c r="Q321"/>
    </row>
    <row r="322" spans="1:17" s="8" customFormat="1" x14ac:dyDescent="0.2">
      <c r="A322" s="17" t="s">
        <v>3114</v>
      </c>
      <c r="B322" s="8" t="s">
        <v>1297</v>
      </c>
      <c r="C322" s="8" t="s">
        <v>215</v>
      </c>
      <c r="D322" s="8" t="s">
        <v>3108</v>
      </c>
      <c r="E322" s="8" t="s">
        <v>3014</v>
      </c>
      <c r="F322" s="8">
        <v>10157722206</v>
      </c>
      <c r="G322" s="8">
        <v>84051302</v>
      </c>
      <c r="H322" s="76">
        <v>94.424753824753296</v>
      </c>
      <c r="I322" s="91">
        <v>2.9022063500000002</v>
      </c>
      <c r="J322" s="91">
        <v>8.0432414310000002</v>
      </c>
      <c r="K322" s="76">
        <v>2.7714230059339431</v>
      </c>
      <c r="L322" s="8" t="s">
        <v>3014</v>
      </c>
      <c r="M322" s="8" t="s">
        <v>3014</v>
      </c>
      <c r="N322" s="8" t="s">
        <v>3014</v>
      </c>
      <c r="O322" s="99" t="s">
        <v>5160</v>
      </c>
      <c r="P322"/>
      <c r="Q322"/>
    </row>
    <row r="323" spans="1:17" s="8" customFormat="1" x14ac:dyDescent="0.2">
      <c r="A323" s="17" t="s">
        <v>3114</v>
      </c>
      <c r="B323" s="8" t="s">
        <v>1296</v>
      </c>
      <c r="C323" s="8" t="s">
        <v>220</v>
      </c>
      <c r="D323" s="8" t="s">
        <v>3108</v>
      </c>
      <c r="E323" s="8" t="s">
        <v>3014</v>
      </c>
      <c r="F323" s="8">
        <v>8639831314</v>
      </c>
      <c r="G323" s="8">
        <v>70746887</v>
      </c>
      <c r="H323" s="76">
        <v>94.439654991462703</v>
      </c>
      <c r="I323" s="91">
        <v>2.4685232300000002</v>
      </c>
      <c r="J323" s="91">
        <v>6.2088471839999997</v>
      </c>
      <c r="K323" s="76">
        <v>2.5152071093354849</v>
      </c>
      <c r="L323" s="8" t="s">
        <v>3014</v>
      </c>
      <c r="M323" s="8" t="s">
        <v>3014</v>
      </c>
      <c r="N323" s="8" t="s">
        <v>3014</v>
      </c>
      <c r="O323" s="99" t="s">
        <v>5159</v>
      </c>
      <c r="P323"/>
      <c r="Q323"/>
    </row>
    <row r="324" spans="1:17" s="8" customFormat="1" x14ac:dyDescent="0.2">
      <c r="A324" s="17" t="s">
        <v>3114</v>
      </c>
      <c r="B324" s="8" t="s">
        <v>1295</v>
      </c>
      <c r="C324" s="8" t="s">
        <v>220</v>
      </c>
      <c r="D324" s="8" t="s">
        <v>3108</v>
      </c>
      <c r="E324" s="8" t="s">
        <v>3014</v>
      </c>
      <c r="F324" s="8">
        <v>8456259738</v>
      </c>
      <c r="G324" s="8">
        <v>69188167</v>
      </c>
      <c r="H324" s="76">
        <v>94.430103922250098</v>
      </c>
      <c r="I324" s="91">
        <v>2.4160742100000001</v>
      </c>
      <c r="J324" s="91">
        <v>6.59393897</v>
      </c>
      <c r="K324" s="76">
        <v>2.7291955437737525</v>
      </c>
      <c r="L324" s="8" t="s">
        <v>3014</v>
      </c>
      <c r="M324" s="8" t="s">
        <v>3014</v>
      </c>
      <c r="N324" s="8" t="s">
        <v>3014</v>
      </c>
      <c r="O324" s="99" t="s">
        <v>5158</v>
      </c>
      <c r="P324"/>
      <c r="Q324"/>
    </row>
    <row r="325" spans="1:17" s="8" customFormat="1" x14ac:dyDescent="0.2">
      <c r="A325" s="17" t="s">
        <v>3114</v>
      </c>
      <c r="B325" s="8" t="s">
        <v>1294</v>
      </c>
      <c r="C325" s="8" t="s">
        <v>220</v>
      </c>
      <c r="D325" s="8" t="s">
        <v>3108</v>
      </c>
      <c r="E325" s="8" t="s">
        <v>3014</v>
      </c>
      <c r="F325" s="8">
        <v>15926348186</v>
      </c>
      <c r="G325" s="8">
        <v>139521451</v>
      </c>
      <c r="H325" s="76">
        <v>91.623271607173805</v>
      </c>
      <c r="I325" s="91">
        <v>4.5503852</v>
      </c>
      <c r="J325" s="91">
        <v>11.655701069999999</v>
      </c>
      <c r="K325" s="76">
        <v>2.5614756915331922</v>
      </c>
      <c r="L325" s="8" t="s">
        <v>3014</v>
      </c>
      <c r="M325" s="8" t="s">
        <v>3014</v>
      </c>
      <c r="N325" s="8" t="s">
        <v>3014</v>
      </c>
      <c r="O325" s="99" t="s">
        <v>5157</v>
      </c>
      <c r="P325"/>
      <c r="Q325"/>
    </row>
    <row r="326" spans="1:17" s="8" customFormat="1" x14ac:dyDescent="0.2">
      <c r="A326" s="17" t="s">
        <v>3114</v>
      </c>
      <c r="B326" s="8" t="s">
        <v>1293</v>
      </c>
      <c r="C326" s="8" t="s">
        <v>220</v>
      </c>
      <c r="D326" s="8" t="s">
        <v>3108</v>
      </c>
      <c r="E326" s="8" t="s">
        <v>3014</v>
      </c>
      <c r="F326" s="8">
        <v>12593657118</v>
      </c>
      <c r="G326" s="8">
        <v>105748494</v>
      </c>
      <c r="H326" s="76">
        <v>94.130440287877704</v>
      </c>
      <c r="I326" s="91">
        <v>3.5981877500000001</v>
      </c>
      <c r="J326" s="91">
        <v>8.393947807</v>
      </c>
      <c r="K326" s="76">
        <v>2.3328265213868069</v>
      </c>
      <c r="L326" s="8" t="s">
        <v>3014</v>
      </c>
      <c r="M326" s="8" t="s">
        <v>3014</v>
      </c>
      <c r="N326" s="8" t="s">
        <v>3014</v>
      </c>
      <c r="O326" s="99" t="s">
        <v>5156</v>
      </c>
      <c r="P326"/>
      <c r="Q326"/>
    </row>
    <row r="327" spans="1:17" s="8" customFormat="1" x14ac:dyDescent="0.2">
      <c r="A327" s="17" t="s">
        <v>3114</v>
      </c>
      <c r="B327" s="8" t="s">
        <v>1292</v>
      </c>
      <c r="C327" s="8" t="s">
        <v>220</v>
      </c>
      <c r="D327" s="8" t="s">
        <v>3108</v>
      </c>
      <c r="E327" s="8" t="s">
        <v>3014</v>
      </c>
      <c r="F327" s="8">
        <v>12048919438</v>
      </c>
      <c r="G327" s="8">
        <v>96925264</v>
      </c>
      <c r="H327" s="76">
        <v>96.781766826036105</v>
      </c>
      <c r="I327" s="91">
        <v>3.4425484100000001</v>
      </c>
      <c r="J327" s="91">
        <v>8.7481479239999995</v>
      </c>
      <c r="K327" s="76">
        <v>2.5411837047051296</v>
      </c>
      <c r="L327" s="8" t="s">
        <v>3014</v>
      </c>
      <c r="M327" s="8" t="s">
        <v>3014</v>
      </c>
      <c r="N327" s="8" t="s">
        <v>3014</v>
      </c>
      <c r="O327" s="99" t="s">
        <v>5155</v>
      </c>
      <c r="P327"/>
      <c r="Q327"/>
    </row>
    <row r="328" spans="1:17" s="8" customFormat="1" x14ac:dyDescent="0.2">
      <c r="A328" s="17" t="s">
        <v>3114</v>
      </c>
      <c r="B328" s="8" t="s">
        <v>1291</v>
      </c>
      <c r="C328" s="8" t="s">
        <v>220</v>
      </c>
      <c r="D328" s="8" t="s">
        <v>3108</v>
      </c>
      <c r="E328" s="8" t="s">
        <v>3014</v>
      </c>
      <c r="F328" s="8">
        <v>9544328345</v>
      </c>
      <c r="G328" s="8">
        <v>75837462</v>
      </c>
      <c r="H328" s="76">
        <v>96.336493961256195</v>
      </c>
      <c r="I328" s="91">
        <v>2.7269509599999999</v>
      </c>
      <c r="J328" s="91">
        <v>7.0043848950000003</v>
      </c>
      <c r="K328" s="76">
        <v>2.5685775097762478</v>
      </c>
      <c r="L328" s="8" t="s">
        <v>3014</v>
      </c>
      <c r="M328" s="8" t="s">
        <v>3014</v>
      </c>
      <c r="N328" s="8" t="s">
        <v>3014</v>
      </c>
      <c r="O328" s="99" t="s">
        <v>5154</v>
      </c>
      <c r="P328"/>
      <c r="Q328"/>
    </row>
    <row r="329" spans="1:17" s="8" customFormat="1" x14ac:dyDescent="0.2">
      <c r="A329" s="17" t="s">
        <v>3114</v>
      </c>
      <c r="B329" s="8" t="s">
        <v>1290</v>
      </c>
      <c r="C329" s="8" t="s">
        <v>220</v>
      </c>
      <c r="D329" s="8" t="s">
        <v>3108</v>
      </c>
      <c r="E329" s="8" t="s">
        <v>3014</v>
      </c>
      <c r="F329" s="8">
        <v>18116733376</v>
      </c>
      <c r="G329" s="8">
        <v>148731528</v>
      </c>
      <c r="H329" s="76">
        <v>96.210296447703996</v>
      </c>
      <c r="I329" s="91">
        <v>5.1762095400000003</v>
      </c>
      <c r="J329" s="91">
        <v>13.16425804</v>
      </c>
      <c r="K329" s="76">
        <v>2.5432235596010653</v>
      </c>
      <c r="L329" s="8" t="s">
        <v>3014</v>
      </c>
      <c r="M329" s="8" t="s">
        <v>3014</v>
      </c>
      <c r="N329" s="8" t="s">
        <v>3014</v>
      </c>
      <c r="O329" s="99" t="s">
        <v>5153</v>
      </c>
      <c r="P329"/>
      <c r="Q329"/>
    </row>
    <row r="330" spans="1:17" s="8" customFormat="1" x14ac:dyDescent="0.2">
      <c r="A330" s="17" t="s">
        <v>3114</v>
      </c>
      <c r="B330" s="8" t="s">
        <v>1289</v>
      </c>
      <c r="C330" s="8" t="s">
        <v>220</v>
      </c>
      <c r="D330" s="8" t="s">
        <v>3108</v>
      </c>
      <c r="E330" s="8" t="s">
        <v>3014</v>
      </c>
      <c r="F330" s="8">
        <v>8921726544</v>
      </c>
      <c r="G330" s="8">
        <v>71765677</v>
      </c>
      <c r="H330" s="76">
        <v>95.604936605001299</v>
      </c>
      <c r="I330" s="91">
        <v>2.54906473</v>
      </c>
      <c r="J330" s="91">
        <v>6.1832605369999998</v>
      </c>
      <c r="K330" s="76">
        <v>2.4256977360202074</v>
      </c>
      <c r="L330" s="8" t="s">
        <v>3014</v>
      </c>
      <c r="M330" s="8" t="s">
        <v>3014</v>
      </c>
      <c r="N330" s="8" t="s">
        <v>3014</v>
      </c>
      <c r="O330" s="99" t="s">
        <v>4952</v>
      </c>
      <c r="P330"/>
      <c r="Q330"/>
    </row>
    <row r="331" spans="1:17" s="8" customFormat="1" x14ac:dyDescent="0.2">
      <c r="A331" s="17" t="s">
        <v>3114</v>
      </c>
      <c r="B331" s="8" t="s">
        <v>1288</v>
      </c>
      <c r="C331" s="8" t="s">
        <v>220</v>
      </c>
      <c r="D331" s="8" t="s">
        <v>3108</v>
      </c>
      <c r="E331" s="8" t="s">
        <v>3014</v>
      </c>
      <c r="F331" s="8">
        <v>12528452119</v>
      </c>
      <c r="G331" s="8">
        <v>100013675</v>
      </c>
      <c r="H331" s="76">
        <v>95.840888758462199</v>
      </c>
      <c r="I331" s="91">
        <v>3.5795577500000002</v>
      </c>
      <c r="J331" s="91">
        <v>9.8562691059999992</v>
      </c>
      <c r="K331" s="76">
        <v>2.7534879443539375</v>
      </c>
      <c r="L331" s="8" t="s">
        <v>3014</v>
      </c>
      <c r="M331" s="8" t="s">
        <v>3014</v>
      </c>
      <c r="N331" s="8" t="s">
        <v>3014</v>
      </c>
      <c r="O331" s="99" t="s">
        <v>4951</v>
      </c>
      <c r="P331"/>
      <c r="Q331"/>
    </row>
    <row r="332" spans="1:17" s="8" customFormat="1" x14ac:dyDescent="0.2">
      <c r="A332" s="17" t="s">
        <v>3114</v>
      </c>
      <c r="B332" s="8" t="s">
        <v>1287</v>
      </c>
      <c r="C332" s="8" t="s">
        <v>220</v>
      </c>
      <c r="D332" s="8" t="s">
        <v>3108</v>
      </c>
      <c r="E332" s="8" t="s">
        <v>3014</v>
      </c>
      <c r="F332" s="8">
        <v>10473867594</v>
      </c>
      <c r="G332" s="8">
        <v>83550517</v>
      </c>
      <c r="H332" s="76">
        <v>95.774305023151399</v>
      </c>
      <c r="I332" s="91">
        <v>2.9925335999999998</v>
      </c>
      <c r="J332" s="91">
        <v>7.6208786650000002</v>
      </c>
      <c r="K332" s="76">
        <v>2.5466309447946096</v>
      </c>
      <c r="L332" s="8" t="s">
        <v>3014</v>
      </c>
      <c r="M332" s="8" t="s">
        <v>3014</v>
      </c>
      <c r="N332" s="8" t="s">
        <v>3014</v>
      </c>
      <c r="O332" s="99" t="s">
        <v>4950</v>
      </c>
      <c r="P332"/>
      <c r="Q332"/>
    </row>
    <row r="333" spans="1:17" s="8" customFormat="1" x14ac:dyDescent="0.2">
      <c r="A333" s="17" t="s">
        <v>3114</v>
      </c>
      <c r="B333" s="8" t="s">
        <v>1286</v>
      </c>
      <c r="C333" s="8" t="s">
        <v>226</v>
      </c>
      <c r="D333" s="8" t="s">
        <v>3108</v>
      </c>
      <c r="E333" s="8" t="s">
        <v>3014</v>
      </c>
      <c r="F333" s="8">
        <v>7150652526</v>
      </c>
      <c r="G333" s="8">
        <v>58977750</v>
      </c>
      <c r="H333" s="76">
        <v>97.261811445841801</v>
      </c>
      <c r="I333" s="91">
        <v>2.04304358</v>
      </c>
      <c r="J333" s="91">
        <v>4.7105540169999998</v>
      </c>
      <c r="K333" s="76">
        <v>2.3056551832721128</v>
      </c>
      <c r="L333" s="8" t="s">
        <v>3014</v>
      </c>
      <c r="M333" s="8" t="s">
        <v>3014</v>
      </c>
      <c r="N333" s="8" t="s">
        <v>3014</v>
      </c>
      <c r="O333" s="99" t="s">
        <v>4949</v>
      </c>
      <c r="P333"/>
      <c r="Q333"/>
    </row>
    <row r="334" spans="1:17" s="8" customFormat="1" x14ac:dyDescent="0.2">
      <c r="A334" s="17" t="s">
        <v>3114</v>
      </c>
      <c r="B334" s="8" t="s">
        <v>1285</v>
      </c>
      <c r="C334" s="8" t="s">
        <v>226</v>
      </c>
      <c r="D334" s="8" t="s">
        <v>3108</v>
      </c>
      <c r="E334" s="8" t="s">
        <v>3014</v>
      </c>
      <c r="F334" s="8">
        <v>12450073696</v>
      </c>
      <c r="G334" s="8">
        <v>98615031</v>
      </c>
      <c r="H334" s="76">
        <v>97.236097811498894</v>
      </c>
      <c r="I334" s="91">
        <v>3.5571639099999999</v>
      </c>
      <c r="J334" s="91">
        <v>8.8833562090000004</v>
      </c>
      <c r="K334" s="76">
        <v>2.4973142722515163</v>
      </c>
      <c r="L334" s="8" t="s">
        <v>3014</v>
      </c>
      <c r="M334" s="8" t="s">
        <v>3014</v>
      </c>
      <c r="N334" s="8" t="s">
        <v>3014</v>
      </c>
      <c r="O334" s="99" t="s">
        <v>4948</v>
      </c>
      <c r="P334"/>
      <c r="Q334"/>
    </row>
    <row r="335" spans="1:17" s="8" customFormat="1" x14ac:dyDescent="0.2">
      <c r="A335" s="17" t="s">
        <v>3114</v>
      </c>
      <c r="B335" s="8" t="s">
        <v>1284</v>
      </c>
      <c r="C335" s="8" t="s">
        <v>226</v>
      </c>
      <c r="D335" s="8" t="s">
        <v>3108</v>
      </c>
      <c r="E335" s="8" t="s">
        <v>3014</v>
      </c>
      <c r="F335" s="8">
        <v>24898047196</v>
      </c>
      <c r="G335" s="8">
        <v>203658801</v>
      </c>
      <c r="H335" s="76">
        <v>96.488006427966695</v>
      </c>
      <c r="I335" s="91">
        <v>7.1137277699999997</v>
      </c>
      <c r="J335" s="91">
        <v>18.377101360000001</v>
      </c>
      <c r="K335" s="76">
        <v>2.5833292976142812</v>
      </c>
      <c r="L335" s="8" t="s">
        <v>3014</v>
      </c>
      <c r="M335" s="8" t="s">
        <v>3014</v>
      </c>
      <c r="N335" s="8" t="s">
        <v>3014</v>
      </c>
      <c r="O335" s="99" t="s">
        <v>4947</v>
      </c>
      <c r="P335"/>
      <c r="Q335"/>
    </row>
    <row r="336" spans="1:17" s="8" customFormat="1" x14ac:dyDescent="0.2">
      <c r="A336" s="17" t="s">
        <v>3114</v>
      </c>
      <c r="B336" s="8" t="s">
        <v>1283</v>
      </c>
      <c r="C336" s="8" t="s">
        <v>226</v>
      </c>
      <c r="D336" s="8" t="s">
        <v>3108</v>
      </c>
      <c r="E336" s="8" t="s">
        <v>3014</v>
      </c>
      <c r="F336" s="8">
        <v>31851501459</v>
      </c>
      <c r="G336" s="8">
        <v>256945361</v>
      </c>
      <c r="H336" s="76">
        <v>96.078222248970604</v>
      </c>
      <c r="I336" s="91">
        <v>9.1004289899999993</v>
      </c>
      <c r="J336" s="91">
        <v>21.228977019999999</v>
      </c>
      <c r="K336" s="76">
        <v>2.3327446483730423</v>
      </c>
      <c r="L336" s="8" t="s">
        <v>3014</v>
      </c>
      <c r="M336" s="8" t="s">
        <v>3014</v>
      </c>
      <c r="N336" s="8" t="s">
        <v>3014</v>
      </c>
      <c r="O336" s="99" t="s">
        <v>4946</v>
      </c>
      <c r="P336"/>
      <c r="Q336"/>
    </row>
    <row r="337" spans="1:17" s="8" customFormat="1" x14ac:dyDescent="0.2">
      <c r="A337" s="17" t="s">
        <v>3114</v>
      </c>
      <c r="B337" s="8" t="s">
        <v>1282</v>
      </c>
      <c r="C337" s="8" t="s">
        <v>226</v>
      </c>
      <c r="D337" s="8" t="s">
        <v>3108</v>
      </c>
      <c r="E337" s="8" t="s">
        <v>3014</v>
      </c>
      <c r="F337" s="8">
        <v>10864167609</v>
      </c>
      <c r="G337" s="8">
        <v>92915955</v>
      </c>
      <c r="H337" s="76">
        <v>90.620377307643196</v>
      </c>
      <c r="I337" s="91">
        <v>3.1040478899999999</v>
      </c>
      <c r="J337" s="91">
        <v>7.475066999</v>
      </c>
      <c r="K337" s="76">
        <v>2.4081674214458548</v>
      </c>
      <c r="L337" s="8" t="s">
        <v>3014</v>
      </c>
      <c r="M337" s="8" t="s">
        <v>3014</v>
      </c>
      <c r="N337" s="8" t="s">
        <v>3014</v>
      </c>
      <c r="O337" s="99" t="s">
        <v>4945</v>
      </c>
      <c r="P337"/>
      <c r="Q337"/>
    </row>
    <row r="338" spans="1:17" s="8" customFormat="1" x14ac:dyDescent="0.2">
      <c r="A338" s="17" t="s">
        <v>3114</v>
      </c>
      <c r="B338" s="8" t="s">
        <v>1281</v>
      </c>
      <c r="C338" s="8" t="s">
        <v>226</v>
      </c>
      <c r="D338" s="8" t="s">
        <v>3108</v>
      </c>
      <c r="E338" s="8" t="s">
        <v>3014</v>
      </c>
      <c r="F338" s="8">
        <v>9268128444</v>
      </c>
      <c r="G338" s="8">
        <v>75789723</v>
      </c>
      <c r="H338" s="76">
        <v>91.765516810240797</v>
      </c>
      <c r="I338" s="91">
        <v>2.6480367</v>
      </c>
      <c r="J338" s="91">
        <v>6.1806694640000002</v>
      </c>
      <c r="K338" s="76">
        <v>2.3340573295232319</v>
      </c>
      <c r="L338" s="8" t="s">
        <v>3014</v>
      </c>
      <c r="M338" s="8" t="s">
        <v>3014</v>
      </c>
      <c r="N338" s="8" t="s">
        <v>3014</v>
      </c>
      <c r="O338" s="99" t="s">
        <v>4944</v>
      </c>
      <c r="P338"/>
      <c r="Q338"/>
    </row>
    <row r="339" spans="1:17" s="8" customFormat="1" x14ac:dyDescent="0.2">
      <c r="A339" s="17" t="s">
        <v>3114</v>
      </c>
      <c r="B339" s="8" t="s">
        <v>1280</v>
      </c>
      <c r="C339" s="8" t="s">
        <v>226</v>
      </c>
      <c r="D339" s="8" t="s">
        <v>3108</v>
      </c>
      <c r="E339" s="8" t="s">
        <v>3014</v>
      </c>
      <c r="F339" s="8">
        <v>8503417977</v>
      </c>
      <c r="G339" s="8">
        <v>69591056</v>
      </c>
      <c r="H339" s="76">
        <v>94.940069597449394</v>
      </c>
      <c r="I339" s="91">
        <v>2.4295479900000001</v>
      </c>
      <c r="J339" s="91">
        <v>4.7757691409999996</v>
      </c>
      <c r="K339" s="76">
        <v>1.9657027373125433</v>
      </c>
      <c r="L339" s="8" t="s">
        <v>3014</v>
      </c>
      <c r="M339" s="8" t="s">
        <v>3014</v>
      </c>
      <c r="N339" s="8" t="s">
        <v>3014</v>
      </c>
      <c r="O339" s="99" t="s">
        <v>4943</v>
      </c>
      <c r="P339"/>
      <c r="Q339"/>
    </row>
    <row r="340" spans="1:17" s="8" customFormat="1" x14ac:dyDescent="0.2">
      <c r="A340" s="17" t="s">
        <v>3114</v>
      </c>
      <c r="B340" s="8" t="s">
        <v>1279</v>
      </c>
      <c r="C340" s="8" t="s">
        <v>226</v>
      </c>
      <c r="D340" s="8" t="s">
        <v>3108</v>
      </c>
      <c r="E340" s="8" t="s">
        <v>3014</v>
      </c>
      <c r="F340" s="8">
        <v>8509395810</v>
      </c>
      <c r="G340" s="8">
        <v>70685853</v>
      </c>
      <c r="H340" s="76">
        <v>94.512672854071596</v>
      </c>
      <c r="I340" s="91">
        <v>2.4312559500000002</v>
      </c>
      <c r="J340" s="91">
        <v>6.9467439820000001</v>
      </c>
      <c r="K340" s="76">
        <v>2.8572656014120001</v>
      </c>
      <c r="L340" s="8" t="s">
        <v>3014</v>
      </c>
      <c r="M340" s="8" t="s">
        <v>3014</v>
      </c>
      <c r="N340" s="8" t="s">
        <v>3014</v>
      </c>
      <c r="O340" s="99" t="s">
        <v>4942</v>
      </c>
      <c r="P340"/>
      <c r="Q340"/>
    </row>
    <row r="341" spans="1:17" s="8" customFormat="1" x14ac:dyDescent="0.2">
      <c r="A341" s="17" t="s">
        <v>3114</v>
      </c>
      <c r="B341" s="8" t="s">
        <v>1278</v>
      </c>
      <c r="C341" s="8" t="s">
        <v>226</v>
      </c>
      <c r="D341" s="8" t="s">
        <v>3108</v>
      </c>
      <c r="E341" s="8" t="s">
        <v>3014</v>
      </c>
      <c r="F341" s="8">
        <v>8205327736</v>
      </c>
      <c r="G341" s="8">
        <v>66390006</v>
      </c>
      <c r="H341" s="76">
        <v>95.999735261358396</v>
      </c>
      <c r="I341" s="91">
        <v>2.3443793500000001</v>
      </c>
      <c r="J341" s="91">
        <v>5.67153844</v>
      </c>
      <c r="K341" s="76">
        <v>2.4192067860871656</v>
      </c>
      <c r="L341" s="8" t="s">
        <v>3014</v>
      </c>
      <c r="M341" s="8" t="s">
        <v>3014</v>
      </c>
      <c r="N341" s="8" t="s">
        <v>3014</v>
      </c>
      <c r="O341" s="99" t="s">
        <v>4941</v>
      </c>
      <c r="P341"/>
      <c r="Q341"/>
    </row>
    <row r="342" spans="1:17" s="8" customFormat="1" x14ac:dyDescent="0.2">
      <c r="A342" s="17" t="s">
        <v>3114</v>
      </c>
      <c r="B342" s="8" t="s">
        <v>1277</v>
      </c>
      <c r="C342" s="8" t="s">
        <v>226</v>
      </c>
      <c r="D342" s="8" t="s">
        <v>3108</v>
      </c>
      <c r="E342" s="8" t="s">
        <v>3014</v>
      </c>
      <c r="F342" s="8">
        <v>9980226425</v>
      </c>
      <c r="G342" s="8">
        <v>80525197</v>
      </c>
      <c r="H342" s="76">
        <v>95.5661493134875</v>
      </c>
      <c r="I342" s="91">
        <v>2.8514932599999998</v>
      </c>
      <c r="J342" s="91">
        <v>6.7265206910000002</v>
      </c>
      <c r="K342" s="76">
        <v>2.3589467229782857</v>
      </c>
      <c r="L342" s="8" t="s">
        <v>3014</v>
      </c>
      <c r="M342" s="8" t="s">
        <v>3014</v>
      </c>
      <c r="N342" s="8" t="s">
        <v>3014</v>
      </c>
      <c r="O342" s="99" t="s">
        <v>4940</v>
      </c>
      <c r="P342"/>
      <c r="Q342"/>
    </row>
    <row r="343" spans="1:17" s="8" customFormat="1" x14ac:dyDescent="0.2">
      <c r="A343" s="17" t="s">
        <v>3114</v>
      </c>
      <c r="B343" s="8" t="s">
        <v>1276</v>
      </c>
      <c r="C343" s="8" t="s">
        <v>231</v>
      </c>
      <c r="D343" s="8" t="s">
        <v>3108</v>
      </c>
      <c r="E343" s="8" t="s">
        <v>3014</v>
      </c>
      <c r="F343" s="8">
        <v>10611829656</v>
      </c>
      <c r="G343" s="8">
        <v>87706737</v>
      </c>
      <c r="H343" s="76">
        <v>93.947365753670596</v>
      </c>
      <c r="I343" s="91">
        <v>3.0319513300000001</v>
      </c>
      <c r="J343" s="91">
        <v>7.8374575330000003</v>
      </c>
      <c r="K343" s="76">
        <v>2.5849549280204944</v>
      </c>
      <c r="L343" s="8" t="s">
        <v>3014</v>
      </c>
      <c r="M343" s="8" t="s">
        <v>3014</v>
      </c>
      <c r="N343" s="8" t="s">
        <v>3014</v>
      </c>
      <c r="O343" s="99" t="s">
        <v>4939</v>
      </c>
      <c r="P343"/>
      <c r="Q343"/>
    </row>
    <row r="344" spans="1:17" s="8" customFormat="1" x14ac:dyDescent="0.2">
      <c r="A344" s="17" t="s">
        <v>3114</v>
      </c>
      <c r="B344" s="8" t="s">
        <v>1275</v>
      </c>
      <c r="C344" s="8" t="s">
        <v>231</v>
      </c>
      <c r="D344" s="8" t="s">
        <v>3108</v>
      </c>
      <c r="E344" s="8" t="s">
        <v>3014</v>
      </c>
      <c r="F344" s="8">
        <v>8701538636</v>
      </c>
      <c r="G344" s="8">
        <v>71110769</v>
      </c>
      <c r="H344" s="76">
        <v>94.697794647671401</v>
      </c>
      <c r="I344" s="91">
        <v>2.4861539000000001</v>
      </c>
      <c r="J344" s="91">
        <v>6.4581641589999998</v>
      </c>
      <c r="K344" s="76">
        <v>2.5976526107042774</v>
      </c>
      <c r="L344" s="8" t="s">
        <v>3014</v>
      </c>
      <c r="M344" s="8" t="s">
        <v>3014</v>
      </c>
      <c r="N344" s="8" t="s">
        <v>3014</v>
      </c>
      <c r="O344" s="99" t="s">
        <v>4938</v>
      </c>
      <c r="P344"/>
      <c r="Q344"/>
    </row>
    <row r="345" spans="1:17" s="8" customFormat="1" x14ac:dyDescent="0.2">
      <c r="A345" s="17" t="s">
        <v>3114</v>
      </c>
      <c r="B345" s="8" t="s">
        <v>1274</v>
      </c>
      <c r="C345" s="8" t="s">
        <v>231</v>
      </c>
      <c r="D345" s="8" t="s">
        <v>3108</v>
      </c>
      <c r="E345" s="8" t="s">
        <v>3014</v>
      </c>
      <c r="F345" s="8">
        <v>16257856733</v>
      </c>
      <c r="G345" s="8">
        <v>131437641</v>
      </c>
      <c r="H345" s="76">
        <v>96.388211958247098</v>
      </c>
      <c r="I345" s="91">
        <v>4.6451019200000001</v>
      </c>
      <c r="J345" s="91">
        <v>11.358346640000001</v>
      </c>
      <c r="K345" s="76">
        <v>2.4452308752752647</v>
      </c>
      <c r="L345" s="8" t="s">
        <v>3014</v>
      </c>
      <c r="M345" s="8" t="s">
        <v>3014</v>
      </c>
      <c r="N345" s="8" t="s">
        <v>3014</v>
      </c>
      <c r="O345" s="99" t="s">
        <v>4937</v>
      </c>
      <c r="P345"/>
      <c r="Q345"/>
    </row>
    <row r="346" spans="1:17" s="8" customFormat="1" x14ac:dyDescent="0.2">
      <c r="A346" s="17" t="s">
        <v>3114</v>
      </c>
      <c r="B346" s="8" t="s">
        <v>1273</v>
      </c>
      <c r="C346" s="8" t="s">
        <v>231</v>
      </c>
      <c r="D346" s="8" t="s">
        <v>3108</v>
      </c>
      <c r="E346" s="8" t="s">
        <v>3014</v>
      </c>
      <c r="F346" s="8">
        <v>10972087376</v>
      </c>
      <c r="G346" s="8">
        <v>85648581</v>
      </c>
      <c r="H346" s="76">
        <v>96.207816916429707</v>
      </c>
      <c r="I346" s="91">
        <v>3.1348821099999999</v>
      </c>
      <c r="J346" s="91">
        <v>7.8220321119999996</v>
      </c>
      <c r="K346" s="76">
        <v>2.4951598956134227</v>
      </c>
      <c r="L346" s="8" t="s">
        <v>3014</v>
      </c>
      <c r="M346" s="8" t="s">
        <v>3014</v>
      </c>
      <c r="N346" s="8" t="s">
        <v>3014</v>
      </c>
      <c r="O346" s="99" t="s">
        <v>4936</v>
      </c>
      <c r="P346"/>
      <c r="Q346"/>
    </row>
    <row r="347" spans="1:17" s="8" customFormat="1" x14ac:dyDescent="0.2">
      <c r="A347" s="17" t="s">
        <v>3114</v>
      </c>
      <c r="B347" s="8" t="s">
        <v>1272</v>
      </c>
      <c r="C347" s="8" t="s">
        <v>231</v>
      </c>
      <c r="D347" s="8" t="s">
        <v>3108</v>
      </c>
      <c r="E347" s="8" t="s">
        <v>3014</v>
      </c>
      <c r="F347" s="8">
        <v>9128141430</v>
      </c>
      <c r="G347" s="8">
        <v>72214325</v>
      </c>
      <c r="H347" s="76">
        <v>96.410975246254793</v>
      </c>
      <c r="I347" s="91">
        <v>2.6080404100000001</v>
      </c>
      <c r="J347" s="91">
        <v>6.3722111640000003</v>
      </c>
      <c r="K347" s="76">
        <v>2.4432946448329691</v>
      </c>
      <c r="L347" s="8" t="s">
        <v>3014</v>
      </c>
      <c r="M347" s="8" t="s">
        <v>3014</v>
      </c>
      <c r="N347" s="8" t="s">
        <v>3014</v>
      </c>
      <c r="O347" s="99" t="s">
        <v>4935</v>
      </c>
      <c r="P347"/>
      <c r="Q347"/>
    </row>
    <row r="348" spans="1:17" s="8" customFormat="1" x14ac:dyDescent="0.2">
      <c r="A348" s="17" t="s">
        <v>3114</v>
      </c>
      <c r="B348" s="8" t="s">
        <v>1271</v>
      </c>
      <c r="C348" s="8" t="s">
        <v>231</v>
      </c>
      <c r="D348" s="8" t="s">
        <v>3108</v>
      </c>
      <c r="E348" s="8" t="s">
        <v>3014</v>
      </c>
      <c r="F348" s="8">
        <v>8373625239</v>
      </c>
      <c r="G348" s="8">
        <v>65385976</v>
      </c>
      <c r="H348" s="76">
        <v>95.9328878106828</v>
      </c>
      <c r="I348" s="91">
        <v>2.39246435</v>
      </c>
      <c r="J348" s="91">
        <v>5.7773446880000003</v>
      </c>
      <c r="K348" s="76">
        <v>2.4148090976803913</v>
      </c>
      <c r="L348" s="8" t="s">
        <v>3014</v>
      </c>
      <c r="M348" s="8" t="s">
        <v>3014</v>
      </c>
      <c r="N348" s="8" t="s">
        <v>3014</v>
      </c>
      <c r="O348" s="99" t="s">
        <v>4934</v>
      </c>
      <c r="P348"/>
      <c r="Q348"/>
    </row>
    <row r="349" spans="1:17" s="8" customFormat="1" x14ac:dyDescent="0.2">
      <c r="A349" s="17" t="s">
        <v>3114</v>
      </c>
      <c r="B349" s="8" t="s">
        <v>1270</v>
      </c>
      <c r="C349" s="8" t="s">
        <v>231</v>
      </c>
      <c r="D349" s="8" t="s">
        <v>3108</v>
      </c>
      <c r="E349" s="8" t="s">
        <v>3014</v>
      </c>
      <c r="F349" s="8">
        <v>7724705320</v>
      </c>
      <c r="G349" s="8">
        <v>70349491</v>
      </c>
      <c r="H349" s="76">
        <v>95.659063119589504</v>
      </c>
      <c r="I349" s="91">
        <v>2.2070586599999999</v>
      </c>
      <c r="J349" s="91">
        <v>5.5537723809999999</v>
      </c>
      <c r="K349" s="76">
        <v>2.516368266403298</v>
      </c>
      <c r="L349" s="8" t="s">
        <v>3014</v>
      </c>
      <c r="M349" s="8" t="s">
        <v>3014</v>
      </c>
      <c r="N349" s="8" t="s">
        <v>3014</v>
      </c>
      <c r="O349" s="99" t="s">
        <v>4933</v>
      </c>
      <c r="P349"/>
      <c r="Q349"/>
    </row>
    <row r="350" spans="1:17" s="8" customFormat="1" x14ac:dyDescent="0.2">
      <c r="A350" s="17" t="s">
        <v>3114</v>
      </c>
      <c r="B350" s="8" t="s">
        <v>1269</v>
      </c>
      <c r="C350" s="8" t="s">
        <v>231</v>
      </c>
      <c r="D350" s="8" t="s">
        <v>3108</v>
      </c>
      <c r="E350" s="8" t="s">
        <v>3014</v>
      </c>
      <c r="F350" s="8">
        <v>8302923332</v>
      </c>
      <c r="G350" s="8">
        <v>66478656</v>
      </c>
      <c r="H350" s="76">
        <v>95.9641873626326</v>
      </c>
      <c r="I350" s="91">
        <v>2.3722638100000002</v>
      </c>
      <c r="J350" s="91">
        <v>5.8506832549999999</v>
      </c>
      <c r="K350" s="76">
        <v>2.4662869417388409</v>
      </c>
      <c r="L350" s="8" t="s">
        <v>3014</v>
      </c>
      <c r="M350" s="8" t="s">
        <v>3014</v>
      </c>
      <c r="N350" s="8" t="s">
        <v>3014</v>
      </c>
      <c r="O350" s="99" t="s">
        <v>4932</v>
      </c>
      <c r="P350"/>
      <c r="Q350"/>
    </row>
    <row r="351" spans="1:17" s="8" customFormat="1" x14ac:dyDescent="0.2">
      <c r="A351" s="17" t="s">
        <v>3114</v>
      </c>
      <c r="B351" s="8" t="s">
        <v>1268</v>
      </c>
      <c r="C351" s="8" t="s">
        <v>231</v>
      </c>
      <c r="D351" s="8" t="s">
        <v>3108</v>
      </c>
      <c r="E351" s="8" t="s">
        <v>3014</v>
      </c>
      <c r="F351" s="8">
        <v>10096958734</v>
      </c>
      <c r="G351" s="8">
        <v>79866259</v>
      </c>
      <c r="H351" s="76">
        <v>95.5800696762321</v>
      </c>
      <c r="I351" s="91">
        <v>2.88484535</v>
      </c>
      <c r="J351" s="91">
        <v>6.8933957919999997</v>
      </c>
      <c r="K351" s="76">
        <v>2.3895200432476842</v>
      </c>
      <c r="L351" s="8" t="s">
        <v>3014</v>
      </c>
      <c r="M351" s="8" t="s">
        <v>3014</v>
      </c>
      <c r="N351" s="8" t="s">
        <v>3014</v>
      </c>
      <c r="O351" s="99" t="s">
        <v>4931</v>
      </c>
      <c r="P351"/>
      <c r="Q351"/>
    </row>
    <row r="352" spans="1:17" s="8" customFormat="1" x14ac:dyDescent="0.2">
      <c r="A352" s="17" t="s">
        <v>3114</v>
      </c>
      <c r="B352" s="8" t="s">
        <v>1267</v>
      </c>
      <c r="C352" s="8" t="s">
        <v>231</v>
      </c>
      <c r="D352" s="8" t="s">
        <v>3108</v>
      </c>
      <c r="E352" s="8" t="s">
        <v>3014</v>
      </c>
      <c r="F352" s="8">
        <v>10495723462</v>
      </c>
      <c r="G352" s="8">
        <v>84526152</v>
      </c>
      <c r="H352" s="76">
        <v>94.514954377669994</v>
      </c>
      <c r="I352" s="91">
        <v>2.9987781299999998</v>
      </c>
      <c r="J352" s="91">
        <v>6.9068154389999998</v>
      </c>
      <c r="K352" s="76">
        <v>2.3032098859441197</v>
      </c>
      <c r="L352" s="8" t="s">
        <v>3014</v>
      </c>
      <c r="M352" s="8" t="s">
        <v>3014</v>
      </c>
      <c r="N352" s="8" t="s">
        <v>3014</v>
      </c>
      <c r="O352" s="99" t="s">
        <v>4930</v>
      </c>
      <c r="P352"/>
      <c r="Q352"/>
    </row>
    <row r="353" spans="1:17" s="8" customFormat="1" x14ac:dyDescent="0.2">
      <c r="A353" s="17" t="s">
        <v>3114</v>
      </c>
      <c r="B353" s="8" t="s">
        <v>1266</v>
      </c>
      <c r="C353" s="8" t="s">
        <v>237</v>
      </c>
      <c r="D353" s="8" t="s">
        <v>3108</v>
      </c>
      <c r="E353" s="8" t="s">
        <v>3014</v>
      </c>
      <c r="F353" s="8">
        <v>9383681559</v>
      </c>
      <c r="G353" s="8">
        <v>84451846</v>
      </c>
      <c r="H353" s="76">
        <v>91.870150476047598</v>
      </c>
      <c r="I353" s="91">
        <v>2.6810518700000001</v>
      </c>
      <c r="J353" s="91">
        <v>6.9299082930000004</v>
      </c>
      <c r="K353" s="76">
        <v>2.5847721785764524</v>
      </c>
      <c r="L353" s="8" t="s">
        <v>3014</v>
      </c>
      <c r="M353" s="8" t="s">
        <v>3014</v>
      </c>
      <c r="N353" s="8" t="s">
        <v>3014</v>
      </c>
      <c r="O353" s="99" t="s">
        <v>4956</v>
      </c>
      <c r="P353"/>
      <c r="Q353"/>
    </row>
    <row r="354" spans="1:17" s="8" customFormat="1" x14ac:dyDescent="0.2">
      <c r="A354" s="17" t="s">
        <v>3114</v>
      </c>
      <c r="B354" s="8" t="s">
        <v>1265</v>
      </c>
      <c r="C354" s="8" t="s">
        <v>237</v>
      </c>
      <c r="D354" s="8" t="s">
        <v>3108</v>
      </c>
      <c r="E354" s="8" t="s">
        <v>3014</v>
      </c>
      <c r="F354" s="8">
        <v>11046371772</v>
      </c>
      <c r="G354" s="8">
        <v>92066501</v>
      </c>
      <c r="H354" s="76">
        <v>93.084273942375603</v>
      </c>
      <c r="I354" s="91">
        <v>3.1561062199999999</v>
      </c>
      <c r="J354" s="91">
        <v>7.8409684630000003</v>
      </c>
      <c r="K354" s="76">
        <v>2.4843804090713602</v>
      </c>
      <c r="L354" s="8" t="s">
        <v>3014</v>
      </c>
      <c r="M354" s="8" t="s">
        <v>3014</v>
      </c>
      <c r="N354" s="8" t="s">
        <v>3014</v>
      </c>
      <c r="O354" s="99" t="s">
        <v>4955</v>
      </c>
      <c r="P354"/>
      <c r="Q354"/>
    </row>
    <row r="355" spans="1:17" s="8" customFormat="1" x14ac:dyDescent="0.2">
      <c r="A355" s="17" t="s">
        <v>3114</v>
      </c>
      <c r="B355" s="8" t="s">
        <v>1264</v>
      </c>
      <c r="C355" s="8" t="s">
        <v>237</v>
      </c>
      <c r="D355" s="8" t="s">
        <v>3108</v>
      </c>
      <c r="E355" s="8" t="s">
        <v>3014</v>
      </c>
      <c r="F355" s="8">
        <v>8867987684</v>
      </c>
      <c r="G355" s="8">
        <v>74311874</v>
      </c>
      <c r="H355" s="76">
        <v>94.058615720012597</v>
      </c>
      <c r="I355" s="91">
        <v>2.5337107699999999</v>
      </c>
      <c r="J355" s="91">
        <v>6.6380072200000004</v>
      </c>
      <c r="K355" s="76">
        <v>2.6198756806333008</v>
      </c>
      <c r="L355" s="8" t="s">
        <v>3014</v>
      </c>
      <c r="M355" s="8" t="s">
        <v>3014</v>
      </c>
      <c r="N355" s="8" t="s">
        <v>3014</v>
      </c>
      <c r="O355" s="99" t="s">
        <v>4954</v>
      </c>
      <c r="P355"/>
      <c r="Q355"/>
    </row>
    <row r="356" spans="1:17" s="8" customFormat="1" x14ac:dyDescent="0.2">
      <c r="A356" s="17" t="s">
        <v>3114</v>
      </c>
      <c r="B356" s="8" t="s">
        <v>1263</v>
      </c>
      <c r="C356" s="8" t="s">
        <v>237</v>
      </c>
      <c r="D356" s="8" t="s">
        <v>3108</v>
      </c>
      <c r="E356" s="8" t="s">
        <v>3014</v>
      </c>
      <c r="F356" s="8">
        <v>10079511878</v>
      </c>
      <c r="G356" s="8">
        <v>88087664</v>
      </c>
      <c r="H356" s="76">
        <v>92.502106764915396</v>
      </c>
      <c r="I356" s="91">
        <v>2.8798605400000001</v>
      </c>
      <c r="J356" s="91">
        <v>8.1824130470000007</v>
      </c>
      <c r="K356" s="76">
        <v>2.8412532284691783</v>
      </c>
      <c r="L356" s="8" t="s">
        <v>3014</v>
      </c>
      <c r="M356" s="8" t="s">
        <v>3014</v>
      </c>
      <c r="N356" s="8" t="s">
        <v>3014</v>
      </c>
      <c r="O356" s="99" t="s">
        <v>4953</v>
      </c>
      <c r="P356"/>
      <c r="Q356"/>
    </row>
    <row r="357" spans="1:17" s="8" customFormat="1" x14ac:dyDescent="0.2">
      <c r="A357" s="17" t="s">
        <v>3114</v>
      </c>
      <c r="B357" s="8" t="s">
        <v>1262</v>
      </c>
      <c r="C357" s="8" t="s">
        <v>237</v>
      </c>
      <c r="D357" s="8" t="s">
        <v>3108</v>
      </c>
      <c r="E357" s="8" t="s">
        <v>3014</v>
      </c>
      <c r="F357" s="8">
        <v>9118157983</v>
      </c>
      <c r="G357" s="8">
        <v>74696346</v>
      </c>
      <c r="H357" s="76">
        <v>93.6374464689343</v>
      </c>
      <c r="I357" s="91">
        <v>2.6051880000000001</v>
      </c>
      <c r="J357" s="91">
        <v>6.12484611</v>
      </c>
      <c r="K357" s="76">
        <v>2.3510188599437103</v>
      </c>
      <c r="L357" s="8" t="s">
        <v>3014</v>
      </c>
      <c r="M357" s="8" t="s">
        <v>3014</v>
      </c>
      <c r="N357" s="8" t="s">
        <v>3014</v>
      </c>
      <c r="O357" s="99" t="s">
        <v>4929</v>
      </c>
      <c r="P357"/>
      <c r="Q357"/>
    </row>
    <row r="358" spans="1:17" s="8" customFormat="1" x14ac:dyDescent="0.2">
      <c r="A358" s="17" t="s">
        <v>3114</v>
      </c>
      <c r="B358" s="8" t="s">
        <v>1261</v>
      </c>
      <c r="C358" s="8" t="s">
        <v>237</v>
      </c>
      <c r="D358" s="8" t="s">
        <v>3108</v>
      </c>
      <c r="E358" s="8" t="s">
        <v>3014</v>
      </c>
      <c r="F358" s="8">
        <v>7974999917</v>
      </c>
      <c r="G358" s="8">
        <v>65330588</v>
      </c>
      <c r="H358" s="76">
        <v>94.654969277178395</v>
      </c>
      <c r="I358" s="91">
        <v>2.2785714100000001</v>
      </c>
      <c r="J358" s="91">
        <v>5.6426550290000002</v>
      </c>
      <c r="K358" s="76">
        <v>2.4764003520011615</v>
      </c>
      <c r="L358" s="8" t="s">
        <v>3014</v>
      </c>
      <c r="M358" s="8" t="s">
        <v>3014</v>
      </c>
      <c r="N358" s="8" t="s">
        <v>3014</v>
      </c>
      <c r="O358" s="99" t="s">
        <v>4928</v>
      </c>
      <c r="P358"/>
      <c r="Q358"/>
    </row>
    <row r="359" spans="1:17" s="8" customFormat="1" x14ac:dyDescent="0.2">
      <c r="A359" s="17" t="s">
        <v>3114</v>
      </c>
      <c r="B359" s="8" t="s">
        <v>1260</v>
      </c>
      <c r="C359" s="8" t="s">
        <v>237</v>
      </c>
      <c r="D359" s="8" t="s">
        <v>3108</v>
      </c>
      <c r="E359" s="8" t="s">
        <v>3014</v>
      </c>
      <c r="F359" s="8">
        <v>8254827088</v>
      </c>
      <c r="G359" s="8">
        <v>66558643</v>
      </c>
      <c r="H359" s="76">
        <v>95.408716490809397</v>
      </c>
      <c r="I359" s="91">
        <v>2.35852203</v>
      </c>
      <c r="J359" s="91">
        <v>4.9230113790000001</v>
      </c>
      <c r="K359" s="76">
        <v>2.0873289824215231</v>
      </c>
      <c r="L359" s="8" t="s">
        <v>3014</v>
      </c>
      <c r="M359" s="8" t="s">
        <v>3014</v>
      </c>
      <c r="N359" s="8" t="s">
        <v>3014</v>
      </c>
      <c r="O359" s="99" t="s">
        <v>4927</v>
      </c>
      <c r="P359"/>
      <c r="Q359"/>
    </row>
    <row r="360" spans="1:17" s="8" customFormat="1" x14ac:dyDescent="0.2">
      <c r="A360" s="17" t="s">
        <v>3114</v>
      </c>
      <c r="B360" s="8" t="s">
        <v>1259</v>
      </c>
      <c r="C360" s="8" t="s">
        <v>237</v>
      </c>
      <c r="D360" s="8" t="s">
        <v>3108</v>
      </c>
      <c r="E360" s="8" t="s">
        <v>3014</v>
      </c>
      <c r="F360" s="8">
        <v>8352798994</v>
      </c>
      <c r="G360" s="8">
        <v>69120298</v>
      </c>
      <c r="H360" s="76">
        <v>95.420076169231706</v>
      </c>
      <c r="I360" s="91">
        <v>2.386514</v>
      </c>
      <c r="J360" s="91">
        <v>5.6967148979999997</v>
      </c>
      <c r="K360" s="76">
        <v>2.3870444096488419</v>
      </c>
      <c r="L360" s="8" t="s">
        <v>3014</v>
      </c>
      <c r="M360" s="8" t="s">
        <v>3014</v>
      </c>
      <c r="N360" s="8" t="s">
        <v>3014</v>
      </c>
      <c r="O360" s="99" t="s">
        <v>4926</v>
      </c>
      <c r="P360"/>
      <c r="Q360"/>
    </row>
    <row r="361" spans="1:17" s="8" customFormat="1" x14ac:dyDescent="0.2">
      <c r="A361" s="17" t="s">
        <v>3114</v>
      </c>
      <c r="B361" s="8" t="s">
        <v>1258</v>
      </c>
      <c r="C361" s="8" t="s">
        <v>237</v>
      </c>
      <c r="D361" s="8" t="s">
        <v>3108</v>
      </c>
      <c r="E361" s="8" t="s">
        <v>3014</v>
      </c>
      <c r="F361" s="8">
        <v>7579363934</v>
      </c>
      <c r="G361" s="8">
        <v>59854714</v>
      </c>
      <c r="H361" s="76">
        <v>97.311797363195097</v>
      </c>
      <c r="I361" s="91">
        <v>2.16553255</v>
      </c>
      <c r="J361" s="91">
        <v>5.3037607979999999</v>
      </c>
      <c r="K361" s="76">
        <v>2.4491715868126671</v>
      </c>
      <c r="L361" s="8" t="s">
        <v>3014</v>
      </c>
      <c r="M361" s="8" t="s">
        <v>3014</v>
      </c>
      <c r="N361" s="8" t="s">
        <v>3014</v>
      </c>
      <c r="O361" s="99" t="s">
        <v>4925</v>
      </c>
      <c r="P361"/>
      <c r="Q361"/>
    </row>
    <row r="362" spans="1:17" s="8" customFormat="1" x14ac:dyDescent="0.2">
      <c r="A362" s="17" t="s">
        <v>3114</v>
      </c>
      <c r="B362" s="8" t="s">
        <v>1257</v>
      </c>
      <c r="C362" s="8" t="s">
        <v>237</v>
      </c>
      <c r="D362" s="8" t="s">
        <v>3108</v>
      </c>
      <c r="E362" s="8" t="s">
        <v>3014</v>
      </c>
      <c r="F362" s="8">
        <v>10982368292</v>
      </c>
      <c r="G362" s="8">
        <v>87723573</v>
      </c>
      <c r="H362" s="76">
        <v>97.390703636752207</v>
      </c>
      <c r="I362" s="91">
        <v>3.1378195099999999</v>
      </c>
      <c r="J362" s="91">
        <v>7.4453707470000001</v>
      </c>
      <c r="K362" s="76">
        <v>2.3727848966807912</v>
      </c>
      <c r="L362" s="8" t="s">
        <v>3014</v>
      </c>
      <c r="M362" s="8" t="s">
        <v>3014</v>
      </c>
      <c r="N362" s="8" t="s">
        <v>3014</v>
      </c>
      <c r="O362" s="99" t="s">
        <v>4924</v>
      </c>
      <c r="P362"/>
      <c r="Q362"/>
    </row>
    <row r="363" spans="1:17" s="8" customFormat="1" x14ac:dyDescent="0.2">
      <c r="A363" s="17" t="s">
        <v>3114</v>
      </c>
      <c r="B363" s="8" t="s">
        <v>1256</v>
      </c>
      <c r="C363" s="8" t="s">
        <v>244</v>
      </c>
      <c r="D363" s="8" t="s">
        <v>3108</v>
      </c>
      <c r="E363" s="8" t="s">
        <v>3014</v>
      </c>
      <c r="F363" s="8">
        <v>8286888583</v>
      </c>
      <c r="G363" s="8">
        <v>64619760</v>
      </c>
      <c r="H363" s="76">
        <v>96.942458467812301</v>
      </c>
      <c r="I363" s="91">
        <v>2.3676824500000002</v>
      </c>
      <c r="J363" s="91">
        <v>5.9781719229999997</v>
      </c>
      <c r="K363" s="76">
        <v>2.5249044345541476</v>
      </c>
      <c r="L363" s="8" t="s">
        <v>3014</v>
      </c>
      <c r="M363" s="8" t="s">
        <v>3014</v>
      </c>
      <c r="N363" s="8" t="s">
        <v>3014</v>
      </c>
      <c r="O363" s="99" t="s">
        <v>4923</v>
      </c>
      <c r="P363"/>
      <c r="Q363"/>
    </row>
    <row r="364" spans="1:17" s="8" customFormat="1" x14ac:dyDescent="0.2">
      <c r="A364" s="17" t="s">
        <v>3114</v>
      </c>
      <c r="B364" s="8" t="s">
        <v>1255</v>
      </c>
      <c r="C364" s="8" t="s">
        <v>244</v>
      </c>
      <c r="D364" s="8" t="s">
        <v>3108</v>
      </c>
      <c r="E364" s="8" t="s">
        <v>3014</v>
      </c>
      <c r="F364" s="8">
        <v>9087162406</v>
      </c>
      <c r="G364" s="8">
        <v>73331138</v>
      </c>
      <c r="H364" s="76">
        <v>96.854742660614306</v>
      </c>
      <c r="I364" s="91">
        <v>2.59633212</v>
      </c>
      <c r="J364" s="91">
        <v>6.6284420439999998</v>
      </c>
      <c r="K364" s="76">
        <v>2.553002369430649</v>
      </c>
      <c r="L364" s="8" t="s">
        <v>3014</v>
      </c>
      <c r="M364" s="8" t="s">
        <v>3014</v>
      </c>
      <c r="N364" s="8" t="s">
        <v>3014</v>
      </c>
      <c r="O364" s="99" t="s">
        <v>4922</v>
      </c>
      <c r="P364"/>
      <c r="Q364"/>
    </row>
    <row r="365" spans="1:17" s="8" customFormat="1" x14ac:dyDescent="0.2">
      <c r="A365" s="17" t="s">
        <v>3114</v>
      </c>
      <c r="B365" s="8" t="s">
        <v>1254</v>
      </c>
      <c r="C365" s="8" t="s">
        <v>244</v>
      </c>
      <c r="D365" s="8" t="s">
        <v>3108</v>
      </c>
      <c r="E365" s="8" t="s">
        <v>3014</v>
      </c>
      <c r="F365" s="8">
        <v>8623843342</v>
      </c>
      <c r="G365" s="8">
        <v>69513078</v>
      </c>
      <c r="H365" s="76">
        <v>94.715743992806594</v>
      </c>
      <c r="I365" s="91">
        <v>2.4639552400000002</v>
      </c>
      <c r="J365" s="91">
        <v>5.9341195149999999</v>
      </c>
      <c r="K365" s="76">
        <v>2.408371474312081</v>
      </c>
      <c r="L365" s="8" t="s">
        <v>3014</v>
      </c>
      <c r="M365" s="8" t="s">
        <v>3014</v>
      </c>
      <c r="N365" s="8" t="s">
        <v>3014</v>
      </c>
      <c r="O365" s="99" t="s">
        <v>4921</v>
      </c>
      <c r="P365"/>
      <c r="Q365"/>
    </row>
    <row r="366" spans="1:17" s="8" customFormat="1" x14ac:dyDescent="0.2">
      <c r="A366" s="17" t="s">
        <v>3114</v>
      </c>
      <c r="B366" s="8" t="s">
        <v>1253</v>
      </c>
      <c r="C366" s="8" t="s">
        <v>244</v>
      </c>
      <c r="D366" s="8" t="s">
        <v>3108</v>
      </c>
      <c r="E366" s="8" t="s">
        <v>3014</v>
      </c>
      <c r="F366" s="8">
        <v>9179304395</v>
      </c>
      <c r="G366" s="8">
        <v>74057962</v>
      </c>
      <c r="H366" s="76">
        <v>95.847378300796294</v>
      </c>
      <c r="I366" s="91">
        <v>2.6226584000000002</v>
      </c>
      <c r="J366" s="91">
        <v>5.4324315519999997</v>
      </c>
      <c r="K366" s="76">
        <v>2.0713454544293168</v>
      </c>
      <c r="L366" s="8" t="s">
        <v>3014</v>
      </c>
      <c r="M366" s="8" t="s">
        <v>3014</v>
      </c>
      <c r="N366" s="8" t="s">
        <v>3014</v>
      </c>
      <c r="O366" s="99" t="s">
        <v>4920</v>
      </c>
      <c r="P366"/>
      <c r="Q366"/>
    </row>
    <row r="367" spans="1:17" s="8" customFormat="1" x14ac:dyDescent="0.2">
      <c r="A367" s="17" t="s">
        <v>3114</v>
      </c>
      <c r="B367" s="8" t="s">
        <v>1252</v>
      </c>
      <c r="C367" s="8" t="s">
        <v>244</v>
      </c>
      <c r="D367" s="8" t="s">
        <v>3108</v>
      </c>
      <c r="E367" s="8" t="s">
        <v>3014</v>
      </c>
      <c r="F367" s="8">
        <v>8011222168</v>
      </c>
      <c r="G367" s="8">
        <v>66296755</v>
      </c>
      <c r="H367" s="76">
        <v>93.819326451196503</v>
      </c>
      <c r="I367" s="91">
        <v>2.2889206199999999</v>
      </c>
      <c r="J367" s="91">
        <v>5.8960515439999996</v>
      </c>
      <c r="K367" s="76">
        <v>2.5759091396920386</v>
      </c>
      <c r="L367" s="8" t="s">
        <v>3014</v>
      </c>
      <c r="M367" s="8" t="s">
        <v>3014</v>
      </c>
      <c r="N367" s="8" t="s">
        <v>3014</v>
      </c>
      <c r="O367" s="99" t="s">
        <v>4919</v>
      </c>
      <c r="P367"/>
      <c r="Q367"/>
    </row>
    <row r="368" spans="1:17" s="8" customFormat="1" x14ac:dyDescent="0.2">
      <c r="A368" s="17" t="s">
        <v>3114</v>
      </c>
      <c r="B368" s="8" t="s">
        <v>1251</v>
      </c>
      <c r="C368" s="8" t="s">
        <v>244</v>
      </c>
      <c r="D368" s="8" t="s">
        <v>3108</v>
      </c>
      <c r="E368" s="8" t="s">
        <v>3014</v>
      </c>
      <c r="F368" s="8">
        <v>8669735991</v>
      </c>
      <c r="G368" s="8">
        <v>72131872</v>
      </c>
      <c r="H368" s="76">
        <v>95.1073569808364</v>
      </c>
      <c r="I368" s="91">
        <v>2.47706743</v>
      </c>
      <c r="J368" s="91">
        <v>6.2035163359999999</v>
      </c>
      <c r="K368" s="76">
        <v>2.5043792795455944</v>
      </c>
      <c r="L368" s="8" t="s">
        <v>3014</v>
      </c>
      <c r="M368" s="8" t="s">
        <v>3014</v>
      </c>
      <c r="N368" s="8" t="s">
        <v>3014</v>
      </c>
      <c r="O368" s="99" t="s">
        <v>4918</v>
      </c>
      <c r="P368"/>
      <c r="Q368"/>
    </row>
    <row r="369" spans="1:17" s="8" customFormat="1" x14ac:dyDescent="0.2">
      <c r="A369" s="17" t="s">
        <v>3114</v>
      </c>
      <c r="B369" s="8" t="s">
        <v>1250</v>
      </c>
      <c r="C369" s="8" t="s">
        <v>244</v>
      </c>
      <c r="D369" s="8" t="s">
        <v>3108</v>
      </c>
      <c r="E369" s="8" t="s">
        <v>3014</v>
      </c>
      <c r="F369" s="8">
        <v>8859214672</v>
      </c>
      <c r="G369" s="8">
        <v>75552298</v>
      </c>
      <c r="H369" s="76">
        <v>94.6225897721866</v>
      </c>
      <c r="I369" s="91">
        <v>2.53120419</v>
      </c>
      <c r="J369" s="91">
        <v>6.1010728930000004</v>
      </c>
      <c r="K369" s="76">
        <v>2.4103440219573757</v>
      </c>
      <c r="L369" s="8" t="s">
        <v>3014</v>
      </c>
      <c r="M369" s="8" t="s">
        <v>3014</v>
      </c>
      <c r="N369" s="8" t="s">
        <v>3014</v>
      </c>
      <c r="O369" s="99" t="s">
        <v>4917</v>
      </c>
      <c r="P369"/>
      <c r="Q369"/>
    </row>
    <row r="370" spans="1:17" s="8" customFormat="1" x14ac:dyDescent="0.2">
      <c r="A370" s="17" t="s">
        <v>3114</v>
      </c>
      <c r="B370" s="8" t="s">
        <v>1249</v>
      </c>
      <c r="C370" s="8" t="s">
        <v>244</v>
      </c>
      <c r="D370" s="8" t="s">
        <v>3108</v>
      </c>
      <c r="E370" s="8" t="s">
        <v>3014</v>
      </c>
      <c r="F370" s="8">
        <v>8163558975</v>
      </c>
      <c r="G370" s="8">
        <v>66344648</v>
      </c>
      <c r="H370" s="76">
        <v>95.0210678636805</v>
      </c>
      <c r="I370" s="91">
        <v>2.33244542</v>
      </c>
      <c r="J370" s="91">
        <v>5.8475105919999999</v>
      </c>
      <c r="K370" s="76">
        <v>2.5070299774885747</v>
      </c>
      <c r="L370" s="8" t="s">
        <v>3014</v>
      </c>
      <c r="M370" s="8" t="s">
        <v>3014</v>
      </c>
      <c r="N370" s="8" t="s">
        <v>3014</v>
      </c>
      <c r="O370" s="99" t="s">
        <v>4916</v>
      </c>
      <c r="P370"/>
      <c r="Q370"/>
    </row>
    <row r="371" spans="1:17" s="8" customFormat="1" x14ac:dyDescent="0.2">
      <c r="A371" s="17" t="s">
        <v>3114</v>
      </c>
      <c r="B371" s="8" t="s">
        <v>1248</v>
      </c>
      <c r="C371" s="8" t="s">
        <v>244</v>
      </c>
      <c r="D371" s="8" t="s">
        <v>3108</v>
      </c>
      <c r="E371" s="8" t="s">
        <v>3014</v>
      </c>
      <c r="F371" s="8">
        <v>11702487461</v>
      </c>
      <c r="G371" s="8">
        <v>91810533</v>
      </c>
      <c r="H371" s="76">
        <v>96.973892962804101</v>
      </c>
      <c r="I371" s="91">
        <v>3.3435678499999999</v>
      </c>
      <c r="J371" s="91">
        <v>8.9908136929999998</v>
      </c>
      <c r="K371" s="76">
        <v>2.6889879633677878</v>
      </c>
      <c r="L371" s="8" t="s">
        <v>3014</v>
      </c>
      <c r="M371" s="8" t="s">
        <v>3014</v>
      </c>
      <c r="N371" s="8" t="s">
        <v>3014</v>
      </c>
      <c r="O371" s="99" t="s">
        <v>4915</v>
      </c>
      <c r="P371"/>
      <c r="Q371"/>
    </row>
    <row r="372" spans="1:17" s="8" customFormat="1" x14ac:dyDescent="0.2">
      <c r="A372" s="17" t="s">
        <v>3114</v>
      </c>
      <c r="B372" s="8" t="s">
        <v>1247</v>
      </c>
      <c r="C372" s="8" t="s">
        <v>244</v>
      </c>
      <c r="D372" s="8" t="s">
        <v>3108</v>
      </c>
      <c r="E372" s="8" t="s">
        <v>3014</v>
      </c>
      <c r="F372" s="8">
        <v>8523102399</v>
      </c>
      <c r="G372" s="8">
        <v>67349393</v>
      </c>
      <c r="H372" s="76">
        <v>97.006332336209695</v>
      </c>
      <c r="I372" s="91">
        <v>2.4351721099999999</v>
      </c>
      <c r="J372" s="91">
        <v>6.6347004299999996</v>
      </c>
      <c r="K372" s="76">
        <v>2.7245303900261439</v>
      </c>
      <c r="L372" s="8" t="s">
        <v>3014</v>
      </c>
      <c r="M372" s="8" t="s">
        <v>3014</v>
      </c>
      <c r="N372" s="8" t="s">
        <v>3014</v>
      </c>
      <c r="O372" s="99" t="s">
        <v>4914</v>
      </c>
      <c r="P372"/>
      <c r="Q372"/>
    </row>
    <row r="373" spans="1:17" s="8" customFormat="1" x14ac:dyDescent="0.2">
      <c r="A373" s="17" t="s">
        <v>3114</v>
      </c>
      <c r="B373" s="8" t="s">
        <v>1246</v>
      </c>
      <c r="C373" s="8" t="s">
        <v>250</v>
      </c>
      <c r="D373" s="8" t="s">
        <v>3108</v>
      </c>
      <c r="E373" s="8" t="s">
        <v>3014</v>
      </c>
      <c r="F373" s="8">
        <v>9814387806</v>
      </c>
      <c r="G373" s="8">
        <v>78816694</v>
      </c>
      <c r="H373" s="76">
        <v>96.522777268480695</v>
      </c>
      <c r="I373" s="91">
        <v>2.8041108000000001</v>
      </c>
      <c r="J373" s="91">
        <v>6.4321222179999999</v>
      </c>
      <c r="K373" s="76">
        <v>2.2938188513089885</v>
      </c>
      <c r="L373" s="8" t="s">
        <v>3014</v>
      </c>
      <c r="M373" s="8" t="s">
        <v>3014</v>
      </c>
      <c r="N373" s="8" t="s">
        <v>3014</v>
      </c>
      <c r="O373" s="99" t="s">
        <v>4913</v>
      </c>
      <c r="P373"/>
      <c r="Q373"/>
    </row>
    <row r="374" spans="1:17" s="8" customFormat="1" x14ac:dyDescent="0.2">
      <c r="A374" s="17" t="s">
        <v>3114</v>
      </c>
      <c r="B374" s="8" t="s">
        <v>1245</v>
      </c>
      <c r="C374" s="8" t="s">
        <v>250</v>
      </c>
      <c r="D374" s="8" t="s">
        <v>3108</v>
      </c>
      <c r="E374" s="8" t="s">
        <v>3014</v>
      </c>
      <c r="F374" s="8">
        <v>11614930949</v>
      </c>
      <c r="G374" s="8">
        <v>93207338</v>
      </c>
      <c r="H374" s="76">
        <v>95.811984245274701</v>
      </c>
      <c r="I374" s="91">
        <v>3.3185517</v>
      </c>
      <c r="J374" s="91">
        <v>8.2508814299999997</v>
      </c>
      <c r="K374" s="76">
        <v>2.4862898568390444</v>
      </c>
      <c r="L374" s="8" t="s">
        <v>3014</v>
      </c>
      <c r="M374" s="8" t="s">
        <v>3014</v>
      </c>
      <c r="N374" s="8" t="s">
        <v>3014</v>
      </c>
      <c r="O374" s="99" t="s">
        <v>4912</v>
      </c>
      <c r="P374"/>
      <c r="Q374"/>
    </row>
    <row r="375" spans="1:17" s="8" customFormat="1" x14ac:dyDescent="0.2">
      <c r="A375" s="17" t="s">
        <v>3114</v>
      </c>
      <c r="B375" s="8" t="s">
        <v>1244</v>
      </c>
      <c r="C375" s="8" t="s">
        <v>250</v>
      </c>
      <c r="D375" s="8" t="s">
        <v>3108</v>
      </c>
      <c r="E375" s="8" t="s">
        <v>3014</v>
      </c>
      <c r="F375" s="8">
        <v>10359290510</v>
      </c>
      <c r="G375" s="8">
        <v>84965527</v>
      </c>
      <c r="H375" s="76">
        <v>93.007279293400899</v>
      </c>
      <c r="I375" s="91">
        <v>2.95979729</v>
      </c>
      <c r="J375" s="91">
        <v>7.3853557280000004</v>
      </c>
      <c r="K375" s="76">
        <v>2.4952234927481789</v>
      </c>
      <c r="L375" s="8" t="s">
        <v>3014</v>
      </c>
      <c r="M375" s="8" t="s">
        <v>3014</v>
      </c>
      <c r="N375" s="8" t="s">
        <v>3014</v>
      </c>
      <c r="O375" s="99" t="s">
        <v>4911</v>
      </c>
      <c r="P375"/>
      <c r="Q375"/>
    </row>
    <row r="376" spans="1:17" s="8" customFormat="1" x14ac:dyDescent="0.2">
      <c r="A376" s="17" t="s">
        <v>3114</v>
      </c>
      <c r="B376" s="8" t="s">
        <v>1243</v>
      </c>
      <c r="C376" s="8" t="s">
        <v>250</v>
      </c>
      <c r="D376" s="8" t="s">
        <v>3108</v>
      </c>
      <c r="E376" s="8" t="s">
        <v>3014</v>
      </c>
      <c r="F376" s="8">
        <v>11735424922</v>
      </c>
      <c r="G376" s="8">
        <v>98455782</v>
      </c>
      <c r="H376" s="76">
        <v>92.889245448276398</v>
      </c>
      <c r="I376" s="91">
        <v>3.35297855</v>
      </c>
      <c r="J376" s="91">
        <v>8.3602768980000004</v>
      </c>
      <c r="K376" s="76">
        <v>2.4933881249975607</v>
      </c>
      <c r="L376" s="8" t="s">
        <v>3014</v>
      </c>
      <c r="M376" s="8" t="s">
        <v>3014</v>
      </c>
      <c r="N376" s="8" t="s">
        <v>3014</v>
      </c>
      <c r="O376" s="99" t="s">
        <v>4910</v>
      </c>
      <c r="P376"/>
      <c r="Q376"/>
    </row>
    <row r="377" spans="1:17" s="8" customFormat="1" x14ac:dyDescent="0.2">
      <c r="A377" s="17" t="s">
        <v>3114</v>
      </c>
      <c r="B377" s="8" t="s">
        <v>1242</v>
      </c>
      <c r="C377" s="8" t="s">
        <v>250</v>
      </c>
      <c r="D377" s="8" t="s">
        <v>3108</v>
      </c>
      <c r="E377" s="8" t="s">
        <v>3014</v>
      </c>
      <c r="F377" s="8">
        <v>8031242614</v>
      </c>
      <c r="G377" s="8">
        <v>73381877</v>
      </c>
      <c r="H377" s="76">
        <v>94.640430088753305</v>
      </c>
      <c r="I377" s="91">
        <v>2.2946407500000001</v>
      </c>
      <c r="J377" s="91">
        <v>5.2914266000000003</v>
      </c>
      <c r="K377" s="76">
        <v>2.3059934792616179</v>
      </c>
      <c r="L377" s="8" t="s">
        <v>3014</v>
      </c>
      <c r="M377" s="8" t="s">
        <v>3014</v>
      </c>
      <c r="N377" s="8" t="s">
        <v>3014</v>
      </c>
      <c r="O377" s="99" t="s">
        <v>4909</v>
      </c>
      <c r="P377"/>
      <c r="Q377"/>
    </row>
    <row r="378" spans="1:17" s="8" customFormat="1" x14ac:dyDescent="0.2">
      <c r="A378" s="17" t="s">
        <v>3114</v>
      </c>
      <c r="B378" s="8" t="s">
        <v>1241</v>
      </c>
      <c r="C378" s="8" t="s">
        <v>250</v>
      </c>
      <c r="D378" s="8" t="s">
        <v>3108</v>
      </c>
      <c r="E378" s="8" t="s">
        <v>3014</v>
      </c>
      <c r="F378" s="8">
        <v>10052729155</v>
      </c>
      <c r="G378" s="8">
        <v>81516045</v>
      </c>
      <c r="H378" s="76">
        <v>94.899085204636705</v>
      </c>
      <c r="I378" s="91">
        <v>2.8722083299999999</v>
      </c>
      <c r="J378" s="91">
        <v>7.130653755</v>
      </c>
      <c r="K378" s="76">
        <v>2.4826380733102811</v>
      </c>
      <c r="L378" s="8" t="s">
        <v>3014</v>
      </c>
      <c r="M378" s="8" t="s">
        <v>3014</v>
      </c>
      <c r="N378" s="8" t="s">
        <v>3014</v>
      </c>
      <c r="O378" s="99" t="s">
        <v>4908</v>
      </c>
      <c r="P378"/>
      <c r="Q378"/>
    </row>
    <row r="379" spans="1:17" s="8" customFormat="1" x14ac:dyDescent="0.2">
      <c r="A379" s="17" t="s">
        <v>3114</v>
      </c>
      <c r="B379" s="8" t="s">
        <v>1240</v>
      </c>
      <c r="C379" s="8" t="s">
        <v>250</v>
      </c>
      <c r="D379" s="8" t="s">
        <v>3108</v>
      </c>
      <c r="E379" s="8" t="s">
        <v>3014</v>
      </c>
      <c r="F379" s="8">
        <v>10481660960</v>
      </c>
      <c r="G379" s="8">
        <v>88296412</v>
      </c>
      <c r="H379" s="76">
        <v>96.249597322255795</v>
      </c>
      <c r="I379" s="91">
        <v>2.99476027</v>
      </c>
      <c r="J379" s="91">
        <v>7.5508106120000003</v>
      </c>
      <c r="K379" s="76">
        <v>2.5213405815954393</v>
      </c>
      <c r="L379" s="8" t="s">
        <v>3014</v>
      </c>
      <c r="M379" s="8" t="s">
        <v>3014</v>
      </c>
      <c r="N379" s="8" t="s">
        <v>3014</v>
      </c>
      <c r="O379" s="99" t="s">
        <v>4907</v>
      </c>
      <c r="P379"/>
      <c r="Q379"/>
    </row>
    <row r="380" spans="1:17" s="8" customFormat="1" x14ac:dyDescent="0.2">
      <c r="A380" s="17" t="s">
        <v>3114</v>
      </c>
      <c r="B380" s="8" t="s">
        <v>1239</v>
      </c>
      <c r="C380" s="8" t="s">
        <v>250</v>
      </c>
      <c r="D380" s="8" t="s">
        <v>3108</v>
      </c>
      <c r="E380" s="8" t="s">
        <v>3014</v>
      </c>
      <c r="F380" s="8">
        <v>10549737511</v>
      </c>
      <c r="G380" s="8">
        <v>85161699</v>
      </c>
      <c r="H380" s="76">
        <v>95.507685914063302</v>
      </c>
      <c r="I380" s="91">
        <v>3.0142107199999999</v>
      </c>
      <c r="J380" s="91">
        <v>7.6550646679999996</v>
      </c>
      <c r="K380" s="76">
        <v>2.5396581013092141</v>
      </c>
      <c r="L380" s="8" t="s">
        <v>3014</v>
      </c>
      <c r="M380" s="8" t="s">
        <v>3014</v>
      </c>
      <c r="N380" s="8" t="s">
        <v>3014</v>
      </c>
      <c r="O380" s="99" t="s">
        <v>4906</v>
      </c>
      <c r="P380"/>
      <c r="Q380"/>
    </row>
    <row r="381" spans="1:17" s="8" customFormat="1" x14ac:dyDescent="0.2">
      <c r="A381" s="17" t="s">
        <v>3114</v>
      </c>
      <c r="B381" s="8" t="s">
        <v>1238</v>
      </c>
      <c r="C381" s="8" t="s">
        <v>250</v>
      </c>
      <c r="D381" s="8" t="s">
        <v>3108</v>
      </c>
      <c r="E381" s="8" t="s">
        <v>3014</v>
      </c>
      <c r="F381" s="8">
        <v>8539124062</v>
      </c>
      <c r="G381" s="8">
        <v>68482444</v>
      </c>
      <c r="H381" s="76">
        <v>95.179976345470294</v>
      </c>
      <c r="I381" s="91">
        <v>2.4397497299999999</v>
      </c>
      <c r="J381" s="91">
        <v>6.3844953970000002</v>
      </c>
      <c r="K381" s="76">
        <v>2.616864882816833</v>
      </c>
      <c r="L381" s="8" t="s">
        <v>3014</v>
      </c>
      <c r="M381" s="8" t="s">
        <v>3014</v>
      </c>
      <c r="N381" s="8" t="s">
        <v>3014</v>
      </c>
      <c r="O381" s="99" t="s">
        <v>4905</v>
      </c>
      <c r="P381"/>
      <c r="Q381"/>
    </row>
    <row r="382" spans="1:17" s="8" customFormat="1" x14ac:dyDescent="0.2">
      <c r="A382" s="17" t="s">
        <v>3114</v>
      </c>
      <c r="B382" s="8" t="s">
        <v>1237</v>
      </c>
      <c r="C382" s="8" t="s">
        <v>250</v>
      </c>
      <c r="D382" s="8" t="s">
        <v>3108</v>
      </c>
      <c r="E382" s="8" t="s">
        <v>3014</v>
      </c>
      <c r="F382" s="8">
        <v>8422371126</v>
      </c>
      <c r="G382" s="8">
        <v>66988098</v>
      </c>
      <c r="H382" s="76">
        <v>96.522783793622494</v>
      </c>
      <c r="I382" s="91">
        <v>2.4063917500000001</v>
      </c>
      <c r="J382" s="91">
        <v>6.719710546</v>
      </c>
      <c r="K382" s="76">
        <v>2.7924424796415255</v>
      </c>
      <c r="L382" s="8" t="s">
        <v>3014</v>
      </c>
      <c r="M382" s="8" t="s">
        <v>3014</v>
      </c>
      <c r="N382" s="8" t="s">
        <v>3014</v>
      </c>
      <c r="O382" s="99" t="s">
        <v>4904</v>
      </c>
      <c r="P382"/>
      <c r="Q382"/>
    </row>
    <row r="383" spans="1:17" s="8" customFormat="1" x14ac:dyDescent="0.2">
      <c r="A383" s="17" t="s">
        <v>3114</v>
      </c>
      <c r="B383" s="8" t="s">
        <v>1236</v>
      </c>
      <c r="C383" s="8" t="s">
        <v>257</v>
      </c>
      <c r="D383" s="8" t="s">
        <v>3108</v>
      </c>
      <c r="E383" s="8" t="s">
        <v>3014</v>
      </c>
      <c r="F383" s="8">
        <v>8736496351</v>
      </c>
      <c r="G383" s="8">
        <v>70221478</v>
      </c>
      <c r="H383" s="76">
        <v>95.904208965809502</v>
      </c>
      <c r="I383" s="91">
        <v>2.4961418200000001</v>
      </c>
      <c r="J383" s="91">
        <v>6.6198743049999997</v>
      </c>
      <c r="K383" s="76">
        <v>2.6520425505954233</v>
      </c>
      <c r="L383" s="8" t="s">
        <v>3014</v>
      </c>
      <c r="M383" s="8" t="s">
        <v>3014</v>
      </c>
      <c r="N383" s="8" t="s">
        <v>3014</v>
      </c>
      <c r="O383" s="99" t="s">
        <v>4903</v>
      </c>
      <c r="P383"/>
      <c r="Q383"/>
    </row>
    <row r="384" spans="1:17" s="8" customFormat="1" x14ac:dyDescent="0.2">
      <c r="A384" s="17" t="s">
        <v>3114</v>
      </c>
      <c r="B384" s="8" t="s">
        <v>1235</v>
      </c>
      <c r="C384" s="8" t="s">
        <v>257</v>
      </c>
      <c r="D384" s="8" t="s">
        <v>3108</v>
      </c>
      <c r="E384" s="8" t="s">
        <v>3014</v>
      </c>
      <c r="F384" s="8">
        <v>8809087540</v>
      </c>
      <c r="G384" s="8">
        <v>71225841</v>
      </c>
      <c r="H384" s="76">
        <v>95.882613727228502</v>
      </c>
      <c r="I384" s="91">
        <v>2.5168821499999998</v>
      </c>
      <c r="J384" s="91">
        <v>6.4393647310000004</v>
      </c>
      <c r="K384" s="76">
        <v>2.5584689055466634</v>
      </c>
      <c r="L384" s="8" t="s">
        <v>3014</v>
      </c>
      <c r="M384" s="8" t="s">
        <v>3014</v>
      </c>
      <c r="N384" s="8" t="s">
        <v>3014</v>
      </c>
      <c r="O384" s="99" t="s">
        <v>4902</v>
      </c>
      <c r="P384"/>
      <c r="Q384"/>
    </row>
    <row r="385" spans="1:17" s="8" customFormat="1" x14ac:dyDescent="0.2">
      <c r="A385" s="17" t="s">
        <v>3114</v>
      </c>
      <c r="B385" s="8" t="s">
        <v>1234</v>
      </c>
      <c r="C385" s="8" t="s">
        <v>257</v>
      </c>
      <c r="D385" s="8" t="s">
        <v>3108</v>
      </c>
      <c r="E385" s="8" t="s">
        <v>3014</v>
      </c>
      <c r="F385" s="8">
        <v>10067866951</v>
      </c>
      <c r="G385" s="8">
        <v>78938530</v>
      </c>
      <c r="H385" s="76">
        <v>97.1577466669318</v>
      </c>
      <c r="I385" s="91">
        <v>2.8765334199999999</v>
      </c>
      <c r="J385" s="91">
        <v>7.7495259519999999</v>
      </c>
      <c r="K385" s="76">
        <v>2.6940503846974271</v>
      </c>
      <c r="L385" s="8" t="s">
        <v>3014</v>
      </c>
      <c r="M385" s="8" t="s">
        <v>3014</v>
      </c>
      <c r="N385" s="8" t="s">
        <v>3014</v>
      </c>
      <c r="O385" s="99" t="s">
        <v>4901</v>
      </c>
      <c r="P385"/>
      <c r="Q385"/>
    </row>
    <row r="386" spans="1:17" s="8" customFormat="1" x14ac:dyDescent="0.2">
      <c r="A386" s="17" t="s">
        <v>3114</v>
      </c>
      <c r="B386" s="8" t="s">
        <v>1233</v>
      </c>
      <c r="C386" s="8" t="s">
        <v>257</v>
      </c>
      <c r="D386" s="8" t="s">
        <v>3108</v>
      </c>
      <c r="E386" s="8" t="s">
        <v>3014</v>
      </c>
      <c r="F386" s="8">
        <v>8692327828</v>
      </c>
      <c r="G386" s="8">
        <v>69838799</v>
      </c>
      <c r="H386" s="76">
        <v>96.713402817823294</v>
      </c>
      <c r="I386" s="91">
        <v>2.4835222400000001</v>
      </c>
      <c r="J386" s="91">
        <v>6.753120129</v>
      </c>
      <c r="K386" s="76">
        <v>2.7191703902480895</v>
      </c>
      <c r="L386" s="8" t="s">
        <v>3014</v>
      </c>
      <c r="M386" s="8" t="s">
        <v>3014</v>
      </c>
      <c r="N386" s="8" t="s">
        <v>3014</v>
      </c>
      <c r="O386" s="99" t="s">
        <v>4900</v>
      </c>
      <c r="P386"/>
      <c r="Q386"/>
    </row>
    <row r="387" spans="1:17" s="8" customFormat="1" x14ac:dyDescent="0.2">
      <c r="A387" s="17" t="s">
        <v>3114</v>
      </c>
      <c r="B387" s="8" t="s">
        <v>1232</v>
      </c>
      <c r="C387" s="8" t="s">
        <v>257</v>
      </c>
      <c r="D387" s="8" t="s">
        <v>3108</v>
      </c>
      <c r="E387" s="8" t="s">
        <v>3014</v>
      </c>
      <c r="F387" s="8">
        <v>8472488768</v>
      </c>
      <c r="G387" s="8">
        <v>67753868</v>
      </c>
      <c r="H387" s="76">
        <v>95.788243410693497</v>
      </c>
      <c r="I387" s="91">
        <v>2.4207110799999998</v>
      </c>
      <c r="J387" s="91">
        <v>6.2886078640000003</v>
      </c>
      <c r="K387" s="76">
        <v>2.597834960505172</v>
      </c>
      <c r="L387" s="8" t="s">
        <v>3014</v>
      </c>
      <c r="M387" s="8" t="s">
        <v>3014</v>
      </c>
      <c r="N387" s="8" t="s">
        <v>3014</v>
      </c>
      <c r="O387" s="99" t="s">
        <v>4899</v>
      </c>
      <c r="P387"/>
      <c r="Q387"/>
    </row>
    <row r="388" spans="1:17" s="8" customFormat="1" x14ac:dyDescent="0.2">
      <c r="A388" s="17" t="s">
        <v>3114</v>
      </c>
      <c r="B388" s="8" t="s">
        <v>1231</v>
      </c>
      <c r="C388" s="8" t="s">
        <v>257</v>
      </c>
      <c r="D388" s="8" t="s">
        <v>3108</v>
      </c>
      <c r="E388" s="8" t="s">
        <v>3014</v>
      </c>
      <c r="F388" s="8">
        <v>7879534117</v>
      </c>
      <c r="G388" s="8">
        <v>68082860</v>
      </c>
      <c r="H388" s="76">
        <v>95.956878133497895</v>
      </c>
      <c r="I388" s="91">
        <v>2.2512954600000001</v>
      </c>
      <c r="J388" s="91">
        <v>5.36739458</v>
      </c>
      <c r="K388" s="76">
        <v>2.3841360098426878</v>
      </c>
      <c r="L388" s="8" t="s">
        <v>3014</v>
      </c>
      <c r="M388" s="8" t="s">
        <v>3014</v>
      </c>
      <c r="N388" s="8" t="s">
        <v>3014</v>
      </c>
      <c r="O388" s="99" t="s">
        <v>4898</v>
      </c>
      <c r="P388"/>
      <c r="Q388"/>
    </row>
    <row r="389" spans="1:17" s="8" customFormat="1" x14ac:dyDescent="0.2">
      <c r="A389" s="17" t="s">
        <v>3114</v>
      </c>
      <c r="B389" s="8" t="s">
        <v>1230</v>
      </c>
      <c r="C389" s="8" t="s">
        <v>257</v>
      </c>
      <c r="D389" s="8" t="s">
        <v>3108</v>
      </c>
      <c r="E389" s="8" t="s">
        <v>3014</v>
      </c>
      <c r="F389" s="8">
        <v>12921817940</v>
      </c>
      <c r="G389" s="8">
        <v>103401337</v>
      </c>
      <c r="H389" s="76">
        <v>97.003322113716905</v>
      </c>
      <c r="I389" s="91">
        <v>3.6919479800000001</v>
      </c>
      <c r="J389" s="91">
        <v>9.5154110230000004</v>
      </c>
      <c r="K389" s="76">
        <v>2.5773415734348504</v>
      </c>
      <c r="L389" s="8" t="s">
        <v>3014</v>
      </c>
      <c r="M389" s="8" t="s">
        <v>3014</v>
      </c>
      <c r="N389" s="8" t="s">
        <v>3014</v>
      </c>
      <c r="O389" s="99" t="s">
        <v>4897</v>
      </c>
      <c r="P389"/>
      <c r="Q389"/>
    </row>
    <row r="390" spans="1:17" s="8" customFormat="1" x14ac:dyDescent="0.2">
      <c r="A390" s="17" t="s">
        <v>3114</v>
      </c>
      <c r="B390" s="8" t="s">
        <v>1229</v>
      </c>
      <c r="C390" s="8" t="s">
        <v>257</v>
      </c>
      <c r="D390" s="8" t="s">
        <v>3108</v>
      </c>
      <c r="E390" s="8" t="s">
        <v>3014</v>
      </c>
      <c r="F390" s="8">
        <v>12598394625</v>
      </c>
      <c r="G390" s="8">
        <v>100504730</v>
      </c>
      <c r="H390" s="76">
        <v>96.836895139164</v>
      </c>
      <c r="I390" s="91">
        <v>3.5995413200000002</v>
      </c>
      <c r="J390" s="91">
        <v>9.4283192020000008</v>
      </c>
      <c r="K390" s="76">
        <v>2.6193112843068254</v>
      </c>
      <c r="L390" s="8" t="s">
        <v>3014</v>
      </c>
      <c r="M390" s="8" t="s">
        <v>3014</v>
      </c>
      <c r="N390" s="8" t="s">
        <v>3014</v>
      </c>
      <c r="O390" s="99" t="s">
        <v>4896</v>
      </c>
      <c r="P390"/>
      <c r="Q390"/>
    </row>
    <row r="391" spans="1:17" s="8" customFormat="1" x14ac:dyDescent="0.2">
      <c r="A391" s="17" t="s">
        <v>3114</v>
      </c>
      <c r="B391" s="8" t="s">
        <v>1228</v>
      </c>
      <c r="C391" s="8" t="s">
        <v>257</v>
      </c>
      <c r="D391" s="8" t="s">
        <v>3108</v>
      </c>
      <c r="E391" s="8" t="s">
        <v>3014</v>
      </c>
      <c r="F391" s="8">
        <v>8246993182</v>
      </c>
      <c r="G391" s="8">
        <v>65086483</v>
      </c>
      <c r="H391" s="76">
        <v>96.146591604895903</v>
      </c>
      <c r="I391" s="91">
        <v>2.3562837700000001</v>
      </c>
      <c r="J391" s="91">
        <v>5.7854074779999998</v>
      </c>
      <c r="K391" s="76">
        <v>2.4553101630190679</v>
      </c>
      <c r="L391" s="8" t="s">
        <v>3014</v>
      </c>
      <c r="M391" s="8" t="s">
        <v>3014</v>
      </c>
      <c r="N391" s="8" t="s">
        <v>3014</v>
      </c>
      <c r="O391" s="99" t="s">
        <v>4895</v>
      </c>
      <c r="P391"/>
      <c r="Q391"/>
    </row>
    <row r="392" spans="1:17" s="8" customFormat="1" x14ac:dyDescent="0.2">
      <c r="A392" s="17" t="s">
        <v>3114</v>
      </c>
      <c r="B392" s="8" t="s">
        <v>1227</v>
      </c>
      <c r="C392" s="8" t="s">
        <v>257</v>
      </c>
      <c r="D392" s="8" t="s">
        <v>3108</v>
      </c>
      <c r="E392" s="8" t="s">
        <v>3014</v>
      </c>
      <c r="F392" s="8">
        <v>9506353790</v>
      </c>
      <c r="G392" s="8">
        <v>76573490</v>
      </c>
      <c r="H392" s="76">
        <v>95.832692228080504</v>
      </c>
      <c r="I392" s="91">
        <v>2.7161010800000001</v>
      </c>
      <c r="J392" s="91">
        <v>6.9484227839999999</v>
      </c>
      <c r="K392" s="76">
        <v>2.5582342380679695</v>
      </c>
      <c r="L392" s="8" t="s">
        <v>3014</v>
      </c>
      <c r="M392" s="8" t="s">
        <v>3014</v>
      </c>
      <c r="N392" s="8" t="s">
        <v>3014</v>
      </c>
      <c r="O392" s="99" t="s">
        <v>4894</v>
      </c>
      <c r="P392"/>
      <c r="Q392"/>
    </row>
    <row r="393" spans="1:17" s="8" customFormat="1" x14ac:dyDescent="0.2">
      <c r="A393" s="17" t="s">
        <v>3114</v>
      </c>
      <c r="B393" s="8" t="s">
        <v>1226</v>
      </c>
      <c r="C393" s="8" t="s">
        <v>264</v>
      </c>
      <c r="D393" s="8" t="s">
        <v>3108</v>
      </c>
      <c r="E393" s="8" t="s">
        <v>3014</v>
      </c>
      <c r="F393" s="8">
        <v>8809781696</v>
      </c>
      <c r="G393" s="8">
        <v>70904125</v>
      </c>
      <c r="H393" s="76">
        <v>95.643312712765294</v>
      </c>
      <c r="I393" s="91">
        <v>2.5170804900000001</v>
      </c>
      <c r="J393" s="91">
        <v>6.6597905559999999</v>
      </c>
      <c r="K393" s="76">
        <v>2.6458393350694709</v>
      </c>
      <c r="L393" s="8" t="s">
        <v>3014</v>
      </c>
      <c r="M393" s="8" t="s">
        <v>3014</v>
      </c>
      <c r="N393" s="8" t="s">
        <v>3014</v>
      </c>
      <c r="O393" s="99" t="s">
        <v>4893</v>
      </c>
      <c r="P393"/>
      <c r="Q393"/>
    </row>
    <row r="394" spans="1:17" s="8" customFormat="1" x14ac:dyDescent="0.2">
      <c r="A394" s="17" t="s">
        <v>3114</v>
      </c>
      <c r="B394" s="8" t="s">
        <v>1225</v>
      </c>
      <c r="C394" s="8" t="s">
        <v>264</v>
      </c>
      <c r="D394" s="8" t="s">
        <v>3108</v>
      </c>
      <c r="E394" s="8" t="s">
        <v>3014</v>
      </c>
      <c r="F394" s="8">
        <v>6873438092</v>
      </c>
      <c r="G394" s="8">
        <v>58527796</v>
      </c>
      <c r="H394" s="76">
        <v>95.916702552749399</v>
      </c>
      <c r="I394" s="91">
        <v>1.96383946</v>
      </c>
      <c r="J394" s="91">
        <v>5.0161285280000003</v>
      </c>
      <c r="K394" s="76">
        <v>2.5542457226540352</v>
      </c>
      <c r="L394" s="8" t="s">
        <v>3014</v>
      </c>
      <c r="M394" s="8" t="s">
        <v>3014</v>
      </c>
      <c r="N394" s="8" t="s">
        <v>3014</v>
      </c>
      <c r="O394" s="99" t="s">
        <v>4892</v>
      </c>
      <c r="P394"/>
      <c r="Q394"/>
    </row>
    <row r="395" spans="1:17" s="8" customFormat="1" x14ac:dyDescent="0.2">
      <c r="A395" s="17" t="s">
        <v>3114</v>
      </c>
      <c r="B395" s="8" t="s">
        <v>1224</v>
      </c>
      <c r="C395" s="8" t="s">
        <v>264</v>
      </c>
      <c r="D395" s="8" t="s">
        <v>3108</v>
      </c>
      <c r="E395" s="8" t="s">
        <v>3014</v>
      </c>
      <c r="F395" s="8">
        <v>9549939441</v>
      </c>
      <c r="G395" s="8">
        <v>80374734</v>
      </c>
      <c r="H395" s="76">
        <v>94.676791092086205</v>
      </c>
      <c r="I395" s="91">
        <v>2.72855413</v>
      </c>
      <c r="J395" s="91">
        <v>7.0687928280000003</v>
      </c>
      <c r="K395" s="76">
        <v>2.5906734856275522</v>
      </c>
      <c r="L395" s="8" t="s">
        <v>3014</v>
      </c>
      <c r="M395" s="8" t="s">
        <v>3014</v>
      </c>
      <c r="N395" s="8" t="s">
        <v>3014</v>
      </c>
      <c r="O395" s="99" t="s">
        <v>4891</v>
      </c>
      <c r="P395"/>
      <c r="Q395"/>
    </row>
    <row r="396" spans="1:17" s="8" customFormat="1" x14ac:dyDescent="0.2">
      <c r="A396" s="17" t="s">
        <v>3114</v>
      </c>
      <c r="B396" s="8" t="s">
        <v>1223</v>
      </c>
      <c r="C396" s="8" t="s">
        <v>264</v>
      </c>
      <c r="D396" s="8" t="s">
        <v>3108</v>
      </c>
      <c r="E396" s="8" t="s">
        <v>3014</v>
      </c>
      <c r="F396" s="8">
        <v>6497069755</v>
      </c>
      <c r="G396" s="8">
        <v>57181487</v>
      </c>
      <c r="H396" s="76">
        <v>95.981164323341204</v>
      </c>
      <c r="I396" s="91">
        <v>1.85630564</v>
      </c>
      <c r="J396" s="91">
        <v>4.4555483149999997</v>
      </c>
      <c r="K396" s="76">
        <v>2.4002234374954643</v>
      </c>
      <c r="L396" s="8" t="s">
        <v>3014</v>
      </c>
      <c r="M396" s="8" t="s">
        <v>3014</v>
      </c>
      <c r="N396" s="8" t="s">
        <v>3014</v>
      </c>
      <c r="O396" s="99" t="s">
        <v>4890</v>
      </c>
      <c r="P396"/>
      <c r="Q396"/>
    </row>
    <row r="397" spans="1:17" s="8" customFormat="1" x14ac:dyDescent="0.2">
      <c r="A397" s="17" t="s">
        <v>3114</v>
      </c>
      <c r="B397" s="8" t="s">
        <v>1222</v>
      </c>
      <c r="C397" s="8" t="s">
        <v>264</v>
      </c>
      <c r="D397" s="8" t="s">
        <v>3108</v>
      </c>
      <c r="E397" s="8" t="s">
        <v>3014</v>
      </c>
      <c r="F397" s="8">
        <v>13964587261</v>
      </c>
      <c r="G397" s="8">
        <v>111342809</v>
      </c>
      <c r="H397" s="76">
        <v>96.651509842903195</v>
      </c>
      <c r="I397" s="91">
        <v>3.9898820800000001</v>
      </c>
      <c r="J397" s="91">
        <v>9.8678713420000008</v>
      </c>
      <c r="K397" s="76">
        <v>2.4732238090080401</v>
      </c>
      <c r="L397" s="8" t="s">
        <v>3014</v>
      </c>
      <c r="M397" s="8" t="s">
        <v>3014</v>
      </c>
      <c r="N397" s="8" t="s">
        <v>3014</v>
      </c>
      <c r="O397" s="99" t="s">
        <v>4889</v>
      </c>
      <c r="P397"/>
      <c r="Q397"/>
    </row>
    <row r="398" spans="1:17" s="8" customFormat="1" x14ac:dyDescent="0.2">
      <c r="A398" s="17" t="s">
        <v>3114</v>
      </c>
      <c r="B398" s="8" t="s">
        <v>1221</v>
      </c>
      <c r="C398" s="8" t="s">
        <v>264</v>
      </c>
      <c r="D398" s="8" t="s">
        <v>3108</v>
      </c>
      <c r="E398" s="8" t="s">
        <v>3014</v>
      </c>
      <c r="F398" s="8">
        <v>8497459671</v>
      </c>
      <c r="G398" s="8">
        <v>67285195</v>
      </c>
      <c r="H398" s="76">
        <v>96.618709360952195</v>
      </c>
      <c r="I398" s="91">
        <v>2.4278456199999998</v>
      </c>
      <c r="J398" s="91">
        <v>6.0378607759999996</v>
      </c>
      <c r="K398" s="76">
        <v>2.4869212135806973</v>
      </c>
      <c r="L398" s="8" t="s">
        <v>3014</v>
      </c>
      <c r="M398" s="8" t="s">
        <v>3014</v>
      </c>
      <c r="N398" s="8" t="s">
        <v>3014</v>
      </c>
      <c r="O398" s="99" t="s">
        <v>4888</v>
      </c>
      <c r="P398"/>
      <c r="Q398"/>
    </row>
    <row r="399" spans="1:17" s="8" customFormat="1" x14ac:dyDescent="0.2">
      <c r="A399" s="17" t="s">
        <v>3114</v>
      </c>
      <c r="B399" s="8" t="s">
        <v>1220</v>
      </c>
      <c r="C399" s="8" t="s">
        <v>264</v>
      </c>
      <c r="D399" s="8" t="s">
        <v>3108</v>
      </c>
      <c r="E399" s="8" t="s">
        <v>3014</v>
      </c>
      <c r="F399" s="8">
        <v>11477606004</v>
      </c>
      <c r="G399" s="8">
        <v>90276150</v>
      </c>
      <c r="H399" s="76">
        <v>96.571655968935303</v>
      </c>
      <c r="I399" s="91">
        <v>3.2793160000000001</v>
      </c>
      <c r="J399" s="91">
        <v>7.8329023820000003</v>
      </c>
      <c r="K399" s="76">
        <v>2.3885780995806587</v>
      </c>
      <c r="L399" s="8" t="s">
        <v>3014</v>
      </c>
      <c r="M399" s="8" t="s">
        <v>3014</v>
      </c>
      <c r="N399" s="8" t="s">
        <v>3014</v>
      </c>
      <c r="O399" s="99" t="s">
        <v>4887</v>
      </c>
      <c r="P399"/>
      <c r="Q399"/>
    </row>
    <row r="400" spans="1:17" s="8" customFormat="1" x14ac:dyDescent="0.2">
      <c r="A400" s="17" t="s">
        <v>3114</v>
      </c>
      <c r="B400" s="8" t="s">
        <v>1219</v>
      </c>
      <c r="C400" s="8" t="s">
        <v>264</v>
      </c>
      <c r="D400" s="8" t="s">
        <v>3108</v>
      </c>
      <c r="E400" s="8" t="s">
        <v>3014</v>
      </c>
      <c r="F400" s="8">
        <v>15865829273</v>
      </c>
      <c r="G400" s="8">
        <v>129519472</v>
      </c>
      <c r="H400" s="76">
        <v>96.689603552429503</v>
      </c>
      <c r="I400" s="91">
        <v>4.5330940799999997</v>
      </c>
      <c r="J400" s="91">
        <v>11.357133559999999</v>
      </c>
      <c r="K400" s="76">
        <v>2.5053822766299754</v>
      </c>
      <c r="L400" s="8" t="s">
        <v>3014</v>
      </c>
      <c r="M400" s="8" t="s">
        <v>3014</v>
      </c>
      <c r="N400" s="8" t="s">
        <v>3014</v>
      </c>
      <c r="O400" s="99" t="s">
        <v>4886</v>
      </c>
      <c r="P400"/>
      <c r="Q400"/>
    </row>
    <row r="401" spans="1:17" s="8" customFormat="1" x14ac:dyDescent="0.2">
      <c r="A401" s="17" t="s">
        <v>3114</v>
      </c>
      <c r="B401" s="8" t="s">
        <v>1218</v>
      </c>
      <c r="C401" s="8" t="s">
        <v>264</v>
      </c>
      <c r="D401" s="8" t="s">
        <v>3108</v>
      </c>
      <c r="E401" s="8" t="s">
        <v>3014</v>
      </c>
      <c r="F401" s="8">
        <v>10407963843</v>
      </c>
      <c r="G401" s="8">
        <v>81452646</v>
      </c>
      <c r="H401" s="76">
        <v>97.128592974131195</v>
      </c>
      <c r="I401" s="91">
        <v>2.9737039599999999</v>
      </c>
      <c r="J401" s="91">
        <v>7.1632210030000003</v>
      </c>
      <c r="K401" s="76">
        <v>2.4088547854883786</v>
      </c>
      <c r="L401" s="8" t="s">
        <v>3014</v>
      </c>
      <c r="M401" s="8" t="s">
        <v>3014</v>
      </c>
      <c r="N401" s="8" t="s">
        <v>3014</v>
      </c>
      <c r="O401" s="99" t="s">
        <v>4885</v>
      </c>
      <c r="P401"/>
      <c r="Q401"/>
    </row>
    <row r="402" spans="1:17" s="8" customFormat="1" x14ac:dyDescent="0.2">
      <c r="A402" s="17" t="s">
        <v>3114</v>
      </c>
      <c r="B402" s="8" t="s">
        <v>1217</v>
      </c>
      <c r="C402" s="8" t="s">
        <v>264</v>
      </c>
      <c r="D402" s="8" t="s">
        <v>3108</v>
      </c>
      <c r="E402" s="8" t="s">
        <v>3014</v>
      </c>
      <c r="F402" s="8">
        <v>8593123961</v>
      </c>
      <c r="G402" s="8">
        <v>66901487</v>
      </c>
      <c r="H402" s="76">
        <v>96.818921229658102</v>
      </c>
      <c r="I402" s="91">
        <v>2.4551782800000002</v>
      </c>
      <c r="J402" s="91">
        <v>6.0194512480000002</v>
      </c>
      <c r="K402" s="76">
        <v>2.4517369310688015</v>
      </c>
      <c r="L402" s="8" t="s">
        <v>3014</v>
      </c>
      <c r="M402" s="8" t="s">
        <v>3014</v>
      </c>
      <c r="N402" s="8" t="s">
        <v>3014</v>
      </c>
      <c r="O402" s="99" t="s">
        <v>4884</v>
      </c>
      <c r="P402"/>
      <c r="Q402"/>
    </row>
    <row r="403" spans="1:17" s="8" customFormat="1" x14ac:dyDescent="0.2">
      <c r="A403" s="17" t="s">
        <v>3114</v>
      </c>
      <c r="B403" s="8" t="s">
        <v>1216</v>
      </c>
      <c r="C403" s="8" t="s">
        <v>271</v>
      </c>
      <c r="D403" s="8" t="s">
        <v>3108</v>
      </c>
      <c r="E403" s="8" t="s">
        <v>3014</v>
      </c>
      <c r="F403" s="8">
        <v>8368781815</v>
      </c>
      <c r="G403" s="8">
        <v>65615779</v>
      </c>
      <c r="H403" s="76">
        <v>96.974127214126298</v>
      </c>
      <c r="I403" s="91">
        <v>2.39108052</v>
      </c>
      <c r="J403" s="91">
        <v>6.0307036969999999</v>
      </c>
      <c r="K403" s="76">
        <v>2.5221667150925371</v>
      </c>
      <c r="L403" s="8" t="s">
        <v>3014</v>
      </c>
      <c r="M403" s="8" t="s">
        <v>3014</v>
      </c>
      <c r="N403" s="8" t="s">
        <v>3014</v>
      </c>
      <c r="O403" s="99" t="s">
        <v>4883</v>
      </c>
      <c r="P403"/>
      <c r="Q403"/>
    </row>
    <row r="404" spans="1:17" s="8" customFormat="1" x14ac:dyDescent="0.2">
      <c r="A404" s="17" t="s">
        <v>3114</v>
      </c>
      <c r="B404" s="8" t="s">
        <v>1215</v>
      </c>
      <c r="C404" s="8" t="s">
        <v>271</v>
      </c>
      <c r="D404" s="8" t="s">
        <v>3108</v>
      </c>
      <c r="E404" s="8" t="s">
        <v>3014</v>
      </c>
      <c r="F404" s="8">
        <v>9895007950</v>
      </c>
      <c r="G404" s="8">
        <v>77570205</v>
      </c>
      <c r="H404" s="76">
        <v>96.964899087220402</v>
      </c>
      <c r="I404" s="91">
        <v>2.8271451299999999</v>
      </c>
      <c r="J404" s="91">
        <v>7.2704859229999999</v>
      </c>
      <c r="K404" s="76">
        <v>2.5716705696357605</v>
      </c>
      <c r="L404" s="8" t="s">
        <v>3014</v>
      </c>
      <c r="M404" s="8" t="s">
        <v>3014</v>
      </c>
      <c r="N404" s="8" t="s">
        <v>3014</v>
      </c>
      <c r="O404" s="99" t="s">
        <v>4882</v>
      </c>
      <c r="P404"/>
      <c r="Q404"/>
    </row>
    <row r="405" spans="1:17" s="8" customFormat="1" x14ac:dyDescent="0.2">
      <c r="A405" s="17" t="s">
        <v>3114</v>
      </c>
      <c r="B405" s="8" t="s">
        <v>1214</v>
      </c>
      <c r="C405" s="8" t="s">
        <v>271</v>
      </c>
      <c r="D405" s="8" t="s">
        <v>3108</v>
      </c>
      <c r="E405" s="8" t="s">
        <v>3014</v>
      </c>
      <c r="F405" s="8">
        <v>11303930128</v>
      </c>
      <c r="G405" s="8">
        <v>97155607</v>
      </c>
      <c r="H405" s="76">
        <v>91.261536763390296</v>
      </c>
      <c r="I405" s="91">
        <v>3.2296943200000001</v>
      </c>
      <c r="J405" s="91">
        <v>8.6071060050000003</v>
      </c>
      <c r="K405" s="76">
        <v>2.6649909081689538</v>
      </c>
      <c r="L405" s="8" t="s">
        <v>3014</v>
      </c>
      <c r="M405" s="8" t="s">
        <v>3014</v>
      </c>
      <c r="N405" s="8" t="s">
        <v>3014</v>
      </c>
      <c r="O405" s="99" t="s">
        <v>4833</v>
      </c>
      <c r="P405"/>
      <c r="Q405"/>
    </row>
    <row r="406" spans="1:17" s="8" customFormat="1" x14ac:dyDescent="0.2">
      <c r="A406" s="17" t="s">
        <v>3114</v>
      </c>
      <c r="B406" s="8" t="s">
        <v>1213</v>
      </c>
      <c r="C406" s="8" t="s">
        <v>271</v>
      </c>
      <c r="D406" s="8" t="s">
        <v>3108</v>
      </c>
      <c r="E406" s="8" t="s">
        <v>3014</v>
      </c>
      <c r="F406" s="8">
        <v>10646535493</v>
      </c>
      <c r="G406" s="8">
        <v>91828907</v>
      </c>
      <c r="H406" s="76">
        <v>91.398867461201505</v>
      </c>
      <c r="I406" s="91">
        <v>3.04186728</v>
      </c>
      <c r="J406" s="91">
        <v>8.3228554750000008</v>
      </c>
      <c r="K406" s="76">
        <v>2.7361007891504983</v>
      </c>
      <c r="L406" s="8" t="s">
        <v>3014</v>
      </c>
      <c r="M406" s="8" t="s">
        <v>3014</v>
      </c>
      <c r="N406" s="8" t="s">
        <v>3014</v>
      </c>
      <c r="O406" s="99" t="s">
        <v>4832</v>
      </c>
      <c r="P406"/>
      <c r="Q406"/>
    </row>
    <row r="407" spans="1:17" s="8" customFormat="1" x14ac:dyDescent="0.2">
      <c r="A407" s="17" t="s">
        <v>3114</v>
      </c>
      <c r="B407" s="8" t="s">
        <v>1212</v>
      </c>
      <c r="C407" s="8" t="s">
        <v>271</v>
      </c>
      <c r="D407" s="8" t="s">
        <v>3108</v>
      </c>
      <c r="E407" s="8" t="s">
        <v>3014</v>
      </c>
      <c r="F407" s="8">
        <v>9141539388</v>
      </c>
      <c r="G407" s="8">
        <v>75143418</v>
      </c>
      <c r="H407" s="76">
        <v>95.234418269341901</v>
      </c>
      <c r="I407" s="91">
        <v>2.6118684000000001</v>
      </c>
      <c r="J407" s="91">
        <v>7.1868704269999997</v>
      </c>
      <c r="K407" s="76">
        <v>2.7516204249882796</v>
      </c>
      <c r="L407" s="8" t="s">
        <v>3014</v>
      </c>
      <c r="M407" s="8" t="s">
        <v>3014</v>
      </c>
      <c r="N407" s="8" t="s">
        <v>3014</v>
      </c>
      <c r="O407" s="99" t="s">
        <v>4831</v>
      </c>
      <c r="P407"/>
      <c r="Q407"/>
    </row>
    <row r="408" spans="1:17" s="8" customFormat="1" x14ac:dyDescent="0.2">
      <c r="A408" s="17" t="s">
        <v>3114</v>
      </c>
      <c r="B408" s="8" t="s">
        <v>1211</v>
      </c>
      <c r="C408" s="8" t="s">
        <v>271</v>
      </c>
      <c r="D408" s="8" t="s">
        <v>3108</v>
      </c>
      <c r="E408" s="8" t="s">
        <v>3014</v>
      </c>
      <c r="F408" s="8">
        <v>9127547405</v>
      </c>
      <c r="G408" s="8">
        <v>74671569</v>
      </c>
      <c r="H408" s="76">
        <v>94.751616910580694</v>
      </c>
      <c r="I408" s="91">
        <v>2.6078706899999999</v>
      </c>
      <c r="J408" s="91">
        <v>7.0268335449999997</v>
      </c>
      <c r="K408" s="76">
        <v>2.6944716160729696</v>
      </c>
      <c r="L408" s="8" t="s">
        <v>3014</v>
      </c>
      <c r="M408" s="8" t="s">
        <v>3014</v>
      </c>
      <c r="N408" s="8" t="s">
        <v>3014</v>
      </c>
      <c r="O408" s="99" t="s">
        <v>4830</v>
      </c>
      <c r="P408"/>
      <c r="Q408"/>
    </row>
    <row r="409" spans="1:17" s="8" customFormat="1" x14ac:dyDescent="0.2">
      <c r="A409" s="17" t="s">
        <v>3114</v>
      </c>
      <c r="B409" s="8" t="s">
        <v>1210</v>
      </c>
      <c r="C409" s="8" t="s">
        <v>271</v>
      </c>
      <c r="D409" s="8" t="s">
        <v>3108</v>
      </c>
      <c r="E409" s="8" t="s">
        <v>3014</v>
      </c>
      <c r="F409" s="8">
        <v>8908420353</v>
      </c>
      <c r="G409" s="8">
        <v>74171542</v>
      </c>
      <c r="H409" s="76">
        <v>94.542876026495406</v>
      </c>
      <c r="I409" s="91">
        <v>2.5452629600000001</v>
      </c>
      <c r="J409" s="91">
        <v>6.5875825939999997</v>
      </c>
      <c r="K409" s="76">
        <v>2.5881736788167569</v>
      </c>
      <c r="L409" s="8" t="s">
        <v>3014</v>
      </c>
      <c r="M409" s="8" t="s">
        <v>3014</v>
      </c>
      <c r="N409" s="8" t="s">
        <v>3014</v>
      </c>
      <c r="O409" s="99" t="s">
        <v>4829</v>
      </c>
      <c r="P409"/>
      <c r="Q409"/>
    </row>
    <row r="410" spans="1:17" s="8" customFormat="1" x14ac:dyDescent="0.2">
      <c r="A410" s="17" t="s">
        <v>3114</v>
      </c>
      <c r="B410" s="8" t="s">
        <v>1209</v>
      </c>
      <c r="C410" s="8" t="s">
        <v>271</v>
      </c>
      <c r="D410" s="8" t="s">
        <v>3108</v>
      </c>
      <c r="E410" s="8" t="s">
        <v>3014</v>
      </c>
      <c r="F410" s="8">
        <v>8917672171</v>
      </c>
      <c r="G410" s="8">
        <v>74571141</v>
      </c>
      <c r="H410" s="76">
        <v>93.687311288424496</v>
      </c>
      <c r="I410" s="91">
        <v>2.5479063399999999</v>
      </c>
      <c r="J410" s="91">
        <v>6.1437448679999997</v>
      </c>
      <c r="K410" s="76">
        <v>2.4112914923896094</v>
      </c>
      <c r="L410" s="8" t="s">
        <v>3014</v>
      </c>
      <c r="M410" s="8" t="s">
        <v>3014</v>
      </c>
      <c r="N410" s="8" t="s">
        <v>3014</v>
      </c>
      <c r="O410" s="99" t="s">
        <v>4828</v>
      </c>
      <c r="P410"/>
      <c r="Q410"/>
    </row>
    <row r="411" spans="1:17" s="8" customFormat="1" x14ac:dyDescent="0.2">
      <c r="A411" s="17" t="s">
        <v>3114</v>
      </c>
      <c r="B411" s="8" t="s">
        <v>1208</v>
      </c>
      <c r="C411" s="8" t="s">
        <v>271</v>
      </c>
      <c r="D411" s="8" t="s">
        <v>3108</v>
      </c>
      <c r="E411" s="8" t="s">
        <v>3014</v>
      </c>
      <c r="F411" s="8">
        <v>9171734088</v>
      </c>
      <c r="G411" s="8">
        <v>74010284</v>
      </c>
      <c r="H411" s="76">
        <v>95.302075857457794</v>
      </c>
      <c r="I411" s="91">
        <v>2.6204954499999999</v>
      </c>
      <c r="J411" s="91">
        <v>7.2767316969999998</v>
      </c>
      <c r="K411" s="76">
        <v>2.7768533950414236</v>
      </c>
      <c r="L411" s="8" t="s">
        <v>3014</v>
      </c>
      <c r="M411" s="8" t="s">
        <v>3014</v>
      </c>
      <c r="N411" s="8" t="s">
        <v>3014</v>
      </c>
      <c r="O411" s="99" t="s">
        <v>4827</v>
      </c>
      <c r="P411"/>
      <c r="Q411"/>
    </row>
    <row r="412" spans="1:17" s="8" customFormat="1" x14ac:dyDescent="0.2">
      <c r="A412" s="17" t="s">
        <v>3114</v>
      </c>
      <c r="B412" s="8" t="s">
        <v>1207</v>
      </c>
      <c r="C412" s="8" t="s">
        <v>271</v>
      </c>
      <c r="D412" s="8" t="s">
        <v>3108</v>
      </c>
      <c r="E412" s="8" t="s">
        <v>3014</v>
      </c>
      <c r="F412" s="8">
        <v>7412494980</v>
      </c>
      <c r="G412" s="8">
        <v>59254471</v>
      </c>
      <c r="H412" s="76">
        <v>95.652819177138497</v>
      </c>
      <c r="I412" s="91">
        <v>2.1178557100000002</v>
      </c>
      <c r="J412" s="91">
        <v>5.5244292550000003</v>
      </c>
      <c r="K412" s="76">
        <v>2.6085012461483887</v>
      </c>
      <c r="L412" s="8" t="s">
        <v>3014</v>
      </c>
      <c r="M412" s="8" t="s">
        <v>3014</v>
      </c>
      <c r="N412" s="8" t="s">
        <v>3014</v>
      </c>
      <c r="O412" s="99" t="s">
        <v>4826</v>
      </c>
      <c r="P412"/>
      <c r="Q412"/>
    </row>
    <row r="413" spans="1:17" s="8" customFormat="1" x14ac:dyDescent="0.2">
      <c r="A413" s="17" t="s">
        <v>3114</v>
      </c>
      <c r="B413" s="8" t="s">
        <v>1206</v>
      </c>
      <c r="C413" s="8" t="s">
        <v>279</v>
      </c>
      <c r="D413" s="8" t="s">
        <v>3108</v>
      </c>
      <c r="E413" s="8" t="s">
        <v>3014</v>
      </c>
      <c r="F413" s="8">
        <v>10871941653</v>
      </c>
      <c r="G413" s="8">
        <v>92268627</v>
      </c>
      <c r="H413" s="76">
        <v>91.553761821989596</v>
      </c>
      <c r="I413" s="91">
        <v>3.1062690399999999</v>
      </c>
      <c r="J413" s="91">
        <v>8.078205509</v>
      </c>
      <c r="K413" s="76">
        <v>2.6006135964321846</v>
      </c>
      <c r="L413" s="8" t="s">
        <v>3014</v>
      </c>
      <c r="M413" s="8" t="s">
        <v>3014</v>
      </c>
      <c r="N413" s="8" t="s">
        <v>3014</v>
      </c>
      <c r="O413" s="99" t="s">
        <v>4825</v>
      </c>
      <c r="P413"/>
      <c r="Q413"/>
    </row>
    <row r="414" spans="1:17" s="8" customFormat="1" x14ac:dyDescent="0.2">
      <c r="A414" s="17" t="s">
        <v>3114</v>
      </c>
      <c r="B414" s="8" t="s">
        <v>1205</v>
      </c>
      <c r="C414" s="8" t="s">
        <v>279</v>
      </c>
      <c r="D414" s="8" t="s">
        <v>3108</v>
      </c>
      <c r="E414" s="8" t="s">
        <v>3014</v>
      </c>
      <c r="F414" s="8">
        <v>9953380359</v>
      </c>
      <c r="G414" s="8">
        <v>84152090</v>
      </c>
      <c r="H414" s="76">
        <v>90.511997978897497</v>
      </c>
      <c r="I414" s="91">
        <v>2.8438229599999998</v>
      </c>
      <c r="J414" s="91">
        <v>7.9827208980000002</v>
      </c>
      <c r="K414" s="76">
        <v>2.8070386274608743</v>
      </c>
      <c r="L414" s="8" t="s">
        <v>3014</v>
      </c>
      <c r="M414" s="8" t="s">
        <v>3014</v>
      </c>
      <c r="N414" s="8" t="s">
        <v>3014</v>
      </c>
      <c r="O414" s="99" t="s">
        <v>4824</v>
      </c>
      <c r="P414"/>
      <c r="Q414"/>
    </row>
    <row r="415" spans="1:17" s="8" customFormat="1" x14ac:dyDescent="0.2">
      <c r="A415" s="17" t="s">
        <v>3114</v>
      </c>
      <c r="B415" s="8" t="s">
        <v>1204</v>
      </c>
      <c r="C415" s="8" t="s">
        <v>279</v>
      </c>
      <c r="D415" s="8" t="s">
        <v>3108</v>
      </c>
      <c r="E415" s="8" t="s">
        <v>3014</v>
      </c>
      <c r="F415" s="77">
        <v>9088943000</v>
      </c>
      <c r="G415" s="8">
        <v>74252215</v>
      </c>
      <c r="H415" s="76">
        <v>96.192747920045207</v>
      </c>
      <c r="I415" s="91">
        <v>2.5971428599999999</v>
      </c>
      <c r="J415" s="91">
        <v>6.3822160630000004</v>
      </c>
      <c r="K415" s="76">
        <v>2.4576847077540891</v>
      </c>
      <c r="L415" s="8" t="s">
        <v>3014</v>
      </c>
      <c r="M415" s="8" t="s">
        <v>3014</v>
      </c>
      <c r="N415" s="8" t="s">
        <v>3014</v>
      </c>
      <c r="O415" s="99" t="s">
        <v>4823</v>
      </c>
      <c r="P415"/>
      <c r="Q415"/>
    </row>
    <row r="416" spans="1:17" s="8" customFormat="1" x14ac:dyDescent="0.2">
      <c r="A416" s="17" t="s">
        <v>3114</v>
      </c>
      <c r="B416" s="8" t="s">
        <v>1203</v>
      </c>
      <c r="C416" s="8" t="s">
        <v>279</v>
      </c>
      <c r="D416" s="8" t="s">
        <v>3108</v>
      </c>
      <c r="E416" s="8" t="s">
        <v>3014</v>
      </c>
      <c r="F416" s="8">
        <v>9255118801</v>
      </c>
      <c r="G416" s="8">
        <v>75333852</v>
      </c>
      <c r="H416" s="76">
        <v>95.524743643800406</v>
      </c>
      <c r="I416" s="91">
        <v>2.6443196599999998</v>
      </c>
      <c r="J416" s="91">
        <v>7.101197107</v>
      </c>
      <c r="K416" s="76">
        <v>2.6854533592164311</v>
      </c>
      <c r="L416" s="8" t="s">
        <v>3014</v>
      </c>
      <c r="M416" s="8" t="s">
        <v>3014</v>
      </c>
      <c r="N416" s="8" t="s">
        <v>3014</v>
      </c>
      <c r="O416" s="99" t="s">
        <v>4822</v>
      </c>
      <c r="P416"/>
      <c r="Q416"/>
    </row>
    <row r="417" spans="1:17" s="8" customFormat="1" x14ac:dyDescent="0.2">
      <c r="A417" s="17" t="s">
        <v>3114</v>
      </c>
      <c r="B417" s="8" t="s">
        <v>1202</v>
      </c>
      <c r="C417" s="8" t="s">
        <v>279</v>
      </c>
      <c r="D417" s="8" t="s">
        <v>3108</v>
      </c>
      <c r="E417" s="8" t="s">
        <v>3014</v>
      </c>
      <c r="F417" s="8">
        <v>9324627520</v>
      </c>
      <c r="G417" s="8">
        <v>72601311</v>
      </c>
      <c r="H417" s="76">
        <v>96.925402628059899</v>
      </c>
      <c r="I417" s="91">
        <v>2.6641792899999999</v>
      </c>
      <c r="J417" s="91">
        <v>6.9898769180000002</v>
      </c>
      <c r="K417" s="76">
        <v>2.623651095868667</v>
      </c>
      <c r="L417" s="8" t="s">
        <v>3014</v>
      </c>
      <c r="M417" s="8" t="s">
        <v>3014</v>
      </c>
      <c r="N417" s="8" t="s">
        <v>3014</v>
      </c>
      <c r="O417" s="99" t="s">
        <v>4821</v>
      </c>
      <c r="P417"/>
      <c r="Q417"/>
    </row>
    <row r="418" spans="1:17" s="8" customFormat="1" x14ac:dyDescent="0.2">
      <c r="A418" s="17" t="s">
        <v>3114</v>
      </c>
      <c r="B418" s="8" t="s">
        <v>1201</v>
      </c>
      <c r="C418" s="8" t="s">
        <v>279</v>
      </c>
      <c r="D418" s="8" t="s">
        <v>3108</v>
      </c>
      <c r="E418" s="8" t="s">
        <v>3014</v>
      </c>
      <c r="F418" s="8">
        <v>11402131857</v>
      </c>
      <c r="G418" s="8">
        <v>89618689</v>
      </c>
      <c r="H418" s="76">
        <v>97.228334817528903</v>
      </c>
      <c r="I418" s="91">
        <v>3.2577519599999998</v>
      </c>
      <c r="J418" s="91">
        <v>7.477303697</v>
      </c>
      <c r="K418" s="76">
        <v>2.2952341953532134</v>
      </c>
      <c r="L418" s="8" t="s">
        <v>3014</v>
      </c>
      <c r="M418" s="8" t="s">
        <v>3014</v>
      </c>
      <c r="N418" s="8" t="s">
        <v>3014</v>
      </c>
      <c r="O418" s="99" t="s">
        <v>4820</v>
      </c>
      <c r="P418"/>
      <c r="Q418"/>
    </row>
    <row r="419" spans="1:17" s="8" customFormat="1" x14ac:dyDescent="0.2">
      <c r="A419" s="17" t="s">
        <v>3114</v>
      </c>
      <c r="B419" s="8" t="s">
        <v>1200</v>
      </c>
      <c r="C419" s="8" t="s">
        <v>279</v>
      </c>
      <c r="D419" s="8" t="s">
        <v>3108</v>
      </c>
      <c r="E419" s="8" t="s">
        <v>3014</v>
      </c>
      <c r="F419" s="8">
        <v>10198601153</v>
      </c>
      <c r="G419" s="8">
        <v>82361794</v>
      </c>
      <c r="H419" s="76">
        <v>96.173168593195001</v>
      </c>
      <c r="I419" s="91">
        <v>2.91388604</v>
      </c>
      <c r="J419" s="91">
        <v>7.4257653660000003</v>
      </c>
      <c r="K419" s="76">
        <v>2.5484062362848174</v>
      </c>
      <c r="L419" s="8" t="s">
        <v>3014</v>
      </c>
      <c r="M419" s="8" t="s">
        <v>3014</v>
      </c>
      <c r="N419" s="8" t="s">
        <v>3014</v>
      </c>
      <c r="O419" s="99" t="s">
        <v>4819</v>
      </c>
      <c r="P419"/>
      <c r="Q419"/>
    </row>
    <row r="420" spans="1:17" s="8" customFormat="1" x14ac:dyDescent="0.2">
      <c r="A420" s="17" t="s">
        <v>3114</v>
      </c>
      <c r="B420" s="8" t="s">
        <v>1199</v>
      </c>
      <c r="C420" s="8" t="s">
        <v>279</v>
      </c>
      <c r="D420" s="8" t="s">
        <v>3108</v>
      </c>
      <c r="E420" s="8" t="s">
        <v>3014</v>
      </c>
      <c r="F420" s="8">
        <v>11227065175</v>
      </c>
      <c r="G420" s="8">
        <v>88525487</v>
      </c>
      <c r="H420" s="76">
        <v>96.074267289825798</v>
      </c>
      <c r="I420" s="91">
        <v>3.2077329099999998</v>
      </c>
      <c r="J420" s="91">
        <v>8.5370968170000001</v>
      </c>
      <c r="K420" s="76">
        <v>2.6614113655028566</v>
      </c>
      <c r="L420" s="8" t="s">
        <v>3014</v>
      </c>
      <c r="M420" s="8" t="s">
        <v>3014</v>
      </c>
      <c r="N420" s="8" t="s">
        <v>3014</v>
      </c>
      <c r="O420" s="99" t="s">
        <v>4818</v>
      </c>
      <c r="P420"/>
      <c r="Q420"/>
    </row>
    <row r="421" spans="1:17" s="8" customFormat="1" x14ac:dyDescent="0.2">
      <c r="A421" s="17" t="s">
        <v>3114</v>
      </c>
      <c r="B421" s="8" t="s">
        <v>1198</v>
      </c>
      <c r="C421" s="8" t="s">
        <v>279</v>
      </c>
      <c r="D421" s="8" t="s">
        <v>3108</v>
      </c>
      <c r="E421" s="8" t="s">
        <v>3014</v>
      </c>
      <c r="F421" s="8">
        <v>10913444285</v>
      </c>
      <c r="G421" s="8">
        <v>88951170</v>
      </c>
      <c r="H421" s="76">
        <v>95.055786225183994</v>
      </c>
      <c r="I421" s="91">
        <v>3.1181269399999998</v>
      </c>
      <c r="J421" s="91">
        <v>7.9460527230000002</v>
      </c>
      <c r="K421" s="76">
        <v>2.5483416420562173</v>
      </c>
      <c r="L421" s="8" t="s">
        <v>3014</v>
      </c>
      <c r="M421" s="8" t="s">
        <v>3014</v>
      </c>
      <c r="N421" s="8" t="s">
        <v>3014</v>
      </c>
      <c r="O421" s="99" t="s">
        <v>4817</v>
      </c>
      <c r="P421"/>
      <c r="Q421"/>
    </row>
    <row r="422" spans="1:17" s="8" customFormat="1" x14ac:dyDescent="0.2">
      <c r="A422" s="17" t="s">
        <v>3114</v>
      </c>
      <c r="B422" s="8" t="s">
        <v>1197</v>
      </c>
      <c r="C422" s="8" t="s">
        <v>279</v>
      </c>
      <c r="D422" s="8" t="s">
        <v>3108</v>
      </c>
      <c r="E422" s="8" t="s">
        <v>3014</v>
      </c>
      <c r="F422" s="8">
        <v>9963749541</v>
      </c>
      <c r="G422" s="8">
        <v>84049462</v>
      </c>
      <c r="H422" s="76">
        <v>93.6059721595838</v>
      </c>
      <c r="I422" s="91">
        <v>2.8467855800000001</v>
      </c>
      <c r="J422" s="91">
        <v>7.2877496749999997</v>
      </c>
      <c r="K422" s="76">
        <v>2.5599924764110438</v>
      </c>
      <c r="L422" s="8" t="s">
        <v>3014</v>
      </c>
      <c r="M422" s="8" t="s">
        <v>3014</v>
      </c>
      <c r="N422" s="8" t="s">
        <v>3014</v>
      </c>
      <c r="O422" s="99" t="s">
        <v>4816</v>
      </c>
      <c r="P422"/>
      <c r="Q422"/>
    </row>
    <row r="423" spans="1:17" s="8" customFormat="1" x14ac:dyDescent="0.2">
      <c r="A423" s="17" t="s">
        <v>3114</v>
      </c>
      <c r="B423" s="8" t="s">
        <v>1196</v>
      </c>
      <c r="C423" s="8" t="s">
        <v>285</v>
      </c>
      <c r="D423" s="8" t="s">
        <v>3108</v>
      </c>
      <c r="E423" s="8" t="s">
        <v>3014</v>
      </c>
      <c r="F423" s="8">
        <v>8454177919</v>
      </c>
      <c r="G423" s="8">
        <v>66722750</v>
      </c>
      <c r="H423" s="76">
        <v>96.102731077480996</v>
      </c>
      <c r="I423" s="91">
        <v>2.4154794100000001</v>
      </c>
      <c r="J423" s="91">
        <v>6.106177819</v>
      </c>
      <c r="K423" s="76">
        <v>2.5279361955409048</v>
      </c>
      <c r="L423" s="8" t="s">
        <v>3014</v>
      </c>
      <c r="M423" s="8" t="s">
        <v>3014</v>
      </c>
      <c r="N423" s="8" t="s">
        <v>3014</v>
      </c>
      <c r="O423" s="99" t="s">
        <v>4815</v>
      </c>
      <c r="P423"/>
      <c r="Q423"/>
    </row>
    <row r="424" spans="1:17" s="8" customFormat="1" x14ac:dyDescent="0.2">
      <c r="A424" s="17" t="s">
        <v>3114</v>
      </c>
      <c r="B424" s="8" t="s">
        <v>1195</v>
      </c>
      <c r="C424" s="8" t="s">
        <v>285</v>
      </c>
      <c r="D424" s="8" t="s">
        <v>3108</v>
      </c>
      <c r="E424" s="8" t="s">
        <v>3014</v>
      </c>
      <c r="F424" s="8">
        <v>8774128263</v>
      </c>
      <c r="G424" s="8">
        <v>69528824</v>
      </c>
      <c r="H424" s="76">
        <v>96.146235696435696</v>
      </c>
      <c r="I424" s="91">
        <v>2.5068937899999999</v>
      </c>
      <c r="J424" s="91">
        <v>6.3263809760000003</v>
      </c>
      <c r="K424" s="76">
        <v>2.5235935413141473</v>
      </c>
      <c r="L424" s="8" t="s">
        <v>3014</v>
      </c>
      <c r="M424" s="8" t="s">
        <v>3014</v>
      </c>
      <c r="N424" s="8" t="s">
        <v>3014</v>
      </c>
      <c r="O424" s="99" t="s">
        <v>4814</v>
      </c>
      <c r="P424"/>
      <c r="Q424"/>
    </row>
    <row r="425" spans="1:17" s="8" customFormat="1" x14ac:dyDescent="0.2">
      <c r="A425" s="17" t="s">
        <v>3114</v>
      </c>
      <c r="B425" s="8" t="s">
        <v>1194</v>
      </c>
      <c r="C425" s="8" t="s">
        <v>285</v>
      </c>
      <c r="D425" s="8" t="s">
        <v>3108</v>
      </c>
      <c r="E425" s="8" t="s">
        <v>3014</v>
      </c>
      <c r="F425" s="8">
        <v>10724459575</v>
      </c>
      <c r="G425" s="8">
        <v>85784247</v>
      </c>
      <c r="H425" s="76">
        <v>95.038186906274206</v>
      </c>
      <c r="I425" s="91">
        <v>3.0641313100000001</v>
      </c>
      <c r="J425" s="91">
        <v>7.9323600609999998</v>
      </c>
      <c r="K425" s="76">
        <v>2.5887794176734524</v>
      </c>
      <c r="L425" s="8" t="s">
        <v>3014</v>
      </c>
      <c r="M425" s="8" t="s">
        <v>3014</v>
      </c>
      <c r="N425" s="8" t="s">
        <v>3014</v>
      </c>
      <c r="O425" s="99" t="s">
        <v>4813</v>
      </c>
      <c r="P425"/>
      <c r="Q425"/>
    </row>
    <row r="426" spans="1:17" s="8" customFormat="1" x14ac:dyDescent="0.2">
      <c r="A426" s="17" t="s">
        <v>3114</v>
      </c>
      <c r="B426" s="8" t="s">
        <v>1193</v>
      </c>
      <c r="C426" s="8" t="s">
        <v>285</v>
      </c>
      <c r="D426" s="8" t="s">
        <v>3108</v>
      </c>
      <c r="E426" s="8" t="s">
        <v>3014</v>
      </c>
      <c r="F426" s="8">
        <v>10810696454</v>
      </c>
      <c r="G426" s="8">
        <v>86647201</v>
      </c>
      <c r="H426" s="76">
        <v>95.032469658194699</v>
      </c>
      <c r="I426" s="91">
        <v>3.0887704199999999</v>
      </c>
      <c r="J426" s="91">
        <v>7.9814988119999999</v>
      </c>
      <c r="K426" s="76">
        <v>2.5840375743440469</v>
      </c>
      <c r="L426" s="8" t="s">
        <v>3014</v>
      </c>
      <c r="M426" s="8" t="s">
        <v>3014</v>
      </c>
      <c r="N426" s="8" t="s">
        <v>3014</v>
      </c>
      <c r="O426" s="99" t="s">
        <v>4812</v>
      </c>
      <c r="P426"/>
      <c r="Q426"/>
    </row>
    <row r="427" spans="1:17" s="8" customFormat="1" x14ac:dyDescent="0.2">
      <c r="A427" s="17" t="s">
        <v>3114</v>
      </c>
      <c r="B427" s="8" t="s">
        <v>1192</v>
      </c>
      <c r="C427" s="8" t="s">
        <v>285</v>
      </c>
      <c r="D427" s="8" t="s">
        <v>3108</v>
      </c>
      <c r="E427" s="8" t="s">
        <v>3014</v>
      </c>
      <c r="F427" s="8">
        <v>10542809275</v>
      </c>
      <c r="G427" s="8">
        <v>87104130</v>
      </c>
      <c r="H427" s="76">
        <v>95.004685770927196</v>
      </c>
      <c r="I427" s="91">
        <v>3.0122312199999999</v>
      </c>
      <c r="J427" s="91">
        <v>8.6766191070000005</v>
      </c>
      <c r="K427" s="76">
        <v>2.880462510830843</v>
      </c>
      <c r="L427" s="8" t="s">
        <v>3014</v>
      </c>
      <c r="M427" s="8" t="s">
        <v>3014</v>
      </c>
      <c r="N427" s="8" t="s">
        <v>3014</v>
      </c>
      <c r="O427" s="99" t="s">
        <v>4811</v>
      </c>
      <c r="P427"/>
      <c r="Q427"/>
    </row>
    <row r="428" spans="1:17" s="8" customFormat="1" x14ac:dyDescent="0.2">
      <c r="A428" s="17" t="s">
        <v>3114</v>
      </c>
      <c r="B428" s="8" t="s">
        <v>1191</v>
      </c>
      <c r="C428" s="8" t="s">
        <v>285</v>
      </c>
      <c r="D428" s="8" t="s">
        <v>3108</v>
      </c>
      <c r="E428" s="8" t="s">
        <v>3014</v>
      </c>
      <c r="F428" s="8">
        <v>8003214346</v>
      </c>
      <c r="G428" s="8">
        <v>66923457</v>
      </c>
      <c r="H428" s="76">
        <v>94.855724503293303</v>
      </c>
      <c r="I428" s="91">
        <v>2.2866326699999999</v>
      </c>
      <c r="J428" s="91">
        <v>6.592915466</v>
      </c>
      <c r="K428" s="76">
        <v>2.8832420490793766</v>
      </c>
      <c r="L428" s="8" t="s">
        <v>3014</v>
      </c>
      <c r="M428" s="8" t="s">
        <v>3014</v>
      </c>
      <c r="N428" s="8" t="s">
        <v>3014</v>
      </c>
      <c r="O428" s="99" t="s">
        <v>4810</v>
      </c>
      <c r="P428"/>
      <c r="Q428"/>
    </row>
    <row r="429" spans="1:17" s="8" customFormat="1" x14ac:dyDescent="0.2">
      <c r="A429" s="17" t="s">
        <v>3114</v>
      </c>
      <c r="B429" s="8" t="s">
        <v>1190</v>
      </c>
      <c r="C429" s="8" t="s">
        <v>285</v>
      </c>
      <c r="D429" s="8" t="s">
        <v>3108</v>
      </c>
      <c r="E429" s="8" t="s">
        <v>3014</v>
      </c>
      <c r="F429" s="8">
        <v>9147644182</v>
      </c>
      <c r="G429" s="8">
        <v>72862151</v>
      </c>
      <c r="H429" s="76">
        <v>97.010963895369997</v>
      </c>
      <c r="I429" s="91">
        <v>2.6136126200000001</v>
      </c>
      <c r="J429" s="91">
        <v>6.3439434200000004</v>
      </c>
      <c r="K429" s="76">
        <v>2.4272699647436093</v>
      </c>
      <c r="L429" s="8" t="s">
        <v>3014</v>
      </c>
      <c r="M429" s="8" t="s">
        <v>3014</v>
      </c>
      <c r="N429" s="8" t="s">
        <v>3014</v>
      </c>
      <c r="O429" s="99" t="s">
        <v>4809</v>
      </c>
      <c r="P429"/>
      <c r="Q429"/>
    </row>
    <row r="430" spans="1:17" s="8" customFormat="1" x14ac:dyDescent="0.2">
      <c r="A430" s="17" t="s">
        <v>3114</v>
      </c>
      <c r="B430" s="8" t="s">
        <v>1189</v>
      </c>
      <c r="C430" s="8" t="s">
        <v>285</v>
      </c>
      <c r="D430" s="8" t="s">
        <v>3108</v>
      </c>
      <c r="E430" s="8" t="s">
        <v>3014</v>
      </c>
      <c r="F430" s="8">
        <v>11107076498</v>
      </c>
      <c r="G430" s="8">
        <v>88641821</v>
      </c>
      <c r="H430" s="76">
        <v>97.047866379008596</v>
      </c>
      <c r="I430" s="91">
        <v>3.1734504299999999</v>
      </c>
      <c r="J430" s="91">
        <v>8.291229156</v>
      </c>
      <c r="K430" s="76">
        <v>2.6126858899090322</v>
      </c>
      <c r="L430" s="8" t="s">
        <v>3014</v>
      </c>
      <c r="M430" s="8" t="s">
        <v>3014</v>
      </c>
      <c r="N430" s="8" t="s">
        <v>3014</v>
      </c>
      <c r="O430" s="99" t="s">
        <v>4808</v>
      </c>
      <c r="P430"/>
      <c r="Q430"/>
    </row>
    <row r="431" spans="1:17" s="8" customFormat="1" x14ac:dyDescent="0.2">
      <c r="A431" s="17" t="s">
        <v>3114</v>
      </c>
      <c r="B431" s="8" t="s">
        <v>1188</v>
      </c>
      <c r="C431" s="8" t="s">
        <v>285</v>
      </c>
      <c r="D431" s="8" t="s">
        <v>3108</v>
      </c>
      <c r="E431" s="8" t="s">
        <v>3014</v>
      </c>
      <c r="F431" s="8">
        <v>13777934339</v>
      </c>
      <c r="G431" s="8">
        <v>113549250</v>
      </c>
      <c r="H431" s="76">
        <v>93.346331217511306</v>
      </c>
      <c r="I431" s="91">
        <v>3.9365526700000002</v>
      </c>
      <c r="J431" s="91">
        <v>9.3024554140000006</v>
      </c>
      <c r="K431" s="76">
        <v>2.3630969016254246</v>
      </c>
      <c r="L431" s="8" t="s">
        <v>3014</v>
      </c>
      <c r="M431" s="8" t="s">
        <v>3014</v>
      </c>
      <c r="N431" s="8" t="s">
        <v>3014</v>
      </c>
      <c r="O431" s="99" t="s">
        <v>4807</v>
      </c>
      <c r="P431"/>
      <c r="Q431"/>
    </row>
    <row r="432" spans="1:17" s="8" customFormat="1" x14ac:dyDescent="0.2">
      <c r="A432" s="17" t="s">
        <v>3114</v>
      </c>
      <c r="B432" s="8" t="s">
        <v>1187</v>
      </c>
      <c r="C432" s="8" t="s">
        <v>285</v>
      </c>
      <c r="D432" s="8" t="s">
        <v>3108</v>
      </c>
      <c r="E432" s="8" t="s">
        <v>3014</v>
      </c>
      <c r="F432" s="8">
        <v>9610803501</v>
      </c>
      <c r="G432" s="8">
        <v>76243663</v>
      </c>
      <c r="H432" s="76">
        <v>95.754740954667895</v>
      </c>
      <c r="I432" s="91">
        <v>2.7459438600000001</v>
      </c>
      <c r="J432" s="91">
        <v>6.5658573349999996</v>
      </c>
      <c r="K432" s="76">
        <v>2.3911112810549344</v>
      </c>
      <c r="L432" s="8" t="s">
        <v>3014</v>
      </c>
      <c r="M432" s="8" t="s">
        <v>3014</v>
      </c>
      <c r="N432" s="8" t="s">
        <v>3014</v>
      </c>
      <c r="O432" s="99" t="s">
        <v>4806</v>
      </c>
      <c r="P432"/>
      <c r="Q432"/>
    </row>
    <row r="433" spans="1:17" s="8" customFormat="1" x14ac:dyDescent="0.2">
      <c r="A433" s="17" t="s">
        <v>3114</v>
      </c>
      <c r="B433" s="8" t="s">
        <v>1186</v>
      </c>
      <c r="C433" s="8" t="s">
        <v>292</v>
      </c>
      <c r="D433" s="8" t="s">
        <v>3108</v>
      </c>
      <c r="E433" s="8" t="s">
        <v>3014</v>
      </c>
      <c r="F433" s="8">
        <v>8874260572</v>
      </c>
      <c r="G433" s="8">
        <v>68948593</v>
      </c>
      <c r="H433" s="76">
        <v>97.037285445404194</v>
      </c>
      <c r="I433" s="91">
        <v>2.5355030200000002</v>
      </c>
      <c r="J433" s="91">
        <v>6.1140496530000004</v>
      </c>
      <c r="K433" s="76">
        <v>2.4113754166936081</v>
      </c>
      <c r="L433" s="8" t="s">
        <v>3014</v>
      </c>
      <c r="M433" s="8" t="s">
        <v>3014</v>
      </c>
      <c r="N433" s="8" t="s">
        <v>3014</v>
      </c>
      <c r="O433" s="99" t="s">
        <v>4805</v>
      </c>
      <c r="P433"/>
      <c r="Q433"/>
    </row>
    <row r="434" spans="1:17" s="8" customFormat="1" x14ac:dyDescent="0.2">
      <c r="A434" s="17" t="s">
        <v>3114</v>
      </c>
      <c r="B434" s="8" t="s">
        <v>1185</v>
      </c>
      <c r="C434" s="8" t="s">
        <v>292</v>
      </c>
      <c r="D434" s="8" t="s">
        <v>3108</v>
      </c>
      <c r="E434" s="8" t="s">
        <v>3014</v>
      </c>
      <c r="F434" s="8">
        <v>8672694901</v>
      </c>
      <c r="G434" s="8">
        <v>71394777</v>
      </c>
      <c r="H434" s="76">
        <v>96.840418732591601</v>
      </c>
      <c r="I434" s="91">
        <v>2.4779128300000002</v>
      </c>
      <c r="J434" s="91">
        <v>6.5136364169999998</v>
      </c>
      <c r="K434" s="76">
        <v>2.6286785964235246</v>
      </c>
      <c r="L434" s="8" t="s">
        <v>3014</v>
      </c>
      <c r="M434" s="8" t="s">
        <v>3014</v>
      </c>
      <c r="N434" s="8" t="s">
        <v>3014</v>
      </c>
      <c r="O434" s="99" t="s">
        <v>4804</v>
      </c>
      <c r="P434"/>
      <c r="Q434"/>
    </row>
    <row r="435" spans="1:17" s="8" customFormat="1" x14ac:dyDescent="0.2">
      <c r="A435" s="17" t="s">
        <v>3114</v>
      </c>
      <c r="B435" s="8" t="s">
        <v>1184</v>
      </c>
      <c r="C435" s="8" t="s">
        <v>292</v>
      </c>
      <c r="D435" s="8" t="s">
        <v>3108</v>
      </c>
      <c r="E435" s="8" t="s">
        <v>3014</v>
      </c>
      <c r="F435" s="8">
        <v>11529327047</v>
      </c>
      <c r="G435" s="8">
        <v>93492760</v>
      </c>
      <c r="H435" s="76">
        <v>96.089150646531294</v>
      </c>
      <c r="I435" s="91">
        <v>3.2940934400000002</v>
      </c>
      <c r="J435" s="91">
        <v>8.8096453540000006</v>
      </c>
      <c r="K435" s="76">
        <v>2.6743762765475823</v>
      </c>
      <c r="L435" s="8" t="s">
        <v>3014</v>
      </c>
      <c r="M435" s="8" t="s">
        <v>3014</v>
      </c>
      <c r="N435" s="8" t="s">
        <v>3014</v>
      </c>
      <c r="O435" s="99" t="s">
        <v>4803</v>
      </c>
      <c r="P435"/>
      <c r="Q435"/>
    </row>
    <row r="436" spans="1:17" s="8" customFormat="1" x14ac:dyDescent="0.2">
      <c r="A436" s="17" t="s">
        <v>3114</v>
      </c>
      <c r="B436" s="8" t="s">
        <v>1183</v>
      </c>
      <c r="C436" s="8" t="s">
        <v>292</v>
      </c>
      <c r="D436" s="8" t="s">
        <v>3108</v>
      </c>
      <c r="E436" s="8" t="s">
        <v>3014</v>
      </c>
      <c r="F436" s="8">
        <v>14634105541</v>
      </c>
      <c r="G436" s="8">
        <v>123117477</v>
      </c>
      <c r="H436" s="76">
        <v>95.248650197729404</v>
      </c>
      <c r="I436" s="91">
        <v>4.1811730100000002</v>
      </c>
      <c r="J436" s="91">
        <v>11.52085353</v>
      </c>
      <c r="K436" s="76">
        <v>2.7554118175576612</v>
      </c>
      <c r="L436" s="8" t="s">
        <v>3014</v>
      </c>
      <c r="M436" s="8" t="s">
        <v>3014</v>
      </c>
      <c r="N436" s="8" t="s">
        <v>3014</v>
      </c>
      <c r="O436" s="99" t="s">
        <v>4802</v>
      </c>
      <c r="P436"/>
      <c r="Q436"/>
    </row>
    <row r="437" spans="1:17" s="8" customFormat="1" x14ac:dyDescent="0.2">
      <c r="A437" s="17" t="s">
        <v>3114</v>
      </c>
      <c r="B437" s="8" t="s">
        <v>1182</v>
      </c>
      <c r="C437" s="8" t="s">
        <v>292</v>
      </c>
      <c r="D437" s="8" t="s">
        <v>3108</v>
      </c>
      <c r="E437" s="8" t="s">
        <v>3014</v>
      </c>
      <c r="F437" s="8">
        <v>8287694814</v>
      </c>
      <c r="G437" s="8">
        <v>66705230</v>
      </c>
      <c r="H437" s="76">
        <v>94.468466715428406</v>
      </c>
      <c r="I437" s="91">
        <v>2.3679128</v>
      </c>
      <c r="J437" s="91">
        <v>6.3235952009999998</v>
      </c>
      <c r="K437" s="76">
        <v>2.6705354989102124</v>
      </c>
      <c r="L437" s="8" t="s">
        <v>3014</v>
      </c>
      <c r="M437" s="8" t="s">
        <v>3014</v>
      </c>
      <c r="N437" s="8" t="s">
        <v>3014</v>
      </c>
      <c r="O437" s="99" t="s">
        <v>4801</v>
      </c>
      <c r="P437"/>
      <c r="Q437"/>
    </row>
    <row r="438" spans="1:17" s="8" customFormat="1" x14ac:dyDescent="0.2">
      <c r="A438" s="17" t="s">
        <v>3114</v>
      </c>
      <c r="B438" s="8" t="s">
        <v>1181</v>
      </c>
      <c r="C438" s="8" t="s">
        <v>292</v>
      </c>
      <c r="D438" s="8" t="s">
        <v>3108</v>
      </c>
      <c r="E438" s="8" t="s">
        <v>3014</v>
      </c>
      <c r="F438" s="8">
        <v>8614041723</v>
      </c>
      <c r="G438" s="8">
        <v>70893065</v>
      </c>
      <c r="H438" s="76">
        <v>91.444460752261094</v>
      </c>
      <c r="I438" s="91">
        <v>2.4611547800000002</v>
      </c>
      <c r="J438" s="91">
        <v>6.5246351349999996</v>
      </c>
      <c r="K438" s="76">
        <v>2.6510462457843724</v>
      </c>
      <c r="L438" s="8" t="s">
        <v>3014</v>
      </c>
      <c r="M438" s="8" t="s">
        <v>3014</v>
      </c>
      <c r="N438" s="8" t="s">
        <v>3014</v>
      </c>
      <c r="O438" s="99" t="s">
        <v>4800</v>
      </c>
      <c r="P438"/>
      <c r="Q438"/>
    </row>
    <row r="439" spans="1:17" s="8" customFormat="1" x14ac:dyDescent="0.2">
      <c r="A439" s="17" t="s">
        <v>3114</v>
      </c>
      <c r="B439" s="8" t="s">
        <v>1180</v>
      </c>
      <c r="C439" s="8" t="s">
        <v>292</v>
      </c>
      <c r="D439" s="8" t="s">
        <v>3108</v>
      </c>
      <c r="E439" s="8" t="s">
        <v>3014</v>
      </c>
      <c r="F439" s="8">
        <v>9225356653</v>
      </c>
      <c r="G439" s="8">
        <v>73809545</v>
      </c>
      <c r="H439" s="76">
        <v>97.093566963459807</v>
      </c>
      <c r="I439" s="91">
        <v>2.6358161899999999</v>
      </c>
      <c r="J439" s="91">
        <v>6.1580057220000004</v>
      </c>
      <c r="K439" s="76">
        <v>2.336280410506578</v>
      </c>
      <c r="L439" s="8" t="s">
        <v>3014</v>
      </c>
      <c r="M439" s="8" t="s">
        <v>3014</v>
      </c>
      <c r="N439" s="8" t="s">
        <v>3014</v>
      </c>
      <c r="O439" s="99" t="s">
        <v>4799</v>
      </c>
      <c r="P439"/>
      <c r="Q439"/>
    </row>
    <row r="440" spans="1:17" s="8" customFormat="1" x14ac:dyDescent="0.2">
      <c r="A440" s="17" t="s">
        <v>3114</v>
      </c>
      <c r="B440" s="8" t="s">
        <v>1179</v>
      </c>
      <c r="C440" s="8" t="s">
        <v>292</v>
      </c>
      <c r="D440" s="8" t="s">
        <v>3108</v>
      </c>
      <c r="E440" s="8" t="s">
        <v>3014</v>
      </c>
      <c r="F440" s="8">
        <v>11387259231</v>
      </c>
      <c r="G440" s="8">
        <v>91333815</v>
      </c>
      <c r="H440" s="76">
        <v>96.899865619321801</v>
      </c>
      <c r="I440" s="91">
        <v>3.2535026399999998</v>
      </c>
      <c r="J440" s="91">
        <v>8.0386879160000007</v>
      </c>
      <c r="K440" s="76">
        <v>2.470779590934272</v>
      </c>
      <c r="L440" s="8" t="s">
        <v>3014</v>
      </c>
      <c r="M440" s="8" t="s">
        <v>3014</v>
      </c>
      <c r="N440" s="8" t="s">
        <v>3014</v>
      </c>
      <c r="O440" s="99" t="s">
        <v>4798</v>
      </c>
      <c r="P440"/>
      <c r="Q440"/>
    </row>
    <row r="441" spans="1:17" s="8" customFormat="1" x14ac:dyDescent="0.2">
      <c r="A441" s="17" t="s">
        <v>3114</v>
      </c>
      <c r="B441" s="8" t="s">
        <v>1178</v>
      </c>
      <c r="C441" s="8" t="s">
        <v>292</v>
      </c>
      <c r="D441" s="8" t="s">
        <v>3108</v>
      </c>
      <c r="E441" s="8" t="s">
        <v>3014</v>
      </c>
      <c r="F441" s="8">
        <v>9574569135</v>
      </c>
      <c r="G441" s="8">
        <v>79873028</v>
      </c>
      <c r="H441" s="76">
        <v>94.823857184931001</v>
      </c>
      <c r="I441" s="91">
        <v>2.7355911800000001</v>
      </c>
      <c r="J441" s="91">
        <v>7.5483019120000003</v>
      </c>
      <c r="K441" s="76">
        <v>2.7592945769843613</v>
      </c>
      <c r="L441" s="8" t="s">
        <v>3014</v>
      </c>
      <c r="M441" s="8" t="s">
        <v>3014</v>
      </c>
      <c r="N441" s="8" t="s">
        <v>3014</v>
      </c>
      <c r="O441" s="99" t="s">
        <v>4797</v>
      </c>
      <c r="P441"/>
      <c r="Q441"/>
    </row>
    <row r="442" spans="1:17" s="8" customFormat="1" x14ac:dyDescent="0.2">
      <c r="A442" s="17" t="s">
        <v>3114</v>
      </c>
      <c r="B442" s="8" t="s">
        <v>1177</v>
      </c>
      <c r="C442" s="8" t="s">
        <v>292</v>
      </c>
      <c r="D442" s="8" t="s">
        <v>3108</v>
      </c>
      <c r="E442" s="8" t="s">
        <v>3014</v>
      </c>
      <c r="F442" s="8">
        <v>11536420982</v>
      </c>
      <c r="G442" s="8">
        <v>98255772</v>
      </c>
      <c r="H442" s="76">
        <v>90.608945599653893</v>
      </c>
      <c r="I442" s="91">
        <v>3.2961202799999998</v>
      </c>
      <c r="J442" s="91">
        <v>9.2243316019999995</v>
      </c>
      <c r="K442" s="76">
        <v>2.798542169955613</v>
      </c>
      <c r="L442" s="8" t="s">
        <v>3014</v>
      </c>
      <c r="M442" s="8" t="s">
        <v>3014</v>
      </c>
      <c r="N442" s="8" t="s">
        <v>3014</v>
      </c>
      <c r="O442" s="99" t="s">
        <v>4796</v>
      </c>
      <c r="P442"/>
      <c r="Q442"/>
    </row>
    <row r="443" spans="1:17" s="8" customFormat="1" x14ac:dyDescent="0.2">
      <c r="A443" s="17" t="s">
        <v>3114</v>
      </c>
      <c r="B443" s="8" t="s">
        <v>1176</v>
      </c>
      <c r="C443" s="8" t="s">
        <v>298</v>
      </c>
      <c r="D443" s="8" t="s">
        <v>3108</v>
      </c>
      <c r="E443" s="8" t="s">
        <v>3014</v>
      </c>
      <c r="F443" s="8">
        <v>8415117272</v>
      </c>
      <c r="G443" s="8">
        <v>68491285</v>
      </c>
      <c r="H443" s="76">
        <v>94.756305126995301</v>
      </c>
      <c r="I443" s="91">
        <v>2.4043192200000001</v>
      </c>
      <c r="J443" s="91">
        <v>5.5713422640000001</v>
      </c>
      <c r="K443" s="76">
        <v>2.3172223624344577</v>
      </c>
      <c r="L443" s="8" t="s">
        <v>3014</v>
      </c>
      <c r="M443" s="8" t="s">
        <v>3014</v>
      </c>
      <c r="N443" s="8" t="s">
        <v>3014</v>
      </c>
      <c r="O443" s="99" t="s">
        <v>4795</v>
      </c>
      <c r="P443"/>
      <c r="Q443"/>
    </row>
    <row r="444" spans="1:17" s="8" customFormat="1" x14ac:dyDescent="0.2">
      <c r="A444" s="17" t="s">
        <v>3114</v>
      </c>
      <c r="B444" s="8" t="s">
        <v>1175</v>
      </c>
      <c r="C444" s="8" t="s">
        <v>298</v>
      </c>
      <c r="D444" s="8" t="s">
        <v>3108</v>
      </c>
      <c r="E444" s="8" t="s">
        <v>3014</v>
      </c>
      <c r="F444" s="8">
        <v>9502620496</v>
      </c>
      <c r="G444" s="8">
        <v>77115902</v>
      </c>
      <c r="H444" s="76">
        <v>95.036449161938094</v>
      </c>
      <c r="I444" s="91">
        <v>2.7150344300000002</v>
      </c>
      <c r="J444" s="91">
        <v>6.7030452010000001</v>
      </c>
      <c r="K444" s="76">
        <v>2.4688619536287435</v>
      </c>
      <c r="L444" s="8" t="s">
        <v>3014</v>
      </c>
      <c r="M444" s="8" t="s">
        <v>3014</v>
      </c>
      <c r="N444" s="8" t="s">
        <v>3014</v>
      </c>
      <c r="O444" s="99" t="s">
        <v>4794</v>
      </c>
      <c r="P444"/>
      <c r="Q444"/>
    </row>
    <row r="445" spans="1:17" s="8" customFormat="1" x14ac:dyDescent="0.2">
      <c r="A445" s="17" t="s">
        <v>3114</v>
      </c>
      <c r="B445" s="8" t="s">
        <v>1174</v>
      </c>
      <c r="C445" s="8" t="s">
        <v>298</v>
      </c>
      <c r="D445" s="8" t="s">
        <v>3108</v>
      </c>
      <c r="E445" s="8" t="s">
        <v>3014</v>
      </c>
      <c r="F445" s="8">
        <v>15073899075</v>
      </c>
      <c r="G445" s="8">
        <v>134026991</v>
      </c>
      <c r="H445" s="76">
        <v>93.820889405776398</v>
      </c>
      <c r="I445" s="91">
        <v>4.3068283100000002</v>
      </c>
      <c r="J445" s="91">
        <v>10.936047029999999</v>
      </c>
      <c r="K445" s="76">
        <v>2.539234500818714</v>
      </c>
      <c r="L445" s="8" t="s">
        <v>3014</v>
      </c>
      <c r="M445" s="8" t="s">
        <v>3014</v>
      </c>
      <c r="N445" s="8" t="s">
        <v>3014</v>
      </c>
      <c r="O445" s="99" t="s">
        <v>4793</v>
      </c>
      <c r="P445"/>
      <c r="Q445"/>
    </row>
    <row r="446" spans="1:17" s="8" customFormat="1" x14ac:dyDescent="0.2">
      <c r="A446" s="17" t="s">
        <v>3114</v>
      </c>
      <c r="B446" s="8" t="s">
        <v>1173</v>
      </c>
      <c r="C446" s="8" t="s">
        <v>298</v>
      </c>
      <c r="D446" s="8" t="s">
        <v>3108</v>
      </c>
      <c r="E446" s="8" t="s">
        <v>3014</v>
      </c>
      <c r="F446" s="8">
        <v>9132899901</v>
      </c>
      <c r="G446" s="8">
        <v>72336028</v>
      </c>
      <c r="H446" s="76">
        <v>95.098685816699799</v>
      </c>
      <c r="I446" s="91">
        <v>2.6093999700000001</v>
      </c>
      <c r="J446" s="91">
        <v>7.3903477479999999</v>
      </c>
      <c r="K446" s="76">
        <v>2.8322019727314385</v>
      </c>
      <c r="L446" s="8" t="s">
        <v>3014</v>
      </c>
      <c r="M446" s="8" t="s">
        <v>3014</v>
      </c>
      <c r="N446" s="8" t="s">
        <v>3014</v>
      </c>
      <c r="O446" s="99" t="s">
        <v>4792</v>
      </c>
      <c r="P446"/>
      <c r="Q446"/>
    </row>
    <row r="447" spans="1:17" s="8" customFormat="1" x14ac:dyDescent="0.2">
      <c r="A447" s="17" t="s">
        <v>3114</v>
      </c>
      <c r="B447" s="8" t="s">
        <v>1172</v>
      </c>
      <c r="C447" s="8" t="s">
        <v>298</v>
      </c>
      <c r="D447" s="8" t="s">
        <v>3108</v>
      </c>
      <c r="E447" s="8" t="s">
        <v>3014</v>
      </c>
      <c r="F447" s="8">
        <v>8050406394</v>
      </c>
      <c r="G447" s="8">
        <v>66323443</v>
      </c>
      <c r="H447" s="76">
        <v>96.392296763001198</v>
      </c>
      <c r="I447" s="91">
        <v>2.3001161099999998</v>
      </c>
      <c r="J447" s="91">
        <v>5.9231425939999998</v>
      </c>
      <c r="K447" s="76">
        <v>2.5751493855779208</v>
      </c>
      <c r="L447" s="8" t="s">
        <v>3014</v>
      </c>
      <c r="M447" s="8" t="s">
        <v>3014</v>
      </c>
      <c r="N447" s="8" t="s">
        <v>3014</v>
      </c>
      <c r="O447" s="99" t="s">
        <v>4791</v>
      </c>
      <c r="P447"/>
      <c r="Q447"/>
    </row>
    <row r="448" spans="1:17" s="8" customFormat="1" x14ac:dyDescent="0.2">
      <c r="A448" s="17" t="s">
        <v>3114</v>
      </c>
      <c r="B448" s="8" t="s">
        <v>1171</v>
      </c>
      <c r="C448" s="8" t="s">
        <v>298</v>
      </c>
      <c r="D448" s="8" t="s">
        <v>3108</v>
      </c>
      <c r="E448" s="8" t="s">
        <v>3014</v>
      </c>
      <c r="F448" s="8">
        <v>9938020131</v>
      </c>
      <c r="G448" s="8">
        <v>79327272</v>
      </c>
      <c r="H448" s="76">
        <v>96.325291508826794</v>
      </c>
      <c r="I448" s="91">
        <v>2.8394343200000001</v>
      </c>
      <c r="J448" s="91">
        <v>6.9510205059999999</v>
      </c>
      <c r="K448" s="76">
        <v>2.4480300352251576</v>
      </c>
      <c r="L448" s="8" t="s">
        <v>3014</v>
      </c>
      <c r="M448" s="8" t="s">
        <v>3014</v>
      </c>
      <c r="N448" s="8" t="s">
        <v>3014</v>
      </c>
      <c r="O448" s="99" t="s">
        <v>4790</v>
      </c>
      <c r="P448"/>
      <c r="Q448"/>
    </row>
    <row r="449" spans="1:17" s="8" customFormat="1" x14ac:dyDescent="0.2">
      <c r="A449" s="17" t="s">
        <v>3114</v>
      </c>
      <c r="B449" s="8" t="s">
        <v>1170</v>
      </c>
      <c r="C449" s="8" t="s">
        <v>298</v>
      </c>
      <c r="D449" s="8" t="s">
        <v>3108</v>
      </c>
      <c r="E449" s="8" t="s">
        <v>3014</v>
      </c>
      <c r="F449" s="8">
        <v>8760078324</v>
      </c>
      <c r="G449" s="8">
        <v>73087979</v>
      </c>
      <c r="H449" s="76">
        <v>94.164464446335202</v>
      </c>
      <c r="I449" s="91">
        <v>2.50287952</v>
      </c>
      <c r="J449" s="91">
        <v>6.7263909540000002</v>
      </c>
      <c r="K449" s="76">
        <v>2.6874609412375419</v>
      </c>
      <c r="L449" s="8" t="s">
        <v>3014</v>
      </c>
      <c r="M449" s="8" t="s">
        <v>3014</v>
      </c>
      <c r="N449" s="8" t="s">
        <v>3014</v>
      </c>
      <c r="O449" s="99" t="s">
        <v>4789</v>
      </c>
      <c r="P449"/>
      <c r="Q449"/>
    </row>
    <row r="450" spans="1:17" s="8" customFormat="1" x14ac:dyDescent="0.2">
      <c r="A450" s="17" t="s">
        <v>3114</v>
      </c>
      <c r="B450" s="8" t="s">
        <v>1169</v>
      </c>
      <c r="C450" s="8" t="s">
        <v>298</v>
      </c>
      <c r="D450" s="8" t="s">
        <v>3108</v>
      </c>
      <c r="E450" s="8" t="s">
        <v>3014</v>
      </c>
      <c r="F450" s="8">
        <v>9345120365</v>
      </c>
      <c r="G450" s="8">
        <v>79333118</v>
      </c>
      <c r="H450" s="76">
        <v>95.449220841162401</v>
      </c>
      <c r="I450" s="91">
        <v>2.6700343900000001</v>
      </c>
      <c r="J450" s="91">
        <v>6.9780724049999998</v>
      </c>
      <c r="K450" s="76">
        <v>2.6134766021139075</v>
      </c>
      <c r="L450" s="8" t="s">
        <v>3014</v>
      </c>
      <c r="M450" s="8" t="s">
        <v>3014</v>
      </c>
      <c r="N450" s="8" t="s">
        <v>3014</v>
      </c>
      <c r="O450" s="99" t="s">
        <v>4788</v>
      </c>
      <c r="P450"/>
      <c r="Q450"/>
    </row>
    <row r="451" spans="1:17" s="8" customFormat="1" x14ac:dyDescent="0.2">
      <c r="A451" s="17" t="s">
        <v>3114</v>
      </c>
      <c r="B451" s="8" t="s">
        <v>1168</v>
      </c>
      <c r="C451" s="8" t="s">
        <v>298</v>
      </c>
      <c r="D451" s="8" t="s">
        <v>3108</v>
      </c>
      <c r="E451" s="8" t="s">
        <v>3014</v>
      </c>
      <c r="F451" s="8">
        <v>8537858841</v>
      </c>
      <c r="G451" s="8">
        <v>71458551</v>
      </c>
      <c r="H451" s="76">
        <v>95.030453388286503</v>
      </c>
      <c r="I451" s="91">
        <v>2.43938824</v>
      </c>
      <c r="J451" s="91">
        <v>6.5344192249999997</v>
      </c>
      <c r="K451" s="76">
        <v>2.6787122760119413</v>
      </c>
      <c r="L451" s="8" t="s">
        <v>3014</v>
      </c>
      <c r="M451" s="8" t="s">
        <v>3014</v>
      </c>
      <c r="N451" s="8" t="s">
        <v>3014</v>
      </c>
      <c r="O451" s="99" t="s">
        <v>4787</v>
      </c>
      <c r="P451"/>
      <c r="Q451"/>
    </row>
    <row r="452" spans="1:17" s="8" customFormat="1" x14ac:dyDescent="0.2">
      <c r="A452" s="17" t="s">
        <v>3114</v>
      </c>
      <c r="B452" s="8" t="s">
        <v>1167</v>
      </c>
      <c r="C452" s="8" t="s">
        <v>298</v>
      </c>
      <c r="D452" s="8" t="s">
        <v>3108</v>
      </c>
      <c r="E452" s="8" t="s">
        <v>3014</v>
      </c>
      <c r="F452" s="8">
        <v>8388862596</v>
      </c>
      <c r="G452" s="8">
        <v>69567634</v>
      </c>
      <c r="H452" s="76">
        <v>94.374695853534405</v>
      </c>
      <c r="I452" s="91">
        <v>2.3968178899999999</v>
      </c>
      <c r="J452" s="91">
        <v>6.2530718199999997</v>
      </c>
      <c r="K452" s="76">
        <v>2.6089056914564965</v>
      </c>
      <c r="L452" s="8" t="s">
        <v>3014</v>
      </c>
      <c r="M452" s="8" t="s">
        <v>3014</v>
      </c>
      <c r="N452" s="8" t="s">
        <v>3014</v>
      </c>
      <c r="O452" s="99" t="s">
        <v>4786</v>
      </c>
      <c r="P452"/>
      <c r="Q452"/>
    </row>
    <row r="453" spans="1:17" s="8" customFormat="1" x14ac:dyDescent="0.2">
      <c r="A453" s="17" t="s">
        <v>3114</v>
      </c>
      <c r="B453" s="8" t="s">
        <v>1166</v>
      </c>
      <c r="C453" s="8" t="s">
        <v>304</v>
      </c>
      <c r="D453" s="8" t="s">
        <v>3108</v>
      </c>
      <c r="E453" s="8" t="s">
        <v>3014</v>
      </c>
      <c r="F453" s="8">
        <v>10246216747</v>
      </c>
      <c r="G453" s="8">
        <v>90719637</v>
      </c>
      <c r="H453" s="76">
        <v>95.215317054233793</v>
      </c>
      <c r="I453" s="91">
        <v>2.9274905000000002</v>
      </c>
      <c r="J453" s="91">
        <v>6.873959267</v>
      </c>
      <c r="K453" s="76">
        <v>2.3480722719163372</v>
      </c>
      <c r="L453" s="8" t="s">
        <v>3014</v>
      </c>
      <c r="M453" s="8" t="s">
        <v>3014</v>
      </c>
      <c r="N453" s="8" t="s">
        <v>3014</v>
      </c>
      <c r="O453" s="99" t="s">
        <v>4785</v>
      </c>
      <c r="P453"/>
      <c r="Q453"/>
    </row>
    <row r="454" spans="1:17" s="8" customFormat="1" x14ac:dyDescent="0.2">
      <c r="A454" s="17" t="s">
        <v>3114</v>
      </c>
      <c r="B454" s="8" t="s">
        <v>1165</v>
      </c>
      <c r="C454" s="8" t="s">
        <v>304</v>
      </c>
      <c r="D454" s="8" t="s">
        <v>3108</v>
      </c>
      <c r="E454" s="8" t="s">
        <v>3014</v>
      </c>
      <c r="F454" s="8">
        <v>11650892684</v>
      </c>
      <c r="G454" s="8">
        <v>96877182</v>
      </c>
      <c r="H454" s="76">
        <v>93.611621568430806</v>
      </c>
      <c r="I454" s="91">
        <v>3.32882648</v>
      </c>
      <c r="J454" s="91">
        <v>8.5401361139999992</v>
      </c>
      <c r="K454" s="76">
        <v>2.5655095459481774</v>
      </c>
      <c r="L454" s="8" t="s">
        <v>3014</v>
      </c>
      <c r="M454" s="8" t="s">
        <v>3014</v>
      </c>
      <c r="N454" s="8" t="s">
        <v>3014</v>
      </c>
      <c r="O454" s="99" t="s">
        <v>4881</v>
      </c>
      <c r="P454"/>
      <c r="Q454"/>
    </row>
    <row r="455" spans="1:17" s="8" customFormat="1" x14ac:dyDescent="0.2">
      <c r="A455" s="17" t="s">
        <v>3114</v>
      </c>
      <c r="B455" s="8" t="s">
        <v>1164</v>
      </c>
      <c r="C455" s="8" t="s">
        <v>304</v>
      </c>
      <c r="D455" s="8" t="s">
        <v>3108</v>
      </c>
      <c r="E455" s="8" t="s">
        <v>3014</v>
      </c>
      <c r="F455" s="8">
        <v>9353219829</v>
      </c>
      <c r="G455" s="8">
        <v>75883744</v>
      </c>
      <c r="H455" s="76">
        <v>96.575332392666297</v>
      </c>
      <c r="I455" s="91">
        <v>2.6723485199999999</v>
      </c>
      <c r="J455" s="91">
        <v>6.4420377450000004</v>
      </c>
      <c r="K455" s="76">
        <v>2.4106278393465543</v>
      </c>
      <c r="L455" s="8" t="s">
        <v>3014</v>
      </c>
      <c r="M455" s="8" t="s">
        <v>3014</v>
      </c>
      <c r="N455" s="8" t="s">
        <v>3014</v>
      </c>
      <c r="O455" s="99" t="s">
        <v>4880</v>
      </c>
      <c r="P455"/>
      <c r="Q455"/>
    </row>
    <row r="456" spans="1:17" s="8" customFormat="1" x14ac:dyDescent="0.2">
      <c r="A456" s="17" t="s">
        <v>3114</v>
      </c>
      <c r="B456" s="8" t="s">
        <v>1163</v>
      </c>
      <c r="C456" s="8" t="s">
        <v>304</v>
      </c>
      <c r="D456" s="8" t="s">
        <v>3108</v>
      </c>
      <c r="E456" s="8" t="s">
        <v>3014</v>
      </c>
      <c r="F456" s="8">
        <v>8856995760</v>
      </c>
      <c r="G456" s="8">
        <v>72601398</v>
      </c>
      <c r="H456" s="76">
        <v>95.7806253262506</v>
      </c>
      <c r="I456" s="91">
        <v>2.53057022</v>
      </c>
      <c r="J456" s="91">
        <v>5.8489878949999996</v>
      </c>
      <c r="K456" s="76">
        <v>2.3113319895935649</v>
      </c>
      <c r="L456" s="8" t="s">
        <v>3014</v>
      </c>
      <c r="M456" s="8" t="s">
        <v>3014</v>
      </c>
      <c r="N456" s="8" t="s">
        <v>3014</v>
      </c>
      <c r="O456" s="99" t="s">
        <v>4879</v>
      </c>
      <c r="P456"/>
      <c r="Q456"/>
    </row>
    <row r="457" spans="1:17" s="8" customFormat="1" x14ac:dyDescent="0.2">
      <c r="A457" s="17" t="s">
        <v>3114</v>
      </c>
      <c r="B457" s="8" t="s">
        <v>1162</v>
      </c>
      <c r="C457" s="8" t="s">
        <v>304</v>
      </c>
      <c r="D457" s="8" t="s">
        <v>3108</v>
      </c>
      <c r="E457" s="8" t="s">
        <v>3014</v>
      </c>
      <c r="F457" s="8">
        <v>10195242798</v>
      </c>
      <c r="G457" s="8">
        <v>82416397</v>
      </c>
      <c r="H457" s="76">
        <v>96.590529188020597</v>
      </c>
      <c r="I457" s="91">
        <v>2.9129265100000001</v>
      </c>
      <c r="J457" s="91">
        <v>7.2016458820000002</v>
      </c>
      <c r="K457" s="76">
        <v>2.4723060633999063</v>
      </c>
      <c r="L457" s="8" t="s">
        <v>3014</v>
      </c>
      <c r="M457" s="8" t="s">
        <v>3014</v>
      </c>
      <c r="N457" s="8" t="s">
        <v>3014</v>
      </c>
      <c r="O457" s="99" t="s">
        <v>4878</v>
      </c>
      <c r="P457"/>
      <c r="Q457"/>
    </row>
    <row r="458" spans="1:17" s="8" customFormat="1" x14ac:dyDescent="0.2">
      <c r="A458" s="17" t="s">
        <v>3114</v>
      </c>
      <c r="B458" s="8" t="s">
        <v>1161</v>
      </c>
      <c r="C458" s="8" t="s">
        <v>304</v>
      </c>
      <c r="D458" s="8" t="s">
        <v>3108</v>
      </c>
      <c r="E458" s="8" t="s">
        <v>3014</v>
      </c>
      <c r="F458" s="8">
        <v>8705636496</v>
      </c>
      <c r="G458" s="8">
        <v>70012612</v>
      </c>
      <c r="H458" s="76">
        <v>96.768166569760297</v>
      </c>
      <c r="I458" s="91">
        <v>2.4873247100000002</v>
      </c>
      <c r="J458" s="91">
        <v>6.303817456</v>
      </c>
      <c r="K458" s="76">
        <v>2.5343765624682777</v>
      </c>
      <c r="L458" s="8" t="s">
        <v>3014</v>
      </c>
      <c r="M458" s="8" t="s">
        <v>3014</v>
      </c>
      <c r="N458" s="8" t="s">
        <v>3014</v>
      </c>
      <c r="O458" s="99" t="s">
        <v>4877</v>
      </c>
      <c r="P458"/>
      <c r="Q458"/>
    </row>
    <row r="459" spans="1:17" s="8" customFormat="1" x14ac:dyDescent="0.2">
      <c r="A459" s="17" t="s">
        <v>3114</v>
      </c>
      <c r="B459" s="8" t="s">
        <v>1160</v>
      </c>
      <c r="C459" s="8" t="s">
        <v>304</v>
      </c>
      <c r="D459" s="8" t="s">
        <v>3108</v>
      </c>
      <c r="E459" s="8" t="s">
        <v>3014</v>
      </c>
      <c r="F459" s="8">
        <v>8324252752</v>
      </c>
      <c r="G459" s="8">
        <v>68812958</v>
      </c>
      <c r="H459" s="76">
        <v>91.551583932781895</v>
      </c>
      <c r="I459" s="91">
        <v>2.37835793</v>
      </c>
      <c r="J459" s="91">
        <v>5.9905691479999996</v>
      </c>
      <c r="K459" s="76">
        <v>2.5187836846400562</v>
      </c>
      <c r="L459" s="8" t="s">
        <v>3014</v>
      </c>
      <c r="M459" s="8" t="s">
        <v>3014</v>
      </c>
      <c r="N459" s="8" t="s">
        <v>3014</v>
      </c>
      <c r="O459" s="99" t="s">
        <v>4876</v>
      </c>
      <c r="P459"/>
      <c r="Q459"/>
    </row>
    <row r="460" spans="1:17" s="8" customFormat="1" x14ac:dyDescent="0.2">
      <c r="A460" s="17" t="s">
        <v>3114</v>
      </c>
      <c r="B460" s="8" t="s">
        <v>1159</v>
      </c>
      <c r="C460" s="8" t="s">
        <v>304</v>
      </c>
      <c r="D460" s="8" t="s">
        <v>3108</v>
      </c>
      <c r="E460" s="8" t="s">
        <v>3014</v>
      </c>
      <c r="F460" s="8">
        <v>8476808549</v>
      </c>
      <c r="G460" s="8">
        <v>74636610</v>
      </c>
      <c r="H460" s="76">
        <v>93.728348594610594</v>
      </c>
      <c r="I460" s="91">
        <v>2.4219453</v>
      </c>
      <c r="J460" s="91">
        <v>6.4556557159999999</v>
      </c>
      <c r="K460" s="76">
        <v>2.6654836989273032</v>
      </c>
      <c r="L460" s="8" t="s">
        <v>3014</v>
      </c>
      <c r="M460" s="8" t="s">
        <v>3014</v>
      </c>
      <c r="N460" s="8" t="s">
        <v>3014</v>
      </c>
      <c r="O460" s="99" t="s">
        <v>4875</v>
      </c>
      <c r="P460"/>
      <c r="Q460"/>
    </row>
    <row r="461" spans="1:17" s="8" customFormat="1" x14ac:dyDescent="0.2">
      <c r="A461" s="17" t="s">
        <v>3114</v>
      </c>
      <c r="B461" s="8" t="s">
        <v>1158</v>
      </c>
      <c r="C461" s="8" t="s">
        <v>304</v>
      </c>
      <c r="D461" s="8" t="s">
        <v>3108</v>
      </c>
      <c r="E461" s="8" t="s">
        <v>3014</v>
      </c>
      <c r="F461" s="8">
        <v>8315633483</v>
      </c>
      <c r="G461" s="8">
        <v>65428121</v>
      </c>
      <c r="H461" s="76">
        <v>95.888821260815305</v>
      </c>
      <c r="I461" s="91">
        <v>2.3758952799999999</v>
      </c>
      <c r="J461" s="91">
        <v>5.8137055169999998</v>
      </c>
      <c r="K461" s="76">
        <v>2.4469536026304457</v>
      </c>
      <c r="L461" s="8" t="s">
        <v>3014</v>
      </c>
      <c r="M461" s="8" t="s">
        <v>3014</v>
      </c>
      <c r="N461" s="8" t="s">
        <v>3014</v>
      </c>
      <c r="O461" s="99" t="s">
        <v>4874</v>
      </c>
      <c r="P461"/>
      <c r="Q461"/>
    </row>
    <row r="462" spans="1:17" s="8" customFormat="1" x14ac:dyDescent="0.2">
      <c r="A462" s="17" t="s">
        <v>3114</v>
      </c>
      <c r="B462" s="8" t="s">
        <v>1157</v>
      </c>
      <c r="C462" s="8" t="s">
        <v>304</v>
      </c>
      <c r="D462" s="8" t="s">
        <v>3108</v>
      </c>
      <c r="E462" s="8" t="s">
        <v>3014</v>
      </c>
      <c r="F462" s="8">
        <v>16520242514</v>
      </c>
      <c r="G462" s="8">
        <v>147456136</v>
      </c>
      <c r="H462" s="76">
        <v>96.178298745058598</v>
      </c>
      <c r="I462" s="91">
        <v>4.7200692899999996</v>
      </c>
      <c r="J462" s="91">
        <v>12.43882777</v>
      </c>
      <c r="K462" s="76">
        <v>2.6353061806100615</v>
      </c>
      <c r="L462" s="8" t="s">
        <v>3014</v>
      </c>
      <c r="M462" s="8" t="s">
        <v>3014</v>
      </c>
      <c r="N462" s="8" t="s">
        <v>3014</v>
      </c>
      <c r="O462" s="99" t="s">
        <v>4873</v>
      </c>
      <c r="P462"/>
      <c r="Q462"/>
    </row>
    <row r="463" spans="1:17" s="8" customFormat="1" x14ac:dyDescent="0.2">
      <c r="A463" s="17" t="s">
        <v>3114</v>
      </c>
      <c r="B463" s="8" t="s">
        <v>1156</v>
      </c>
      <c r="C463" s="8" t="s">
        <v>309</v>
      </c>
      <c r="D463" s="8" t="s">
        <v>3108</v>
      </c>
      <c r="E463" s="8" t="s">
        <v>3014</v>
      </c>
      <c r="F463" s="8">
        <v>8376890076</v>
      </c>
      <c r="G463" s="8">
        <v>66736459</v>
      </c>
      <c r="H463" s="76">
        <v>94.452197411312994</v>
      </c>
      <c r="I463" s="91">
        <v>2.3933971700000001</v>
      </c>
      <c r="J463" s="91">
        <v>6.3737541420000001</v>
      </c>
      <c r="K463" s="76">
        <v>2.6630574468541579</v>
      </c>
      <c r="L463" s="8" t="s">
        <v>3014</v>
      </c>
      <c r="M463" s="8" t="s">
        <v>3014</v>
      </c>
      <c r="N463" s="8" t="s">
        <v>3014</v>
      </c>
      <c r="O463" s="99" t="s">
        <v>4872</v>
      </c>
      <c r="P463"/>
      <c r="Q463"/>
    </row>
    <row r="464" spans="1:17" s="8" customFormat="1" x14ac:dyDescent="0.2">
      <c r="A464" s="17" t="s">
        <v>3114</v>
      </c>
      <c r="B464" s="8" t="s">
        <v>1155</v>
      </c>
      <c r="C464" s="8" t="s">
        <v>309</v>
      </c>
      <c r="D464" s="8" t="s">
        <v>3108</v>
      </c>
      <c r="E464" s="8" t="s">
        <v>3014</v>
      </c>
      <c r="F464" s="8">
        <v>9598087483</v>
      </c>
      <c r="G464" s="8">
        <v>75977777</v>
      </c>
      <c r="H464" s="76">
        <v>95.857833534666298</v>
      </c>
      <c r="I464" s="91">
        <v>2.7423107099999999</v>
      </c>
      <c r="J464" s="91">
        <v>7.5098687809999998</v>
      </c>
      <c r="K464" s="76">
        <v>2.7385185622935406</v>
      </c>
      <c r="L464" s="8" t="s">
        <v>3014</v>
      </c>
      <c r="M464" s="8" t="s">
        <v>3014</v>
      </c>
      <c r="N464" s="8" t="s">
        <v>3014</v>
      </c>
      <c r="O464" s="99" t="s">
        <v>4871</v>
      </c>
      <c r="P464"/>
      <c r="Q464"/>
    </row>
    <row r="465" spans="1:17" s="8" customFormat="1" x14ac:dyDescent="0.2">
      <c r="A465" s="17" t="s">
        <v>3114</v>
      </c>
      <c r="B465" s="8" t="s">
        <v>1154</v>
      </c>
      <c r="C465" s="8" t="s">
        <v>309</v>
      </c>
      <c r="D465" s="8" t="s">
        <v>3108</v>
      </c>
      <c r="E465" s="8" t="s">
        <v>3014</v>
      </c>
      <c r="F465" s="8">
        <v>10599628183</v>
      </c>
      <c r="G465" s="8">
        <v>86249309</v>
      </c>
      <c r="H465" s="76">
        <v>93.615830591755795</v>
      </c>
      <c r="I465" s="91">
        <v>3.0284651999999999</v>
      </c>
      <c r="J465" s="91">
        <v>7.7666098180000001</v>
      </c>
      <c r="K465" s="76">
        <v>2.5645365945337626</v>
      </c>
      <c r="L465" s="8" t="s">
        <v>3014</v>
      </c>
      <c r="M465" s="8" t="s">
        <v>3014</v>
      </c>
      <c r="N465" s="8" t="s">
        <v>3014</v>
      </c>
      <c r="O465" s="99" t="s">
        <v>4870</v>
      </c>
      <c r="P465"/>
      <c r="Q465"/>
    </row>
    <row r="466" spans="1:17" s="8" customFormat="1" x14ac:dyDescent="0.2">
      <c r="A466" s="17" t="s">
        <v>3114</v>
      </c>
      <c r="B466" s="8" t="s">
        <v>1153</v>
      </c>
      <c r="C466" s="8" t="s">
        <v>309</v>
      </c>
      <c r="D466" s="8" t="s">
        <v>3108</v>
      </c>
      <c r="E466" s="8" t="s">
        <v>3014</v>
      </c>
      <c r="F466" s="8">
        <v>10339410581</v>
      </c>
      <c r="G466" s="8">
        <v>83886452</v>
      </c>
      <c r="H466" s="76">
        <v>94.478114296692397</v>
      </c>
      <c r="I466" s="91">
        <v>2.95411731</v>
      </c>
      <c r="J466" s="91">
        <v>7.524160159</v>
      </c>
      <c r="K466" s="76">
        <v>2.5470079120585991</v>
      </c>
      <c r="L466" s="8" t="s">
        <v>3014</v>
      </c>
      <c r="M466" s="8" t="s">
        <v>3014</v>
      </c>
      <c r="N466" s="8" t="s">
        <v>3014</v>
      </c>
      <c r="O466" s="99" t="s">
        <v>4869</v>
      </c>
      <c r="P466"/>
      <c r="Q466"/>
    </row>
    <row r="467" spans="1:17" s="8" customFormat="1" x14ac:dyDescent="0.2">
      <c r="A467" s="17" t="s">
        <v>3114</v>
      </c>
      <c r="B467" s="8" t="s">
        <v>1152</v>
      </c>
      <c r="C467" s="8" t="s">
        <v>309</v>
      </c>
      <c r="D467" s="8" t="s">
        <v>3108</v>
      </c>
      <c r="E467" s="8" t="s">
        <v>3014</v>
      </c>
      <c r="F467" s="8">
        <v>7671271425</v>
      </c>
      <c r="G467" s="8">
        <v>64774648</v>
      </c>
      <c r="H467" s="76">
        <v>93.285865482433806</v>
      </c>
      <c r="I467" s="91">
        <v>2.19179184</v>
      </c>
      <c r="J467" s="91">
        <v>6.5599367639999997</v>
      </c>
      <c r="K467" s="76">
        <v>2.992956108912562</v>
      </c>
      <c r="L467" s="8" t="s">
        <v>3014</v>
      </c>
      <c r="M467" s="8" t="s">
        <v>3014</v>
      </c>
      <c r="N467" s="8" t="s">
        <v>3014</v>
      </c>
      <c r="O467" s="99" t="s">
        <v>4868</v>
      </c>
      <c r="P467"/>
      <c r="Q467"/>
    </row>
    <row r="468" spans="1:17" s="8" customFormat="1" x14ac:dyDescent="0.2">
      <c r="A468" s="17" t="s">
        <v>3114</v>
      </c>
      <c r="B468" s="8" t="s">
        <v>1151</v>
      </c>
      <c r="C468" s="8" t="s">
        <v>309</v>
      </c>
      <c r="D468" s="8" t="s">
        <v>3108</v>
      </c>
      <c r="E468" s="8" t="s">
        <v>3014</v>
      </c>
      <c r="F468" s="8">
        <v>8509639787</v>
      </c>
      <c r="G468" s="8">
        <v>69846088</v>
      </c>
      <c r="H468" s="76">
        <v>94.577268235838702</v>
      </c>
      <c r="I468" s="91">
        <v>2.4313256499999998</v>
      </c>
      <c r="J468" s="91">
        <v>6.9804804499999999</v>
      </c>
      <c r="K468" s="76">
        <v>2.8710594323673413</v>
      </c>
      <c r="L468" s="8" t="s">
        <v>3014</v>
      </c>
      <c r="M468" s="8" t="s">
        <v>3014</v>
      </c>
      <c r="N468" s="8" t="s">
        <v>3014</v>
      </c>
      <c r="O468" s="99" t="s">
        <v>4867</v>
      </c>
      <c r="P468"/>
      <c r="Q468"/>
    </row>
    <row r="469" spans="1:17" s="8" customFormat="1" x14ac:dyDescent="0.2">
      <c r="A469" s="17" t="s">
        <v>3114</v>
      </c>
      <c r="B469" s="8" t="s">
        <v>1150</v>
      </c>
      <c r="C469" s="8" t="s">
        <v>309</v>
      </c>
      <c r="D469" s="8" t="s">
        <v>3108</v>
      </c>
      <c r="E469" s="8" t="s">
        <v>3014</v>
      </c>
      <c r="F469" s="8">
        <v>9764159529</v>
      </c>
      <c r="G469" s="8">
        <v>78878597</v>
      </c>
      <c r="H469" s="76">
        <v>95.036978155176797</v>
      </c>
      <c r="I469" s="91">
        <v>2.7897598700000001</v>
      </c>
      <c r="J469" s="91">
        <v>6.5891257589999999</v>
      </c>
      <c r="K469" s="76">
        <v>2.3618971081732076</v>
      </c>
      <c r="L469" s="8" t="s">
        <v>3014</v>
      </c>
      <c r="M469" s="8" t="s">
        <v>3014</v>
      </c>
      <c r="N469" s="8" t="s">
        <v>3014</v>
      </c>
      <c r="O469" s="99" t="s">
        <v>4866</v>
      </c>
      <c r="P469"/>
      <c r="Q469"/>
    </row>
    <row r="470" spans="1:17" s="8" customFormat="1" x14ac:dyDescent="0.2">
      <c r="A470" s="17" t="s">
        <v>3114</v>
      </c>
      <c r="B470" s="8" t="s">
        <v>1149</v>
      </c>
      <c r="C470" s="8" t="s">
        <v>309</v>
      </c>
      <c r="D470" s="8" t="s">
        <v>3108</v>
      </c>
      <c r="E470" s="8" t="s">
        <v>3014</v>
      </c>
      <c r="F470" s="8">
        <v>11444211169</v>
      </c>
      <c r="G470" s="8">
        <v>96215362</v>
      </c>
      <c r="H470" s="76">
        <v>93.539878798148607</v>
      </c>
      <c r="I470" s="91">
        <v>3.2697746200000002</v>
      </c>
      <c r="J470" s="91">
        <v>8.6524902089999998</v>
      </c>
      <c r="K470" s="76">
        <v>2.6462038565950268</v>
      </c>
      <c r="L470" s="8" t="s">
        <v>3014</v>
      </c>
      <c r="M470" s="8" t="s">
        <v>3014</v>
      </c>
      <c r="N470" s="8" t="s">
        <v>3014</v>
      </c>
      <c r="O470" s="99" t="s">
        <v>4865</v>
      </c>
      <c r="P470"/>
      <c r="Q470"/>
    </row>
    <row r="471" spans="1:17" s="8" customFormat="1" x14ac:dyDescent="0.2">
      <c r="A471" s="17" t="s">
        <v>3114</v>
      </c>
      <c r="B471" s="8" t="s">
        <v>1148</v>
      </c>
      <c r="C471" s="8" t="s">
        <v>309</v>
      </c>
      <c r="D471" s="8" t="s">
        <v>3108</v>
      </c>
      <c r="E471" s="8" t="s">
        <v>3014</v>
      </c>
      <c r="F471" s="8">
        <v>8852897946</v>
      </c>
      <c r="G471" s="8">
        <v>70718405</v>
      </c>
      <c r="H471" s="76">
        <v>95.962182687802397</v>
      </c>
      <c r="I471" s="91">
        <v>2.5293994099999999</v>
      </c>
      <c r="J471" s="91">
        <v>5.8920511150000001</v>
      </c>
      <c r="K471" s="76">
        <v>2.3294269321222281</v>
      </c>
      <c r="L471" s="8" t="s">
        <v>3014</v>
      </c>
      <c r="M471" s="8" t="s">
        <v>3014</v>
      </c>
      <c r="N471" s="8" t="s">
        <v>3014</v>
      </c>
      <c r="O471" s="99" t="s">
        <v>4864</v>
      </c>
      <c r="P471"/>
      <c r="Q471"/>
    </row>
    <row r="472" spans="1:17" s="8" customFormat="1" x14ac:dyDescent="0.2">
      <c r="A472" s="17" t="s">
        <v>3114</v>
      </c>
      <c r="B472" s="8" t="s">
        <v>1147</v>
      </c>
      <c r="C472" s="8" t="s">
        <v>309</v>
      </c>
      <c r="D472" s="8" t="s">
        <v>3108</v>
      </c>
      <c r="E472" s="8" t="s">
        <v>3014</v>
      </c>
      <c r="F472" s="8">
        <v>10045974765</v>
      </c>
      <c r="G472" s="8">
        <v>80009946</v>
      </c>
      <c r="H472" s="76">
        <v>95.568565938039697</v>
      </c>
      <c r="I472" s="91">
        <v>2.8702785</v>
      </c>
      <c r="J472" s="91">
        <v>7.5156363979999998</v>
      </c>
      <c r="K472" s="76">
        <v>2.6184345478267064</v>
      </c>
      <c r="L472" s="8" t="s">
        <v>3014</v>
      </c>
      <c r="M472" s="8" t="s">
        <v>3014</v>
      </c>
      <c r="N472" s="8" t="s">
        <v>3014</v>
      </c>
      <c r="O472" s="99" t="s">
        <v>4863</v>
      </c>
      <c r="P472"/>
      <c r="Q472"/>
    </row>
    <row r="473" spans="1:17" s="8" customFormat="1" x14ac:dyDescent="0.2">
      <c r="A473" s="17" t="s">
        <v>3114</v>
      </c>
      <c r="B473" s="8" t="s">
        <v>1146</v>
      </c>
      <c r="C473" s="8" t="s">
        <v>316</v>
      </c>
      <c r="D473" s="8" t="s">
        <v>3108</v>
      </c>
      <c r="E473" s="8" t="s">
        <v>3014</v>
      </c>
      <c r="F473" s="8">
        <v>10964762125</v>
      </c>
      <c r="G473" s="8">
        <v>89499441</v>
      </c>
      <c r="H473" s="76">
        <v>93.914125117273002</v>
      </c>
      <c r="I473" s="91">
        <v>3.1327891800000001</v>
      </c>
      <c r="J473" s="91">
        <v>8.2327059059999996</v>
      </c>
      <c r="K473" s="76">
        <v>2.6279157123022858</v>
      </c>
      <c r="L473" s="8" t="s">
        <v>3014</v>
      </c>
      <c r="M473" s="8" t="s">
        <v>3014</v>
      </c>
      <c r="N473" s="8" t="s">
        <v>3014</v>
      </c>
      <c r="O473" s="99" t="s">
        <v>4862</v>
      </c>
      <c r="P473"/>
      <c r="Q473"/>
    </row>
    <row r="474" spans="1:17" s="8" customFormat="1" x14ac:dyDescent="0.2">
      <c r="A474" s="17" t="s">
        <v>3114</v>
      </c>
      <c r="B474" s="8" t="s">
        <v>1145</v>
      </c>
      <c r="C474" s="8" t="s">
        <v>316</v>
      </c>
      <c r="D474" s="8" t="s">
        <v>3108</v>
      </c>
      <c r="E474" s="8" t="s">
        <v>3014</v>
      </c>
      <c r="F474" s="8">
        <v>11284445546</v>
      </c>
      <c r="G474" s="8">
        <v>103816183</v>
      </c>
      <c r="H474" s="76">
        <v>93.9814421803583</v>
      </c>
      <c r="I474" s="91">
        <v>3.2241273000000001</v>
      </c>
      <c r="J474" s="91">
        <v>8.2543216939999997</v>
      </c>
      <c r="K474" s="76">
        <v>2.560172390403689</v>
      </c>
      <c r="L474" s="8" t="s">
        <v>3014</v>
      </c>
      <c r="M474" s="8" t="s">
        <v>3014</v>
      </c>
      <c r="N474" s="8" t="s">
        <v>3014</v>
      </c>
      <c r="O474" s="99" t="s">
        <v>4861</v>
      </c>
      <c r="P474"/>
      <c r="Q474"/>
    </row>
    <row r="475" spans="1:17" s="8" customFormat="1" x14ac:dyDescent="0.2">
      <c r="A475" s="17" t="s">
        <v>3114</v>
      </c>
      <c r="B475" s="8" t="s">
        <v>1144</v>
      </c>
      <c r="C475" s="8" t="s">
        <v>316</v>
      </c>
      <c r="D475" s="8" t="s">
        <v>3108</v>
      </c>
      <c r="E475" s="8" t="s">
        <v>3014</v>
      </c>
      <c r="F475" s="8">
        <v>19533484787</v>
      </c>
      <c r="G475" s="8">
        <v>161267051</v>
      </c>
      <c r="H475" s="76">
        <v>96.556677904403401</v>
      </c>
      <c r="I475" s="91">
        <v>5.5809956500000002</v>
      </c>
      <c r="J475" s="91">
        <v>12.330686419999999</v>
      </c>
      <c r="K475" s="76">
        <v>2.2094062037374806</v>
      </c>
      <c r="L475" s="8" t="s">
        <v>3014</v>
      </c>
      <c r="M475" s="8" t="s">
        <v>3014</v>
      </c>
      <c r="N475" s="8" t="s">
        <v>3014</v>
      </c>
      <c r="O475" s="99" t="s">
        <v>4860</v>
      </c>
      <c r="P475"/>
      <c r="Q475"/>
    </row>
    <row r="476" spans="1:17" s="8" customFormat="1" x14ac:dyDescent="0.2">
      <c r="A476" s="17" t="s">
        <v>3114</v>
      </c>
      <c r="B476" s="8" t="s">
        <v>1143</v>
      </c>
      <c r="C476" s="8" t="s">
        <v>316</v>
      </c>
      <c r="D476" s="8" t="s">
        <v>3108</v>
      </c>
      <c r="E476" s="8" t="s">
        <v>3014</v>
      </c>
      <c r="F476" s="8">
        <v>16582123491</v>
      </c>
      <c r="G476" s="8">
        <v>143483255</v>
      </c>
      <c r="H476" s="76">
        <v>93.1625101479611</v>
      </c>
      <c r="I476" s="91">
        <v>4.7377495700000001</v>
      </c>
      <c r="J476" s="91">
        <v>12.02033292</v>
      </c>
      <c r="K476" s="76">
        <v>2.5371397834690299</v>
      </c>
      <c r="L476" s="8" t="s">
        <v>3014</v>
      </c>
      <c r="M476" s="8" t="s">
        <v>3014</v>
      </c>
      <c r="N476" s="8" t="s">
        <v>3014</v>
      </c>
      <c r="O476" s="99" t="s">
        <v>4859</v>
      </c>
      <c r="P476"/>
      <c r="Q476"/>
    </row>
    <row r="477" spans="1:17" s="8" customFormat="1" x14ac:dyDescent="0.2">
      <c r="A477" s="17" t="s">
        <v>3114</v>
      </c>
      <c r="B477" s="8" t="s">
        <v>1142</v>
      </c>
      <c r="C477" s="8" t="s">
        <v>316</v>
      </c>
      <c r="D477" s="8" t="s">
        <v>3108</v>
      </c>
      <c r="E477" s="8" t="s">
        <v>3014</v>
      </c>
      <c r="F477" s="8">
        <v>11481993722</v>
      </c>
      <c r="G477" s="8">
        <v>90803723</v>
      </c>
      <c r="H477" s="76">
        <v>95.3341153203597</v>
      </c>
      <c r="I477" s="91">
        <v>3.28056964</v>
      </c>
      <c r="J477" s="91">
        <v>8.3602004149999996</v>
      </c>
      <c r="K477" s="76">
        <v>2.548399011612231</v>
      </c>
      <c r="L477" s="8" t="s">
        <v>3014</v>
      </c>
      <c r="M477" s="8" t="s">
        <v>3014</v>
      </c>
      <c r="N477" s="8" t="s">
        <v>3014</v>
      </c>
      <c r="O477" s="99" t="s">
        <v>4858</v>
      </c>
      <c r="P477"/>
      <c r="Q477"/>
    </row>
    <row r="478" spans="1:17" s="8" customFormat="1" x14ac:dyDescent="0.2">
      <c r="A478" s="17" t="s">
        <v>3114</v>
      </c>
      <c r="B478" s="8" t="s">
        <v>1141</v>
      </c>
      <c r="C478" s="8" t="s">
        <v>316</v>
      </c>
      <c r="D478" s="8" t="s">
        <v>3108</v>
      </c>
      <c r="E478" s="8" t="s">
        <v>3014</v>
      </c>
      <c r="F478" s="8">
        <v>8540426429</v>
      </c>
      <c r="G478" s="8">
        <v>68504862</v>
      </c>
      <c r="H478" s="76">
        <v>94.671280412184402</v>
      </c>
      <c r="I478" s="91">
        <v>2.4401218400000002</v>
      </c>
      <c r="J478" s="91">
        <v>6.2991873890000001</v>
      </c>
      <c r="K478" s="76">
        <v>2.5815052731104329</v>
      </c>
      <c r="L478" s="8" t="s">
        <v>3014</v>
      </c>
      <c r="M478" s="8" t="s">
        <v>3014</v>
      </c>
      <c r="N478" s="8" t="s">
        <v>3014</v>
      </c>
      <c r="O478" s="99" t="s">
        <v>4857</v>
      </c>
      <c r="P478"/>
      <c r="Q478"/>
    </row>
    <row r="479" spans="1:17" s="8" customFormat="1" x14ac:dyDescent="0.2">
      <c r="A479" s="17" t="s">
        <v>3114</v>
      </c>
      <c r="B479" s="8" t="s">
        <v>1140</v>
      </c>
      <c r="C479" s="8" t="s">
        <v>316</v>
      </c>
      <c r="D479" s="8" t="s">
        <v>3108</v>
      </c>
      <c r="E479" s="8" t="s">
        <v>3014</v>
      </c>
      <c r="F479" s="8">
        <v>8335735359</v>
      </c>
      <c r="G479" s="8">
        <v>66549989</v>
      </c>
      <c r="H479" s="76">
        <v>95.265584491681807</v>
      </c>
      <c r="I479" s="91">
        <v>2.3816386700000001</v>
      </c>
      <c r="J479" s="91">
        <v>5.5536551650000003</v>
      </c>
      <c r="K479" s="76">
        <v>2.3318630259604696</v>
      </c>
      <c r="L479" s="8" t="s">
        <v>3014</v>
      </c>
      <c r="M479" s="8" t="s">
        <v>3014</v>
      </c>
      <c r="N479" s="8" t="s">
        <v>3014</v>
      </c>
      <c r="O479" s="99" t="s">
        <v>4856</v>
      </c>
      <c r="P479"/>
      <c r="Q479"/>
    </row>
    <row r="480" spans="1:17" s="8" customFormat="1" x14ac:dyDescent="0.2">
      <c r="A480" s="17" t="s">
        <v>3114</v>
      </c>
      <c r="B480" s="8" t="s">
        <v>1139</v>
      </c>
      <c r="C480" s="8" t="s">
        <v>316</v>
      </c>
      <c r="D480" s="8" t="s">
        <v>3108</v>
      </c>
      <c r="E480" s="8" t="s">
        <v>3014</v>
      </c>
      <c r="F480" s="8">
        <v>11839089738</v>
      </c>
      <c r="G480" s="8">
        <v>95899296</v>
      </c>
      <c r="H480" s="76">
        <v>95.371514510387996</v>
      </c>
      <c r="I480" s="91">
        <v>3.3825970700000001</v>
      </c>
      <c r="J480" s="91">
        <v>7.8252628599999996</v>
      </c>
      <c r="K480" s="76">
        <v>2.3133890035204039</v>
      </c>
      <c r="L480" s="8" t="s">
        <v>3014</v>
      </c>
      <c r="M480" s="8" t="s">
        <v>3014</v>
      </c>
      <c r="N480" s="8" t="s">
        <v>3014</v>
      </c>
      <c r="O480" s="99" t="s">
        <v>4855</v>
      </c>
      <c r="P480"/>
      <c r="Q480"/>
    </row>
    <row r="481" spans="1:17" s="8" customFormat="1" x14ac:dyDescent="0.2">
      <c r="A481" s="17" t="s">
        <v>3114</v>
      </c>
      <c r="B481" s="8" t="s">
        <v>1138</v>
      </c>
      <c r="C481" s="8" t="s">
        <v>316</v>
      </c>
      <c r="D481" s="8" t="s">
        <v>3108</v>
      </c>
      <c r="E481" s="8" t="s">
        <v>3014</v>
      </c>
      <c r="F481" s="8">
        <v>7557072971</v>
      </c>
      <c r="G481" s="8">
        <v>63272394</v>
      </c>
      <c r="H481" s="76">
        <v>95.6066163704822</v>
      </c>
      <c r="I481" s="91">
        <v>2.1591637100000001</v>
      </c>
      <c r="J481" s="91">
        <v>5.2027574950000002</v>
      </c>
      <c r="K481" s="76">
        <v>2.4096169644535883</v>
      </c>
      <c r="L481" s="8" t="s">
        <v>3014</v>
      </c>
      <c r="M481" s="8" t="s">
        <v>3014</v>
      </c>
      <c r="N481" s="8" t="s">
        <v>3014</v>
      </c>
      <c r="O481" s="99" t="s">
        <v>4854</v>
      </c>
      <c r="P481"/>
      <c r="Q481"/>
    </row>
    <row r="482" spans="1:17" s="8" customFormat="1" x14ac:dyDescent="0.2">
      <c r="A482" s="17" t="s">
        <v>3114</v>
      </c>
      <c r="B482" s="8" t="s">
        <v>1137</v>
      </c>
      <c r="C482" s="8" t="s">
        <v>316</v>
      </c>
      <c r="D482" s="8" t="s">
        <v>3108</v>
      </c>
      <c r="E482" s="8" t="s">
        <v>3014</v>
      </c>
      <c r="F482" s="8">
        <v>8846176546</v>
      </c>
      <c r="G482" s="8">
        <v>70910361</v>
      </c>
      <c r="H482" s="76">
        <v>95.051589146471798</v>
      </c>
      <c r="I482" s="91">
        <v>2.52747901</v>
      </c>
      <c r="J482" s="91">
        <v>6.7734120090000003</v>
      </c>
      <c r="K482" s="76">
        <v>2.6799083094550293</v>
      </c>
      <c r="L482" s="8" t="s">
        <v>3014</v>
      </c>
      <c r="M482" s="8" t="s">
        <v>3014</v>
      </c>
      <c r="N482" s="8" t="s">
        <v>3014</v>
      </c>
      <c r="O482" s="99" t="s">
        <v>4853</v>
      </c>
      <c r="P482"/>
      <c r="Q482"/>
    </row>
    <row r="483" spans="1:17" s="8" customFormat="1" x14ac:dyDescent="0.2">
      <c r="A483" s="17" t="s">
        <v>3114</v>
      </c>
      <c r="B483" s="8" t="s">
        <v>1136</v>
      </c>
      <c r="C483" s="8" t="s">
        <v>323</v>
      </c>
      <c r="D483" s="8" t="s">
        <v>3108</v>
      </c>
      <c r="E483" s="8" t="s">
        <v>3014</v>
      </c>
      <c r="F483" s="8">
        <v>8904472778</v>
      </c>
      <c r="G483" s="8">
        <v>76584390</v>
      </c>
      <c r="H483" s="76">
        <v>96.970643756514804</v>
      </c>
      <c r="I483" s="91">
        <v>2.5441350800000002</v>
      </c>
      <c r="J483" s="91">
        <v>6.3631642819999996</v>
      </c>
      <c r="K483" s="76">
        <v>2.5011110194233028</v>
      </c>
      <c r="L483" s="8" t="s">
        <v>3014</v>
      </c>
      <c r="M483" s="8" t="s">
        <v>3014</v>
      </c>
      <c r="N483" s="8" t="s">
        <v>3014</v>
      </c>
      <c r="O483" s="99" t="s">
        <v>4852</v>
      </c>
      <c r="P483"/>
      <c r="Q483"/>
    </row>
    <row r="484" spans="1:17" s="8" customFormat="1" x14ac:dyDescent="0.2">
      <c r="A484" s="17" t="s">
        <v>3114</v>
      </c>
      <c r="B484" s="8" t="s">
        <v>1135</v>
      </c>
      <c r="C484" s="8" t="s">
        <v>323</v>
      </c>
      <c r="D484" s="8" t="s">
        <v>3108</v>
      </c>
      <c r="E484" s="8" t="s">
        <v>3014</v>
      </c>
      <c r="F484" s="8">
        <v>9819663846</v>
      </c>
      <c r="G484" s="8">
        <v>76381512</v>
      </c>
      <c r="H484" s="76">
        <v>96.547131719518703</v>
      </c>
      <c r="I484" s="91">
        <v>2.8056182399999998</v>
      </c>
      <c r="J484" s="91">
        <v>7.4873615239999998</v>
      </c>
      <c r="K484" s="76">
        <v>2.6687028949040306</v>
      </c>
      <c r="L484" s="8" t="s">
        <v>3014</v>
      </c>
      <c r="M484" s="8" t="s">
        <v>3014</v>
      </c>
      <c r="N484" s="8" t="s">
        <v>3014</v>
      </c>
      <c r="O484" s="99" t="s">
        <v>4851</v>
      </c>
      <c r="P484"/>
      <c r="Q484"/>
    </row>
    <row r="485" spans="1:17" s="8" customFormat="1" x14ac:dyDescent="0.2">
      <c r="A485" s="17" t="s">
        <v>3114</v>
      </c>
      <c r="B485" s="8" t="s">
        <v>1134</v>
      </c>
      <c r="C485" s="8" t="s">
        <v>323</v>
      </c>
      <c r="D485" s="8" t="s">
        <v>3108</v>
      </c>
      <c r="E485" s="8" t="s">
        <v>3014</v>
      </c>
      <c r="F485" s="8">
        <v>9443699696</v>
      </c>
      <c r="G485" s="8">
        <v>76319660</v>
      </c>
      <c r="H485" s="76">
        <v>94.628929164516705</v>
      </c>
      <c r="I485" s="91">
        <v>2.69819991</v>
      </c>
      <c r="J485" s="91">
        <v>7.0201413910000001</v>
      </c>
      <c r="K485" s="76">
        <v>2.6017869753502754</v>
      </c>
      <c r="L485" s="8" t="s">
        <v>3014</v>
      </c>
      <c r="M485" s="8" t="s">
        <v>3014</v>
      </c>
      <c r="N485" s="8" t="s">
        <v>3014</v>
      </c>
      <c r="O485" s="99" t="s">
        <v>4850</v>
      </c>
      <c r="P485"/>
      <c r="Q485"/>
    </row>
    <row r="486" spans="1:17" s="8" customFormat="1" x14ac:dyDescent="0.2">
      <c r="A486" s="17" t="s">
        <v>3114</v>
      </c>
      <c r="B486" s="8" t="s">
        <v>1133</v>
      </c>
      <c r="C486" s="8" t="s">
        <v>323</v>
      </c>
      <c r="D486" s="8" t="s">
        <v>3108</v>
      </c>
      <c r="E486" s="8" t="s">
        <v>3014</v>
      </c>
      <c r="F486" s="8">
        <v>10521377929</v>
      </c>
      <c r="G486" s="8">
        <v>84359243</v>
      </c>
      <c r="H486" s="76">
        <v>95.323196534610901</v>
      </c>
      <c r="I486" s="91">
        <v>3.0061079799999999</v>
      </c>
      <c r="J486" s="91">
        <v>8.1340289089999995</v>
      </c>
      <c r="K486" s="76">
        <v>2.7058339101143085</v>
      </c>
      <c r="L486" s="8" t="s">
        <v>3014</v>
      </c>
      <c r="M486" s="8" t="s">
        <v>3014</v>
      </c>
      <c r="N486" s="8" t="s">
        <v>3014</v>
      </c>
      <c r="O486" s="99" t="s">
        <v>4849</v>
      </c>
      <c r="P486"/>
      <c r="Q486"/>
    </row>
    <row r="487" spans="1:17" s="8" customFormat="1" x14ac:dyDescent="0.2">
      <c r="A487" s="17" t="s">
        <v>3114</v>
      </c>
      <c r="B487" s="8" t="s">
        <v>1132</v>
      </c>
      <c r="C487" s="8" t="s">
        <v>323</v>
      </c>
      <c r="D487" s="8" t="s">
        <v>3108</v>
      </c>
      <c r="E487" s="8" t="s">
        <v>3014</v>
      </c>
      <c r="F487" s="8">
        <v>10222476827</v>
      </c>
      <c r="G487" s="8">
        <v>80610168</v>
      </c>
      <c r="H487" s="76">
        <v>96.786943800935802</v>
      </c>
      <c r="I487" s="91">
        <v>2.9207076700000001</v>
      </c>
      <c r="J487" s="91">
        <v>7.8577656520000003</v>
      </c>
      <c r="K487" s="76">
        <v>2.6903636218355826</v>
      </c>
      <c r="L487" s="8" t="s">
        <v>3014</v>
      </c>
      <c r="M487" s="8" t="s">
        <v>3014</v>
      </c>
      <c r="N487" s="8" t="s">
        <v>3014</v>
      </c>
      <c r="O487" s="99" t="s">
        <v>4848</v>
      </c>
      <c r="P487"/>
      <c r="Q487"/>
    </row>
    <row r="488" spans="1:17" s="8" customFormat="1" x14ac:dyDescent="0.2">
      <c r="A488" s="17" t="s">
        <v>3114</v>
      </c>
      <c r="B488" s="8" t="s">
        <v>1131</v>
      </c>
      <c r="C488" s="8" t="s">
        <v>323</v>
      </c>
      <c r="D488" s="8" t="s">
        <v>3108</v>
      </c>
      <c r="E488" s="8" t="s">
        <v>3014</v>
      </c>
      <c r="F488" s="8">
        <v>10404959478</v>
      </c>
      <c r="G488" s="8">
        <v>82473646</v>
      </c>
      <c r="H488" s="76">
        <v>96.589754259196894</v>
      </c>
      <c r="I488" s="91">
        <v>2.97284557</v>
      </c>
      <c r="J488" s="91">
        <v>8.112952945</v>
      </c>
      <c r="K488" s="76">
        <v>2.7290193072157614</v>
      </c>
      <c r="L488" s="8" t="s">
        <v>3014</v>
      </c>
      <c r="M488" s="8" t="s">
        <v>3014</v>
      </c>
      <c r="N488" s="8" t="s">
        <v>3014</v>
      </c>
      <c r="O488" s="99" t="s">
        <v>4847</v>
      </c>
      <c r="P488"/>
      <c r="Q488"/>
    </row>
    <row r="489" spans="1:17" s="8" customFormat="1" x14ac:dyDescent="0.2">
      <c r="A489" s="17" t="s">
        <v>3114</v>
      </c>
      <c r="B489" s="8" t="s">
        <v>1130</v>
      </c>
      <c r="C489" s="8" t="s">
        <v>323</v>
      </c>
      <c r="D489" s="8" t="s">
        <v>3108</v>
      </c>
      <c r="E489" s="8" t="s">
        <v>3014</v>
      </c>
      <c r="F489" s="8">
        <v>7468934006</v>
      </c>
      <c r="G489" s="8">
        <v>61346505</v>
      </c>
      <c r="H489" s="76">
        <v>95.913930223082801</v>
      </c>
      <c r="I489" s="91">
        <v>2.1339811499999999</v>
      </c>
      <c r="J489" s="91">
        <v>5.6057316320000004</v>
      </c>
      <c r="K489" s="76">
        <v>2.6268890174922186</v>
      </c>
      <c r="L489" s="8" t="s">
        <v>3014</v>
      </c>
      <c r="M489" s="8" t="s">
        <v>3014</v>
      </c>
      <c r="N489" s="8" t="s">
        <v>3014</v>
      </c>
      <c r="O489" s="99" t="s">
        <v>4846</v>
      </c>
      <c r="P489"/>
      <c r="Q489"/>
    </row>
    <row r="490" spans="1:17" s="8" customFormat="1" x14ac:dyDescent="0.2">
      <c r="A490" s="17" t="s">
        <v>3114</v>
      </c>
      <c r="B490" s="8" t="s">
        <v>1129</v>
      </c>
      <c r="C490" s="8" t="s">
        <v>323</v>
      </c>
      <c r="D490" s="8" t="s">
        <v>3108</v>
      </c>
      <c r="E490" s="8" t="s">
        <v>3014</v>
      </c>
      <c r="F490" s="8">
        <v>9403920125</v>
      </c>
      <c r="G490" s="8">
        <v>75227859</v>
      </c>
      <c r="H490" s="76">
        <v>96.497838653097901</v>
      </c>
      <c r="I490" s="91">
        <v>2.68683432</v>
      </c>
      <c r="J490" s="91">
        <v>6.9683196719999998</v>
      </c>
      <c r="K490" s="76">
        <v>2.5935055304991423</v>
      </c>
      <c r="L490" s="8" t="s">
        <v>3014</v>
      </c>
      <c r="M490" s="8" t="s">
        <v>3014</v>
      </c>
      <c r="N490" s="8" t="s">
        <v>3014</v>
      </c>
      <c r="O490" s="99" t="s">
        <v>4845</v>
      </c>
      <c r="P490"/>
      <c r="Q490"/>
    </row>
    <row r="491" spans="1:17" s="8" customFormat="1" x14ac:dyDescent="0.2">
      <c r="A491" s="17" t="s">
        <v>3114</v>
      </c>
      <c r="B491" s="8" t="s">
        <v>1128</v>
      </c>
      <c r="C491" s="8" t="s">
        <v>323</v>
      </c>
      <c r="D491" s="8" t="s">
        <v>3108</v>
      </c>
      <c r="E491" s="8" t="s">
        <v>3014</v>
      </c>
      <c r="F491" s="8">
        <v>7158016209</v>
      </c>
      <c r="G491" s="8">
        <v>64226395</v>
      </c>
      <c r="H491" s="76">
        <v>94.527964709836198</v>
      </c>
      <c r="I491" s="91">
        <v>2.0451474900000002</v>
      </c>
      <c r="J491" s="91">
        <v>4.8565689479999996</v>
      </c>
      <c r="K491" s="76">
        <v>2.374679075979087</v>
      </c>
      <c r="L491" s="8" t="s">
        <v>3014</v>
      </c>
      <c r="M491" s="8" t="s">
        <v>3014</v>
      </c>
      <c r="N491" s="8" t="s">
        <v>3014</v>
      </c>
      <c r="O491" s="99" t="s">
        <v>4844</v>
      </c>
      <c r="P491"/>
      <c r="Q491"/>
    </row>
    <row r="492" spans="1:17" s="8" customFormat="1" x14ac:dyDescent="0.2">
      <c r="A492" s="17" t="s">
        <v>3114</v>
      </c>
      <c r="B492" s="8" t="s">
        <v>1127</v>
      </c>
      <c r="C492" s="8" t="s">
        <v>323</v>
      </c>
      <c r="D492" s="8" t="s">
        <v>3108</v>
      </c>
      <c r="E492" s="8" t="s">
        <v>3014</v>
      </c>
      <c r="F492" s="8">
        <v>8675240424</v>
      </c>
      <c r="G492" s="8">
        <v>71849316</v>
      </c>
      <c r="H492" s="76">
        <v>94.429547526938094</v>
      </c>
      <c r="I492" s="91">
        <v>2.4786401200000001</v>
      </c>
      <c r="J492" s="91">
        <v>6.1142032449999997</v>
      </c>
      <c r="K492" s="76">
        <v>2.4667571515177724</v>
      </c>
      <c r="L492" s="8" t="s">
        <v>3014</v>
      </c>
      <c r="M492" s="8" t="s">
        <v>3014</v>
      </c>
      <c r="N492" s="8" t="s">
        <v>3014</v>
      </c>
      <c r="O492" s="99" t="s">
        <v>4843</v>
      </c>
      <c r="P492"/>
      <c r="Q492"/>
    </row>
    <row r="493" spans="1:17" s="8" customFormat="1" x14ac:dyDescent="0.2">
      <c r="A493" s="17" t="s">
        <v>3114</v>
      </c>
      <c r="B493" s="8" t="s">
        <v>1126</v>
      </c>
      <c r="C493" s="8" t="s">
        <v>328</v>
      </c>
      <c r="D493" s="8" t="s">
        <v>3108</v>
      </c>
      <c r="E493" s="8" t="s">
        <v>3014</v>
      </c>
      <c r="F493" s="8">
        <v>8686523556</v>
      </c>
      <c r="G493" s="8">
        <v>70789487</v>
      </c>
      <c r="H493" s="76">
        <v>95.169541206026807</v>
      </c>
      <c r="I493" s="91">
        <v>2.4818638700000002</v>
      </c>
      <c r="J493" s="91">
        <v>6.109267311</v>
      </c>
      <c r="K493" s="76">
        <v>2.4615642209194397</v>
      </c>
      <c r="L493" s="8" t="s">
        <v>3014</v>
      </c>
      <c r="M493" s="8" t="s">
        <v>3014</v>
      </c>
      <c r="N493" s="8" t="s">
        <v>3014</v>
      </c>
      <c r="O493" s="99" t="s">
        <v>4842</v>
      </c>
      <c r="P493"/>
      <c r="Q493"/>
    </row>
    <row r="494" spans="1:17" s="8" customFormat="1" x14ac:dyDescent="0.2">
      <c r="A494" s="17" t="s">
        <v>3114</v>
      </c>
      <c r="B494" s="8" t="s">
        <v>1125</v>
      </c>
      <c r="C494" s="8" t="s">
        <v>328</v>
      </c>
      <c r="D494" s="8" t="s">
        <v>3108</v>
      </c>
      <c r="E494" s="8" t="s">
        <v>3014</v>
      </c>
      <c r="F494" s="8">
        <v>7801399674</v>
      </c>
      <c r="G494" s="8">
        <v>66546408</v>
      </c>
      <c r="H494" s="76">
        <v>95.964004548524997</v>
      </c>
      <c r="I494" s="91">
        <v>2.2289713400000002</v>
      </c>
      <c r="J494" s="91">
        <v>5.6135027150000001</v>
      </c>
      <c r="K494" s="76">
        <v>2.5184275032093999</v>
      </c>
      <c r="L494" s="8" t="s">
        <v>3014</v>
      </c>
      <c r="M494" s="8" t="s">
        <v>3014</v>
      </c>
      <c r="N494" s="8" t="s">
        <v>3014</v>
      </c>
      <c r="O494" s="99" t="s">
        <v>4841</v>
      </c>
      <c r="P494"/>
      <c r="Q494"/>
    </row>
    <row r="495" spans="1:17" s="8" customFormat="1" x14ac:dyDescent="0.2">
      <c r="A495" s="17" t="s">
        <v>3114</v>
      </c>
      <c r="B495" s="8" t="s">
        <v>1124</v>
      </c>
      <c r="C495" s="8" t="s">
        <v>328</v>
      </c>
      <c r="D495" s="8" t="s">
        <v>3108</v>
      </c>
      <c r="E495" s="8" t="s">
        <v>3014</v>
      </c>
      <c r="F495" s="8">
        <v>7484943166</v>
      </c>
      <c r="G495" s="8">
        <v>63422914</v>
      </c>
      <c r="H495" s="76">
        <v>93.053764448602905</v>
      </c>
      <c r="I495" s="91">
        <v>2.1385551899999999</v>
      </c>
      <c r="J495" s="91">
        <v>5.2644318559999999</v>
      </c>
      <c r="K495" s="76">
        <v>2.4616768743542803</v>
      </c>
      <c r="L495" s="8" t="s">
        <v>3014</v>
      </c>
      <c r="M495" s="8" t="s">
        <v>3014</v>
      </c>
      <c r="N495" s="8" t="s">
        <v>3014</v>
      </c>
      <c r="O495" s="99" t="s">
        <v>4840</v>
      </c>
      <c r="P495"/>
      <c r="Q495"/>
    </row>
    <row r="496" spans="1:17" s="8" customFormat="1" x14ac:dyDescent="0.2">
      <c r="A496" s="17" t="s">
        <v>3114</v>
      </c>
      <c r="B496" s="8" t="s">
        <v>1123</v>
      </c>
      <c r="C496" s="8" t="s">
        <v>328</v>
      </c>
      <c r="D496" s="8" t="s">
        <v>3108</v>
      </c>
      <c r="E496" s="8" t="s">
        <v>3014</v>
      </c>
      <c r="F496" s="8">
        <v>9260771266</v>
      </c>
      <c r="G496" s="8">
        <v>75523190</v>
      </c>
      <c r="H496" s="76">
        <v>94.481681719217605</v>
      </c>
      <c r="I496" s="91">
        <v>2.6459346500000001</v>
      </c>
      <c r="J496" s="91">
        <v>6.4807564930000003</v>
      </c>
      <c r="K496" s="76">
        <v>2.4493259874981446</v>
      </c>
      <c r="L496" s="8" t="s">
        <v>3014</v>
      </c>
      <c r="M496" s="8" t="s">
        <v>3014</v>
      </c>
      <c r="N496" s="8" t="s">
        <v>3014</v>
      </c>
      <c r="O496" s="99" t="s">
        <v>4839</v>
      </c>
      <c r="P496"/>
      <c r="Q496"/>
    </row>
    <row r="497" spans="1:17" s="8" customFormat="1" x14ac:dyDescent="0.2">
      <c r="A497" s="17" t="s">
        <v>3114</v>
      </c>
      <c r="B497" s="8" t="s">
        <v>1122</v>
      </c>
      <c r="C497" s="8" t="s">
        <v>328</v>
      </c>
      <c r="D497" s="8" t="s">
        <v>3108</v>
      </c>
      <c r="E497" s="8" t="s">
        <v>3014</v>
      </c>
      <c r="F497" s="8">
        <v>7716359808</v>
      </c>
      <c r="G497" s="8">
        <v>61722315</v>
      </c>
      <c r="H497" s="76">
        <v>96.586617012015793</v>
      </c>
      <c r="I497" s="91">
        <v>2.2046742300000002</v>
      </c>
      <c r="J497" s="91">
        <v>5.4141222119999997</v>
      </c>
      <c r="K497" s="76">
        <v>2.4557470377630684</v>
      </c>
      <c r="L497" s="8" t="s">
        <v>3014</v>
      </c>
      <c r="M497" s="8" t="s">
        <v>3014</v>
      </c>
      <c r="N497" s="8" t="s">
        <v>3014</v>
      </c>
      <c r="O497" s="99" t="s">
        <v>4838</v>
      </c>
      <c r="P497"/>
      <c r="Q497"/>
    </row>
    <row r="498" spans="1:17" s="8" customFormat="1" x14ac:dyDescent="0.2">
      <c r="A498" s="17" t="s">
        <v>3114</v>
      </c>
      <c r="B498" s="8" t="s">
        <v>1121</v>
      </c>
      <c r="C498" s="8" t="s">
        <v>328</v>
      </c>
      <c r="D498" s="8" t="s">
        <v>3108</v>
      </c>
      <c r="E498" s="8" t="s">
        <v>3014</v>
      </c>
      <c r="F498" s="8">
        <v>10831858725</v>
      </c>
      <c r="G498" s="8">
        <v>85921734</v>
      </c>
      <c r="H498" s="76">
        <v>96.864959685287502</v>
      </c>
      <c r="I498" s="91">
        <v>3.0948167799999999</v>
      </c>
      <c r="J498" s="91">
        <v>7.8504355209999996</v>
      </c>
      <c r="K498" s="76">
        <v>2.5366398344776395</v>
      </c>
      <c r="L498" s="8" t="s">
        <v>3014</v>
      </c>
      <c r="M498" s="8" t="s">
        <v>3014</v>
      </c>
      <c r="N498" s="8" t="s">
        <v>3014</v>
      </c>
      <c r="O498" s="99" t="s">
        <v>4837</v>
      </c>
      <c r="P498"/>
      <c r="Q498"/>
    </row>
    <row r="499" spans="1:17" s="8" customFormat="1" x14ac:dyDescent="0.2">
      <c r="A499" s="17" t="s">
        <v>3114</v>
      </c>
      <c r="B499" s="8" t="s">
        <v>1120</v>
      </c>
      <c r="C499" s="8" t="s">
        <v>328</v>
      </c>
      <c r="D499" s="8" t="s">
        <v>3108</v>
      </c>
      <c r="E499" s="8" t="s">
        <v>3014</v>
      </c>
      <c r="F499" s="8">
        <v>10098271022</v>
      </c>
      <c r="G499" s="8">
        <v>79827551</v>
      </c>
      <c r="H499" s="76">
        <v>96.224229652241206</v>
      </c>
      <c r="I499" s="91">
        <v>2.8852202899999999</v>
      </c>
      <c r="J499" s="91">
        <v>7.1296922739999999</v>
      </c>
      <c r="K499" s="76">
        <v>2.4711084603532658</v>
      </c>
      <c r="L499" s="8" t="s">
        <v>3014</v>
      </c>
      <c r="M499" s="8" t="s">
        <v>3014</v>
      </c>
      <c r="N499" s="8" t="s">
        <v>3014</v>
      </c>
      <c r="O499" s="99" t="s">
        <v>4836</v>
      </c>
      <c r="P499"/>
      <c r="Q499"/>
    </row>
    <row r="500" spans="1:17" s="8" customFormat="1" x14ac:dyDescent="0.2">
      <c r="A500" s="17" t="s">
        <v>3114</v>
      </c>
      <c r="B500" s="8" t="s">
        <v>1119</v>
      </c>
      <c r="C500" s="8" t="s">
        <v>328</v>
      </c>
      <c r="D500" s="8" t="s">
        <v>3108</v>
      </c>
      <c r="E500" s="8" t="s">
        <v>3014</v>
      </c>
      <c r="F500" s="8">
        <v>9373076537</v>
      </c>
      <c r="G500" s="8">
        <v>75090796</v>
      </c>
      <c r="H500" s="76">
        <v>96.216092848449705</v>
      </c>
      <c r="I500" s="91">
        <v>2.6780218699999998</v>
      </c>
      <c r="J500" s="91">
        <v>6.816253895</v>
      </c>
      <c r="K500" s="76">
        <v>2.5452569964606528</v>
      </c>
      <c r="L500" s="8" t="s">
        <v>3014</v>
      </c>
      <c r="M500" s="8" t="s">
        <v>3014</v>
      </c>
      <c r="N500" s="8" t="s">
        <v>3014</v>
      </c>
      <c r="O500" s="99" t="s">
        <v>4835</v>
      </c>
      <c r="P500"/>
      <c r="Q500"/>
    </row>
    <row r="501" spans="1:17" s="8" customFormat="1" x14ac:dyDescent="0.2">
      <c r="A501" s="17" t="s">
        <v>3114</v>
      </c>
      <c r="B501" s="8" t="s">
        <v>1118</v>
      </c>
      <c r="C501" s="8" t="s">
        <v>328</v>
      </c>
      <c r="D501" s="8" t="s">
        <v>3108</v>
      </c>
      <c r="E501" s="8" t="s">
        <v>3014</v>
      </c>
      <c r="F501" s="8">
        <v>8851283455</v>
      </c>
      <c r="G501" s="8">
        <v>70891196</v>
      </c>
      <c r="H501" s="76">
        <v>97.303060030190494</v>
      </c>
      <c r="I501" s="91">
        <v>2.5289381299999998</v>
      </c>
      <c r="J501" s="91">
        <v>5.6579660729999999</v>
      </c>
      <c r="K501" s="76">
        <v>2.2372892422262463</v>
      </c>
      <c r="L501" s="8" t="s">
        <v>3014</v>
      </c>
      <c r="M501" s="8" t="s">
        <v>3014</v>
      </c>
      <c r="N501" s="8" t="s">
        <v>3014</v>
      </c>
      <c r="O501" s="99" t="s">
        <v>4834</v>
      </c>
      <c r="P501"/>
      <c r="Q501"/>
    </row>
    <row r="502" spans="1:17" s="8" customFormat="1" x14ac:dyDescent="0.2">
      <c r="A502" s="17" t="s">
        <v>3114</v>
      </c>
      <c r="B502" s="8" t="s">
        <v>1117</v>
      </c>
      <c r="C502" s="8" t="s">
        <v>328</v>
      </c>
      <c r="D502" s="8" t="s">
        <v>3108</v>
      </c>
      <c r="E502" s="8" t="s">
        <v>3014</v>
      </c>
      <c r="F502" s="8">
        <v>9832438958</v>
      </c>
      <c r="G502" s="8">
        <v>77131269</v>
      </c>
      <c r="H502" s="76">
        <v>97.410474343420901</v>
      </c>
      <c r="I502" s="91">
        <v>2.80926827</v>
      </c>
      <c r="J502" s="91">
        <v>6.305511257</v>
      </c>
      <c r="K502" s="76">
        <v>2.2445386635081319</v>
      </c>
      <c r="L502" s="8" t="s">
        <v>3014</v>
      </c>
      <c r="M502" s="8" t="s">
        <v>3014</v>
      </c>
      <c r="N502" s="8" t="s">
        <v>3014</v>
      </c>
      <c r="O502" s="99" t="s">
        <v>4784</v>
      </c>
      <c r="P502"/>
      <c r="Q502"/>
    </row>
    <row r="503" spans="1:17" s="8" customFormat="1" x14ac:dyDescent="0.2">
      <c r="A503" s="17" t="s">
        <v>3114</v>
      </c>
      <c r="B503" s="8" t="s">
        <v>1116</v>
      </c>
      <c r="C503" s="8" t="s">
        <v>334</v>
      </c>
      <c r="D503" s="8" t="s">
        <v>3108</v>
      </c>
      <c r="E503" s="8" t="s">
        <v>3014</v>
      </c>
      <c r="F503" s="8">
        <v>11721662648</v>
      </c>
      <c r="G503" s="8">
        <v>93039226</v>
      </c>
      <c r="H503" s="76">
        <v>96.011720905760697</v>
      </c>
      <c r="I503" s="91">
        <v>3.3490464700000002</v>
      </c>
      <c r="J503" s="91">
        <v>9.8295650049999992</v>
      </c>
      <c r="K503" s="76">
        <v>2.9350339240443013</v>
      </c>
      <c r="L503" s="8" t="s">
        <v>3014</v>
      </c>
      <c r="M503" s="8" t="s">
        <v>3014</v>
      </c>
      <c r="N503" s="8" t="s">
        <v>3014</v>
      </c>
      <c r="O503" s="99" t="s">
        <v>4783</v>
      </c>
      <c r="P503"/>
      <c r="Q503"/>
    </row>
    <row r="504" spans="1:17" s="8" customFormat="1" x14ac:dyDescent="0.2">
      <c r="A504" s="17" t="s">
        <v>3114</v>
      </c>
      <c r="B504" s="8" t="s">
        <v>1115</v>
      </c>
      <c r="C504" s="8" t="s">
        <v>334</v>
      </c>
      <c r="D504" s="8" t="s">
        <v>3108</v>
      </c>
      <c r="E504" s="8" t="s">
        <v>3014</v>
      </c>
      <c r="F504" s="8">
        <v>10110024067</v>
      </c>
      <c r="G504" s="8">
        <v>80178576</v>
      </c>
      <c r="H504" s="76">
        <v>95.211513858764405</v>
      </c>
      <c r="I504" s="91">
        <v>2.8885783100000002</v>
      </c>
      <c r="J504" s="91">
        <v>7.9186655640000003</v>
      </c>
      <c r="K504" s="76">
        <v>2.7413712659654781</v>
      </c>
      <c r="L504" s="8" t="s">
        <v>3014</v>
      </c>
      <c r="M504" s="8" t="s">
        <v>3014</v>
      </c>
      <c r="N504" s="8" t="s">
        <v>3014</v>
      </c>
      <c r="O504" s="99" t="s">
        <v>4782</v>
      </c>
      <c r="P504"/>
      <c r="Q504"/>
    </row>
    <row r="505" spans="1:17" s="8" customFormat="1" x14ac:dyDescent="0.2">
      <c r="A505" s="17" t="s">
        <v>3114</v>
      </c>
      <c r="B505" s="8" t="s">
        <v>1114</v>
      </c>
      <c r="C505" s="8" t="s">
        <v>334</v>
      </c>
      <c r="D505" s="8" t="s">
        <v>3108</v>
      </c>
      <c r="E505" s="8" t="s">
        <v>3014</v>
      </c>
      <c r="F505" s="8">
        <v>8992487700</v>
      </c>
      <c r="G505" s="8">
        <v>72950719</v>
      </c>
      <c r="H505" s="76">
        <v>94.739332178480595</v>
      </c>
      <c r="I505" s="91">
        <v>2.5692822</v>
      </c>
      <c r="J505" s="91">
        <v>6.7494865170000002</v>
      </c>
      <c r="K505" s="76">
        <v>2.6269930633389631</v>
      </c>
      <c r="L505" s="8" t="s">
        <v>3014</v>
      </c>
      <c r="M505" s="8" t="s">
        <v>3014</v>
      </c>
      <c r="N505" s="8" t="s">
        <v>3014</v>
      </c>
      <c r="O505" s="99" t="s">
        <v>4781</v>
      </c>
      <c r="P505"/>
      <c r="Q505"/>
    </row>
    <row r="506" spans="1:17" s="8" customFormat="1" x14ac:dyDescent="0.2">
      <c r="A506" s="17" t="s">
        <v>3114</v>
      </c>
      <c r="B506" s="8" t="s">
        <v>1113</v>
      </c>
      <c r="C506" s="8" t="s">
        <v>334</v>
      </c>
      <c r="D506" s="8" t="s">
        <v>3108</v>
      </c>
      <c r="E506" s="8" t="s">
        <v>3014</v>
      </c>
      <c r="F506" s="8">
        <v>8209291257</v>
      </c>
      <c r="G506" s="8">
        <v>65892524</v>
      </c>
      <c r="H506" s="76">
        <v>95.0440523419622</v>
      </c>
      <c r="I506" s="91">
        <v>2.3455117900000002</v>
      </c>
      <c r="J506" s="91">
        <v>5.7118432889999999</v>
      </c>
      <c r="K506" s="76">
        <v>2.4352225892099022</v>
      </c>
      <c r="L506" s="8" t="s">
        <v>3014</v>
      </c>
      <c r="M506" s="8" t="s">
        <v>3014</v>
      </c>
      <c r="N506" s="8" t="s">
        <v>3014</v>
      </c>
      <c r="O506" s="99" t="s">
        <v>4780</v>
      </c>
      <c r="P506"/>
      <c r="Q506"/>
    </row>
    <row r="507" spans="1:17" s="8" customFormat="1" x14ac:dyDescent="0.2">
      <c r="A507" s="17" t="s">
        <v>3114</v>
      </c>
      <c r="B507" s="8" t="s">
        <v>1112</v>
      </c>
      <c r="C507" s="8" t="s">
        <v>334</v>
      </c>
      <c r="D507" s="8" t="s">
        <v>3108</v>
      </c>
      <c r="E507" s="8" t="s">
        <v>3014</v>
      </c>
      <c r="F507" s="8">
        <v>8834139898</v>
      </c>
      <c r="G507" s="8">
        <v>73672395</v>
      </c>
      <c r="H507" s="76">
        <v>97.341813035941001</v>
      </c>
      <c r="I507" s="91">
        <v>2.52403997</v>
      </c>
      <c r="J507" s="91">
        <v>6.0003036940000003</v>
      </c>
      <c r="K507" s="76">
        <v>2.3772617561590308</v>
      </c>
      <c r="L507" s="8" t="s">
        <v>3014</v>
      </c>
      <c r="M507" s="8" t="s">
        <v>3014</v>
      </c>
      <c r="N507" s="8" t="s">
        <v>3014</v>
      </c>
      <c r="O507" s="99" t="s">
        <v>4779</v>
      </c>
      <c r="P507"/>
      <c r="Q507"/>
    </row>
    <row r="508" spans="1:17" s="8" customFormat="1" x14ac:dyDescent="0.2">
      <c r="A508" s="17" t="s">
        <v>3114</v>
      </c>
      <c r="B508" s="8" t="s">
        <v>1111</v>
      </c>
      <c r="C508" s="8" t="s">
        <v>334</v>
      </c>
      <c r="D508" s="8" t="s">
        <v>3108</v>
      </c>
      <c r="E508" s="8" t="s">
        <v>3014</v>
      </c>
      <c r="F508" s="8">
        <v>8318608501</v>
      </c>
      <c r="G508" s="8">
        <v>68980601</v>
      </c>
      <c r="H508" s="76">
        <v>95.940173093012007</v>
      </c>
      <c r="I508" s="91">
        <v>2.3767452900000001</v>
      </c>
      <c r="J508" s="91">
        <v>6.1373358219999998</v>
      </c>
      <c r="K508" s="76">
        <v>2.5822438182303018</v>
      </c>
      <c r="L508" s="8" t="s">
        <v>3014</v>
      </c>
      <c r="M508" s="8" t="s">
        <v>3014</v>
      </c>
      <c r="N508" s="8" t="s">
        <v>3014</v>
      </c>
      <c r="O508" s="99" t="s">
        <v>4778</v>
      </c>
      <c r="P508"/>
      <c r="Q508"/>
    </row>
    <row r="509" spans="1:17" s="8" customFormat="1" x14ac:dyDescent="0.2">
      <c r="A509" s="17" t="s">
        <v>3114</v>
      </c>
      <c r="B509" s="8" t="s">
        <v>1110</v>
      </c>
      <c r="C509" s="8" t="s">
        <v>334</v>
      </c>
      <c r="D509" s="8" t="s">
        <v>3108</v>
      </c>
      <c r="E509" s="8" t="s">
        <v>3014</v>
      </c>
      <c r="F509" s="8">
        <v>7950438754</v>
      </c>
      <c r="G509" s="8">
        <v>65761579</v>
      </c>
      <c r="H509" s="76">
        <v>95.365970455180204</v>
      </c>
      <c r="I509" s="91">
        <v>2.2715539300000001</v>
      </c>
      <c r="J509" s="91">
        <v>5.6022270929999998</v>
      </c>
      <c r="K509" s="76">
        <v>2.4662531756805675</v>
      </c>
      <c r="L509" s="8" t="s">
        <v>3014</v>
      </c>
      <c r="M509" s="8" t="s">
        <v>3014</v>
      </c>
      <c r="N509" s="8" t="s">
        <v>3014</v>
      </c>
      <c r="O509" s="99" t="s">
        <v>4777</v>
      </c>
      <c r="P509"/>
      <c r="Q509"/>
    </row>
    <row r="510" spans="1:17" s="8" customFormat="1" x14ac:dyDescent="0.2">
      <c r="A510" s="17" t="s">
        <v>3114</v>
      </c>
      <c r="B510" s="8" t="s">
        <v>1109</v>
      </c>
      <c r="C510" s="8" t="s">
        <v>334</v>
      </c>
      <c r="D510" s="8" t="s">
        <v>3108</v>
      </c>
      <c r="E510" s="8" t="s">
        <v>3014</v>
      </c>
      <c r="F510" s="8">
        <v>8321059130</v>
      </c>
      <c r="G510" s="8">
        <v>72214223</v>
      </c>
      <c r="H510" s="76">
        <v>96.475889521098907</v>
      </c>
      <c r="I510" s="91">
        <v>2.3774454700000001</v>
      </c>
      <c r="J510" s="91">
        <v>5.7375860349999996</v>
      </c>
      <c r="K510" s="76">
        <v>2.4133407547430092</v>
      </c>
      <c r="L510" s="8" t="s">
        <v>3014</v>
      </c>
      <c r="M510" s="8" t="s">
        <v>3014</v>
      </c>
      <c r="N510" s="8" t="s">
        <v>3014</v>
      </c>
      <c r="O510" s="99" t="s">
        <v>4776</v>
      </c>
      <c r="P510"/>
      <c r="Q510"/>
    </row>
    <row r="511" spans="1:17" s="8" customFormat="1" x14ac:dyDescent="0.2">
      <c r="A511" s="17" t="s">
        <v>3114</v>
      </c>
      <c r="B511" s="8" t="s">
        <v>1108</v>
      </c>
      <c r="C511" s="8" t="s">
        <v>334</v>
      </c>
      <c r="D511" s="8" t="s">
        <v>3108</v>
      </c>
      <c r="E511" s="8" t="s">
        <v>3014</v>
      </c>
      <c r="F511" s="8">
        <v>10607952503</v>
      </c>
      <c r="G511" s="8">
        <v>84252475</v>
      </c>
      <c r="H511" s="76">
        <v>96.094500487967807</v>
      </c>
      <c r="I511" s="91">
        <v>3.03084357</v>
      </c>
      <c r="J511" s="91">
        <v>7.4873481679999996</v>
      </c>
      <c r="K511" s="76">
        <v>2.4703842310076225</v>
      </c>
      <c r="L511" s="8" t="s">
        <v>3014</v>
      </c>
      <c r="M511" s="8" t="s">
        <v>3014</v>
      </c>
      <c r="N511" s="8" t="s">
        <v>3014</v>
      </c>
      <c r="O511" s="99" t="s">
        <v>4775</v>
      </c>
      <c r="P511"/>
      <c r="Q511"/>
    </row>
    <row r="512" spans="1:17" s="8" customFormat="1" x14ac:dyDescent="0.2">
      <c r="A512" s="17" t="s">
        <v>3114</v>
      </c>
      <c r="B512" s="8" t="s">
        <v>1107</v>
      </c>
      <c r="C512" s="8" t="s">
        <v>334</v>
      </c>
      <c r="D512" s="8" t="s">
        <v>3108</v>
      </c>
      <c r="E512" s="8" t="s">
        <v>3014</v>
      </c>
      <c r="F512" s="8">
        <v>17261909562</v>
      </c>
      <c r="G512" s="8">
        <v>135597703</v>
      </c>
      <c r="H512" s="76">
        <v>96.307841586372604</v>
      </c>
      <c r="I512" s="91">
        <v>4.9319741600000002</v>
      </c>
      <c r="J512" s="91">
        <v>11.57877661</v>
      </c>
      <c r="K512" s="76">
        <v>2.3476961212624965</v>
      </c>
      <c r="L512" s="8" t="s">
        <v>3014</v>
      </c>
      <c r="M512" s="8" t="s">
        <v>3014</v>
      </c>
      <c r="N512" s="8" t="s">
        <v>3014</v>
      </c>
      <c r="O512" s="99" t="s">
        <v>4774</v>
      </c>
      <c r="P512"/>
      <c r="Q512"/>
    </row>
    <row r="513" spans="1:17" s="8" customFormat="1" x14ac:dyDescent="0.2">
      <c r="A513" s="17" t="s">
        <v>3114</v>
      </c>
      <c r="B513" s="8" t="s">
        <v>1106</v>
      </c>
      <c r="C513" s="8" t="s">
        <v>340</v>
      </c>
      <c r="D513" s="8" t="s">
        <v>3108</v>
      </c>
      <c r="E513" s="8" t="s">
        <v>3014</v>
      </c>
      <c r="F513" s="8">
        <v>12913557451</v>
      </c>
      <c r="G513" s="8">
        <v>103515552</v>
      </c>
      <c r="H513" s="76">
        <v>96.626724262649901</v>
      </c>
      <c r="I513" s="91">
        <v>3.6895878400000002</v>
      </c>
      <c r="J513" s="91">
        <v>9.5845304290000009</v>
      </c>
      <c r="K513" s="76">
        <v>2.5977238750011589</v>
      </c>
      <c r="L513" s="8" t="s">
        <v>3014</v>
      </c>
      <c r="M513" s="8" t="s">
        <v>3014</v>
      </c>
      <c r="N513" s="8" t="s">
        <v>3014</v>
      </c>
      <c r="O513" s="99" t="s">
        <v>4773</v>
      </c>
      <c r="P513"/>
      <c r="Q513"/>
    </row>
    <row r="514" spans="1:17" s="8" customFormat="1" x14ac:dyDescent="0.2">
      <c r="A514" s="17" t="s">
        <v>3114</v>
      </c>
      <c r="B514" s="8" t="s">
        <v>1105</v>
      </c>
      <c r="C514" s="8" t="s">
        <v>340</v>
      </c>
      <c r="D514" s="8" t="s">
        <v>3108</v>
      </c>
      <c r="E514" s="8" t="s">
        <v>3014</v>
      </c>
      <c r="F514" s="8">
        <v>10616562101</v>
      </c>
      <c r="G514" s="8">
        <v>83246673</v>
      </c>
      <c r="H514" s="76">
        <v>96.825593258243401</v>
      </c>
      <c r="I514" s="91">
        <v>3.03330346</v>
      </c>
      <c r="J514" s="91">
        <v>7.4514383730000002</v>
      </c>
      <c r="K514" s="76">
        <v>2.4565423398821506</v>
      </c>
      <c r="L514" s="8" t="s">
        <v>3014</v>
      </c>
      <c r="M514" s="8" t="s">
        <v>3014</v>
      </c>
      <c r="N514" s="8" t="s">
        <v>3014</v>
      </c>
      <c r="O514" s="99" t="s">
        <v>4772</v>
      </c>
      <c r="P514"/>
      <c r="Q514"/>
    </row>
    <row r="515" spans="1:17" s="8" customFormat="1" x14ac:dyDescent="0.2">
      <c r="A515" s="17" t="s">
        <v>3114</v>
      </c>
      <c r="B515" s="8" t="s">
        <v>1104</v>
      </c>
      <c r="C515" s="8" t="s">
        <v>340</v>
      </c>
      <c r="D515" s="8" t="s">
        <v>3108</v>
      </c>
      <c r="E515" s="8" t="s">
        <v>3014</v>
      </c>
      <c r="F515" s="8">
        <v>9679120491</v>
      </c>
      <c r="G515" s="8">
        <v>77591464</v>
      </c>
      <c r="H515" s="76">
        <v>97.057364454419798</v>
      </c>
      <c r="I515" s="91">
        <v>2.765463</v>
      </c>
      <c r="J515" s="91">
        <v>6.7447549750000002</v>
      </c>
      <c r="K515" s="76">
        <v>2.4389243253658388</v>
      </c>
      <c r="L515" s="8" t="s">
        <v>3014</v>
      </c>
      <c r="M515" s="8" t="s">
        <v>3014</v>
      </c>
      <c r="N515" s="8" t="s">
        <v>3014</v>
      </c>
      <c r="O515" s="99" t="s">
        <v>4771</v>
      </c>
      <c r="P515"/>
      <c r="Q515"/>
    </row>
    <row r="516" spans="1:17" s="8" customFormat="1" x14ac:dyDescent="0.2">
      <c r="A516" s="17" t="s">
        <v>3114</v>
      </c>
      <c r="B516" s="8" t="s">
        <v>1103</v>
      </c>
      <c r="C516" s="8" t="s">
        <v>340</v>
      </c>
      <c r="D516" s="8" t="s">
        <v>3108</v>
      </c>
      <c r="E516" s="8" t="s">
        <v>3014</v>
      </c>
      <c r="F516" s="8">
        <v>8061278627</v>
      </c>
      <c r="G516" s="8">
        <v>66560035</v>
      </c>
      <c r="H516" s="76">
        <v>97.089242816654107</v>
      </c>
      <c r="I516" s="91">
        <v>2.3032224700000001</v>
      </c>
      <c r="J516" s="91">
        <v>5.4299716599999996</v>
      </c>
      <c r="K516" s="76">
        <v>2.3575541413404082</v>
      </c>
      <c r="L516" s="8" t="s">
        <v>3014</v>
      </c>
      <c r="M516" s="8" t="s">
        <v>3014</v>
      </c>
      <c r="N516" s="8" t="s">
        <v>3014</v>
      </c>
      <c r="O516" s="99" t="s">
        <v>4770</v>
      </c>
      <c r="P516"/>
      <c r="Q516"/>
    </row>
    <row r="517" spans="1:17" s="8" customFormat="1" x14ac:dyDescent="0.2">
      <c r="A517" s="17" t="s">
        <v>3114</v>
      </c>
      <c r="B517" s="8" t="s">
        <v>1102</v>
      </c>
      <c r="C517" s="8" t="s">
        <v>340</v>
      </c>
      <c r="D517" s="8" t="s">
        <v>3108</v>
      </c>
      <c r="E517" s="8" t="s">
        <v>3014</v>
      </c>
      <c r="F517" s="8">
        <v>12228854521</v>
      </c>
      <c r="G517" s="8">
        <v>98717107</v>
      </c>
      <c r="H517" s="76">
        <v>95.340560375214395</v>
      </c>
      <c r="I517" s="91">
        <v>3.4939584400000001</v>
      </c>
      <c r="J517" s="91">
        <v>9.1440249819999995</v>
      </c>
      <c r="K517" s="76">
        <v>2.6170960968164612</v>
      </c>
      <c r="L517" s="8" t="s">
        <v>3014</v>
      </c>
      <c r="M517" s="8" t="s">
        <v>3014</v>
      </c>
      <c r="N517" s="8" t="s">
        <v>3014</v>
      </c>
      <c r="O517" s="99" t="s">
        <v>4769</v>
      </c>
      <c r="P517"/>
      <c r="Q517"/>
    </row>
    <row r="518" spans="1:17" s="8" customFormat="1" x14ac:dyDescent="0.2">
      <c r="A518" s="17" t="s">
        <v>3114</v>
      </c>
      <c r="B518" s="8" t="s">
        <v>1101</v>
      </c>
      <c r="C518" s="8" t="s">
        <v>340</v>
      </c>
      <c r="D518" s="8" t="s">
        <v>3108</v>
      </c>
      <c r="E518" s="8" t="s">
        <v>3014</v>
      </c>
      <c r="F518" s="8">
        <v>14151266731</v>
      </c>
      <c r="G518" s="8">
        <v>112692055</v>
      </c>
      <c r="H518" s="76">
        <v>94.354643723552599</v>
      </c>
      <c r="I518" s="91">
        <v>4.0432190700000001</v>
      </c>
      <c r="J518" s="91">
        <v>10.568470100000001</v>
      </c>
      <c r="K518" s="76">
        <v>2.6138752141348851</v>
      </c>
      <c r="L518" s="8" t="s">
        <v>3014</v>
      </c>
      <c r="M518" s="8" t="s">
        <v>3014</v>
      </c>
      <c r="N518" s="8" t="s">
        <v>3014</v>
      </c>
      <c r="O518" s="99" t="s">
        <v>4768</v>
      </c>
      <c r="P518"/>
      <c r="Q518"/>
    </row>
    <row r="519" spans="1:17" s="8" customFormat="1" x14ac:dyDescent="0.2">
      <c r="A519" s="17" t="s">
        <v>3114</v>
      </c>
      <c r="B519" s="8" t="s">
        <v>1100</v>
      </c>
      <c r="C519" s="8" t="s">
        <v>340</v>
      </c>
      <c r="D519" s="8" t="s">
        <v>3108</v>
      </c>
      <c r="E519" s="8" t="s">
        <v>3014</v>
      </c>
      <c r="F519" s="8">
        <v>11378318344</v>
      </c>
      <c r="G519" s="8">
        <v>90111504</v>
      </c>
      <c r="H519" s="76">
        <v>96.387249290612203</v>
      </c>
      <c r="I519" s="91">
        <v>3.2509481</v>
      </c>
      <c r="J519" s="91">
        <v>9.2309843189999992</v>
      </c>
      <c r="K519" s="76">
        <v>2.8394745284872185</v>
      </c>
      <c r="L519" s="8" t="s">
        <v>3014</v>
      </c>
      <c r="M519" s="8" t="s">
        <v>3014</v>
      </c>
      <c r="N519" s="8" t="s">
        <v>3014</v>
      </c>
      <c r="O519" s="99" t="s">
        <v>4767</v>
      </c>
      <c r="P519"/>
      <c r="Q519"/>
    </row>
    <row r="520" spans="1:17" s="8" customFormat="1" x14ac:dyDescent="0.2">
      <c r="A520" s="17" t="s">
        <v>3114</v>
      </c>
      <c r="B520" s="8" t="s">
        <v>1099</v>
      </c>
      <c r="C520" s="8" t="s">
        <v>340</v>
      </c>
      <c r="D520" s="8" t="s">
        <v>3108</v>
      </c>
      <c r="E520" s="8" t="s">
        <v>3014</v>
      </c>
      <c r="F520" s="8">
        <v>7382597820</v>
      </c>
      <c r="G520" s="8">
        <v>58322934</v>
      </c>
      <c r="H520" s="76">
        <v>96.105135931604494</v>
      </c>
      <c r="I520" s="91">
        <v>2.1093136600000002</v>
      </c>
      <c r="J520" s="91">
        <v>5.4314177890000002</v>
      </c>
      <c r="K520" s="76">
        <v>2.5749692349873681</v>
      </c>
      <c r="L520" s="8" t="s">
        <v>3014</v>
      </c>
      <c r="M520" s="8" t="s">
        <v>3014</v>
      </c>
      <c r="N520" s="8" t="s">
        <v>3014</v>
      </c>
      <c r="O520" s="99" t="s">
        <v>4766</v>
      </c>
      <c r="P520"/>
      <c r="Q520"/>
    </row>
    <row r="521" spans="1:17" s="8" customFormat="1" x14ac:dyDescent="0.2">
      <c r="A521" s="17" t="s">
        <v>3114</v>
      </c>
      <c r="B521" s="8" t="s">
        <v>1098</v>
      </c>
      <c r="C521" s="8" t="s">
        <v>340</v>
      </c>
      <c r="D521" s="8" t="s">
        <v>3108</v>
      </c>
      <c r="E521" s="8" t="s">
        <v>3014</v>
      </c>
      <c r="F521" s="8">
        <v>14085159887</v>
      </c>
      <c r="G521" s="8">
        <v>111995259</v>
      </c>
      <c r="H521" s="76">
        <v>95.865237474025506</v>
      </c>
      <c r="I521" s="91">
        <v>4.0243314000000003</v>
      </c>
      <c r="J521" s="91">
        <v>10.730789039999999</v>
      </c>
      <c r="K521" s="76">
        <v>2.6664774797507378</v>
      </c>
      <c r="L521" s="8" t="s">
        <v>3014</v>
      </c>
      <c r="M521" s="8" t="s">
        <v>3014</v>
      </c>
      <c r="N521" s="8" t="s">
        <v>3014</v>
      </c>
      <c r="O521" s="99" t="s">
        <v>4765</v>
      </c>
      <c r="P521"/>
      <c r="Q521"/>
    </row>
    <row r="522" spans="1:17" s="8" customFormat="1" x14ac:dyDescent="0.2">
      <c r="A522" s="17" t="s">
        <v>3114</v>
      </c>
      <c r="B522" s="8" t="s">
        <v>1097</v>
      </c>
      <c r="C522" s="8" t="s">
        <v>340</v>
      </c>
      <c r="D522" s="8" t="s">
        <v>3108</v>
      </c>
      <c r="E522" s="8" t="s">
        <v>3014</v>
      </c>
      <c r="F522" s="8">
        <v>9225094275</v>
      </c>
      <c r="G522" s="8">
        <v>72744477</v>
      </c>
      <c r="H522" s="76">
        <v>95.469946123882295</v>
      </c>
      <c r="I522" s="91">
        <v>2.6357412199999999</v>
      </c>
      <c r="J522" s="91">
        <v>5.9638863750000004</v>
      </c>
      <c r="K522" s="76">
        <v>2.2626979942898431</v>
      </c>
      <c r="L522" s="8" t="s">
        <v>3014</v>
      </c>
      <c r="M522" s="8" t="s">
        <v>3014</v>
      </c>
      <c r="N522" s="8" t="s">
        <v>3014</v>
      </c>
      <c r="O522" s="99" t="s">
        <v>4764</v>
      </c>
      <c r="P522"/>
      <c r="Q522"/>
    </row>
    <row r="523" spans="1:17" s="8" customFormat="1" x14ac:dyDescent="0.2">
      <c r="A523" s="17" t="s">
        <v>3114</v>
      </c>
      <c r="B523" s="8" t="s">
        <v>1096</v>
      </c>
      <c r="C523" s="8" t="s">
        <v>346</v>
      </c>
      <c r="D523" s="8" t="s">
        <v>3108</v>
      </c>
      <c r="E523" s="8" t="s">
        <v>3014</v>
      </c>
      <c r="F523" s="8">
        <v>8676294276</v>
      </c>
      <c r="G523" s="8">
        <v>68118632</v>
      </c>
      <c r="H523" s="76">
        <v>97.228510108658597</v>
      </c>
      <c r="I523" s="91">
        <v>2.4789412199999998</v>
      </c>
      <c r="J523" s="91">
        <v>6.108458841</v>
      </c>
      <c r="K523" s="76">
        <v>2.4641402495884144</v>
      </c>
      <c r="L523" s="8" t="s">
        <v>3014</v>
      </c>
      <c r="M523" s="8" t="s">
        <v>3014</v>
      </c>
      <c r="N523" s="8" t="s">
        <v>3014</v>
      </c>
      <c r="O523" s="99" t="s">
        <v>4763</v>
      </c>
      <c r="P523"/>
      <c r="Q523"/>
    </row>
    <row r="524" spans="1:17" s="8" customFormat="1" x14ac:dyDescent="0.2">
      <c r="A524" s="17" t="s">
        <v>3114</v>
      </c>
      <c r="B524" s="8" t="s">
        <v>1095</v>
      </c>
      <c r="C524" s="8" t="s">
        <v>346</v>
      </c>
      <c r="D524" s="8" t="s">
        <v>3108</v>
      </c>
      <c r="E524" s="8" t="s">
        <v>3014</v>
      </c>
      <c r="F524" s="8">
        <v>12683465444</v>
      </c>
      <c r="G524" s="8">
        <v>102424783</v>
      </c>
      <c r="H524" s="76">
        <v>97.016423261545995</v>
      </c>
      <c r="I524" s="91">
        <v>3.6238472700000002</v>
      </c>
      <c r="J524" s="91">
        <v>8.2523396909999995</v>
      </c>
      <c r="K524" s="76">
        <v>2.2772316481658339</v>
      </c>
      <c r="L524" s="8" t="s">
        <v>3014</v>
      </c>
      <c r="M524" s="8" t="s">
        <v>3014</v>
      </c>
      <c r="N524" s="8" t="s">
        <v>3014</v>
      </c>
      <c r="O524" s="99" t="s">
        <v>4762</v>
      </c>
      <c r="P524"/>
      <c r="Q524"/>
    </row>
    <row r="525" spans="1:17" s="8" customFormat="1" x14ac:dyDescent="0.2">
      <c r="A525" s="17" t="s">
        <v>3114</v>
      </c>
      <c r="B525" s="8" t="s">
        <v>1094</v>
      </c>
      <c r="C525" s="8" t="s">
        <v>346</v>
      </c>
      <c r="D525" s="8" t="s">
        <v>3108</v>
      </c>
      <c r="E525" s="8" t="s">
        <v>3014</v>
      </c>
      <c r="F525" s="8">
        <v>9707912514</v>
      </c>
      <c r="G525" s="8">
        <v>78766063</v>
      </c>
      <c r="H525" s="76">
        <v>95.295522133688394</v>
      </c>
      <c r="I525" s="91">
        <v>2.7736892900000001</v>
      </c>
      <c r="J525" s="91">
        <v>7.0578475489999999</v>
      </c>
      <c r="K525" s="76">
        <v>2.5445703579289161</v>
      </c>
      <c r="L525" s="8" t="s">
        <v>3014</v>
      </c>
      <c r="M525" s="8" t="s">
        <v>3014</v>
      </c>
      <c r="N525" s="8" t="s">
        <v>3014</v>
      </c>
      <c r="O525" s="99" t="s">
        <v>4761</v>
      </c>
      <c r="P525"/>
      <c r="Q525"/>
    </row>
    <row r="526" spans="1:17" s="8" customFormat="1" x14ac:dyDescent="0.2">
      <c r="A526" s="17" t="s">
        <v>3114</v>
      </c>
      <c r="B526" s="8" t="s">
        <v>1093</v>
      </c>
      <c r="C526" s="8" t="s">
        <v>346</v>
      </c>
      <c r="D526" s="8" t="s">
        <v>3108</v>
      </c>
      <c r="E526" s="8" t="s">
        <v>3014</v>
      </c>
      <c r="F526" s="8">
        <v>8310571297</v>
      </c>
      <c r="G526" s="8">
        <v>68119279</v>
      </c>
      <c r="H526" s="76">
        <v>95.537468915371207</v>
      </c>
      <c r="I526" s="91">
        <v>2.3744489400000002</v>
      </c>
      <c r="J526" s="91">
        <v>6.1512821139999998</v>
      </c>
      <c r="K526" s="76">
        <v>2.5906146076672432</v>
      </c>
      <c r="L526" s="8" t="s">
        <v>3014</v>
      </c>
      <c r="M526" s="8" t="s">
        <v>3014</v>
      </c>
      <c r="N526" s="8" t="s">
        <v>3014</v>
      </c>
      <c r="O526" s="99" t="s">
        <v>4760</v>
      </c>
      <c r="P526"/>
      <c r="Q526"/>
    </row>
    <row r="527" spans="1:17" s="8" customFormat="1" x14ac:dyDescent="0.2">
      <c r="A527" s="17" t="s">
        <v>3114</v>
      </c>
      <c r="B527" s="8" t="s">
        <v>1092</v>
      </c>
      <c r="C527" s="8" t="s">
        <v>346</v>
      </c>
      <c r="D527" s="8" t="s">
        <v>3108</v>
      </c>
      <c r="E527" s="8" t="s">
        <v>3014</v>
      </c>
      <c r="F527" s="8">
        <v>8644573076</v>
      </c>
      <c r="G527" s="8">
        <v>76701359</v>
      </c>
      <c r="H527" s="76">
        <v>94.816957545693498</v>
      </c>
      <c r="I527" s="91">
        <v>2.4698780199999999</v>
      </c>
      <c r="J527" s="91">
        <v>6.1551435479999999</v>
      </c>
      <c r="K527" s="76">
        <v>2.4920840193693192</v>
      </c>
      <c r="L527" s="8" t="s">
        <v>3014</v>
      </c>
      <c r="M527" s="8" t="s">
        <v>3014</v>
      </c>
      <c r="N527" s="8" t="s">
        <v>3014</v>
      </c>
      <c r="O527" s="99" t="s">
        <v>4758</v>
      </c>
      <c r="P527"/>
      <c r="Q527"/>
    </row>
    <row r="528" spans="1:17" s="8" customFormat="1" x14ac:dyDescent="0.2">
      <c r="A528" s="17" t="s">
        <v>3114</v>
      </c>
      <c r="B528" s="8" t="s">
        <v>1091</v>
      </c>
      <c r="C528" s="8" t="s">
        <v>346</v>
      </c>
      <c r="D528" s="8" t="s">
        <v>3108</v>
      </c>
      <c r="E528" s="8" t="s">
        <v>3014</v>
      </c>
      <c r="F528" s="8">
        <v>8773777219</v>
      </c>
      <c r="G528" s="8">
        <v>72123593</v>
      </c>
      <c r="H528" s="76">
        <v>95.142744760372594</v>
      </c>
      <c r="I528" s="91">
        <v>2.5067934900000002</v>
      </c>
      <c r="J528" s="91">
        <v>5.9712733250000003</v>
      </c>
      <c r="K528" s="76">
        <v>2.3820363928803494</v>
      </c>
      <c r="L528" s="8" t="s">
        <v>3014</v>
      </c>
      <c r="M528" s="8" t="s">
        <v>3014</v>
      </c>
      <c r="N528" s="8" t="s">
        <v>3014</v>
      </c>
      <c r="O528" s="99" t="s">
        <v>4757</v>
      </c>
      <c r="P528"/>
      <c r="Q528"/>
    </row>
    <row r="529" spans="1:17" s="8" customFormat="1" x14ac:dyDescent="0.2">
      <c r="A529" s="17" t="s">
        <v>3114</v>
      </c>
      <c r="B529" s="8" t="s">
        <v>1090</v>
      </c>
      <c r="C529" s="8" t="s">
        <v>346</v>
      </c>
      <c r="D529" s="8" t="s">
        <v>3108</v>
      </c>
      <c r="E529" s="8" t="s">
        <v>3014</v>
      </c>
      <c r="F529" s="8">
        <v>8142725986</v>
      </c>
      <c r="G529" s="8">
        <v>66483195</v>
      </c>
      <c r="H529" s="76">
        <v>94.629654907529599</v>
      </c>
      <c r="I529" s="91">
        <v>2.3264931400000002</v>
      </c>
      <c r="J529" s="91">
        <v>6.5867231459999998</v>
      </c>
      <c r="K529" s="76">
        <v>2.8311809891622315</v>
      </c>
      <c r="L529" s="8" t="s">
        <v>3014</v>
      </c>
      <c r="M529" s="8" t="s">
        <v>3014</v>
      </c>
      <c r="N529" s="8" t="s">
        <v>3014</v>
      </c>
      <c r="O529" s="99" t="s">
        <v>4756</v>
      </c>
      <c r="P529"/>
      <c r="Q529"/>
    </row>
    <row r="530" spans="1:17" s="8" customFormat="1" x14ac:dyDescent="0.2">
      <c r="A530" s="17" t="s">
        <v>3114</v>
      </c>
      <c r="B530" s="8" t="s">
        <v>1089</v>
      </c>
      <c r="C530" s="8" t="s">
        <v>346</v>
      </c>
      <c r="D530" s="8" t="s">
        <v>3108</v>
      </c>
      <c r="E530" s="8" t="s">
        <v>3014</v>
      </c>
      <c r="F530" s="8">
        <v>10012594469</v>
      </c>
      <c r="G530" s="8">
        <v>83565351</v>
      </c>
      <c r="H530" s="76">
        <v>94.104953858208503</v>
      </c>
      <c r="I530" s="91">
        <v>2.8607412800000001</v>
      </c>
      <c r="J530" s="91">
        <v>8.0237618650000009</v>
      </c>
      <c r="K530" s="76">
        <v>2.8047841760054251</v>
      </c>
      <c r="L530" s="8" t="s">
        <v>3014</v>
      </c>
      <c r="M530" s="8" t="s">
        <v>3014</v>
      </c>
      <c r="N530" s="8" t="s">
        <v>3014</v>
      </c>
      <c r="O530" s="99" t="s">
        <v>4755</v>
      </c>
      <c r="P530"/>
      <c r="Q530"/>
    </row>
    <row r="531" spans="1:17" s="8" customFormat="1" x14ac:dyDescent="0.2">
      <c r="A531" s="17" t="s">
        <v>3114</v>
      </c>
      <c r="B531" s="8" t="s">
        <v>1088</v>
      </c>
      <c r="C531" s="8" t="s">
        <v>346</v>
      </c>
      <c r="D531" s="8" t="s">
        <v>3108</v>
      </c>
      <c r="E531" s="8" t="s">
        <v>3014</v>
      </c>
      <c r="F531" s="8">
        <v>8318100632</v>
      </c>
      <c r="G531" s="8">
        <v>66384204</v>
      </c>
      <c r="H531" s="76">
        <v>94.776192541225598</v>
      </c>
      <c r="I531" s="91">
        <v>2.3766001800000001</v>
      </c>
      <c r="J531" s="91">
        <v>6.4150188400000001</v>
      </c>
      <c r="K531" s="76">
        <v>2.6992419223818018</v>
      </c>
      <c r="L531" s="8" t="s">
        <v>3014</v>
      </c>
      <c r="M531" s="8" t="s">
        <v>3014</v>
      </c>
      <c r="N531" s="8" t="s">
        <v>3014</v>
      </c>
      <c r="O531" s="99" t="s">
        <v>4754</v>
      </c>
      <c r="P531"/>
      <c r="Q531"/>
    </row>
    <row r="532" spans="1:17" s="8" customFormat="1" x14ac:dyDescent="0.2">
      <c r="A532" s="17" t="s">
        <v>3114</v>
      </c>
      <c r="B532" s="8" t="s">
        <v>1087</v>
      </c>
      <c r="C532" s="8" t="s">
        <v>346</v>
      </c>
      <c r="D532" s="8" t="s">
        <v>3108</v>
      </c>
      <c r="E532" s="8" t="s">
        <v>3014</v>
      </c>
      <c r="F532" s="8">
        <v>9810357007</v>
      </c>
      <c r="G532" s="8">
        <v>79328448</v>
      </c>
      <c r="H532" s="76">
        <v>94.8408495272717</v>
      </c>
      <c r="I532" s="91">
        <v>2.80295915</v>
      </c>
      <c r="J532" s="91">
        <v>7.5371405310000004</v>
      </c>
      <c r="K532" s="76">
        <v>2.6889940741790057</v>
      </c>
      <c r="L532" s="8" t="s">
        <v>3014</v>
      </c>
      <c r="M532" s="8" t="s">
        <v>3014</v>
      </c>
      <c r="N532" s="8" t="s">
        <v>3014</v>
      </c>
      <c r="O532" s="99" t="s">
        <v>4753</v>
      </c>
      <c r="P532"/>
      <c r="Q532"/>
    </row>
    <row r="533" spans="1:17" s="8" customFormat="1" x14ac:dyDescent="0.2">
      <c r="A533" s="17" t="s">
        <v>3114</v>
      </c>
      <c r="B533" s="8" t="s">
        <v>1086</v>
      </c>
      <c r="C533" s="8" t="s">
        <v>352</v>
      </c>
      <c r="D533" s="8" t="s">
        <v>3108</v>
      </c>
      <c r="E533" s="8" t="s">
        <v>3014</v>
      </c>
      <c r="F533" s="8">
        <v>10371949686</v>
      </c>
      <c r="G533" s="8">
        <v>83607190</v>
      </c>
      <c r="H533" s="76">
        <v>95.527334431404697</v>
      </c>
      <c r="I533" s="91">
        <v>2.9634141999999999</v>
      </c>
      <c r="J533" s="91">
        <v>8.3121791710000004</v>
      </c>
      <c r="K533" s="76">
        <v>2.8049333037498143</v>
      </c>
      <c r="L533" s="8" t="s">
        <v>3014</v>
      </c>
      <c r="M533" s="8" t="s">
        <v>3014</v>
      </c>
      <c r="N533" s="8" t="s">
        <v>3014</v>
      </c>
      <c r="O533" s="99" t="s">
        <v>4752</v>
      </c>
      <c r="P533"/>
      <c r="Q533"/>
    </row>
    <row r="534" spans="1:17" s="8" customFormat="1" x14ac:dyDescent="0.2">
      <c r="A534" s="17" t="s">
        <v>3114</v>
      </c>
      <c r="B534" s="8" t="s">
        <v>1085</v>
      </c>
      <c r="C534" s="8" t="s">
        <v>352</v>
      </c>
      <c r="D534" s="8" t="s">
        <v>3108</v>
      </c>
      <c r="E534" s="8" t="s">
        <v>3014</v>
      </c>
      <c r="F534" s="8">
        <v>10323851801</v>
      </c>
      <c r="G534" s="8">
        <v>82715065</v>
      </c>
      <c r="H534" s="76">
        <v>95.652453395279295</v>
      </c>
      <c r="I534" s="91">
        <v>2.94967194</v>
      </c>
      <c r="J534" s="91">
        <v>7.6568621229999998</v>
      </c>
      <c r="K534" s="76">
        <v>2.5958351539720042</v>
      </c>
      <c r="L534" s="8" t="s">
        <v>3014</v>
      </c>
      <c r="M534" s="8" t="s">
        <v>3014</v>
      </c>
      <c r="N534" s="8" t="s">
        <v>3014</v>
      </c>
      <c r="O534" s="99" t="s">
        <v>4751</v>
      </c>
      <c r="P534"/>
      <c r="Q534"/>
    </row>
    <row r="535" spans="1:17" s="8" customFormat="1" x14ac:dyDescent="0.2">
      <c r="A535" s="17" t="s">
        <v>3114</v>
      </c>
      <c r="B535" s="8" t="s">
        <v>1084</v>
      </c>
      <c r="C535" s="8" t="s">
        <v>352</v>
      </c>
      <c r="D535" s="8" t="s">
        <v>3108</v>
      </c>
      <c r="E535" s="8" t="s">
        <v>3014</v>
      </c>
      <c r="F535" s="8">
        <v>8770339058</v>
      </c>
      <c r="G535" s="8">
        <v>70219998</v>
      </c>
      <c r="H535" s="76">
        <v>96.218224044950801</v>
      </c>
      <c r="I535" s="91">
        <v>2.5058111599999999</v>
      </c>
      <c r="J535" s="91">
        <v>6.1582651610000001</v>
      </c>
      <c r="K535" s="76">
        <v>2.4575934774550849</v>
      </c>
      <c r="L535" s="8" t="s">
        <v>3014</v>
      </c>
      <c r="M535" s="8" t="s">
        <v>3014</v>
      </c>
      <c r="N535" s="8" t="s">
        <v>3014</v>
      </c>
      <c r="O535" s="99" t="s">
        <v>4750</v>
      </c>
      <c r="P535"/>
      <c r="Q535"/>
    </row>
    <row r="536" spans="1:17" s="8" customFormat="1" x14ac:dyDescent="0.2">
      <c r="A536" s="17" t="s">
        <v>3114</v>
      </c>
      <c r="B536" s="8" t="s">
        <v>1083</v>
      </c>
      <c r="C536" s="8" t="s">
        <v>352</v>
      </c>
      <c r="D536" s="8" t="s">
        <v>3108</v>
      </c>
      <c r="E536" s="8" t="s">
        <v>3014</v>
      </c>
      <c r="F536" s="8">
        <v>9253157623</v>
      </c>
      <c r="G536" s="8">
        <v>74200620</v>
      </c>
      <c r="H536" s="76">
        <v>96.662747561947597</v>
      </c>
      <c r="I536" s="91">
        <v>2.64375932</v>
      </c>
      <c r="J536" s="91">
        <v>6.3837601609999997</v>
      </c>
      <c r="K536" s="76">
        <v>2.414652540671943</v>
      </c>
      <c r="L536" s="8" t="s">
        <v>3014</v>
      </c>
      <c r="M536" s="8" t="s">
        <v>3014</v>
      </c>
      <c r="N536" s="8" t="s">
        <v>3014</v>
      </c>
      <c r="O536" s="99" t="s">
        <v>4749</v>
      </c>
      <c r="P536"/>
      <c r="Q536"/>
    </row>
    <row r="537" spans="1:17" s="8" customFormat="1" x14ac:dyDescent="0.2">
      <c r="A537" s="17" t="s">
        <v>3114</v>
      </c>
      <c r="B537" s="8" t="s">
        <v>1082</v>
      </c>
      <c r="C537" s="8" t="s">
        <v>352</v>
      </c>
      <c r="D537" s="8" t="s">
        <v>3108</v>
      </c>
      <c r="E537" s="8" t="s">
        <v>3014</v>
      </c>
      <c r="F537" s="8">
        <v>8671219305</v>
      </c>
      <c r="G537" s="8">
        <v>71387782</v>
      </c>
      <c r="H537" s="76">
        <v>95.502982569202103</v>
      </c>
      <c r="I537" s="91">
        <v>2.47749123</v>
      </c>
      <c r="J537" s="91">
        <v>6.1933509649999996</v>
      </c>
      <c r="K537" s="76">
        <v>2.4998477855967911</v>
      </c>
      <c r="L537" s="8" t="s">
        <v>3014</v>
      </c>
      <c r="M537" s="8" t="s">
        <v>3014</v>
      </c>
      <c r="N537" s="8" t="s">
        <v>3014</v>
      </c>
      <c r="O537" s="99" t="s">
        <v>4748</v>
      </c>
      <c r="P537"/>
      <c r="Q537"/>
    </row>
    <row r="538" spans="1:17" s="8" customFormat="1" x14ac:dyDescent="0.2">
      <c r="A538" s="17" t="s">
        <v>3114</v>
      </c>
      <c r="B538" s="8" t="s">
        <v>1081</v>
      </c>
      <c r="C538" s="8" t="s">
        <v>352</v>
      </c>
      <c r="D538" s="8" t="s">
        <v>3108</v>
      </c>
      <c r="E538" s="8" t="s">
        <v>3014</v>
      </c>
      <c r="F538" s="8">
        <v>8724216793</v>
      </c>
      <c r="G538" s="8">
        <v>71612592</v>
      </c>
      <c r="H538" s="76">
        <v>95.837179025722094</v>
      </c>
      <c r="I538" s="91">
        <v>2.4926333700000001</v>
      </c>
      <c r="J538" s="91">
        <v>5.8433861450000002</v>
      </c>
      <c r="K538" s="76">
        <v>2.3442621835406259</v>
      </c>
      <c r="L538" s="8" t="s">
        <v>3014</v>
      </c>
      <c r="M538" s="8" t="s">
        <v>3014</v>
      </c>
      <c r="N538" s="8" t="s">
        <v>3014</v>
      </c>
      <c r="O538" s="99" t="s">
        <v>4747</v>
      </c>
      <c r="P538"/>
      <c r="Q538"/>
    </row>
    <row r="539" spans="1:17" s="8" customFormat="1" x14ac:dyDescent="0.2">
      <c r="A539" s="17" t="s">
        <v>3114</v>
      </c>
      <c r="B539" s="8" t="s">
        <v>1080</v>
      </c>
      <c r="C539" s="8" t="s">
        <v>352</v>
      </c>
      <c r="D539" s="8" t="s">
        <v>3108</v>
      </c>
      <c r="E539" s="8" t="s">
        <v>3014</v>
      </c>
      <c r="F539" s="8">
        <v>31400207816</v>
      </c>
      <c r="G539" s="8">
        <v>262453020</v>
      </c>
      <c r="H539" s="76">
        <v>95.194987278104094</v>
      </c>
      <c r="I539" s="91">
        <v>8.9714879500000002</v>
      </c>
      <c r="J539" s="91">
        <v>20.461850810000001</v>
      </c>
      <c r="K539" s="76">
        <v>2.2807644543993644</v>
      </c>
      <c r="L539" s="8" t="s">
        <v>3014</v>
      </c>
      <c r="M539" s="8" t="s">
        <v>3014</v>
      </c>
      <c r="N539" s="8" t="s">
        <v>3014</v>
      </c>
      <c r="O539" s="99" t="s">
        <v>4746</v>
      </c>
      <c r="P539"/>
      <c r="Q539"/>
    </row>
    <row r="540" spans="1:17" s="8" customFormat="1" x14ac:dyDescent="0.2">
      <c r="A540" s="17" t="s">
        <v>3114</v>
      </c>
      <c r="B540" s="8" t="s">
        <v>1079</v>
      </c>
      <c r="C540" s="8" t="s">
        <v>352</v>
      </c>
      <c r="D540" s="8" t="s">
        <v>3108</v>
      </c>
      <c r="E540" s="8" t="s">
        <v>3014</v>
      </c>
      <c r="F540" s="8">
        <v>30908055438</v>
      </c>
      <c r="G540" s="8">
        <v>250446745</v>
      </c>
      <c r="H540" s="76">
        <v>95.769908289285198</v>
      </c>
      <c r="I540" s="91">
        <v>8.8308729800000005</v>
      </c>
      <c r="J540" s="91">
        <v>20.492036779999999</v>
      </c>
      <c r="K540" s="76">
        <v>2.3204995500670651</v>
      </c>
      <c r="L540" s="8" t="s">
        <v>3014</v>
      </c>
      <c r="M540" s="8" t="s">
        <v>3014</v>
      </c>
      <c r="N540" s="8" t="s">
        <v>3014</v>
      </c>
      <c r="O540" s="99" t="s">
        <v>4745</v>
      </c>
      <c r="P540"/>
      <c r="Q540"/>
    </row>
    <row r="541" spans="1:17" s="8" customFormat="1" x14ac:dyDescent="0.2">
      <c r="A541" s="17" t="s">
        <v>3114</v>
      </c>
      <c r="B541" s="8" t="s">
        <v>1078</v>
      </c>
      <c r="C541" s="8" t="s">
        <v>352</v>
      </c>
      <c r="D541" s="8" t="s">
        <v>3108</v>
      </c>
      <c r="E541" s="8" t="s">
        <v>3014</v>
      </c>
      <c r="F541" s="8">
        <v>8405847507</v>
      </c>
      <c r="G541" s="8">
        <v>68576809</v>
      </c>
      <c r="H541" s="76">
        <v>95.222578816695801</v>
      </c>
      <c r="I541" s="91">
        <v>2.4016707199999998</v>
      </c>
      <c r="J541" s="91">
        <v>5.7594013430000004</v>
      </c>
      <c r="K541" s="76">
        <v>2.398081178945271</v>
      </c>
      <c r="L541" s="8" t="s">
        <v>3014</v>
      </c>
      <c r="M541" s="8" t="s">
        <v>3014</v>
      </c>
      <c r="N541" s="8" t="s">
        <v>3014</v>
      </c>
      <c r="O541" s="99" t="s">
        <v>4744</v>
      </c>
      <c r="P541"/>
      <c r="Q541"/>
    </row>
    <row r="542" spans="1:17" s="8" customFormat="1" x14ac:dyDescent="0.2">
      <c r="A542" s="17" t="s">
        <v>3114</v>
      </c>
      <c r="B542" s="8" t="s">
        <v>1077</v>
      </c>
      <c r="C542" s="8" t="s">
        <v>352</v>
      </c>
      <c r="D542" s="8" t="s">
        <v>3108</v>
      </c>
      <c r="E542" s="8" t="s">
        <v>3014</v>
      </c>
      <c r="F542" s="8">
        <v>9161251641</v>
      </c>
      <c r="G542" s="8">
        <v>74917404</v>
      </c>
      <c r="H542" s="76">
        <v>95.973565768509502</v>
      </c>
      <c r="I542" s="91">
        <v>2.61750047</v>
      </c>
      <c r="J542" s="91">
        <v>6.7743112200000004</v>
      </c>
      <c r="K542" s="76">
        <v>2.5880840522756965</v>
      </c>
      <c r="L542" s="8" t="s">
        <v>3014</v>
      </c>
      <c r="M542" s="8" t="s">
        <v>3014</v>
      </c>
      <c r="N542" s="8" t="s">
        <v>3014</v>
      </c>
      <c r="O542" s="99" t="s">
        <v>4743</v>
      </c>
      <c r="P542"/>
      <c r="Q542"/>
    </row>
    <row r="543" spans="1:17" s="8" customFormat="1" x14ac:dyDescent="0.2">
      <c r="A543" s="17" t="s">
        <v>3114</v>
      </c>
      <c r="B543" s="8" t="s">
        <v>1076</v>
      </c>
      <c r="C543" s="8" t="s">
        <v>358</v>
      </c>
      <c r="D543" s="8" t="s">
        <v>3108</v>
      </c>
      <c r="E543" s="8" t="s">
        <v>3014</v>
      </c>
      <c r="F543" s="8">
        <v>10320380847</v>
      </c>
      <c r="G543" s="8">
        <v>84291178</v>
      </c>
      <c r="H543" s="76">
        <v>96.006446843108506</v>
      </c>
      <c r="I543" s="91">
        <v>2.9486802399999998</v>
      </c>
      <c r="J543" s="91">
        <v>7.8098935669999996</v>
      </c>
      <c r="K543" s="76">
        <v>2.648606470178156</v>
      </c>
      <c r="L543" s="8" t="s">
        <v>3014</v>
      </c>
      <c r="M543" s="8" t="s">
        <v>3014</v>
      </c>
      <c r="N543" s="8" t="s">
        <v>3014</v>
      </c>
      <c r="O543" s="99" t="s">
        <v>4742</v>
      </c>
      <c r="P543"/>
      <c r="Q543"/>
    </row>
    <row r="544" spans="1:17" s="8" customFormat="1" x14ac:dyDescent="0.2">
      <c r="A544" s="17" t="s">
        <v>3114</v>
      </c>
      <c r="B544" s="8" t="s">
        <v>1075</v>
      </c>
      <c r="C544" s="8" t="s">
        <v>358</v>
      </c>
      <c r="D544" s="8" t="s">
        <v>3108</v>
      </c>
      <c r="E544" s="8" t="s">
        <v>3014</v>
      </c>
      <c r="F544" s="8">
        <v>8882660925</v>
      </c>
      <c r="G544" s="8">
        <v>71310386</v>
      </c>
      <c r="H544" s="76">
        <v>95.802779696073998</v>
      </c>
      <c r="I544" s="91">
        <v>2.5379031200000002</v>
      </c>
      <c r="J544" s="91">
        <v>6.5476242009999996</v>
      </c>
      <c r="K544" s="76">
        <v>2.5799346498671549</v>
      </c>
      <c r="L544" s="8" t="s">
        <v>3014</v>
      </c>
      <c r="M544" s="8" t="s">
        <v>3014</v>
      </c>
      <c r="N544" s="8" t="s">
        <v>3014</v>
      </c>
      <c r="O544" s="99" t="s">
        <v>4741</v>
      </c>
      <c r="P544"/>
      <c r="Q544"/>
    </row>
    <row r="545" spans="1:17" s="8" customFormat="1" x14ac:dyDescent="0.2">
      <c r="A545" s="17" t="s">
        <v>3114</v>
      </c>
      <c r="B545" s="8" t="s">
        <v>1074</v>
      </c>
      <c r="C545" s="8" t="s">
        <v>358</v>
      </c>
      <c r="D545" s="8" t="s">
        <v>3108</v>
      </c>
      <c r="E545" s="8" t="s">
        <v>3014</v>
      </c>
      <c r="F545" s="8">
        <v>9756430478</v>
      </c>
      <c r="G545" s="8">
        <v>80016128</v>
      </c>
      <c r="H545" s="76">
        <v>94.400008958193993</v>
      </c>
      <c r="I545" s="91">
        <v>2.7875515700000002</v>
      </c>
      <c r="J545" s="91">
        <v>6.6408584260000003</v>
      </c>
      <c r="K545" s="76">
        <v>2.3823266658502718</v>
      </c>
      <c r="L545" s="8" t="s">
        <v>3014</v>
      </c>
      <c r="M545" s="8" t="s">
        <v>3014</v>
      </c>
      <c r="N545" s="8" t="s">
        <v>3014</v>
      </c>
      <c r="O545" s="99" t="s">
        <v>4740</v>
      </c>
      <c r="P545"/>
      <c r="Q545"/>
    </row>
    <row r="546" spans="1:17" s="8" customFormat="1" x14ac:dyDescent="0.2">
      <c r="A546" s="17" t="s">
        <v>3114</v>
      </c>
      <c r="B546" s="8" t="s">
        <v>1073</v>
      </c>
      <c r="C546" s="8" t="s">
        <v>358</v>
      </c>
      <c r="D546" s="8" t="s">
        <v>3108</v>
      </c>
      <c r="E546" s="8" t="s">
        <v>3014</v>
      </c>
      <c r="F546" s="8">
        <v>13219791404</v>
      </c>
      <c r="G546" s="8">
        <v>109050811</v>
      </c>
      <c r="H546" s="76">
        <v>93.518140823363495</v>
      </c>
      <c r="I546" s="91">
        <v>3.7770832599999999</v>
      </c>
      <c r="J546" s="91">
        <v>9.0705446900000002</v>
      </c>
      <c r="K546" s="76">
        <v>2.4014680296233877</v>
      </c>
      <c r="L546" s="8" t="s">
        <v>3014</v>
      </c>
      <c r="M546" s="8" t="s">
        <v>3014</v>
      </c>
      <c r="N546" s="8" t="s">
        <v>3014</v>
      </c>
      <c r="O546" s="99" t="s">
        <v>4739</v>
      </c>
      <c r="P546"/>
      <c r="Q546"/>
    </row>
    <row r="547" spans="1:17" s="8" customFormat="1" x14ac:dyDescent="0.2">
      <c r="A547" s="17" t="s">
        <v>3114</v>
      </c>
      <c r="B547" s="8" t="s">
        <v>1072</v>
      </c>
      <c r="C547" s="8" t="s">
        <v>358</v>
      </c>
      <c r="D547" s="8" t="s">
        <v>3108</v>
      </c>
      <c r="E547" s="8" t="s">
        <v>3014</v>
      </c>
      <c r="F547" s="8">
        <v>9200491341</v>
      </c>
      <c r="G547" s="8">
        <v>75542471</v>
      </c>
      <c r="H547" s="76">
        <v>95.3956907234342</v>
      </c>
      <c r="I547" s="91">
        <v>2.62871181</v>
      </c>
      <c r="J547" s="91">
        <v>6.3291617279999999</v>
      </c>
      <c r="K547" s="76">
        <v>2.4077046787270628</v>
      </c>
      <c r="L547" s="8" t="s">
        <v>3014</v>
      </c>
      <c r="M547" s="8" t="s">
        <v>3014</v>
      </c>
      <c r="N547" s="8" t="s">
        <v>3014</v>
      </c>
      <c r="O547" s="99" t="s">
        <v>4738</v>
      </c>
      <c r="P547"/>
      <c r="Q547"/>
    </row>
    <row r="548" spans="1:17" s="8" customFormat="1" x14ac:dyDescent="0.2">
      <c r="A548" s="17" t="s">
        <v>3114</v>
      </c>
      <c r="B548" s="8" t="s">
        <v>1071</v>
      </c>
      <c r="C548" s="8" t="s">
        <v>358</v>
      </c>
      <c r="D548" s="8" t="s">
        <v>3108</v>
      </c>
      <c r="E548" s="8" t="s">
        <v>3014</v>
      </c>
      <c r="F548" s="8">
        <v>8677754601</v>
      </c>
      <c r="G548" s="8">
        <v>71550697</v>
      </c>
      <c r="H548" s="76">
        <v>95.160494383443904</v>
      </c>
      <c r="I548" s="91">
        <v>2.4793584599999998</v>
      </c>
      <c r="J548" s="91">
        <v>6.4330572679999998</v>
      </c>
      <c r="K548" s="76">
        <v>2.5946459048856236</v>
      </c>
      <c r="L548" s="8" t="s">
        <v>3014</v>
      </c>
      <c r="M548" s="8" t="s">
        <v>3014</v>
      </c>
      <c r="N548" s="8" t="s">
        <v>3014</v>
      </c>
      <c r="O548" s="99" t="s">
        <v>4737</v>
      </c>
      <c r="P548"/>
      <c r="Q548"/>
    </row>
    <row r="549" spans="1:17" s="8" customFormat="1" x14ac:dyDescent="0.2">
      <c r="A549" s="17" t="s">
        <v>3114</v>
      </c>
      <c r="B549" s="8" t="s">
        <v>1070</v>
      </c>
      <c r="C549" s="8" t="s">
        <v>358</v>
      </c>
      <c r="D549" s="8" t="s">
        <v>3108</v>
      </c>
      <c r="E549" s="8" t="s">
        <v>3014</v>
      </c>
      <c r="F549" s="8">
        <v>8603762229</v>
      </c>
      <c r="G549" s="8">
        <v>71244273</v>
      </c>
      <c r="H549" s="76">
        <v>90.888401654403793</v>
      </c>
      <c r="I549" s="91">
        <v>2.45821778</v>
      </c>
      <c r="J549" s="91">
        <v>5.9849432179999997</v>
      </c>
      <c r="K549" s="76">
        <v>2.4346676147441255</v>
      </c>
      <c r="L549" s="8" t="s">
        <v>3014</v>
      </c>
      <c r="M549" s="8" t="s">
        <v>3014</v>
      </c>
      <c r="N549" s="8" t="s">
        <v>3014</v>
      </c>
      <c r="O549" s="99" t="s">
        <v>4736</v>
      </c>
      <c r="P549"/>
      <c r="Q549"/>
    </row>
    <row r="550" spans="1:17" s="8" customFormat="1" x14ac:dyDescent="0.2">
      <c r="A550" s="17" t="s">
        <v>3114</v>
      </c>
      <c r="B550" s="8" t="s">
        <v>1069</v>
      </c>
      <c r="C550" s="8" t="s">
        <v>358</v>
      </c>
      <c r="D550" s="8" t="s">
        <v>3108</v>
      </c>
      <c r="E550" s="8" t="s">
        <v>3014</v>
      </c>
      <c r="F550" s="8">
        <v>9249874842</v>
      </c>
      <c r="G550" s="8">
        <v>76085290</v>
      </c>
      <c r="H550" s="76">
        <v>91.055719180409199</v>
      </c>
      <c r="I550" s="91">
        <v>2.64282138</v>
      </c>
      <c r="J550" s="91">
        <v>6.3104799070000004</v>
      </c>
      <c r="K550" s="76">
        <v>2.3877814621958144</v>
      </c>
      <c r="L550" s="8" t="s">
        <v>3014</v>
      </c>
      <c r="M550" s="8" t="s">
        <v>3014</v>
      </c>
      <c r="N550" s="8" t="s">
        <v>3014</v>
      </c>
      <c r="O550" s="99" t="s">
        <v>4735</v>
      </c>
      <c r="P550"/>
      <c r="Q550"/>
    </row>
    <row r="551" spans="1:17" s="8" customFormat="1" x14ac:dyDescent="0.2">
      <c r="A551" s="17" t="s">
        <v>3114</v>
      </c>
      <c r="B551" s="8" t="s">
        <v>1068</v>
      </c>
      <c r="C551" s="8" t="s">
        <v>358</v>
      </c>
      <c r="D551" s="8" t="s">
        <v>3108</v>
      </c>
      <c r="E551" s="8" t="s">
        <v>3014</v>
      </c>
      <c r="F551" s="8">
        <v>13638313251</v>
      </c>
      <c r="G551" s="8">
        <v>118487437</v>
      </c>
      <c r="H551" s="76">
        <v>95.397840363447102</v>
      </c>
      <c r="I551" s="91">
        <v>3.8966609299999999</v>
      </c>
      <c r="J551" s="91">
        <v>9.4764196419999998</v>
      </c>
      <c r="K551" s="76">
        <v>2.4319333438173083</v>
      </c>
      <c r="L551" s="8" t="s">
        <v>3014</v>
      </c>
      <c r="M551" s="8" t="s">
        <v>3014</v>
      </c>
      <c r="N551" s="8" t="s">
        <v>3014</v>
      </c>
      <c r="O551" s="99" t="s">
        <v>4734</v>
      </c>
      <c r="P551"/>
      <c r="Q551"/>
    </row>
    <row r="552" spans="1:17" s="8" customFormat="1" x14ac:dyDescent="0.2">
      <c r="A552" s="17" t="s">
        <v>3114</v>
      </c>
      <c r="B552" s="8" t="s">
        <v>1067</v>
      </c>
      <c r="C552" s="8" t="s">
        <v>358</v>
      </c>
      <c r="D552" s="8" t="s">
        <v>3108</v>
      </c>
      <c r="E552" s="8" t="s">
        <v>3014</v>
      </c>
      <c r="F552" s="8">
        <v>8358273153</v>
      </c>
      <c r="G552" s="8">
        <v>68397917</v>
      </c>
      <c r="H552" s="76">
        <v>95.413929052839407</v>
      </c>
      <c r="I552" s="91">
        <v>2.3880780399999999</v>
      </c>
      <c r="J552" s="91">
        <v>6.1439895900000003</v>
      </c>
      <c r="K552" s="76">
        <v>2.5727758797021707</v>
      </c>
      <c r="L552" s="8" t="s">
        <v>3014</v>
      </c>
      <c r="M552" s="8" t="s">
        <v>3014</v>
      </c>
      <c r="N552" s="8" t="s">
        <v>3014</v>
      </c>
      <c r="O552" s="99" t="s">
        <v>4733</v>
      </c>
      <c r="P552"/>
      <c r="Q552"/>
    </row>
    <row r="553" spans="1:17" s="8" customFormat="1" x14ac:dyDescent="0.2">
      <c r="A553" s="17" t="s">
        <v>3114</v>
      </c>
      <c r="B553" s="8" t="s">
        <v>1066</v>
      </c>
      <c r="C553" s="8" t="s">
        <v>364</v>
      </c>
      <c r="D553" s="8" t="s">
        <v>3108</v>
      </c>
      <c r="E553" s="8" t="s">
        <v>3014</v>
      </c>
      <c r="F553" s="8">
        <v>10069566032</v>
      </c>
      <c r="G553" s="8">
        <v>79752163</v>
      </c>
      <c r="H553" s="76">
        <v>95.551066119673706</v>
      </c>
      <c r="I553" s="91">
        <v>2.8770188700000001</v>
      </c>
      <c r="J553" s="91">
        <v>7.0123715969999996</v>
      </c>
      <c r="K553" s="76">
        <v>2.4373742136047802</v>
      </c>
      <c r="L553" s="8" t="s">
        <v>3014</v>
      </c>
      <c r="M553" s="8" t="s">
        <v>3014</v>
      </c>
      <c r="N553" s="8" t="s">
        <v>3014</v>
      </c>
      <c r="O553" s="99" t="s">
        <v>4732</v>
      </c>
      <c r="P553"/>
      <c r="Q553"/>
    </row>
    <row r="554" spans="1:17" s="8" customFormat="1" x14ac:dyDescent="0.2">
      <c r="A554" s="17" t="s">
        <v>3114</v>
      </c>
      <c r="B554" s="8" t="s">
        <v>1065</v>
      </c>
      <c r="C554" s="8" t="s">
        <v>364</v>
      </c>
      <c r="D554" s="8" t="s">
        <v>3108</v>
      </c>
      <c r="E554" s="8" t="s">
        <v>3014</v>
      </c>
      <c r="F554" s="8">
        <v>10207218752</v>
      </c>
      <c r="G554" s="8">
        <v>81612833</v>
      </c>
      <c r="H554" s="76">
        <v>94.561534213620504</v>
      </c>
      <c r="I554" s="91">
        <v>2.9163482200000002</v>
      </c>
      <c r="J554" s="91">
        <v>6.9412770740000003</v>
      </c>
      <c r="K554" s="76">
        <v>2.3801262958195437</v>
      </c>
      <c r="L554" s="8" t="s">
        <v>3014</v>
      </c>
      <c r="M554" s="8" t="s">
        <v>3014</v>
      </c>
      <c r="N554" s="8" t="s">
        <v>3014</v>
      </c>
      <c r="O554" s="99" t="s">
        <v>4759</v>
      </c>
      <c r="P554"/>
      <c r="Q554"/>
    </row>
    <row r="555" spans="1:17" s="8" customFormat="1" x14ac:dyDescent="0.2">
      <c r="A555" s="17" t="s">
        <v>3114</v>
      </c>
      <c r="B555" s="8" t="s">
        <v>1064</v>
      </c>
      <c r="C555" s="8" t="s">
        <v>364</v>
      </c>
      <c r="D555" s="8" t="s">
        <v>3108</v>
      </c>
      <c r="E555" s="8" t="s">
        <v>3014</v>
      </c>
      <c r="F555" s="8">
        <v>11019909602</v>
      </c>
      <c r="G555" s="8">
        <v>88751898</v>
      </c>
      <c r="H555" s="76">
        <v>95.703973564599096</v>
      </c>
      <c r="I555" s="91">
        <v>3.1485455999999998</v>
      </c>
      <c r="J555" s="91">
        <v>7.5072541130000001</v>
      </c>
      <c r="K555" s="76">
        <v>2.3843561647551113</v>
      </c>
      <c r="L555" s="8" t="s">
        <v>3014</v>
      </c>
      <c r="M555" s="8" t="s">
        <v>3014</v>
      </c>
      <c r="N555" s="8" t="s">
        <v>3014</v>
      </c>
      <c r="O555" s="99" t="s">
        <v>4683</v>
      </c>
      <c r="P555"/>
      <c r="Q555"/>
    </row>
    <row r="556" spans="1:17" s="8" customFormat="1" x14ac:dyDescent="0.2">
      <c r="A556" s="17" t="s">
        <v>3114</v>
      </c>
      <c r="B556" s="8" t="s">
        <v>1063</v>
      </c>
      <c r="C556" s="8" t="s">
        <v>364</v>
      </c>
      <c r="D556" s="8" t="s">
        <v>3108</v>
      </c>
      <c r="E556" s="8" t="s">
        <v>3014</v>
      </c>
      <c r="F556" s="8">
        <v>8885855672</v>
      </c>
      <c r="G556" s="8">
        <v>69439804</v>
      </c>
      <c r="H556" s="76">
        <v>95.804538849216797</v>
      </c>
      <c r="I556" s="91">
        <v>2.5388159099999998</v>
      </c>
      <c r="J556" s="91">
        <v>5.8666693529999998</v>
      </c>
      <c r="K556" s="76">
        <v>2.3107895843596844</v>
      </c>
      <c r="L556" s="8" t="s">
        <v>3014</v>
      </c>
      <c r="M556" s="8" t="s">
        <v>3014</v>
      </c>
      <c r="N556" s="8" t="s">
        <v>3014</v>
      </c>
      <c r="O556" s="99" t="s">
        <v>4682</v>
      </c>
      <c r="P556"/>
      <c r="Q556"/>
    </row>
    <row r="557" spans="1:17" s="8" customFormat="1" x14ac:dyDescent="0.2">
      <c r="A557" s="17" t="s">
        <v>3114</v>
      </c>
      <c r="B557" s="8" t="s">
        <v>1062</v>
      </c>
      <c r="C557" s="8" t="s">
        <v>364</v>
      </c>
      <c r="D557" s="8" t="s">
        <v>3108</v>
      </c>
      <c r="E557" s="8" t="s">
        <v>3014</v>
      </c>
      <c r="F557" s="8">
        <v>9330608338</v>
      </c>
      <c r="G557" s="8">
        <v>74209440</v>
      </c>
      <c r="H557" s="76">
        <v>95.447730100105801</v>
      </c>
      <c r="I557" s="91">
        <v>2.6658881000000001</v>
      </c>
      <c r="J557" s="91">
        <v>6.3284060919999998</v>
      </c>
      <c r="K557" s="76">
        <v>2.3738453613888399</v>
      </c>
      <c r="L557" s="8" t="s">
        <v>3014</v>
      </c>
      <c r="M557" s="8" t="s">
        <v>3014</v>
      </c>
      <c r="N557" s="8" t="s">
        <v>3014</v>
      </c>
      <c r="O557" s="99" t="s">
        <v>4681</v>
      </c>
      <c r="P557"/>
      <c r="Q557"/>
    </row>
    <row r="558" spans="1:17" s="8" customFormat="1" x14ac:dyDescent="0.2">
      <c r="A558" s="17" t="s">
        <v>3114</v>
      </c>
      <c r="B558" s="8" t="s">
        <v>1061</v>
      </c>
      <c r="C558" s="8" t="s">
        <v>364</v>
      </c>
      <c r="D558" s="8" t="s">
        <v>3108</v>
      </c>
      <c r="E558" s="8" t="s">
        <v>3014</v>
      </c>
      <c r="F558" s="8">
        <v>11665156112</v>
      </c>
      <c r="G558" s="8">
        <v>92612612</v>
      </c>
      <c r="H558" s="76">
        <v>95.727685555397102</v>
      </c>
      <c r="I558" s="91">
        <v>3.33290175</v>
      </c>
      <c r="J558" s="91">
        <v>7.9499628610000004</v>
      </c>
      <c r="K558" s="76">
        <v>2.3852976974680358</v>
      </c>
      <c r="L558" s="8" t="s">
        <v>3014</v>
      </c>
      <c r="M558" s="8" t="s">
        <v>3014</v>
      </c>
      <c r="N558" s="8" t="s">
        <v>3014</v>
      </c>
      <c r="O558" s="99" t="s">
        <v>4680</v>
      </c>
      <c r="P558"/>
      <c r="Q558"/>
    </row>
    <row r="559" spans="1:17" s="8" customFormat="1" x14ac:dyDescent="0.2">
      <c r="A559" s="17" t="s">
        <v>3114</v>
      </c>
      <c r="B559" s="8" t="s">
        <v>1060</v>
      </c>
      <c r="C559" s="8" t="s">
        <v>364</v>
      </c>
      <c r="D559" s="8" t="s">
        <v>3108</v>
      </c>
      <c r="E559" s="8" t="s">
        <v>3014</v>
      </c>
      <c r="F559" s="8">
        <v>11706094343</v>
      </c>
      <c r="G559" s="8">
        <v>96105201</v>
      </c>
      <c r="H559" s="76">
        <v>93.482312159151505</v>
      </c>
      <c r="I559" s="91">
        <v>3.3445983799999999</v>
      </c>
      <c r="J559" s="91">
        <v>8.56419715</v>
      </c>
      <c r="K559" s="76">
        <v>2.5606055397945564</v>
      </c>
      <c r="L559" s="8" t="s">
        <v>3014</v>
      </c>
      <c r="M559" s="8" t="s">
        <v>3014</v>
      </c>
      <c r="N559" s="8" t="s">
        <v>3014</v>
      </c>
      <c r="O559" s="99" t="s">
        <v>4679</v>
      </c>
      <c r="P559"/>
      <c r="Q559"/>
    </row>
    <row r="560" spans="1:17" s="8" customFormat="1" x14ac:dyDescent="0.2">
      <c r="A560" s="17" t="s">
        <v>3114</v>
      </c>
      <c r="B560" s="8" t="s">
        <v>1059</v>
      </c>
      <c r="C560" s="8" t="s">
        <v>364</v>
      </c>
      <c r="D560" s="8" t="s">
        <v>3108</v>
      </c>
      <c r="E560" s="8" t="s">
        <v>3014</v>
      </c>
      <c r="F560" s="8">
        <v>8357692009</v>
      </c>
      <c r="G560" s="8">
        <v>71518039</v>
      </c>
      <c r="H560" s="76">
        <v>94.536073619132594</v>
      </c>
      <c r="I560" s="91">
        <v>2.387912</v>
      </c>
      <c r="J560" s="91">
        <v>5.9324301940000002</v>
      </c>
      <c r="K560" s="76">
        <v>2.4843587984903794</v>
      </c>
      <c r="L560" s="8" t="s">
        <v>3014</v>
      </c>
      <c r="M560" s="8" t="s">
        <v>3014</v>
      </c>
      <c r="N560" s="8" t="s">
        <v>3014</v>
      </c>
      <c r="O560" s="99" t="s">
        <v>4678</v>
      </c>
      <c r="P560"/>
      <c r="Q560"/>
    </row>
    <row r="561" spans="1:17" s="8" customFormat="1" x14ac:dyDescent="0.2">
      <c r="A561" s="17" t="s">
        <v>3114</v>
      </c>
      <c r="B561" s="8" t="s">
        <v>1058</v>
      </c>
      <c r="C561" s="8" t="s">
        <v>364</v>
      </c>
      <c r="D561" s="8" t="s">
        <v>3108</v>
      </c>
      <c r="E561" s="8" t="s">
        <v>3014</v>
      </c>
      <c r="F561" s="8">
        <v>8762276648</v>
      </c>
      <c r="G561" s="8">
        <v>68753695</v>
      </c>
      <c r="H561" s="76">
        <v>95.876167819053194</v>
      </c>
      <c r="I561" s="91">
        <v>2.5035076100000002</v>
      </c>
      <c r="J561" s="91">
        <v>5.9164860480000003</v>
      </c>
      <c r="K561" s="76">
        <v>2.3632786319300099</v>
      </c>
      <c r="L561" s="8" t="s">
        <v>3014</v>
      </c>
      <c r="M561" s="8" t="s">
        <v>3014</v>
      </c>
      <c r="N561" s="8" t="s">
        <v>3014</v>
      </c>
      <c r="O561" s="99" t="s">
        <v>4677</v>
      </c>
      <c r="P561"/>
      <c r="Q561"/>
    </row>
    <row r="562" spans="1:17" s="8" customFormat="1" x14ac:dyDescent="0.2">
      <c r="A562" s="17" t="s">
        <v>3114</v>
      </c>
      <c r="B562" s="8" t="s">
        <v>1057</v>
      </c>
      <c r="C562" s="8" t="s">
        <v>364</v>
      </c>
      <c r="D562" s="8" t="s">
        <v>3108</v>
      </c>
      <c r="E562" s="8" t="s">
        <v>3014</v>
      </c>
      <c r="F562" s="8">
        <v>8041109252</v>
      </c>
      <c r="G562" s="8">
        <v>63135151</v>
      </c>
      <c r="H562" s="76">
        <v>96.112170540306394</v>
      </c>
      <c r="I562" s="91">
        <v>2.29745979</v>
      </c>
      <c r="J562" s="91">
        <v>5.4353231190000004</v>
      </c>
      <c r="K562" s="76">
        <v>2.3657968470433364</v>
      </c>
      <c r="L562" s="8" t="s">
        <v>3014</v>
      </c>
      <c r="M562" s="8" t="s">
        <v>3014</v>
      </c>
      <c r="N562" s="8" t="s">
        <v>3014</v>
      </c>
      <c r="O562" s="99" t="s">
        <v>4676</v>
      </c>
      <c r="P562"/>
      <c r="Q562"/>
    </row>
    <row r="563" spans="1:17" s="8" customFormat="1" x14ac:dyDescent="0.2">
      <c r="A563" s="17" t="s">
        <v>3114</v>
      </c>
      <c r="B563" s="8" t="s">
        <v>1056</v>
      </c>
      <c r="C563" s="8" t="s">
        <v>370</v>
      </c>
      <c r="D563" s="8" t="s">
        <v>3108</v>
      </c>
      <c r="E563" s="8" t="s">
        <v>3014</v>
      </c>
      <c r="F563" s="8">
        <v>11343081969</v>
      </c>
      <c r="G563" s="8">
        <v>92188566</v>
      </c>
      <c r="H563" s="76">
        <v>96.096544120232807</v>
      </c>
      <c r="I563" s="91">
        <v>3.2408805599999999</v>
      </c>
      <c r="J563" s="91">
        <v>8.2082578440000002</v>
      </c>
      <c r="K563" s="76">
        <v>2.5327245744016742</v>
      </c>
      <c r="L563" s="8" t="s">
        <v>3014</v>
      </c>
      <c r="M563" s="8" t="s">
        <v>3014</v>
      </c>
      <c r="N563" s="8" t="s">
        <v>3014</v>
      </c>
      <c r="O563" s="99" t="s">
        <v>4675</v>
      </c>
      <c r="P563"/>
      <c r="Q563"/>
    </row>
    <row r="564" spans="1:17" s="8" customFormat="1" x14ac:dyDescent="0.2">
      <c r="A564" s="17" t="s">
        <v>3114</v>
      </c>
      <c r="B564" s="8" t="s">
        <v>1055</v>
      </c>
      <c r="C564" s="8" t="s">
        <v>370</v>
      </c>
      <c r="D564" s="8" t="s">
        <v>3108</v>
      </c>
      <c r="E564" s="8" t="s">
        <v>3014</v>
      </c>
      <c r="F564" s="8">
        <v>12074501901</v>
      </c>
      <c r="G564" s="8">
        <v>97875967</v>
      </c>
      <c r="H564" s="76">
        <v>96.343599854293103</v>
      </c>
      <c r="I564" s="91">
        <v>3.44985769</v>
      </c>
      <c r="J564" s="91">
        <v>9.4485456009999993</v>
      </c>
      <c r="K564" s="76">
        <v>2.7388218474969435</v>
      </c>
      <c r="L564" s="8" t="s">
        <v>3014</v>
      </c>
      <c r="M564" s="8" t="s">
        <v>3014</v>
      </c>
      <c r="N564" s="8" t="s">
        <v>3014</v>
      </c>
      <c r="O564" s="99" t="s">
        <v>4674</v>
      </c>
      <c r="P564"/>
      <c r="Q564"/>
    </row>
    <row r="565" spans="1:17" s="8" customFormat="1" x14ac:dyDescent="0.2">
      <c r="A565" s="17" t="s">
        <v>3114</v>
      </c>
      <c r="B565" s="8" t="s">
        <v>1054</v>
      </c>
      <c r="C565" s="8" t="s">
        <v>370</v>
      </c>
      <c r="D565" s="8" t="s">
        <v>3108</v>
      </c>
      <c r="E565" s="8" t="s">
        <v>3014</v>
      </c>
      <c r="F565" s="8">
        <v>11499694304</v>
      </c>
      <c r="G565" s="8">
        <v>102842482</v>
      </c>
      <c r="H565" s="76">
        <v>89.2491985947986</v>
      </c>
      <c r="I565" s="91">
        <v>3.2856269400000002</v>
      </c>
      <c r="J565" s="91">
        <v>8.6450913319999998</v>
      </c>
      <c r="K565" s="76">
        <v>2.6311846961909655</v>
      </c>
      <c r="L565" s="8" t="s">
        <v>3014</v>
      </c>
      <c r="M565" s="8" t="s">
        <v>3014</v>
      </c>
      <c r="N565" s="8" t="s">
        <v>3014</v>
      </c>
      <c r="O565" s="99" t="s">
        <v>4673</v>
      </c>
      <c r="P565"/>
      <c r="Q565"/>
    </row>
    <row r="566" spans="1:17" s="8" customFormat="1" x14ac:dyDescent="0.2">
      <c r="A566" s="17" t="s">
        <v>3114</v>
      </c>
      <c r="B566" s="8" t="s">
        <v>1053</v>
      </c>
      <c r="C566" s="8" t="s">
        <v>370</v>
      </c>
      <c r="D566" s="8" t="s">
        <v>3108</v>
      </c>
      <c r="E566" s="8" t="s">
        <v>3014</v>
      </c>
      <c r="F566" s="8">
        <v>11515060654</v>
      </c>
      <c r="G566" s="8">
        <v>103066277</v>
      </c>
      <c r="H566" s="76">
        <v>92.225993571107594</v>
      </c>
      <c r="I566" s="91">
        <v>3.29001733</v>
      </c>
      <c r="J566" s="91">
        <v>8.7962581570000005</v>
      </c>
      <c r="K566" s="76">
        <v>2.6736206151741642</v>
      </c>
      <c r="L566" s="8" t="s">
        <v>3014</v>
      </c>
      <c r="M566" s="8" t="s">
        <v>3014</v>
      </c>
      <c r="N566" s="8" t="s">
        <v>3014</v>
      </c>
      <c r="O566" s="99" t="s">
        <v>4672</v>
      </c>
      <c r="P566"/>
      <c r="Q566"/>
    </row>
    <row r="567" spans="1:17" s="8" customFormat="1" x14ac:dyDescent="0.2">
      <c r="A567" s="17" t="s">
        <v>3114</v>
      </c>
      <c r="B567" s="8" t="s">
        <v>1052</v>
      </c>
      <c r="C567" s="8" t="s">
        <v>370</v>
      </c>
      <c r="D567" s="8" t="s">
        <v>3108</v>
      </c>
      <c r="E567" s="8" t="s">
        <v>3014</v>
      </c>
      <c r="F567" s="8">
        <v>7444987413</v>
      </c>
      <c r="G567" s="8">
        <v>65314259</v>
      </c>
      <c r="H567" s="76">
        <v>96.345386081774194</v>
      </c>
      <c r="I567" s="91">
        <v>2.1271392599999999</v>
      </c>
      <c r="J567" s="91">
        <v>5.0595116039999999</v>
      </c>
      <c r="K567" s="76">
        <v>2.37855212269776</v>
      </c>
      <c r="L567" s="8" t="s">
        <v>3014</v>
      </c>
      <c r="M567" s="8" t="s">
        <v>3014</v>
      </c>
      <c r="N567" s="8" t="s">
        <v>3014</v>
      </c>
      <c r="O567" s="99" t="s">
        <v>4671</v>
      </c>
      <c r="P567"/>
      <c r="Q567"/>
    </row>
    <row r="568" spans="1:17" s="8" customFormat="1" x14ac:dyDescent="0.2">
      <c r="A568" s="17" t="s">
        <v>3114</v>
      </c>
      <c r="B568" s="8" t="s">
        <v>1051</v>
      </c>
      <c r="C568" s="8" t="s">
        <v>370</v>
      </c>
      <c r="D568" s="8" t="s">
        <v>3108</v>
      </c>
      <c r="E568" s="8" t="s">
        <v>3014</v>
      </c>
      <c r="F568" s="8">
        <v>10280838416</v>
      </c>
      <c r="G568" s="8">
        <v>83575645</v>
      </c>
      <c r="H568" s="76">
        <v>96.015006524927202</v>
      </c>
      <c r="I568" s="91">
        <v>2.9373824100000001</v>
      </c>
      <c r="J568" s="91">
        <v>7.3273406449999996</v>
      </c>
      <c r="K568" s="76">
        <v>2.4945136980589755</v>
      </c>
      <c r="L568" s="8" t="s">
        <v>3014</v>
      </c>
      <c r="M568" s="8" t="s">
        <v>3014</v>
      </c>
      <c r="N568" s="8" t="s">
        <v>3014</v>
      </c>
      <c r="O568" s="99" t="s">
        <v>4670</v>
      </c>
      <c r="P568"/>
      <c r="Q568"/>
    </row>
    <row r="569" spans="1:17" s="8" customFormat="1" x14ac:dyDescent="0.2">
      <c r="A569" s="17" t="s">
        <v>3114</v>
      </c>
      <c r="B569" s="8" t="s">
        <v>1050</v>
      </c>
      <c r="C569" s="8" t="s">
        <v>370</v>
      </c>
      <c r="D569" s="8" t="s">
        <v>3108</v>
      </c>
      <c r="E569" s="8" t="s">
        <v>3014</v>
      </c>
      <c r="F569" s="8">
        <v>8567343083</v>
      </c>
      <c r="G569" s="8">
        <v>71639739</v>
      </c>
      <c r="H569" s="76">
        <v>93.8159783077936</v>
      </c>
      <c r="I569" s="91">
        <v>2.4478123100000002</v>
      </c>
      <c r="J569" s="91">
        <v>6.1793418259999999</v>
      </c>
      <c r="K569" s="76">
        <v>2.5244344930434366</v>
      </c>
      <c r="L569" s="8" t="s">
        <v>3014</v>
      </c>
      <c r="M569" s="8" t="s">
        <v>3014</v>
      </c>
      <c r="N569" s="8" t="s">
        <v>3014</v>
      </c>
      <c r="O569" s="99" t="s">
        <v>4669</v>
      </c>
      <c r="P569"/>
      <c r="Q569"/>
    </row>
    <row r="570" spans="1:17" s="8" customFormat="1" x14ac:dyDescent="0.2">
      <c r="A570" s="17" t="s">
        <v>3114</v>
      </c>
      <c r="B570" s="8" t="s">
        <v>1049</v>
      </c>
      <c r="C570" s="8" t="s">
        <v>370</v>
      </c>
      <c r="D570" s="8" t="s">
        <v>3108</v>
      </c>
      <c r="E570" s="8" t="s">
        <v>3014</v>
      </c>
      <c r="F570" s="8">
        <v>8933309825</v>
      </c>
      <c r="G570" s="8">
        <v>72944866</v>
      </c>
      <c r="H570" s="76">
        <v>94.567805498470506</v>
      </c>
      <c r="I570" s="91">
        <v>2.5523742399999998</v>
      </c>
      <c r="J570" s="91">
        <v>6.2837905950000001</v>
      </c>
      <c r="K570" s="76">
        <v>2.4619393610234912</v>
      </c>
      <c r="L570" s="8" t="s">
        <v>3014</v>
      </c>
      <c r="M570" s="8" t="s">
        <v>3014</v>
      </c>
      <c r="N570" s="8" t="s">
        <v>3014</v>
      </c>
      <c r="O570" s="99" t="s">
        <v>4668</v>
      </c>
      <c r="P570"/>
      <c r="Q570"/>
    </row>
    <row r="571" spans="1:17" s="8" customFormat="1" x14ac:dyDescent="0.2">
      <c r="A571" s="17" t="s">
        <v>3114</v>
      </c>
      <c r="B571" s="8" t="s">
        <v>1048</v>
      </c>
      <c r="C571" s="8" t="s">
        <v>370</v>
      </c>
      <c r="D571" s="8" t="s">
        <v>3108</v>
      </c>
      <c r="E571" s="8" t="s">
        <v>3014</v>
      </c>
      <c r="F571" s="8">
        <v>7867433486</v>
      </c>
      <c r="G571" s="8">
        <v>61901765</v>
      </c>
      <c r="H571" s="76">
        <v>96.001236798336805</v>
      </c>
      <c r="I571" s="91">
        <v>2.2478381399999998</v>
      </c>
      <c r="J571" s="91">
        <v>5.660112969</v>
      </c>
      <c r="K571" s="76">
        <v>2.5180251511236671</v>
      </c>
      <c r="L571" s="8" t="s">
        <v>3014</v>
      </c>
      <c r="M571" s="8" t="s">
        <v>3014</v>
      </c>
      <c r="N571" s="8" t="s">
        <v>3014</v>
      </c>
      <c r="O571" s="99" t="s">
        <v>4667</v>
      </c>
      <c r="P571"/>
      <c r="Q571"/>
    </row>
    <row r="572" spans="1:17" s="8" customFormat="1" x14ac:dyDescent="0.2">
      <c r="A572" s="17" t="s">
        <v>3114</v>
      </c>
      <c r="B572" s="8" t="s">
        <v>1047</v>
      </c>
      <c r="C572" s="8" t="s">
        <v>370</v>
      </c>
      <c r="D572" s="8" t="s">
        <v>3108</v>
      </c>
      <c r="E572" s="8" t="s">
        <v>3014</v>
      </c>
      <c r="F572" s="8">
        <v>9524620692</v>
      </c>
      <c r="G572" s="8">
        <v>75060944</v>
      </c>
      <c r="H572" s="76">
        <v>96.083643712234604</v>
      </c>
      <c r="I572" s="91">
        <v>2.7213202000000001</v>
      </c>
      <c r="J572" s="91">
        <v>6.6709440869999996</v>
      </c>
      <c r="K572" s="76">
        <v>2.4513631627617052</v>
      </c>
      <c r="L572" s="8" t="s">
        <v>3014</v>
      </c>
      <c r="M572" s="8" t="s">
        <v>3014</v>
      </c>
      <c r="N572" s="8" t="s">
        <v>3014</v>
      </c>
      <c r="O572" s="99" t="s">
        <v>4666</v>
      </c>
      <c r="P572"/>
      <c r="Q572"/>
    </row>
    <row r="573" spans="1:17" s="8" customFormat="1" x14ac:dyDescent="0.2">
      <c r="A573" s="17" t="s">
        <v>3114</v>
      </c>
      <c r="B573" s="8" t="s">
        <v>1046</v>
      </c>
      <c r="C573" s="8" t="s">
        <v>376</v>
      </c>
      <c r="D573" s="8" t="s">
        <v>3108</v>
      </c>
      <c r="E573" s="8" t="s">
        <v>3014</v>
      </c>
      <c r="F573" s="8">
        <v>8587850435</v>
      </c>
      <c r="G573" s="8">
        <v>71837496</v>
      </c>
      <c r="H573" s="76">
        <v>89.9667173811292</v>
      </c>
      <c r="I573" s="91">
        <v>2.4536715500000001</v>
      </c>
      <c r="J573" s="91">
        <v>5.9181865819999997</v>
      </c>
      <c r="K573" s="76">
        <v>2.4119717960775038</v>
      </c>
      <c r="L573" s="8" t="s">
        <v>3014</v>
      </c>
      <c r="M573" s="8" t="s">
        <v>3014</v>
      </c>
      <c r="N573" s="8" t="s">
        <v>3014</v>
      </c>
      <c r="O573" s="99" t="s">
        <v>4665</v>
      </c>
      <c r="P573"/>
      <c r="Q573"/>
    </row>
    <row r="574" spans="1:17" s="8" customFormat="1" x14ac:dyDescent="0.2">
      <c r="A574" s="17" t="s">
        <v>3114</v>
      </c>
      <c r="B574" s="8" t="s">
        <v>1045</v>
      </c>
      <c r="C574" s="8" t="s">
        <v>376</v>
      </c>
      <c r="D574" s="8" t="s">
        <v>3108</v>
      </c>
      <c r="E574" s="8" t="s">
        <v>3014</v>
      </c>
      <c r="F574" s="8">
        <v>13747960728</v>
      </c>
      <c r="G574" s="8">
        <v>109955417</v>
      </c>
      <c r="H574" s="76">
        <v>95.268446846961595</v>
      </c>
      <c r="I574" s="91">
        <v>3.9279887800000002</v>
      </c>
      <c r="J574" s="91">
        <v>9.6551060169999996</v>
      </c>
      <c r="K574" s="76">
        <v>2.4580279014945039</v>
      </c>
      <c r="L574" s="8" t="s">
        <v>3014</v>
      </c>
      <c r="M574" s="8" t="s">
        <v>3014</v>
      </c>
      <c r="N574" s="8" t="s">
        <v>3014</v>
      </c>
      <c r="O574" s="99" t="s">
        <v>4664</v>
      </c>
      <c r="P574"/>
      <c r="Q574"/>
    </row>
    <row r="575" spans="1:17" s="8" customFormat="1" x14ac:dyDescent="0.2">
      <c r="A575" s="17" t="s">
        <v>3114</v>
      </c>
      <c r="B575" s="8" t="s">
        <v>1044</v>
      </c>
      <c r="C575" s="8" t="s">
        <v>376</v>
      </c>
      <c r="D575" s="8" t="s">
        <v>3108</v>
      </c>
      <c r="E575" s="8" t="s">
        <v>3014</v>
      </c>
      <c r="F575" s="8">
        <v>27775421649</v>
      </c>
      <c r="G575" s="8">
        <v>223598914</v>
      </c>
      <c r="H575" s="76">
        <v>96.4581621357964</v>
      </c>
      <c r="I575" s="91">
        <v>7.9358347599999997</v>
      </c>
      <c r="J575" s="91">
        <v>21.242261110000001</v>
      </c>
      <c r="K575" s="76">
        <v>2.6767519438896494</v>
      </c>
      <c r="L575" s="8" t="s">
        <v>3014</v>
      </c>
      <c r="M575" s="8" t="s">
        <v>3014</v>
      </c>
      <c r="N575" s="8" t="s">
        <v>3014</v>
      </c>
      <c r="O575" s="99" t="s">
        <v>4663</v>
      </c>
      <c r="P575"/>
      <c r="Q575"/>
    </row>
    <row r="576" spans="1:17" s="8" customFormat="1" x14ac:dyDescent="0.2">
      <c r="A576" s="17" t="s">
        <v>3114</v>
      </c>
      <c r="B576" s="8" t="s">
        <v>1043</v>
      </c>
      <c r="C576" s="8" t="s">
        <v>376</v>
      </c>
      <c r="D576" s="8" t="s">
        <v>3108</v>
      </c>
      <c r="E576" s="8" t="s">
        <v>3014</v>
      </c>
      <c r="F576" s="8">
        <v>9341674619</v>
      </c>
      <c r="G576" s="8">
        <v>75093496</v>
      </c>
      <c r="H576" s="76">
        <v>95.952898504019501</v>
      </c>
      <c r="I576" s="91">
        <v>2.6690498900000001</v>
      </c>
      <c r="J576" s="91">
        <v>7.0466817099999997</v>
      </c>
      <c r="K576" s="76">
        <v>2.6401461185672481</v>
      </c>
      <c r="L576" s="8" t="s">
        <v>3014</v>
      </c>
      <c r="M576" s="8" t="s">
        <v>3014</v>
      </c>
      <c r="N576" s="8" t="s">
        <v>3014</v>
      </c>
      <c r="O576" s="99" t="s">
        <v>4662</v>
      </c>
      <c r="P576"/>
      <c r="Q576"/>
    </row>
    <row r="577" spans="1:17" s="8" customFormat="1" x14ac:dyDescent="0.2">
      <c r="A577" s="17" t="s">
        <v>3114</v>
      </c>
      <c r="B577" s="8" t="s">
        <v>1042</v>
      </c>
      <c r="C577" s="8" t="s">
        <v>376</v>
      </c>
      <c r="D577" s="8" t="s">
        <v>3108</v>
      </c>
      <c r="E577" s="8" t="s">
        <v>3014</v>
      </c>
      <c r="F577" s="8">
        <v>9709120883</v>
      </c>
      <c r="G577" s="8">
        <v>75574896</v>
      </c>
      <c r="H577" s="76">
        <v>96.723901545296201</v>
      </c>
      <c r="I577" s="91">
        <v>2.7740345400000002</v>
      </c>
      <c r="J577" s="91">
        <v>7.1922583800000002</v>
      </c>
      <c r="K577" s="76">
        <v>2.5927068612908415</v>
      </c>
      <c r="L577" s="8" t="s">
        <v>3014</v>
      </c>
      <c r="M577" s="8" t="s">
        <v>3014</v>
      </c>
      <c r="N577" s="8" t="s">
        <v>3014</v>
      </c>
      <c r="O577" s="99" t="s">
        <v>4661</v>
      </c>
      <c r="P577"/>
      <c r="Q577"/>
    </row>
    <row r="578" spans="1:17" s="8" customFormat="1" x14ac:dyDescent="0.2">
      <c r="A578" s="17" t="s">
        <v>3114</v>
      </c>
      <c r="B578" s="8" t="s">
        <v>1041</v>
      </c>
      <c r="C578" s="8" t="s">
        <v>376</v>
      </c>
      <c r="D578" s="8" t="s">
        <v>3108</v>
      </c>
      <c r="E578" s="8" t="s">
        <v>3014</v>
      </c>
      <c r="F578" s="8">
        <v>11650230085</v>
      </c>
      <c r="G578" s="8">
        <v>91135520</v>
      </c>
      <c r="H578" s="76">
        <v>97.063602643623398</v>
      </c>
      <c r="I578" s="91">
        <v>3.3286371699999999</v>
      </c>
      <c r="J578" s="91">
        <v>8.0235904690000002</v>
      </c>
      <c r="K578" s="76">
        <v>2.4104731354591</v>
      </c>
      <c r="L578" s="8" t="s">
        <v>3014</v>
      </c>
      <c r="M578" s="8" t="s">
        <v>3014</v>
      </c>
      <c r="N578" s="8" t="s">
        <v>3014</v>
      </c>
      <c r="O578" s="99" t="s">
        <v>4660</v>
      </c>
      <c r="P578"/>
      <c r="Q578"/>
    </row>
    <row r="579" spans="1:17" s="8" customFormat="1" x14ac:dyDescent="0.2">
      <c r="A579" s="17" t="s">
        <v>3114</v>
      </c>
      <c r="B579" s="8" t="s">
        <v>1040</v>
      </c>
      <c r="C579" s="8" t="s">
        <v>376</v>
      </c>
      <c r="D579" s="8" t="s">
        <v>3108</v>
      </c>
      <c r="E579" s="8" t="s">
        <v>3014</v>
      </c>
      <c r="F579" s="8">
        <v>8739763731</v>
      </c>
      <c r="G579" s="8">
        <v>70075118</v>
      </c>
      <c r="H579" s="76">
        <v>95.086018977520595</v>
      </c>
      <c r="I579" s="91">
        <v>2.4970753499999998</v>
      </c>
      <c r="J579" s="91">
        <v>7.3944369219999997</v>
      </c>
      <c r="K579" s="76">
        <v>2.9612390017281895</v>
      </c>
      <c r="L579" s="8" t="s">
        <v>3014</v>
      </c>
      <c r="M579" s="8" t="s">
        <v>3014</v>
      </c>
      <c r="N579" s="8" t="s">
        <v>3014</v>
      </c>
      <c r="O579" s="99" t="s">
        <v>4659</v>
      </c>
      <c r="P579"/>
      <c r="Q579"/>
    </row>
    <row r="580" spans="1:17" s="8" customFormat="1" x14ac:dyDescent="0.2">
      <c r="A580" s="17" t="s">
        <v>3114</v>
      </c>
      <c r="B580" s="8" t="s">
        <v>1039</v>
      </c>
      <c r="C580" s="8" t="s">
        <v>376</v>
      </c>
      <c r="D580" s="8" t="s">
        <v>3108</v>
      </c>
      <c r="E580" s="8" t="s">
        <v>3014</v>
      </c>
      <c r="F580" s="8">
        <v>11258786270</v>
      </c>
      <c r="G580" s="8">
        <v>90085817</v>
      </c>
      <c r="H580" s="76">
        <v>95.426419899150105</v>
      </c>
      <c r="I580" s="91">
        <v>3.2167960799999999</v>
      </c>
      <c r="J580" s="91">
        <v>9.2628482099999996</v>
      </c>
      <c r="K580" s="76">
        <v>2.8795260837390844</v>
      </c>
      <c r="L580" s="8" t="s">
        <v>3014</v>
      </c>
      <c r="M580" s="8" t="s">
        <v>3014</v>
      </c>
      <c r="N580" s="8" t="s">
        <v>3014</v>
      </c>
      <c r="O580" s="99" t="s">
        <v>4658</v>
      </c>
      <c r="P580"/>
      <c r="Q580"/>
    </row>
    <row r="581" spans="1:17" s="8" customFormat="1" x14ac:dyDescent="0.2">
      <c r="A581" s="17" t="s">
        <v>3114</v>
      </c>
      <c r="B581" s="8" t="s">
        <v>1038</v>
      </c>
      <c r="C581" s="8" t="s">
        <v>376</v>
      </c>
      <c r="D581" s="8" t="s">
        <v>3108</v>
      </c>
      <c r="E581" s="8" t="s">
        <v>3014</v>
      </c>
      <c r="F581" s="8">
        <v>9032937592</v>
      </c>
      <c r="G581" s="8">
        <v>71903377</v>
      </c>
      <c r="H581" s="76">
        <v>96.551488812549096</v>
      </c>
      <c r="I581" s="91">
        <v>2.58083931</v>
      </c>
      <c r="J581" s="91">
        <v>5.7855897909999996</v>
      </c>
      <c r="K581" s="76">
        <v>2.2417473895729856</v>
      </c>
      <c r="L581" s="8" t="s">
        <v>3014</v>
      </c>
      <c r="M581" s="8" t="s">
        <v>3014</v>
      </c>
      <c r="N581" s="8" t="s">
        <v>3014</v>
      </c>
      <c r="O581" s="99" t="s">
        <v>4657</v>
      </c>
      <c r="P581"/>
      <c r="Q581"/>
    </row>
    <row r="582" spans="1:17" s="8" customFormat="1" x14ac:dyDescent="0.2">
      <c r="A582" s="17" t="s">
        <v>3114</v>
      </c>
      <c r="B582" s="8" t="s">
        <v>1037</v>
      </c>
      <c r="C582" s="8" t="s">
        <v>376</v>
      </c>
      <c r="D582" s="8" t="s">
        <v>3108</v>
      </c>
      <c r="E582" s="8" t="s">
        <v>3014</v>
      </c>
      <c r="F582" s="8">
        <v>16560471246</v>
      </c>
      <c r="G582" s="8">
        <v>134185644</v>
      </c>
      <c r="H582" s="76">
        <v>95.844062871584001</v>
      </c>
      <c r="I582" s="91">
        <v>4.73156321</v>
      </c>
      <c r="J582" s="91">
        <v>11.544774629999999</v>
      </c>
      <c r="K582" s="76">
        <v>2.4399493598185464</v>
      </c>
      <c r="L582" s="8" t="s">
        <v>3014</v>
      </c>
      <c r="M582" s="8" t="s">
        <v>3014</v>
      </c>
      <c r="N582" s="8" t="s">
        <v>3014</v>
      </c>
      <c r="O582" s="99" t="s">
        <v>4656</v>
      </c>
      <c r="P582"/>
      <c r="Q582"/>
    </row>
    <row r="583" spans="1:17" s="8" customFormat="1" x14ac:dyDescent="0.2">
      <c r="A583" s="17" t="s">
        <v>3114</v>
      </c>
      <c r="B583" s="8" t="s">
        <v>1036</v>
      </c>
      <c r="C583" s="8" t="s">
        <v>382</v>
      </c>
      <c r="D583" s="8" t="s">
        <v>3108</v>
      </c>
      <c r="E583" s="8" t="s">
        <v>3014</v>
      </c>
      <c r="F583" s="8">
        <v>12544642131</v>
      </c>
      <c r="G583" s="8">
        <v>97847198</v>
      </c>
      <c r="H583" s="76">
        <v>96.587063228933701</v>
      </c>
      <c r="I583" s="91">
        <v>3.5841834700000001</v>
      </c>
      <c r="J583" s="91">
        <v>9.257248508</v>
      </c>
      <c r="K583" s="76">
        <v>2.5828054272228571</v>
      </c>
      <c r="L583" s="8" t="s">
        <v>3014</v>
      </c>
      <c r="M583" s="8" t="s">
        <v>3014</v>
      </c>
      <c r="N583" s="8" t="s">
        <v>3014</v>
      </c>
      <c r="O583" s="99" t="s">
        <v>4655</v>
      </c>
      <c r="P583"/>
      <c r="Q583"/>
    </row>
    <row r="584" spans="1:17" s="8" customFormat="1" x14ac:dyDescent="0.2">
      <c r="A584" s="17" t="s">
        <v>3114</v>
      </c>
      <c r="B584" s="8" t="s">
        <v>1035</v>
      </c>
      <c r="C584" s="8" t="s">
        <v>382</v>
      </c>
      <c r="D584" s="8" t="s">
        <v>3108</v>
      </c>
      <c r="E584" s="8" t="s">
        <v>3014</v>
      </c>
      <c r="F584" s="8">
        <v>7317561735</v>
      </c>
      <c r="G584" s="8">
        <v>57450925</v>
      </c>
      <c r="H584" s="76">
        <v>96.788589565790204</v>
      </c>
      <c r="I584" s="91">
        <v>2.0907319200000001</v>
      </c>
      <c r="J584" s="91">
        <v>4.9071340350000003</v>
      </c>
      <c r="K584" s="76">
        <v>2.3470890639565534</v>
      </c>
      <c r="L584" s="8" t="s">
        <v>3014</v>
      </c>
      <c r="M584" s="8" t="s">
        <v>3014</v>
      </c>
      <c r="N584" s="8" t="s">
        <v>3014</v>
      </c>
      <c r="O584" s="99" t="s">
        <v>4654</v>
      </c>
      <c r="P584"/>
      <c r="Q584"/>
    </row>
    <row r="585" spans="1:17" s="8" customFormat="1" x14ac:dyDescent="0.2">
      <c r="A585" s="17" t="s">
        <v>3114</v>
      </c>
      <c r="B585" s="8" t="s">
        <v>1034</v>
      </c>
      <c r="C585" s="8" t="s">
        <v>382</v>
      </c>
      <c r="D585" s="8" t="s">
        <v>3108</v>
      </c>
      <c r="E585" s="8" t="s">
        <v>3014</v>
      </c>
      <c r="F585" s="8">
        <v>10139165286</v>
      </c>
      <c r="G585" s="8">
        <v>86789137</v>
      </c>
      <c r="H585" s="76">
        <v>94.943766983188198</v>
      </c>
      <c r="I585" s="91">
        <v>2.8969043700000001</v>
      </c>
      <c r="J585" s="91">
        <v>7.3042394929999999</v>
      </c>
      <c r="K585" s="76">
        <v>2.5213947601051037</v>
      </c>
      <c r="L585" s="8" t="s">
        <v>3014</v>
      </c>
      <c r="M585" s="8" t="s">
        <v>3014</v>
      </c>
      <c r="N585" s="8" t="s">
        <v>3014</v>
      </c>
      <c r="O585" s="99" t="s">
        <v>4653</v>
      </c>
      <c r="P585"/>
      <c r="Q585"/>
    </row>
    <row r="586" spans="1:17" s="8" customFormat="1" x14ac:dyDescent="0.2">
      <c r="A586" s="17" t="s">
        <v>3114</v>
      </c>
      <c r="B586" s="8" t="s">
        <v>1033</v>
      </c>
      <c r="C586" s="8" t="s">
        <v>382</v>
      </c>
      <c r="D586" s="8" t="s">
        <v>3108</v>
      </c>
      <c r="E586" s="8" t="s">
        <v>3014</v>
      </c>
      <c r="F586" s="8">
        <v>10718115995</v>
      </c>
      <c r="G586" s="8">
        <v>90027397</v>
      </c>
      <c r="H586" s="76">
        <v>92.918022499306502</v>
      </c>
      <c r="I586" s="91">
        <v>3.06231886</v>
      </c>
      <c r="J586" s="91">
        <v>7.5053006409999998</v>
      </c>
      <c r="K586" s="76">
        <v>2.4508553794327108</v>
      </c>
      <c r="L586" s="8" t="s">
        <v>3014</v>
      </c>
      <c r="M586" s="8" t="s">
        <v>3014</v>
      </c>
      <c r="N586" s="8" t="s">
        <v>3014</v>
      </c>
      <c r="O586" s="99" t="s">
        <v>4652</v>
      </c>
      <c r="P586"/>
      <c r="Q586"/>
    </row>
    <row r="587" spans="1:17" s="8" customFormat="1" x14ac:dyDescent="0.2">
      <c r="A587" s="17" t="s">
        <v>3114</v>
      </c>
      <c r="B587" s="8" t="s">
        <v>1032</v>
      </c>
      <c r="C587" s="8" t="s">
        <v>382</v>
      </c>
      <c r="D587" s="8" t="s">
        <v>3108</v>
      </c>
      <c r="E587" s="8" t="s">
        <v>3014</v>
      </c>
      <c r="F587" s="8">
        <v>9157707783</v>
      </c>
      <c r="G587" s="8">
        <v>87046453</v>
      </c>
      <c r="H587" s="76">
        <v>92.223347687699501</v>
      </c>
      <c r="I587" s="91">
        <v>2.6164879399999998</v>
      </c>
      <c r="J587" s="91">
        <v>7.2902315599999996</v>
      </c>
      <c r="K587" s="76">
        <v>2.7862660683339366</v>
      </c>
      <c r="L587" s="8" t="s">
        <v>3014</v>
      </c>
      <c r="M587" s="8" t="s">
        <v>3014</v>
      </c>
      <c r="N587" s="8" t="s">
        <v>3014</v>
      </c>
      <c r="O587" s="99" t="s">
        <v>4651</v>
      </c>
      <c r="P587"/>
      <c r="Q587"/>
    </row>
    <row r="588" spans="1:17" s="8" customFormat="1" x14ac:dyDescent="0.2">
      <c r="A588" s="17" t="s">
        <v>3114</v>
      </c>
      <c r="B588" s="8" t="s">
        <v>1031</v>
      </c>
      <c r="C588" s="8" t="s">
        <v>382</v>
      </c>
      <c r="D588" s="8" t="s">
        <v>3108</v>
      </c>
      <c r="E588" s="8" t="s">
        <v>3014</v>
      </c>
      <c r="F588" s="8">
        <v>9231955040</v>
      </c>
      <c r="G588" s="8">
        <v>80094561</v>
      </c>
      <c r="H588" s="76">
        <v>91.608350284858901</v>
      </c>
      <c r="I588" s="91">
        <v>2.6377014399999998</v>
      </c>
      <c r="J588" s="91">
        <v>7.3828186420000002</v>
      </c>
      <c r="K588" s="76">
        <v>2.798959173383357</v>
      </c>
      <c r="L588" s="8" t="s">
        <v>3014</v>
      </c>
      <c r="M588" s="8" t="s">
        <v>3014</v>
      </c>
      <c r="N588" s="8" t="s">
        <v>3014</v>
      </c>
      <c r="O588" s="99" t="s">
        <v>4650</v>
      </c>
      <c r="P588"/>
      <c r="Q588"/>
    </row>
    <row r="589" spans="1:17" s="8" customFormat="1" x14ac:dyDescent="0.2">
      <c r="A589" s="17" t="s">
        <v>3114</v>
      </c>
      <c r="B589" s="8" t="s">
        <v>1030</v>
      </c>
      <c r="C589" s="8" t="s">
        <v>382</v>
      </c>
      <c r="D589" s="8" t="s">
        <v>3108</v>
      </c>
      <c r="E589" s="8" t="s">
        <v>3014</v>
      </c>
      <c r="F589" s="8">
        <v>8651315610</v>
      </c>
      <c r="G589" s="8">
        <v>68935317</v>
      </c>
      <c r="H589" s="76">
        <v>95.711160652238604</v>
      </c>
      <c r="I589" s="91">
        <v>2.47180446</v>
      </c>
      <c r="J589" s="91">
        <v>6.3627632089999997</v>
      </c>
      <c r="K589" s="76">
        <v>2.574136956303914</v>
      </c>
      <c r="L589" s="8" t="s">
        <v>3014</v>
      </c>
      <c r="M589" s="8" t="s">
        <v>3014</v>
      </c>
      <c r="N589" s="8" t="s">
        <v>3014</v>
      </c>
      <c r="O589" s="99" t="s">
        <v>4649</v>
      </c>
      <c r="P589"/>
      <c r="Q589"/>
    </row>
    <row r="590" spans="1:17" s="8" customFormat="1" x14ac:dyDescent="0.2">
      <c r="A590" s="17" t="s">
        <v>3114</v>
      </c>
      <c r="B590" s="8" t="s">
        <v>1029</v>
      </c>
      <c r="C590" s="8" t="s">
        <v>382</v>
      </c>
      <c r="D590" s="8" t="s">
        <v>3108</v>
      </c>
      <c r="E590" s="8" t="s">
        <v>3014</v>
      </c>
      <c r="F590" s="8">
        <v>9924839237</v>
      </c>
      <c r="G590" s="8">
        <v>78224315</v>
      </c>
      <c r="H590" s="76">
        <v>96.199347990455394</v>
      </c>
      <c r="I590" s="91">
        <v>2.8356683500000002</v>
      </c>
      <c r="J590" s="91">
        <v>7.4679609889999998</v>
      </c>
      <c r="K590" s="76">
        <v>2.633580538450726</v>
      </c>
      <c r="L590" s="8" t="s">
        <v>3014</v>
      </c>
      <c r="M590" s="8" t="s">
        <v>3014</v>
      </c>
      <c r="N590" s="8" t="s">
        <v>3014</v>
      </c>
      <c r="O590" s="99" t="s">
        <v>4648</v>
      </c>
      <c r="P590"/>
      <c r="Q590"/>
    </row>
    <row r="591" spans="1:17" s="8" customFormat="1" x14ac:dyDescent="0.2">
      <c r="A591" s="17" t="s">
        <v>3114</v>
      </c>
      <c r="B591" s="8" t="s">
        <v>1028</v>
      </c>
      <c r="C591" s="8" t="s">
        <v>382</v>
      </c>
      <c r="D591" s="8" t="s">
        <v>3108</v>
      </c>
      <c r="E591" s="8" t="s">
        <v>3014</v>
      </c>
      <c r="F591" s="8">
        <v>7744270119</v>
      </c>
      <c r="G591" s="8">
        <v>67392094</v>
      </c>
      <c r="H591" s="76">
        <v>94.085628204400294</v>
      </c>
      <c r="I591" s="91">
        <v>2.21264861</v>
      </c>
      <c r="J591" s="91">
        <v>6.2540784309999999</v>
      </c>
      <c r="K591" s="76">
        <v>2.8265122694872904</v>
      </c>
      <c r="L591" s="8" t="s">
        <v>3014</v>
      </c>
      <c r="M591" s="8" t="s">
        <v>3014</v>
      </c>
      <c r="N591" s="8" t="s">
        <v>3014</v>
      </c>
      <c r="O591" s="99" t="s">
        <v>4647</v>
      </c>
      <c r="P591"/>
      <c r="Q591"/>
    </row>
    <row r="592" spans="1:17" s="8" customFormat="1" x14ac:dyDescent="0.2">
      <c r="A592" s="17" t="s">
        <v>3114</v>
      </c>
      <c r="B592" s="8" t="s">
        <v>1027</v>
      </c>
      <c r="C592" s="8" t="s">
        <v>382</v>
      </c>
      <c r="D592" s="8" t="s">
        <v>3108</v>
      </c>
      <c r="E592" s="8" t="s">
        <v>3014</v>
      </c>
      <c r="F592" s="8">
        <v>8972406428</v>
      </c>
      <c r="G592" s="8">
        <v>74067845</v>
      </c>
      <c r="H592" s="76">
        <v>94.945656917654304</v>
      </c>
      <c r="I592" s="91">
        <v>2.5635446900000001</v>
      </c>
      <c r="J592" s="91">
        <v>7.1352014180000003</v>
      </c>
      <c r="K592" s="76">
        <v>2.7833341214486693</v>
      </c>
      <c r="L592" s="8" t="s">
        <v>3014</v>
      </c>
      <c r="M592" s="8" t="s">
        <v>3014</v>
      </c>
      <c r="N592" s="8" t="s">
        <v>3014</v>
      </c>
      <c r="O592" s="99" t="s">
        <v>4646</v>
      </c>
      <c r="P592"/>
      <c r="Q592"/>
    </row>
    <row r="593" spans="1:17" s="8" customFormat="1" x14ac:dyDescent="0.2">
      <c r="A593" s="17" t="s">
        <v>3114</v>
      </c>
      <c r="B593" s="8" t="s">
        <v>1026</v>
      </c>
      <c r="C593" s="8" t="s">
        <v>387</v>
      </c>
      <c r="D593" s="8" t="s">
        <v>3108</v>
      </c>
      <c r="E593" s="8" t="s">
        <v>3014</v>
      </c>
      <c r="F593" s="8">
        <v>8531693502</v>
      </c>
      <c r="G593" s="8">
        <v>72332528</v>
      </c>
      <c r="H593" s="76">
        <v>95.227205386765903</v>
      </c>
      <c r="I593" s="91">
        <v>2.4376267199999999</v>
      </c>
      <c r="J593" s="91">
        <v>5.9773925720000003</v>
      </c>
      <c r="K593" s="76">
        <v>2.4521361437275049</v>
      </c>
      <c r="L593" s="8" t="s">
        <v>3014</v>
      </c>
      <c r="M593" s="8" t="s">
        <v>3014</v>
      </c>
      <c r="N593" s="8" t="s">
        <v>3014</v>
      </c>
      <c r="O593" s="99" t="s">
        <v>4645</v>
      </c>
      <c r="P593"/>
      <c r="Q593"/>
    </row>
    <row r="594" spans="1:17" s="8" customFormat="1" x14ac:dyDescent="0.2">
      <c r="A594" s="17" t="s">
        <v>3114</v>
      </c>
      <c r="B594" s="8" t="s">
        <v>1025</v>
      </c>
      <c r="C594" s="8" t="s">
        <v>387</v>
      </c>
      <c r="D594" s="8" t="s">
        <v>3108</v>
      </c>
      <c r="E594" s="8" t="s">
        <v>3014</v>
      </c>
      <c r="F594" s="8">
        <v>8831318786</v>
      </c>
      <c r="G594" s="8">
        <v>71255699</v>
      </c>
      <c r="H594" s="76">
        <v>95.775672623743404</v>
      </c>
      <c r="I594" s="91">
        <v>2.5232339399999999</v>
      </c>
      <c r="J594" s="91">
        <v>6.4502760329999997</v>
      </c>
      <c r="K594" s="76">
        <v>2.5563527558887129</v>
      </c>
      <c r="L594" s="8" t="s">
        <v>3014</v>
      </c>
      <c r="M594" s="8" t="s">
        <v>3014</v>
      </c>
      <c r="N594" s="8" t="s">
        <v>3014</v>
      </c>
      <c r="O594" s="99" t="s">
        <v>4644</v>
      </c>
      <c r="P594"/>
      <c r="Q594"/>
    </row>
    <row r="595" spans="1:17" s="8" customFormat="1" x14ac:dyDescent="0.2">
      <c r="A595" s="17" t="s">
        <v>3114</v>
      </c>
      <c r="B595" s="8" t="s">
        <v>1024</v>
      </c>
      <c r="C595" s="8" t="s">
        <v>387</v>
      </c>
      <c r="D595" s="8" t="s">
        <v>3108</v>
      </c>
      <c r="E595" s="8" t="s">
        <v>3014</v>
      </c>
      <c r="F595" s="8">
        <v>12631772200</v>
      </c>
      <c r="G595" s="8">
        <v>101103906</v>
      </c>
      <c r="H595" s="76">
        <v>95.242484499065696</v>
      </c>
      <c r="I595" s="91">
        <v>3.6090777699999999</v>
      </c>
      <c r="J595" s="91">
        <v>9.2992201269999999</v>
      </c>
      <c r="K595" s="76">
        <v>2.5766194899375461</v>
      </c>
      <c r="L595" s="8" t="s">
        <v>3014</v>
      </c>
      <c r="M595" s="8" t="s">
        <v>3014</v>
      </c>
      <c r="N595" s="8" t="s">
        <v>3014</v>
      </c>
      <c r="O595" s="99" t="s">
        <v>4643</v>
      </c>
      <c r="P595"/>
      <c r="Q595"/>
    </row>
    <row r="596" spans="1:17" s="8" customFormat="1" x14ac:dyDescent="0.2">
      <c r="A596" s="17" t="s">
        <v>3114</v>
      </c>
      <c r="B596" s="8" t="s">
        <v>1023</v>
      </c>
      <c r="C596" s="8" t="s">
        <v>387</v>
      </c>
      <c r="D596" s="8" t="s">
        <v>3108</v>
      </c>
      <c r="E596" s="8" t="s">
        <v>3014</v>
      </c>
      <c r="F596" s="8">
        <v>8658092786</v>
      </c>
      <c r="G596" s="8">
        <v>74007519</v>
      </c>
      <c r="H596" s="76">
        <v>88.780873737977899</v>
      </c>
      <c r="I596" s="91">
        <v>2.4737407999999999</v>
      </c>
      <c r="J596" s="91">
        <v>6.63074356</v>
      </c>
      <c r="K596" s="76">
        <v>2.6804520385964765</v>
      </c>
      <c r="L596" s="8" t="s">
        <v>3014</v>
      </c>
      <c r="M596" s="8" t="s">
        <v>3014</v>
      </c>
      <c r="N596" s="8" t="s">
        <v>3014</v>
      </c>
      <c r="O596" s="99" t="s">
        <v>4642</v>
      </c>
      <c r="P596"/>
      <c r="Q596"/>
    </row>
    <row r="597" spans="1:17" s="8" customFormat="1" x14ac:dyDescent="0.2">
      <c r="A597" s="17" t="s">
        <v>3114</v>
      </c>
      <c r="B597" s="8" t="s">
        <v>1022</v>
      </c>
      <c r="C597" s="8" t="s">
        <v>387</v>
      </c>
      <c r="D597" s="8" t="s">
        <v>3108</v>
      </c>
      <c r="E597" s="8" t="s">
        <v>3014</v>
      </c>
      <c r="F597" s="8">
        <v>9976528328</v>
      </c>
      <c r="G597" s="8">
        <v>79639347</v>
      </c>
      <c r="H597" s="76">
        <v>95.398254583880501</v>
      </c>
      <c r="I597" s="91">
        <v>2.8504366700000001</v>
      </c>
      <c r="J597" s="91">
        <v>7.6535481179999998</v>
      </c>
      <c r="K597" s="76">
        <v>2.6850440887762304</v>
      </c>
      <c r="L597" s="8" t="s">
        <v>3014</v>
      </c>
      <c r="M597" s="8" t="s">
        <v>3014</v>
      </c>
      <c r="N597" s="8" t="s">
        <v>3014</v>
      </c>
      <c r="O597" s="99" t="s">
        <v>4641</v>
      </c>
      <c r="P597"/>
      <c r="Q597"/>
    </row>
    <row r="598" spans="1:17" s="8" customFormat="1" x14ac:dyDescent="0.2">
      <c r="A598" s="17" t="s">
        <v>3114</v>
      </c>
      <c r="B598" s="8" t="s">
        <v>1021</v>
      </c>
      <c r="C598" s="8" t="s">
        <v>387</v>
      </c>
      <c r="D598" s="8" t="s">
        <v>3108</v>
      </c>
      <c r="E598" s="8" t="s">
        <v>3014</v>
      </c>
      <c r="F598" s="8">
        <v>10171690240</v>
      </c>
      <c r="G598" s="8">
        <v>81006532</v>
      </c>
      <c r="H598" s="76">
        <v>95.477072145243795</v>
      </c>
      <c r="I598" s="91">
        <v>2.9061972100000002</v>
      </c>
      <c r="J598" s="91">
        <v>6.572102417</v>
      </c>
      <c r="K598" s="76">
        <v>2.2614096492362559</v>
      </c>
      <c r="L598" s="8" t="s">
        <v>3014</v>
      </c>
      <c r="M598" s="8" t="s">
        <v>3014</v>
      </c>
      <c r="N598" s="8" t="s">
        <v>3014</v>
      </c>
      <c r="O598" s="99" t="s">
        <v>4640</v>
      </c>
      <c r="P598"/>
      <c r="Q598"/>
    </row>
    <row r="599" spans="1:17" s="8" customFormat="1" x14ac:dyDescent="0.2">
      <c r="A599" s="17" t="s">
        <v>3114</v>
      </c>
      <c r="B599" s="8" t="s">
        <v>1020</v>
      </c>
      <c r="C599" s="8" t="s">
        <v>387</v>
      </c>
      <c r="D599" s="8" t="s">
        <v>3108</v>
      </c>
      <c r="E599" s="8" t="s">
        <v>3014</v>
      </c>
      <c r="F599" s="8">
        <v>9253622602</v>
      </c>
      <c r="G599" s="8">
        <v>76053249</v>
      </c>
      <c r="H599" s="76">
        <v>96.619990554249696</v>
      </c>
      <c r="I599" s="91">
        <v>2.64389217</v>
      </c>
      <c r="J599" s="91">
        <v>6.7161683679999999</v>
      </c>
      <c r="K599" s="76">
        <v>2.5402580480561441</v>
      </c>
      <c r="L599" s="8" t="s">
        <v>3014</v>
      </c>
      <c r="M599" s="8" t="s">
        <v>3014</v>
      </c>
      <c r="N599" s="8" t="s">
        <v>3014</v>
      </c>
      <c r="O599" s="99" t="s">
        <v>4639</v>
      </c>
      <c r="P599"/>
      <c r="Q599"/>
    </row>
    <row r="600" spans="1:17" s="8" customFormat="1" x14ac:dyDescent="0.2">
      <c r="A600" s="17" t="s">
        <v>3114</v>
      </c>
      <c r="B600" s="8" t="s">
        <v>1019</v>
      </c>
      <c r="C600" s="8" t="s">
        <v>387</v>
      </c>
      <c r="D600" s="8" t="s">
        <v>3108</v>
      </c>
      <c r="E600" s="8" t="s">
        <v>3014</v>
      </c>
      <c r="F600" s="8">
        <v>12443976610</v>
      </c>
      <c r="G600" s="8">
        <v>98078205</v>
      </c>
      <c r="H600" s="76">
        <v>96.140246449249304</v>
      </c>
      <c r="I600" s="91">
        <v>3.5554218899999999</v>
      </c>
      <c r="J600" s="91">
        <v>8.9286317200000003</v>
      </c>
      <c r="K600" s="76">
        <v>2.5112720795728638</v>
      </c>
      <c r="L600" s="8" t="s">
        <v>3014</v>
      </c>
      <c r="M600" s="8" t="s">
        <v>3014</v>
      </c>
      <c r="N600" s="8" t="s">
        <v>3014</v>
      </c>
      <c r="O600" s="99" t="s">
        <v>4638</v>
      </c>
      <c r="P600"/>
      <c r="Q600"/>
    </row>
    <row r="601" spans="1:17" s="8" customFormat="1" x14ac:dyDescent="0.2">
      <c r="A601" s="17" t="s">
        <v>3114</v>
      </c>
      <c r="B601" s="8" t="s">
        <v>1018</v>
      </c>
      <c r="C601" s="8" t="s">
        <v>387</v>
      </c>
      <c r="D601" s="8" t="s">
        <v>3108</v>
      </c>
      <c r="E601" s="8" t="s">
        <v>3014</v>
      </c>
      <c r="F601" s="8">
        <v>9011635887</v>
      </c>
      <c r="G601" s="8">
        <v>73608182</v>
      </c>
      <c r="H601" s="76">
        <v>95.115878558174401</v>
      </c>
      <c r="I601" s="91">
        <v>2.5747531100000001</v>
      </c>
      <c r="J601" s="91">
        <v>6.751681187</v>
      </c>
      <c r="K601" s="76">
        <v>2.622263532538851</v>
      </c>
      <c r="L601" s="8" t="s">
        <v>3014</v>
      </c>
      <c r="M601" s="8" t="s">
        <v>3014</v>
      </c>
      <c r="N601" s="8" t="s">
        <v>3014</v>
      </c>
      <c r="O601" s="99" t="s">
        <v>4637</v>
      </c>
      <c r="P601"/>
      <c r="Q601"/>
    </row>
    <row r="602" spans="1:17" s="8" customFormat="1" x14ac:dyDescent="0.2">
      <c r="A602" s="17" t="s">
        <v>3114</v>
      </c>
      <c r="B602" s="8" t="s">
        <v>1017</v>
      </c>
      <c r="C602" s="8" t="s">
        <v>387</v>
      </c>
      <c r="D602" s="8" t="s">
        <v>3108</v>
      </c>
      <c r="E602" s="8" t="s">
        <v>3014</v>
      </c>
      <c r="F602" s="8">
        <v>8320713156</v>
      </c>
      <c r="G602" s="8">
        <v>68402923</v>
      </c>
      <c r="H602" s="76">
        <v>95.356046407548902</v>
      </c>
      <c r="I602" s="91">
        <v>2.37734662</v>
      </c>
      <c r="J602" s="91">
        <v>5.8488798800000001</v>
      </c>
      <c r="K602" s="76">
        <v>2.4602554128832304</v>
      </c>
      <c r="L602" s="8" t="s">
        <v>3014</v>
      </c>
      <c r="M602" s="8" t="s">
        <v>3014</v>
      </c>
      <c r="N602" s="8" t="s">
        <v>3014</v>
      </c>
      <c r="O602" s="99" t="s">
        <v>4636</v>
      </c>
      <c r="P602"/>
      <c r="Q602"/>
    </row>
    <row r="603" spans="1:17" s="8" customFormat="1" x14ac:dyDescent="0.2">
      <c r="A603" s="17" t="s">
        <v>3114</v>
      </c>
      <c r="B603" s="8" t="s">
        <v>1016</v>
      </c>
      <c r="C603" s="8" t="s">
        <v>392</v>
      </c>
      <c r="D603" s="8" t="s">
        <v>3108</v>
      </c>
      <c r="E603" s="8" t="s">
        <v>3014</v>
      </c>
      <c r="F603" s="8">
        <v>10049785358</v>
      </c>
      <c r="G603" s="8">
        <v>78799358</v>
      </c>
      <c r="H603" s="76">
        <v>95.768103846734306</v>
      </c>
      <c r="I603" s="91">
        <v>2.87136725</v>
      </c>
      <c r="J603" s="91">
        <v>7.6421547480000003</v>
      </c>
      <c r="K603" s="76">
        <v>2.6615037698272079</v>
      </c>
      <c r="L603" s="8" t="s">
        <v>3014</v>
      </c>
      <c r="M603" s="8" t="s">
        <v>3014</v>
      </c>
      <c r="N603" s="8" t="s">
        <v>3014</v>
      </c>
      <c r="O603" s="99" t="s">
        <v>4635</v>
      </c>
      <c r="P603"/>
      <c r="Q603"/>
    </row>
    <row r="604" spans="1:17" s="8" customFormat="1" x14ac:dyDescent="0.2">
      <c r="A604" s="17" t="s">
        <v>3114</v>
      </c>
      <c r="B604" s="8" t="s">
        <v>1015</v>
      </c>
      <c r="C604" s="8" t="s">
        <v>392</v>
      </c>
      <c r="D604" s="8" t="s">
        <v>3108</v>
      </c>
      <c r="E604" s="8" t="s">
        <v>3014</v>
      </c>
      <c r="F604" s="8">
        <v>9912018854</v>
      </c>
      <c r="G604" s="8">
        <v>81672511</v>
      </c>
      <c r="H604" s="76">
        <v>95.9189647052727</v>
      </c>
      <c r="I604" s="91">
        <v>2.83200539</v>
      </c>
      <c r="J604" s="91">
        <v>7.2292634380000003</v>
      </c>
      <c r="K604" s="76">
        <v>2.5527011605411651</v>
      </c>
      <c r="L604" s="8" t="s">
        <v>3014</v>
      </c>
      <c r="M604" s="8" t="s">
        <v>3014</v>
      </c>
      <c r="N604" s="8" t="s">
        <v>3014</v>
      </c>
      <c r="O604" s="99" t="s">
        <v>4634</v>
      </c>
      <c r="P604"/>
      <c r="Q604"/>
    </row>
    <row r="605" spans="1:17" s="8" customFormat="1" x14ac:dyDescent="0.2">
      <c r="A605" s="17" t="s">
        <v>3114</v>
      </c>
      <c r="B605" s="8" t="s">
        <v>1014</v>
      </c>
      <c r="C605" s="8" t="s">
        <v>392</v>
      </c>
      <c r="D605" s="8" t="s">
        <v>3108</v>
      </c>
      <c r="E605" s="8" t="s">
        <v>3014</v>
      </c>
      <c r="F605" s="8">
        <v>7621407257</v>
      </c>
      <c r="G605" s="8">
        <v>65464544</v>
      </c>
      <c r="H605" s="76">
        <v>96.223366346216295</v>
      </c>
      <c r="I605" s="91">
        <v>2.1775449299999998</v>
      </c>
      <c r="J605" s="91">
        <v>5.261214582</v>
      </c>
      <c r="K605" s="76">
        <v>2.4161221697086721</v>
      </c>
      <c r="L605" s="8" t="s">
        <v>3014</v>
      </c>
      <c r="M605" s="8" t="s">
        <v>3014</v>
      </c>
      <c r="N605" s="8" t="s">
        <v>3014</v>
      </c>
      <c r="O605" s="99" t="s">
        <v>4633</v>
      </c>
      <c r="P605"/>
      <c r="Q605"/>
    </row>
    <row r="606" spans="1:17" s="8" customFormat="1" x14ac:dyDescent="0.2">
      <c r="A606" s="17" t="s">
        <v>3114</v>
      </c>
      <c r="B606" s="8" t="s">
        <v>1013</v>
      </c>
      <c r="C606" s="8" t="s">
        <v>392</v>
      </c>
      <c r="D606" s="8" t="s">
        <v>3108</v>
      </c>
      <c r="E606" s="8" t="s">
        <v>3014</v>
      </c>
      <c r="F606" s="8">
        <v>9135936697</v>
      </c>
      <c r="G606" s="8">
        <v>74153340</v>
      </c>
      <c r="H606" s="76">
        <v>96.029110758868001</v>
      </c>
      <c r="I606" s="91">
        <v>2.6102676300000001</v>
      </c>
      <c r="J606" s="91">
        <v>6.467910592</v>
      </c>
      <c r="K606" s="76">
        <v>2.4778725840679559</v>
      </c>
      <c r="L606" s="8" t="s">
        <v>3014</v>
      </c>
      <c r="M606" s="8" t="s">
        <v>3014</v>
      </c>
      <c r="N606" s="8" t="s">
        <v>3014</v>
      </c>
      <c r="O606" s="99" t="s">
        <v>4632</v>
      </c>
      <c r="P606"/>
      <c r="Q606"/>
    </row>
    <row r="607" spans="1:17" s="8" customFormat="1" x14ac:dyDescent="0.2">
      <c r="A607" s="17" t="s">
        <v>3114</v>
      </c>
      <c r="B607" s="8" t="s">
        <v>1012</v>
      </c>
      <c r="C607" s="8" t="s">
        <v>392</v>
      </c>
      <c r="D607" s="8" t="s">
        <v>3108</v>
      </c>
      <c r="E607" s="8" t="s">
        <v>3014</v>
      </c>
      <c r="F607" s="8">
        <v>8363479110</v>
      </c>
      <c r="G607" s="8">
        <v>68113288</v>
      </c>
      <c r="H607" s="76">
        <v>94.917116613134198</v>
      </c>
      <c r="I607" s="91">
        <v>2.38956546</v>
      </c>
      <c r="J607" s="91">
        <v>6.0741048370000001</v>
      </c>
      <c r="K607" s="76">
        <v>2.5419286221935682</v>
      </c>
      <c r="L607" s="8" t="s">
        <v>3014</v>
      </c>
      <c r="M607" s="8" t="s">
        <v>3014</v>
      </c>
      <c r="N607" s="8" t="s">
        <v>3014</v>
      </c>
      <c r="O607" s="99" t="s">
        <v>4631</v>
      </c>
      <c r="P607"/>
      <c r="Q607"/>
    </row>
    <row r="608" spans="1:17" s="8" customFormat="1" x14ac:dyDescent="0.2">
      <c r="A608" s="17" t="s">
        <v>3114</v>
      </c>
      <c r="B608" s="8" t="s">
        <v>1011</v>
      </c>
      <c r="C608" s="8" t="s">
        <v>392</v>
      </c>
      <c r="D608" s="8" t="s">
        <v>3108</v>
      </c>
      <c r="E608" s="8" t="s">
        <v>3014</v>
      </c>
      <c r="F608" s="8">
        <v>9849100395</v>
      </c>
      <c r="G608" s="8">
        <v>78557807</v>
      </c>
      <c r="H608" s="76">
        <v>94.989594095975704</v>
      </c>
      <c r="I608" s="91">
        <v>2.8140286799999998</v>
      </c>
      <c r="J608" s="91">
        <v>6.9704110290000001</v>
      </c>
      <c r="K608" s="76">
        <v>2.4770220244844703</v>
      </c>
      <c r="L608" s="8" t="s">
        <v>3014</v>
      </c>
      <c r="M608" s="8" t="s">
        <v>3014</v>
      </c>
      <c r="N608" s="8" t="s">
        <v>3014</v>
      </c>
      <c r="O608" s="99" t="s">
        <v>4630</v>
      </c>
      <c r="P608"/>
      <c r="Q608"/>
    </row>
    <row r="609" spans="1:17" s="8" customFormat="1" x14ac:dyDescent="0.2">
      <c r="A609" s="17" t="s">
        <v>3114</v>
      </c>
      <c r="B609" s="8" t="s">
        <v>1010</v>
      </c>
      <c r="C609" s="8" t="s">
        <v>392</v>
      </c>
      <c r="D609" s="8" t="s">
        <v>3108</v>
      </c>
      <c r="E609" s="8" t="s">
        <v>3014</v>
      </c>
      <c r="F609" s="8">
        <v>10471399145</v>
      </c>
      <c r="G609" s="8">
        <v>81529258</v>
      </c>
      <c r="H609" s="76">
        <v>97.096612850321705</v>
      </c>
      <c r="I609" s="91">
        <v>2.9918283300000001</v>
      </c>
      <c r="J609" s="91">
        <v>6.8635483290000003</v>
      </c>
      <c r="K609" s="76">
        <v>2.2940983166371001</v>
      </c>
      <c r="L609" s="8" t="s">
        <v>3014</v>
      </c>
      <c r="M609" s="8" t="s">
        <v>3014</v>
      </c>
      <c r="N609" s="8" t="s">
        <v>3014</v>
      </c>
      <c r="O609" s="99" t="s">
        <v>4629</v>
      </c>
      <c r="P609"/>
      <c r="Q609"/>
    </row>
    <row r="610" spans="1:17" s="8" customFormat="1" x14ac:dyDescent="0.2">
      <c r="A610" s="17" t="s">
        <v>3114</v>
      </c>
      <c r="B610" s="8" t="s">
        <v>1009</v>
      </c>
      <c r="C610" s="8" t="s">
        <v>392</v>
      </c>
      <c r="D610" s="8" t="s">
        <v>3108</v>
      </c>
      <c r="E610" s="8" t="s">
        <v>3014</v>
      </c>
      <c r="F610" s="8">
        <v>9403613268</v>
      </c>
      <c r="G610" s="8">
        <v>73549849</v>
      </c>
      <c r="H610" s="76">
        <v>97.093061333137399</v>
      </c>
      <c r="I610" s="91">
        <v>2.6867466499999999</v>
      </c>
      <c r="J610" s="91">
        <v>6.407258304</v>
      </c>
      <c r="K610" s="76">
        <v>2.3847646033707122</v>
      </c>
      <c r="L610" s="8" t="s">
        <v>3014</v>
      </c>
      <c r="M610" s="8" t="s">
        <v>3014</v>
      </c>
      <c r="N610" s="8" t="s">
        <v>3014</v>
      </c>
      <c r="O610" s="99" t="s">
        <v>4628</v>
      </c>
      <c r="P610"/>
      <c r="Q610"/>
    </row>
    <row r="611" spans="1:17" s="8" customFormat="1" x14ac:dyDescent="0.2">
      <c r="A611" s="17" t="s">
        <v>3114</v>
      </c>
      <c r="B611" s="8" t="s">
        <v>1008</v>
      </c>
      <c r="C611" s="8" t="s">
        <v>392</v>
      </c>
      <c r="D611" s="8" t="s">
        <v>3108</v>
      </c>
      <c r="E611" s="8" t="s">
        <v>3014</v>
      </c>
      <c r="F611" s="8">
        <v>10270503417</v>
      </c>
      <c r="G611" s="8">
        <v>82664967</v>
      </c>
      <c r="H611" s="76">
        <v>95.539525225964198</v>
      </c>
      <c r="I611" s="91">
        <v>2.9344295499999999</v>
      </c>
      <c r="J611" s="91">
        <v>7.0545901830000002</v>
      </c>
      <c r="K611" s="76">
        <v>2.4040755004489371</v>
      </c>
      <c r="L611" s="8" t="s">
        <v>3014</v>
      </c>
      <c r="M611" s="8" t="s">
        <v>3014</v>
      </c>
      <c r="N611" s="8" t="s">
        <v>3014</v>
      </c>
      <c r="O611" s="99" t="s">
        <v>4627</v>
      </c>
      <c r="P611"/>
      <c r="Q611"/>
    </row>
    <row r="612" spans="1:17" s="8" customFormat="1" x14ac:dyDescent="0.2">
      <c r="A612" s="17" t="s">
        <v>3114</v>
      </c>
      <c r="B612" s="8" t="s">
        <v>1007</v>
      </c>
      <c r="C612" s="8" t="s">
        <v>392</v>
      </c>
      <c r="D612" s="8" t="s">
        <v>3108</v>
      </c>
      <c r="E612" s="8" t="s">
        <v>3014</v>
      </c>
      <c r="F612" s="8">
        <v>9729647819</v>
      </c>
      <c r="G612" s="8">
        <v>85027129</v>
      </c>
      <c r="H612" s="76">
        <v>96.301973220805706</v>
      </c>
      <c r="I612" s="91">
        <v>2.7798993799999998</v>
      </c>
      <c r="J612" s="91">
        <v>6.3760751009999996</v>
      </c>
      <c r="K612" s="76">
        <v>2.293635213606342</v>
      </c>
      <c r="L612" s="8" t="s">
        <v>3014</v>
      </c>
      <c r="M612" s="8" t="s">
        <v>3014</v>
      </c>
      <c r="N612" s="8" t="s">
        <v>3014</v>
      </c>
      <c r="O612" s="99" t="s">
        <v>4626</v>
      </c>
      <c r="P612"/>
      <c r="Q612"/>
    </row>
    <row r="613" spans="1:17" s="8" customFormat="1" x14ac:dyDescent="0.2">
      <c r="A613" s="17" t="s">
        <v>3114</v>
      </c>
      <c r="B613" s="8" t="s">
        <v>3218</v>
      </c>
      <c r="C613" s="8" t="s">
        <v>398</v>
      </c>
      <c r="D613" s="8" t="s">
        <v>3108</v>
      </c>
      <c r="E613" s="8" t="s">
        <v>3014</v>
      </c>
      <c r="F613" s="8">
        <v>12761216914</v>
      </c>
      <c r="G613" s="8">
        <v>102837593</v>
      </c>
      <c r="H613" s="76">
        <v>96.126363050912701</v>
      </c>
      <c r="I613" s="76">
        <v>3.6460619749999998</v>
      </c>
      <c r="J613" s="76">
        <v>9.3662217759999997</v>
      </c>
      <c r="K613" s="76">
        <v>2.5688597284813599</v>
      </c>
      <c r="L613" s="8" t="s">
        <v>3015</v>
      </c>
      <c r="M613" s="8" t="s">
        <v>3015</v>
      </c>
      <c r="N613" s="8" t="s">
        <v>3014</v>
      </c>
      <c r="O613" s="100" t="s">
        <v>5331</v>
      </c>
      <c r="P613"/>
      <c r="Q613"/>
    </row>
    <row r="614" spans="1:17" s="8" customFormat="1" x14ac:dyDescent="0.2">
      <c r="A614" s="17" t="s">
        <v>3114</v>
      </c>
      <c r="B614" s="8" t="s">
        <v>3217</v>
      </c>
      <c r="C614" s="8" t="s">
        <v>398</v>
      </c>
      <c r="D614" s="8" t="s">
        <v>3108</v>
      </c>
      <c r="E614" s="8" t="s">
        <v>3014</v>
      </c>
      <c r="F614" s="8">
        <v>25688857857</v>
      </c>
      <c r="G614" s="8">
        <v>213297651</v>
      </c>
      <c r="H614" s="76">
        <v>96.044948005545507</v>
      </c>
      <c r="I614" s="76">
        <v>7.3396736730000001</v>
      </c>
      <c r="J614" s="76">
        <v>20.156805080000002</v>
      </c>
      <c r="K614" s="76">
        <v>2.7462808260019114</v>
      </c>
      <c r="L614" s="8" t="s">
        <v>3015</v>
      </c>
      <c r="M614" s="8" t="s">
        <v>3015</v>
      </c>
      <c r="N614" s="8" t="s">
        <v>3014</v>
      </c>
      <c r="O614" s="100" t="s">
        <v>5335</v>
      </c>
      <c r="P614"/>
      <c r="Q614"/>
    </row>
    <row r="615" spans="1:17" s="8" customFormat="1" x14ac:dyDescent="0.2">
      <c r="A615" s="17" t="s">
        <v>3114</v>
      </c>
      <c r="B615" s="8" t="s">
        <v>3216</v>
      </c>
      <c r="C615" s="8" t="s">
        <v>398</v>
      </c>
      <c r="D615" s="8" t="s">
        <v>3108</v>
      </c>
      <c r="E615" s="8" t="s">
        <v>3014</v>
      </c>
      <c r="F615" s="8">
        <v>18242229336</v>
      </c>
      <c r="G615" s="8">
        <v>154130636</v>
      </c>
      <c r="H615" s="76">
        <v>93.078148331263606</v>
      </c>
      <c r="I615" s="76">
        <v>5.2120655249999999</v>
      </c>
      <c r="J615" s="76">
        <v>13.08727171</v>
      </c>
      <c r="K615" s="76">
        <v>2.5109568650642822</v>
      </c>
      <c r="L615" s="8" t="s">
        <v>3015</v>
      </c>
      <c r="M615" s="8" t="s">
        <v>3015</v>
      </c>
      <c r="N615" s="8" t="s">
        <v>3014</v>
      </c>
      <c r="O615" s="100" t="s">
        <v>5336</v>
      </c>
      <c r="P615"/>
      <c r="Q615"/>
    </row>
    <row r="616" spans="1:17" s="8" customFormat="1" x14ac:dyDescent="0.2">
      <c r="A616" s="17" t="s">
        <v>3114</v>
      </c>
      <c r="B616" s="8" t="s">
        <v>3215</v>
      </c>
      <c r="C616" s="8" t="s">
        <v>398</v>
      </c>
      <c r="D616" s="8" t="s">
        <v>3108</v>
      </c>
      <c r="E616" s="8" t="s">
        <v>3014</v>
      </c>
      <c r="F616" s="8">
        <v>11655092188</v>
      </c>
      <c r="G616" s="8">
        <v>93628542</v>
      </c>
      <c r="H616" s="76">
        <v>96.073075665324296</v>
      </c>
      <c r="I616" s="76">
        <v>3.3300263389999998</v>
      </c>
      <c r="J616" s="76">
        <v>8.4307486540000003</v>
      </c>
      <c r="K616" s="76">
        <v>2.5317363271091651</v>
      </c>
      <c r="L616" s="8" t="s">
        <v>3015</v>
      </c>
      <c r="M616" s="8" t="s">
        <v>3015</v>
      </c>
      <c r="N616" s="8" t="s">
        <v>3014</v>
      </c>
      <c r="O616" s="100" t="s">
        <v>5337</v>
      </c>
      <c r="P616"/>
      <c r="Q616"/>
    </row>
    <row r="617" spans="1:17" s="8" customFormat="1" x14ac:dyDescent="0.2">
      <c r="A617" s="17" t="s">
        <v>3114</v>
      </c>
      <c r="B617" s="8" t="s">
        <v>3214</v>
      </c>
      <c r="C617" s="8" t="s">
        <v>398</v>
      </c>
      <c r="D617" s="8" t="s">
        <v>3108</v>
      </c>
      <c r="E617" s="8" t="s">
        <v>3014</v>
      </c>
      <c r="F617" s="8">
        <v>14654921773</v>
      </c>
      <c r="G617" s="8">
        <v>122617691</v>
      </c>
      <c r="H617" s="76">
        <v>94.159057358207804</v>
      </c>
      <c r="I617" s="76">
        <v>4.1871205070000004</v>
      </c>
      <c r="J617" s="76">
        <v>10.98926599</v>
      </c>
      <c r="K617" s="76">
        <v>2.6245401765903376</v>
      </c>
      <c r="L617" s="8" t="s">
        <v>3015</v>
      </c>
      <c r="M617" s="8" t="s">
        <v>3015</v>
      </c>
      <c r="N617" s="8" t="s">
        <v>3014</v>
      </c>
      <c r="O617" s="100" t="s">
        <v>5338</v>
      </c>
      <c r="P617"/>
      <c r="Q617"/>
    </row>
    <row r="618" spans="1:17" s="8" customFormat="1" x14ac:dyDescent="0.2">
      <c r="A618" s="17" t="s">
        <v>3114</v>
      </c>
      <c r="B618" s="8" t="s">
        <v>3213</v>
      </c>
      <c r="C618" s="8" t="s">
        <v>398</v>
      </c>
      <c r="D618" s="8" t="s">
        <v>3108</v>
      </c>
      <c r="E618" s="8" t="s">
        <v>3014</v>
      </c>
      <c r="F618" s="8">
        <v>14713417683</v>
      </c>
      <c r="G618" s="8">
        <v>123023657</v>
      </c>
      <c r="H618" s="76">
        <v>92.635177476475107</v>
      </c>
      <c r="I618" s="76">
        <v>4.2038336239999996</v>
      </c>
      <c r="J618" s="76">
        <v>10.12056449</v>
      </c>
      <c r="K618" s="76">
        <v>2.407460760961682</v>
      </c>
      <c r="L618" s="8" t="s">
        <v>3015</v>
      </c>
      <c r="M618" s="8" t="s">
        <v>3015</v>
      </c>
      <c r="N618" s="8" t="s">
        <v>3014</v>
      </c>
      <c r="O618" s="100" t="s">
        <v>5347</v>
      </c>
      <c r="P618"/>
      <c r="Q618"/>
    </row>
    <row r="619" spans="1:17" s="8" customFormat="1" x14ac:dyDescent="0.2">
      <c r="A619" s="17" t="s">
        <v>3114</v>
      </c>
      <c r="B619" s="8" t="s">
        <v>3212</v>
      </c>
      <c r="C619" s="8" t="s">
        <v>398</v>
      </c>
      <c r="D619" s="8" t="s">
        <v>3108</v>
      </c>
      <c r="E619" s="8" t="s">
        <v>3014</v>
      </c>
      <c r="F619" s="8">
        <v>22240557845</v>
      </c>
      <c r="G619" s="8">
        <v>200187232</v>
      </c>
      <c r="H619" s="76">
        <v>95.460133541383897</v>
      </c>
      <c r="I619" s="76">
        <v>6.3544450990000003</v>
      </c>
      <c r="J619" s="76">
        <v>12.40866158</v>
      </c>
      <c r="K619" s="76">
        <v>1.9527529758760598</v>
      </c>
      <c r="L619" s="8" t="s">
        <v>3015</v>
      </c>
      <c r="M619" s="8" t="s">
        <v>3015</v>
      </c>
      <c r="N619" s="8" t="s">
        <v>3014</v>
      </c>
      <c r="O619" s="100" t="s">
        <v>5368</v>
      </c>
      <c r="P619"/>
      <c r="Q619"/>
    </row>
    <row r="620" spans="1:17" s="8" customFormat="1" x14ac:dyDescent="0.2">
      <c r="A620" s="17" t="s">
        <v>3114</v>
      </c>
      <c r="B620" s="8" t="s">
        <v>3211</v>
      </c>
      <c r="C620" s="8" t="s">
        <v>398</v>
      </c>
      <c r="D620" s="8" t="s">
        <v>3108</v>
      </c>
      <c r="E620" s="8" t="s">
        <v>3014</v>
      </c>
      <c r="F620" s="8">
        <v>9898483540</v>
      </c>
      <c r="G620" s="8">
        <v>85132718</v>
      </c>
      <c r="H620" s="76">
        <v>95.018703619917304</v>
      </c>
      <c r="I620" s="76">
        <v>2.8281381539999999</v>
      </c>
      <c r="J620" s="76">
        <v>5.3497696960000001</v>
      </c>
      <c r="K620" s="76">
        <v>1.8916224752840118</v>
      </c>
      <c r="L620" s="8" t="s">
        <v>3015</v>
      </c>
      <c r="M620" s="8" t="s">
        <v>3015</v>
      </c>
      <c r="N620" s="8" t="s">
        <v>3014</v>
      </c>
      <c r="O620" s="100" t="s">
        <v>5374</v>
      </c>
      <c r="P620"/>
      <c r="Q620"/>
    </row>
    <row r="621" spans="1:17" s="8" customFormat="1" x14ac:dyDescent="0.2">
      <c r="A621" s="17" t="s">
        <v>3114</v>
      </c>
      <c r="B621" s="8" t="s">
        <v>3210</v>
      </c>
      <c r="C621" s="8" t="s">
        <v>398</v>
      </c>
      <c r="D621" s="8" t="s">
        <v>3108</v>
      </c>
      <c r="E621" s="8" t="s">
        <v>3014</v>
      </c>
      <c r="F621" s="8">
        <v>10322050572</v>
      </c>
      <c r="G621" s="8">
        <v>87345263</v>
      </c>
      <c r="H621" s="76">
        <v>94.621977381875794</v>
      </c>
      <c r="I621" s="76">
        <v>2.949157306</v>
      </c>
      <c r="J621" s="76">
        <v>5.6248946670000004</v>
      </c>
      <c r="K621" s="76">
        <v>1.9072887889538406</v>
      </c>
      <c r="L621" s="8" t="s">
        <v>3015</v>
      </c>
      <c r="M621" s="8" t="s">
        <v>3015</v>
      </c>
      <c r="N621" s="8" t="s">
        <v>3014</v>
      </c>
      <c r="O621" s="100" t="s">
        <v>5375</v>
      </c>
      <c r="P621"/>
      <c r="Q621"/>
    </row>
    <row r="622" spans="1:17" s="8" customFormat="1" x14ac:dyDescent="0.2">
      <c r="A622" s="17" t="s">
        <v>3114</v>
      </c>
      <c r="B622" s="8" t="s">
        <v>3209</v>
      </c>
      <c r="C622" s="8" t="s">
        <v>398</v>
      </c>
      <c r="D622" s="8" t="s">
        <v>3108</v>
      </c>
      <c r="E622" s="8" t="s">
        <v>3014</v>
      </c>
      <c r="F622" s="8">
        <v>17408845326</v>
      </c>
      <c r="G622" s="8">
        <v>152304614</v>
      </c>
      <c r="H622" s="76">
        <v>94.263902602451694</v>
      </c>
      <c r="I622" s="76">
        <v>4.9739558070000003</v>
      </c>
      <c r="J622" s="76">
        <v>8.8368242000000006</v>
      </c>
      <c r="K622" s="76">
        <v>1.7766189612103247</v>
      </c>
      <c r="L622" s="8" t="s">
        <v>3015</v>
      </c>
      <c r="M622" s="8" t="s">
        <v>3015</v>
      </c>
      <c r="N622" s="8" t="s">
        <v>3014</v>
      </c>
      <c r="O622" s="100" t="s">
        <v>5377</v>
      </c>
      <c r="P622"/>
      <c r="Q622"/>
    </row>
    <row r="623" spans="1:17" s="8" customFormat="1" x14ac:dyDescent="0.2">
      <c r="A623" s="17" t="s">
        <v>3114</v>
      </c>
      <c r="B623" s="8" t="s">
        <v>3208</v>
      </c>
      <c r="C623" s="8" t="s">
        <v>398</v>
      </c>
      <c r="D623" s="8" t="s">
        <v>3108</v>
      </c>
      <c r="E623" s="8" t="s">
        <v>3014</v>
      </c>
      <c r="F623" s="8">
        <v>5737556043</v>
      </c>
      <c r="G623" s="8">
        <v>50309154</v>
      </c>
      <c r="H623" s="76">
        <v>96.632811595281396</v>
      </c>
      <c r="I623" s="76">
        <v>1.6393017270000001</v>
      </c>
      <c r="J623" s="76">
        <v>3.1381775479999998</v>
      </c>
      <c r="K623" s="76">
        <v>1.9143379749609029</v>
      </c>
      <c r="L623" s="8" t="s">
        <v>3015</v>
      </c>
      <c r="M623" s="8" t="s">
        <v>3015</v>
      </c>
      <c r="N623" s="8" t="s">
        <v>3014</v>
      </c>
      <c r="O623" s="100" t="s">
        <v>5388</v>
      </c>
      <c r="P623"/>
      <c r="Q623"/>
    </row>
    <row r="624" spans="1:17" s="8" customFormat="1" x14ac:dyDescent="0.2">
      <c r="A624" s="17" t="s">
        <v>3114</v>
      </c>
      <c r="B624" s="8" t="s">
        <v>3207</v>
      </c>
      <c r="C624" s="8" t="s">
        <v>400</v>
      </c>
      <c r="D624" s="8" t="s">
        <v>3108</v>
      </c>
      <c r="E624" s="8" t="s">
        <v>3014</v>
      </c>
      <c r="F624" s="8">
        <v>6270060577</v>
      </c>
      <c r="G624" s="8">
        <v>50146176</v>
      </c>
      <c r="H624" s="76">
        <v>96.076340895864107</v>
      </c>
      <c r="I624" s="76">
        <v>1.7914458790000001</v>
      </c>
      <c r="J624" s="76">
        <v>3.9830746000000001</v>
      </c>
      <c r="K624" s="76">
        <v>2.2233853929491012</v>
      </c>
      <c r="L624" s="8" t="s">
        <v>3015</v>
      </c>
      <c r="M624" s="8" t="s">
        <v>3015</v>
      </c>
      <c r="N624" s="8" t="s">
        <v>3014</v>
      </c>
      <c r="O624" s="100" t="s">
        <v>5294</v>
      </c>
      <c r="P624"/>
      <c r="Q624"/>
    </row>
    <row r="625" spans="1:17" s="8" customFormat="1" x14ac:dyDescent="0.2">
      <c r="A625" s="17" t="s">
        <v>3114</v>
      </c>
      <c r="B625" s="8" t="s">
        <v>3206</v>
      </c>
      <c r="C625" s="8" t="s">
        <v>400</v>
      </c>
      <c r="D625" s="8" t="s">
        <v>3108</v>
      </c>
      <c r="E625" s="8" t="s">
        <v>3014</v>
      </c>
      <c r="F625" s="8">
        <v>9077168461</v>
      </c>
      <c r="G625" s="8">
        <v>74866044</v>
      </c>
      <c r="H625" s="76">
        <v>94.712000543263599</v>
      </c>
      <c r="I625" s="76">
        <v>2.5934767029999999</v>
      </c>
      <c r="J625" s="76">
        <v>6.0418594810000004</v>
      </c>
      <c r="K625" s="76">
        <v>2.3296370750530913</v>
      </c>
      <c r="L625" s="8" t="s">
        <v>3015</v>
      </c>
      <c r="M625" s="8" t="s">
        <v>3015</v>
      </c>
      <c r="N625" s="8" t="s">
        <v>3014</v>
      </c>
      <c r="O625" s="100" t="s">
        <v>5296</v>
      </c>
      <c r="P625"/>
      <c r="Q625"/>
    </row>
    <row r="626" spans="1:17" s="8" customFormat="1" x14ac:dyDescent="0.2">
      <c r="A626" s="17" t="s">
        <v>3114</v>
      </c>
      <c r="B626" s="8" t="s">
        <v>3205</v>
      </c>
      <c r="C626" s="8" t="s">
        <v>400</v>
      </c>
      <c r="D626" s="8" t="s">
        <v>3108</v>
      </c>
      <c r="E626" s="8" t="s">
        <v>3014</v>
      </c>
      <c r="F626" s="8">
        <v>11923130966</v>
      </c>
      <c r="G626" s="8">
        <v>96034396</v>
      </c>
      <c r="H626" s="76">
        <v>97.399559841038595</v>
      </c>
      <c r="I626" s="76">
        <v>3.4066088470000002</v>
      </c>
      <c r="J626" s="76">
        <v>7.1841173630000004</v>
      </c>
      <c r="K626" s="76">
        <v>2.1088765059728578</v>
      </c>
      <c r="L626" s="8" t="s">
        <v>3015</v>
      </c>
      <c r="M626" s="8" t="s">
        <v>3015</v>
      </c>
      <c r="N626" s="8" t="s">
        <v>3014</v>
      </c>
      <c r="O626" s="100" t="s">
        <v>5297</v>
      </c>
      <c r="P626"/>
      <c r="Q626"/>
    </row>
    <row r="627" spans="1:17" s="8" customFormat="1" x14ac:dyDescent="0.2">
      <c r="A627" s="17" t="s">
        <v>3114</v>
      </c>
      <c r="B627" s="8" t="s">
        <v>3204</v>
      </c>
      <c r="C627" s="8" t="s">
        <v>400</v>
      </c>
      <c r="D627" s="8" t="s">
        <v>3108</v>
      </c>
      <c r="E627" s="8" t="s">
        <v>3014</v>
      </c>
      <c r="F627" s="8">
        <v>7512570948</v>
      </c>
      <c r="G627" s="8">
        <v>66258346</v>
      </c>
      <c r="H627" s="76">
        <v>96.4820145072743</v>
      </c>
      <c r="I627" s="76">
        <v>2.1464488419999999</v>
      </c>
      <c r="J627" s="76">
        <v>4.859334574</v>
      </c>
      <c r="K627" s="76">
        <v>2.2638948939698476</v>
      </c>
      <c r="L627" s="8" t="s">
        <v>3015</v>
      </c>
      <c r="M627" s="8" t="s">
        <v>3015</v>
      </c>
      <c r="N627" s="8" t="s">
        <v>3014</v>
      </c>
      <c r="O627" s="100" t="s">
        <v>5299</v>
      </c>
      <c r="P627"/>
      <c r="Q627"/>
    </row>
    <row r="628" spans="1:17" s="8" customFormat="1" x14ac:dyDescent="0.2">
      <c r="A628" s="17" t="s">
        <v>3114</v>
      </c>
      <c r="B628" s="8" t="s">
        <v>3203</v>
      </c>
      <c r="C628" s="8" t="s">
        <v>400</v>
      </c>
      <c r="D628" s="8" t="s">
        <v>3108</v>
      </c>
      <c r="E628" s="8" t="s">
        <v>3014</v>
      </c>
      <c r="F628" s="8">
        <v>6362232812</v>
      </c>
      <c r="G628" s="8">
        <v>56780489</v>
      </c>
      <c r="H628" s="76">
        <v>97.121439021069307</v>
      </c>
      <c r="I628" s="76">
        <v>1.817780803</v>
      </c>
      <c r="J628" s="76">
        <v>4.5648237460000001</v>
      </c>
      <c r="K628" s="76">
        <v>2.5112069271168163</v>
      </c>
      <c r="L628" s="8" t="s">
        <v>3015</v>
      </c>
      <c r="M628" s="8" t="s">
        <v>3015</v>
      </c>
      <c r="N628" s="8" t="s">
        <v>3014</v>
      </c>
      <c r="O628" s="100" t="s">
        <v>5308</v>
      </c>
      <c r="P628"/>
      <c r="Q628"/>
    </row>
    <row r="629" spans="1:17" s="8" customFormat="1" x14ac:dyDescent="0.2">
      <c r="A629" s="17" t="s">
        <v>3114</v>
      </c>
      <c r="B629" s="8" t="s">
        <v>3202</v>
      </c>
      <c r="C629" s="8" t="s">
        <v>400</v>
      </c>
      <c r="D629" s="8" t="s">
        <v>3108</v>
      </c>
      <c r="E629" s="8" t="s">
        <v>3014</v>
      </c>
      <c r="F629" s="8">
        <v>5183794807</v>
      </c>
      <c r="G629" s="8">
        <v>45192644</v>
      </c>
      <c r="H629" s="76">
        <v>97.389807509381399</v>
      </c>
      <c r="I629" s="76">
        <v>1.4810842310000001</v>
      </c>
      <c r="J629" s="76">
        <v>3.1651506469999999</v>
      </c>
      <c r="K629" s="76">
        <v>2.1370497244124791</v>
      </c>
      <c r="L629" s="8" t="s">
        <v>3015</v>
      </c>
      <c r="M629" s="8" t="s">
        <v>3015</v>
      </c>
      <c r="N629" s="8" t="s">
        <v>3014</v>
      </c>
      <c r="O629" s="100" t="s">
        <v>5329</v>
      </c>
      <c r="P629"/>
      <c r="Q629"/>
    </row>
    <row r="630" spans="1:17" s="8" customFormat="1" x14ac:dyDescent="0.2">
      <c r="A630" s="17" t="s">
        <v>3114</v>
      </c>
      <c r="B630" s="8" t="s">
        <v>3201</v>
      </c>
      <c r="C630" s="8" t="s">
        <v>400</v>
      </c>
      <c r="D630" s="8" t="s">
        <v>3108</v>
      </c>
      <c r="E630" s="8" t="s">
        <v>3014</v>
      </c>
      <c r="F630" s="8">
        <v>10543469079</v>
      </c>
      <c r="G630" s="8">
        <v>87305011</v>
      </c>
      <c r="H630" s="76">
        <v>94.8813579555015</v>
      </c>
      <c r="I630" s="76">
        <v>3.0124197370000001</v>
      </c>
      <c r="J630" s="76">
        <v>7.1726096889999997</v>
      </c>
      <c r="K630" s="76">
        <v>2.3810127126198166</v>
      </c>
      <c r="L630" s="8" t="s">
        <v>3015</v>
      </c>
      <c r="M630" s="8" t="s">
        <v>3015</v>
      </c>
      <c r="N630" s="8" t="s">
        <v>3014</v>
      </c>
      <c r="O630" s="100" t="s">
        <v>5352</v>
      </c>
      <c r="P630"/>
      <c r="Q630"/>
    </row>
    <row r="631" spans="1:17" s="8" customFormat="1" x14ac:dyDescent="0.2">
      <c r="A631" s="17" t="s">
        <v>3114</v>
      </c>
      <c r="B631" s="8" t="s">
        <v>3200</v>
      </c>
      <c r="C631" s="8" t="s">
        <v>400</v>
      </c>
      <c r="D631" s="8" t="s">
        <v>3108</v>
      </c>
      <c r="E631" s="8" t="s">
        <v>3014</v>
      </c>
      <c r="F631" s="8">
        <v>5836222973</v>
      </c>
      <c r="G631" s="8">
        <v>50907691</v>
      </c>
      <c r="H631" s="76">
        <v>97.207773575902294</v>
      </c>
      <c r="I631" s="76">
        <v>1.6674922780000001</v>
      </c>
      <c r="J631" s="76">
        <v>3.503341029</v>
      </c>
      <c r="K631" s="76">
        <v>2.1009638695054633</v>
      </c>
      <c r="L631" s="8" t="s">
        <v>3015</v>
      </c>
      <c r="M631" s="8" t="s">
        <v>3015</v>
      </c>
      <c r="N631" s="8" t="s">
        <v>3014</v>
      </c>
      <c r="O631" s="100" t="s">
        <v>5360</v>
      </c>
      <c r="P631"/>
      <c r="Q631"/>
    </row>
    <row r="632" spans="1:17" s="8" customFormat="1" x14ac:dyDescent="0.2">
      <c r="A632" s="17" t="s">
        <v>3114</v>
      </c>
      <c r="B632" s="8" t="s">
        <v>3199</v>
      </c>
      <c r="C632" s="8" t="s">
        <v>400</v>
      </c>
      <c r="D632" s="8" t="s">
        <v>3108</v>
      </c>
      <c r="E632" s="8" t="s">
        <v>3014</v>
      </c>
      <c r="F632" s="8">
        <v>5902449453</v>
      </c>
      <c r="G632" s="8">
        <v>51502418</v>
      </c>
      <c r="H632" s="76">
        <v>97.270025263668202</v>
      </c>
      <c r="I632" s="76">
        <v>1.6864141290000001</v>
      </c>
      <c r="J632" s="76">
        <v>3.4070604699999998</v>
      </c>
      <c r="K632" s="76">
        <v>2.020298816474881</v>
      </c>
      <c r="L632" s="8" t="s">
        <v>3015</v>
      </c>
      <c r="M632" s="8" t="s">
        <v>3015</v>
      </c>
      <c r="N632" s="8" t="s">
        <v>3014</v>
      </c>
      <c r="O632" s="100" t="s">
        <v>5361</v>
      </c>
      <c r="P632"/>
      <c r="Q632"/>
    </row>
    <row r="633" spans="1:17" s="8" customFormat="1" x14ac:dyDescent="0.2">
      <c r="A633" s="17" t="s">
        <v>3114</v>
      </c>
      <c r="B633" s="8" t="s">
        <v>3198</v>
      </c>
      <c r="C633" s="8" t="s">
        <v>400</v>
      </c>
      <c r="D633" s="8" t="s">
        <v>3108</v>
      </c>
      <c r="E633" s="8" t="s">
        <v>3014</v>
      </c>
      <c r="F633" s="8">
        <v>12063519194</v>
      </c>
      <c r="G633" s="8">
        <v>111449547</v>
      </c>
      <c r="H633" s="76">
        <v>92.237917306204906</v>
      </c>
      <c r="I633" s="76">
        <v>3.4467197700000001</v>
      </c>
      <c r="J633" s="76">
        <v>8.0704010079999993</v>
      </c>
      <c r="K633" s="76">
        <v>2.341472921133775</v>
      </c>
      <c r="L633" s="8" t="s">
        <v>3015</v>
      </c>
      <c r="M633" s="8" t="s">
        <v>3015</v>
      </c>
      <c r="N633" s="8" t="s">
        <v>3014</v>
      </c>
      <c r="O633" s="100" t="s">
        <v>5390</v>
      </c>
      <c r="P633"/>
      <c r="Q633"/>
    </row>
    <row r="634" spans="1:17" s="8" customFormat="1" x14ac:dyDescent="0.2">
      <c r="A634" s="17" t="s">
        <v>3114</v>
      </c>
      <c r="B634" s="8" t="s">
        <v>3197</v>
      </c>
      <c r="C634" s="8" t="s">
        <v>400</v>
      </c>
      <c r="D634" s="8" t="s">
        <v>3108</v>
      </c>
      <c r="E634" s="8" t="s">
        <v>3014</v>
      </c>
      <c r="F634" s="8">
        <v>6567927044</v>
      </c>
      <c r="G634" s="8">
        <v>53383933</v>
      </c>
      <c r="H634" s="76">
        <v>97.005108259820403</v>
      </c>
      <c r="I634" s="76">
        <v>1.8765505840000001</v>
      </c>
      <c r="J634" s="76">
        <v>3.887289687</v>
      </c>
      <c r="K634" s="76">
        <v>2.071508074366041</v>
      </c>
      <c r="L634" s="8" t="s">
        <v>3015</v>
      </c>
      <c r="M634" s="8" t="s">
        <v>3015</v>
      </c>
      <c r="N634" s="8" t="s">
        <v>3014</v>
      </c>
      <c r="O634" s="100" t="s">
        <v>5392</v>
      </c>
      <c r="P634"/>
      <c r="Q634"/>
    </row>
    <row r="635" spans="1:17" s="8" customFormat="1" x14ac:dyDescent="0.2">
      <c r="A635" s="17" t="s">
        <v>3114</v>
      </c>
      <c r="B635" s="8" t="s">
        <v>3196</v>
      </c>
      <c r="C635" s="8" t="s">
        <v>402</v>
      </c>
      <c r="D635" s="8" t="s">
        <v>3108</v>
      </c>
      <c r="E635" s="8" t="s">
        <v>3014</v>
      </c>
      <c r="F635" s="8">
        <v>11306253073</v>
      </c>
      <c r="G635" s="8">
        <v>91218163</v>
      </c>
      <c r="H635" s="76">
        <v>95.598546530694705</v>
      </c>
      <c r="I635" s="76">
        <v>3.2303580209999998</v>
      </c>
      <c r="J635" s="76">
        <v>8.5057083680000005</v>
      </c>
      <c r="K635" s="76">
        <v>2.6330543900166417</v>
      </c>
      <c r="L635" s="8" t="s">
        <v>3015</v>
      </c>
      <c r="M635" s="8" t="s">
        <v>3015</v>
      </c>
      <c r="N635" s="8" t="s">
        <v>3014</v>
      </c>
      <c r="O635" s="100" t="s">
        <v>5332</v>
      </c>
      <c r="P635"/>
      <c r="Q635"/>
    </row>
    <row r="636" spans="1:17" s="8" customFormat="1" x14ac:dyDescent="0.2">
      <c r="A636" s="17" t="s">
        <v>3114</v>
      </c>
      <c r="B636" s="8" t="s">
        <v>3195</v>
      </c>
      <c r="C636" s="8" t="s">
        <v>402</v>
      </c>
      <c r="D636" s="8" t="s">
        <v>3108</v>
      </c>
      <c r="E636" s="8" t="s">
        <v>3014</v>
      </c>
      <c r="F636" s="8">
        <v>8134796253</v>
      </c>
      <c r="G636" s="8">
        <v>66182464</v>
      </c>
      <c r="H636" s="76">
        <v>94.653570166260295</v>
      </c>
      <c r="I636" s="76">
        <v>2.3242275010000002</v>
      </c>
      <c r="J636" s="76">
        <v>5.2606271429999998</v>
      </c>
      <c r="K636" s="76">
        <v>2.2633873579959811</v>
      </c>
      <c r="L636" s="8" t="s">
        <v>3015</v>
      </c>
      <c r="M636" s="8" t="s">
        <v>3015</v>
      </c>
      <c r="N636" s="8" t="s">
        <v>3014</v>
      </c>
      <c r="O636" s="100" t="s">
        <v>5333</v>
      </c>
      <c r="P636"/>
      <c r="Q636"/>
    </row>
    <row r="637" spans="1:17" s="8" customFormat="1" x14ac:dyDescent="0.2">
      <c r="A637" s="17" t="s">
        <v>3114</v>
      </c>
      <c r="B637" s="8" t="s">
        <v>3194</v>
      </c>
      <c r="C637" s="8" t="s">
        <v>402</v>
      </c>
      <c r="D637" s="8" t="s">
        <v>3108</v>
      </c>
      <c r="E637" s="8" t="s">
        <v>3014</v>
      </c>
      <c r="F637" s="8">
        <v>13702325905</v>
      </c>
      <c r="G637" s="8">
        <v>118893831</v>
      </c>
      <c r="H637" s="76">
        <v>94.882424976279793</v>
      </c>
      <c r="I637" s="76">
        <v>3.9149502589999998</v>
      </c>
      <c r="J637" s="76">
        <v>10.05774529</v>
      </c>
      <c r="K637" s="76">
        <v>2.5690608115224145</v>
      </c>
      <c r="L637" s="8" t="s">
        <v>3015</v>
      </c>
      <c r="M637" s="8" t="s">
        <v>3015</v>
      </c>
      <c r="N637" s="8" t="s">
        <v>3014</v>
      </c>
      <c r="O637" s="100" t="s">
        <v>5339</v>
      </c>
      <c r="P637"/>
      <c r="Q637"/>
    </row>
    <row r="638" spans="1:17" s="8" customFormat="1" x14ac:dyDescent="0.2">
      <c r="A638" s="17" t="s">
        <v>3114</v>
      </c>
      <c r="B638" s="8" t="s">
        <v>3193</v>
      </c>
      <c r="C638" s="8" t="s">
        <v>402</v>
      </c>
      <c r="D638" s="8" t="s">
        <v>3108</v>
      </c>
      <c r="E638" s="8" t="s">
        <v>3014</v>
      </c>
      <c r="F638" s="8">
        <v>6547606625</v>
      </c>
      <c r="G638" s="8">
        <v>54257826</v>
      </c>
      <c r="H638" s="76">
        <v>96.2106646145387</v>
      </c>
      <c r="I638" s="76">
        <v>1.8707447500000001</v>
      </c>
      <c r="J638" s="76">
        <v>3.4819184750000001</v>
      </c>
      <c r="K638" s="76">
        <v>1.8612472251692167</v>
      </c>
      <c r="L638" s="8" t="s">
        <v>3015</v>
      </c>
      <c r="M638" s="8" t="s">
        <v>3015</v>
      </c>
      <c r="N638" s="8" t="s">
        <v>3014</v>
      </c>
      <c r="O638" s="100" t="s">
        <v>5340</v>
      </c>
      <c r="P638"/>
      <c r="Q638"/>
    </row>
    <row r="639" spans="1:17" s="8" customFormat="1" x14ac:dyDescent="0.2">
      <c r="A639" s="17" t="s">
        <v>3114</v>
      </c>
      <c r="B639" s="8" t="s">
        <v>3192</v>
      </c>
      <c r="C639" s="8" t="s">
        <v>402</v>
      </c>
      <c r="D639" s="8" t="s">
        <v>3108</v>
      </c>
      <c r="E639" s="8" t="s">
        <v>3014</v>
      </c>
      <c r="F639" s="8">
        <v>17810894343</v>
      </c>
      <c r="G639" s="8">
        <v>148488856</v>
      </c>
      <c r="H639" s="76">
        <v>95.042414496074997</v>
      </c>
      <c r="I639" s="76">
        <v>5.088826955</v>
      </c>
      <c r="J639" s="76">
        <v>12.17723099</v>
      </c>
      <c r="K639" s="76">
        <v>2.3929347753807932</v>
      </c>
      <c r="L639" s="8" t="s">
        <v>3015</v>
      </c>
      <c r="M639" s="8" t="s">
        <v>3015</v>
      </c>
      <c r="N639" s="8" t="s">
        <v>3014</v>
      </c>
      <c r="O639" s="100" t="s">
        <v>5349</v>
      </c>
      <c r="P639"/>
      <c r="Q639"/>
    </row>
    <row r="640" spans="1:17" s="8" customFormat="1" x14ac:dyDescent="0.2">
      <c r="A640" s="17" t="s">
        <v>3114</v>
      </c>
      <c r="B640" s="8" t="s">
        <v>3191</v>
      </c>
      <c r="C640" s="8" t="s">
        <v>402</v>
      </c>
      <c r="D640" s="8" t="s">
        <v>3108</v>
      </c>
      <c r="E640" s="8" t="s">
        <v>3014</v>
      </c>
      <c r="F640" s="8">
        <v>9165210028</v>
      </c>
      <c r="G640" s="8">
        <v>76105024</v>
      </c>
      <c r="H640" s="76">
        <v>95.473875680007595</v>
      </c>
      <c r="I640" s="76">
        <v>2.6186314369999999</v>
      </c>
      <c r="J640" s="76">
        <v>5.3222717399999997</v>
      </c>
      <c r="K640" s="76">
        <v>2.0324630897137608</v>
      </c>
      <c r="L640" s="8" t="s">
        <v>3015</v>
      </c>
      <c r="M640" s="8" t="s">
        <v>3015</v>
      </c>
      <c r="N640" s="8" t="s">
        <v>3014</v>
      </c>
      <c r="O640" s="100" t="s">
        <v>5369</v>
      </c>
      <c r="P640"/>
      <c r="Q640"/>
    </row>
    <row r="641" spans="1:17" s="8" customFormat="1" x14ac:dyDescent="0.2">
      <c r="A641" s="17" t="s">
        <v>3114</v>
      </c>
      <c r="B641" s="8" t="s">
        <v>3190</v>
      </c>
      <c r="C641" s="8" t="s">
        <v>402</v>
      </c>
      <c r="D641" s="8" t="s">
        <v>3108</v>
      </c>
      <c r="E641" s="8" t="s">
        <v>3014</v>
      </c>
      <c r="F641" s="8">
        <v>15555459577</v>
      </c>
      <c r="G641" s="8">
        <v>132452012</v>
      </c>
      <c r="H641" s="76">
        <v>95.899118542646207</v>
      </c>
      <c r="I641" s="76">
        <v>4.4444170219999997</v>
      </c>
      <c r="J641" s="76">
        <v>9.1809190269999998</v>
      </c>
      <c r="K641" s="76">
        <v>2.0657195265999682</v>
      </c>
      <c r="L641" s="8" t="s">
        <v>3015</v>
      </c>
      <c r="M641" s="8" t="s">
        <v>3015</v>
      </c>
      <c r="N641" s="8" t="s">
        <v>3014</v>
      </c>
      <c r="O641" s="100" t="s">
        <v>5370</v>
      </c>
      <c r="P641"/>
      <c r="Q641"/>
    </row>
    <row r="642" spans="1:17" s="8" customFormat="1" x14ac:dyDescent="0.2">
      <c r="A642" s="17" t="s">
        <v>3114</v>
      </c>
      <c r="B642" s="8" t="s">
        <v>3189</v>
      </c>
      <c r="C642" s="8" t="s">
        <v>402</v>
      </c>
      <c r="D642" s="8" t="s">
        <v>3108</v>
      </c>
      <c r="E642" s="8" t="s">
        <v>3014</v>
      </c>
      <c r="F642" s="8">
        <v>19083693103</v>
      </c>
      <c r="G642" s="8">
        <v>165698128</v>
      </c>
      <c r="H642" s="76">
        <v>95.148660339723307</v>
      </c>
      <c r="I642" s="76">
        <v>5.4524837440000002</v>
      </c>
      <c r="J642" s="76">
        <v>12.110517720000001</v>
      </c>
      <c r="K642" s="76">
        <v>2.2211011147576567</v>
      </c>
      <c r="L642" s="8" t="s">
        <v>3015</v>
      </c>
      <c r="M642" s="8" t="s">
        <v>3015</v>
      </c>
      <c r="N642" s="8" t="s">
        <v>3014</v>
      </c>
      <c r="O642" s="100" t="s">
        <v>5371</v>
      </c>
      <c r="P642"/>
      <c r="Q642"/>
    </row>
    <row r="643" spans="1:17" s="8" customFormat="1" x14ac:dyDescent="0.2">
      <c r="A643" s="17" t="s">
        <v>3114</v>
      </c>
      <c r="B643" s="8" t="s">
        <v>3188</v>
      </c>
      <c r="C643" s="8" t="s">
        <v>402</v>
      </c>
      <c r="D643" s="8" t="s">
        <v>3108</v>
      </c>
      <c r="E643" s="8" t="s">
        <v>3014</v>
      </c>
      <c r="F643" s="8">
        <v>19421102031</v>
      </c>
      <c r="G643" s="8">
        <v>173983418</v>
      </c>
      <c r="H643" s="76">
        <v>95.772440221860606</v>
      </c>
      <c r="I643" s="76">
        <v>5.548886295</v>
      </c>
      <c r="J643" s="76">
        <v>12.062777880000001</v>
      </c>
      <c r="K643" s="76">
        <v>2.1739097250392434</v>
      </c>
      <c r="L643" s="8" t="s">
        <v>3015</v>
      </c>
      <c r="M643" s="8" t="s">
        <v>3015</v>
      </c>
      <c r="N643" s="8" t="s">
        <v>3014</v>
      </c>
      <c r="O643" s="100" t="s">
        <v>5393</v>
      </c>
      <c r="P643"/>
      <c r="Q643"/>
    </row>
    <row r="644" spans="1:17" s="8" customFormat="1" x14ac:dyDescent="0.2">
      <c r="A644" s="17" t="s">
        <v>3114</v>
      </c>
      <c r="B644" s="8" t="s">
        <v>3187</v>
      </c>
      <c r="C644" s="8" t="s">
        <v>402</v>
      </c>
      <c r="D644" s="8" t="s">
        <v>3108</v>
      </c>
      <c r="E644" s="8" t="s">
        <v>3014</v>
      </c>
      <c r="F644" s="8">
        <v>7437803794</v>
      </c>
      <c r="G644" s="8">
        <v>61444593</v>
      </c>
      <c r="H644" s="76">
        <v>96.348795084377898</v>
      </c>
      <c r="I644" s="76">
        <v>2.1250867979999999</v>
      </c>
      <c r="J644" s="76">
        <v>4.3958201819999996</v>
      </c>
      <c r="K644" s="76">
        <v>2.0685367701690316</v>
      </c>
      <c r="L644" s="8" t="s">
        <v>3015</v>
      </c>
      <c r="M644" s="8" t="s">
        <v>3015</v>
      </c>
      <c r="N644" s="8" t="s">
        <v>3014</v>
      </c>
      <c r="O644" s="100" t="s">
        <v>5394</v>
      </c>
      <c r="P644"/>
      <c r="Q644"/>
    </row>
    <row r="645" spans="1:17" s="8" customFormat="1" x14ac:dyDescent="0.2">
      <c r="A645" s="17" t="s">
        <v>3114</v>
      </c>
      <c r="B645" s="8" t="s">
        <v>3186</v>
      </c>
      <c r="C645" s="8" t="s">
        <v>402</v>
      </c>
      <c r="D645" s="8" t="s">
        <v>3108</v>
      </c>
      <c r="E645" s="8" t="s">
        <v>3014</v>
      </c>
      <c r="F645" s="8">
        <v>12373063167</v>
      </c>
      <c r="G645" s="8">
        <v>111892690</v>
      </c>
      <c r="H645" s="76">
        <v>93.509454460340507</v>
      </c>
      <c r="I645" s="76">
        <v>3.5351609050000001</v>
      </c>
      <c r="J645" s="76">
        <v>8.7952920219999999</v>
      </c>
      <c r="K645" s="76">
        <v>2.4879467326127047</v>
      </c>
      <c r="L645" s="8" t="s">
        <v>3015</v>
      </c>
      <c r="M645" s="8" t="s">
        <v>3015</v>
      </c>
      <c r="N645" s="8" t="s">
        <v>3014</v>
      </c>
      <c r="O645" s="100" t="s">
        <v>5395</v>
      </c>
      <c r="P645"/>
      <c r="Q645"/>
    </row>
    <row r="646" spans="1:17" s="8" customFormat="1" x14ac:dyDescent="0.2">
      <c r="A646" s="17" t="s">
        <v>3114</v>
      </c>
      <c r="B646" s="8" t="s">
        <v>1006</v>
      </c>
      <c r="C646" s="8" t="s">
        <v>396</v>
      </c>
      <c r="D646" s="8" t="s">
        <v>3108</v>
      </c>
      <c r="E646" s="8" t="s">
        <v>3014</v>
      </c>
      <c r="F646" s="8">
        <v>9280565911</v>
      </c>
      <c r="G646" s="8">
        <v>74404566</v>
      </c>
      <c r="H646" s="76">
        <v>96.112731844978398</v>
      </c>
      <c r="I646" s="76">
        <v>2.6515902599999999</v>
      </c>
      <c r="J646" s="76">
        <v>6.6625259559999996</v>
      </c>
      <c r="K646" s="76">
        <v>2.5126528997596558</v>
      </c>
      <c r="L646" s="8" t="s">
        <v>3014</v>
      </c>
      <c r="M646" s="8" t="s">
        <v>3014</v>
      </c>
      <c r="N646" s="8" t="s">
        <v>3014</v>
      </c>
      <c r="O646" s="100" t="s">
        <v>5400</v>
      </c>
      <c r="P646"/>
      <c r="Q646"/>
    </row>
    <row r="647" spans="1:17" s="8" customFormat="1" x14ac:dyDescent="0.2">
      <c r="A647" s="17" t="s">
        <v>3114</v>
      </c>
      <c r="B647" s="8" t="s">
        <v>1005</v>
      </c>
      <c r="C647" s="8" t="s">
        <v>396</v>
      </c>
      <c r="D647" s="8" t="s">
        <v>3108</v>
      </c>
      <c r="E647" s="8" t="s">
        <v>3014</v>
      </c>
      <c r="F647" s="8">
        <v>8507264438</v>
      </c>
      <c r="G647" s="8">
        <v>68851037</v>
      </c>
      <c r="H647" s="76">
        <v>95.817168302054696</v>
      </c>
      <c r="I647" s="76">
        <v>2.4306469819999998</v>
      </c>
      <c r="J647" s="76">
        <v>6.1675501800000001</v>
      </c>
      <c r="K647" s="76">
        <v>2.537410913492828</v>
      </c>
      <c r="L647" s="8" t="s">
        <v>3014</v>
      </c>
      <c r="M647" s="8" t="s">
        <v>3014</v>
      </c>
      <c r="N647" s="8" t="s">
        <v>3014</v>
      </c>
      <c r="O647" s="100" t="s">
        <v>5401</v>
      </c>
      <c r="P647"/>
      <c r="Q647"/>
    </row>
    <row r="648" spans="1:17" s="8" customFormat="1" x14ac:dyDescent="0.2">
      <c r="A648" s="17" t="s">
        <v>3114</v>
      </c>
      <c r="B648" s="8" t="s">
        <v>1004</v>
      </c>
      <c r="C648" s="8" t="s">
        <v>396</v>
      </c>
      <c r="D648" s="8" t="s">
        <v>3108</v>
      </c>
      <c r="E648" s="8" t="s">
        <v>3014</v>
      </c>
      <c r="F648" s="8">
        <v>7843734882</v>
      </c>
      <c r="G648" s="8">
        <v>62093908</v>
      </c>
      <c r="H648" s="76">
        <v>96.655887724122607</v>
      </c>
      <c r="I648" s="76">
        <v>2.2410671089999998</v>
      </c>
      <c r="J648" s="76">
        <v>5.7333909270000003</v>
      </c>
      <c r="K648" s="76">
        <v>2.5583307629827674</v>
      </c>
      <c r="L648" s="8" t="s">
        <v>3014</v>
      </c>
      <c r="M648" s="8" t="s">
        <v>3014</v>
      </c>
      <c r="N648" s="8" t="s">
        <v>3014</v>
      </c>
      <c r="O648" s="100" t="s">
        <v>5402</v>
      </c>
      <c r="P648"/>
      <c r="Q648"/>
    </row>
    <row r="649" spans="1:17" s="8" customFormat="1" x14ac:dyDescent="0.2">
      <c r="A649" s="17" t="s">
        <v>3114</v>
      </c>
      <c r="B649" s="8" t="s">
        <v>3185</v>
      </c>
      <c r="C649" s="8" t="s">
        <v>396</v>
      </c>
      <c r="D649" s="8" t="s">
        <v>3108</v>
      </c>
      <c r="E649" s="8" t="s">
        <v>3014</v>
      </c>
      <c r="F649" s="8">
        <v>4566077771</v>
      </c>
      <c r="G649" s="8">
        <v>39813124</v>
      </c>
      <c r="H649" s="76">
        <v>96.924870803908703</v>
      </c>
      <c r="I649" s="76">
        <v>1.3045936490000001</v>
      </c>
      <c r="J649" s="76">
        <v>3.0352156670000001</v>
      </c>
      <c r="K649" s="76">
        <v>2.3265602051815337</v>
      </c>
      <c r="L649" s="8" t="s">
        <v>3015</v>
      </c>
      <c r="M649" s="8" t="s">
        <v>3015</v>
      </c>
      <c r="N649" s="8" t="s">
        <v>3014</v>
      </c>
      <c r="O649" s="100" t="s">
        <v>5300</v>
      </c>
      <c r="P649"/>
      <c r="Q649"/>
    </row>
    <row r="650" spans="1:17" s="8" customFormat="1" x14ac:dyDescent="0.2">
      <c r="A650" s="17" t="s">
        <v>3114</v>
      </c>
      <c r="B650" s="8" t="s">
        <v>3184</v>
      </c>
      <c r="C650" s="8" t="s">
        <v>396</v>
      </c>
      <c r="D650" s="8" t="s">
        <v>3108</v>
      </c>
      <c r="E650" s="8" t="s">
        <v>3014</v>
      </c>
      <c r="F650" s="8">
        <v>6558742203</v>
      </c>
      <c r="G650" s="8">
        <v>57399041</v>
      </c>
      <c r="H650" s="76">
        <v>97.455609057998004</v>
      </c>
      <c r="I650" s="76">
        <v>1.873926344</v>
      </c>
      <c r="J650" s="76">
        <v>4.256304085</v>
      </c>
      <c r="K650" s="76">
        <v>2.2713294465598812</v>
      </c>
      <c r="L650" s="8" t="s">
        <v>3015</v>
      </c>
      <c r="M650" s="8" t="s">
        <v>3015</v>
      </c>
      <c r="N650" s="8" t="s">
        <v>3014</v>
      </c>
      <c r="O650" s="100" t="s">
        <v>5321</v>
      </c>
      <c r="P650"/>
      <c r="Q650"/>
    </row>
    <row r="651" spans="1:17" s="8" customFormat="1" x14ac:dyDescent="0.2">
      <c r="A651" s="17" t="s">
        <v>3114</v>
      </c>
      <c r="B651" s="8" t="s">
        <v>3183</v>
      </c>
      <c r="C651" s="8" t="s">
        <v>396</v>
      </c>
      <c r="D651" s="8" t="s">
        <v>3108</v>
      </c>
      <c r="E651" s="8" t="s">
        <v>3014</v>
      </c>
      <c r="F651" s="8">
        <v>6651458887</v>
      </c>
      <c r="G651" s="8">
        <v>58150056</v>
      </c>
      <c r="H651" s="76">
        <v>97.2895658088446</v>
      </c>
      <c r="I651" s="76">
        <v>1.900416825</v>
      </c>
      <c r="J651" s="76">
        <v>4.197609044</v>
      </c>
      <c r="K651" s="76">
        <v>2.2087833515079147</v>
      </c>
      <c r="L651" s="8" t="s">
        <v>3015</v>
      </c>
      <c r="M651" s="8" t="s">
        <v>3015</v>
      </c>
      <c r="N651" s="8" t="s">
        <v>3014</v>
      </c>
      <c r="O651" s="100" t="s">
        <v>5322</v>
      </c>
      <c r="P651"/>
      <c r="Q651"/>
    </row>
    <row r="652" spans="1:17" s="8" customFormat="1" x14ac:dyDescent="0.2">
      <c r="A652" s="17" t="s">
        <v>3114</v>
      </c>
      <c r="B652" s="8" t="s">
        <v>3182</v>
      </c>
      <c r="C652" s="8" t="s">
        <v>396</v>
      </c>
      <c r="D652" s="8" t="s">
        <v>3108</v>
      </c>
      <c r="E652" s="8" t="s">
        <v>3014</v>
      </c>
      <c r="F652" s="8">
        <v>16805728650</v>
      </c>
      <c r="G652" s="8">
        <v>141328179</v>
      </c>
      <c r="H652" s="76">
        <v>95.554703920723398</v>
      </c>
      <c r="I652" s="76">
        <v>4.8016367569999998</v>
      </c>
      <c r="J652" s="76">
        <v>12.45099497</v>
      </c>
      <c r="K652" s="76">
        <v>2.5930730702662275</v>
      </c>
      <c r="L652" s="8" t="s">
        <v>3015</v>
      </c>
      <c r="M652" s="8" t="s">
        <v>3015</v>
      </c>
      <c r="N652" s="8" t="s">
        <v>3014</v>
      </c>
      <c r="O652" s="100" t="s">
        <v>5334</v>
      </c>
      <c r="P652"/>
      <c r="Q652"/>
    </row>
    <row r="653" spans="1:17" s="8" customFormat="1" x14ac:dyDescent="0.2">
      <c r="A653" s="17" t="s">
        <v>3114</v>
      </c>
      <c r="B653" s="8" t="s">
        <v>3181</v>
      </c>
      <c r="C653" s="8" t="s">
        <v>396</v>
      </c>
      <c r="D653" s="8" t="s">
        <v>3108</v>
      </c>
      <c r="E653" s="8" t="s">
        <v>3014</v>
      </c>
      <c r="F653" s="8">
        <v>14279980340</v>
      </c>
      <c r="G653" s="8">
        <v>123165372</v>
      </c>
      <c r="H653" s="76">
        <v>95.566819706434998</v>
      </c>
      <c r="I653" s="76">
        <v>4.0799943829999998</v>
      </c>
      <c r="J653" s="76">
        <v>8.2551188010000001</v>
      </c>
      <c r="K653" s="76">
        <v>2.0233162172797399</v>
      </c>
      <c r="L653" s="8" t="s">
        <v>3015</v>
      </c>
      <c r="M653" s="8" t="s">
        <v>3015</v>
      </c>
      <c r="N653" s="8" t="s">
        <v>3014</v>
      </c>
      <c r="O653" s="100" t="s">
        <v>5367</v>
      </c>
      <c r="P653"/>
      <c r="Q653"/>
    </row>
    <row r="654" spans="1:17" s="8" customFormat="1" x14ac:dyDescent="0.2">
      <c r="A654" s="17" t="s">
        <v>3114</v>
      </c>
      <c r="B654" s="8" t="s">
        <v>3180</v>
      </c>
      <c r="C654" s="8" t="s">
        <v>396</v>
      </c>
      <c r="D654" s="8" t="s">
        <v>3108</v>
      </c>
      <c r="E654" s="8" t="s">
        <v>3014</v>
      </c>
      <c r="F654" s="8">
        <v>16963295098</v>
      </c>
      <c r="G654" s="8">
        <v>148287858</v>
      </c>
      <c r="H654" s="76">
        <v>95.385819788427995</v>
      </c>
      <c r="I654" s="76">
        <v>4.8466557420000003</v>
      </c>
      <c r="J654" s="76">
        <v>10.0818373</v>
      </c>
      <c r="K654" s="76">
        <v>2.0801636904171659</v>
      </c>
      <c r="L654" s="8" t="s">
        <v>3015</v>
      </c>
      <c r="M654" s="8" t="s">
        <v>3015</v>
      </c>
      <c r="N654" s="8" t="s">
        <v>3014</v>
      </c>
      <c r="O654" s="100" t="s">
        <v>5372</v>
      </c>
      <c r="P654"/>
      <c r="Q654"/>
    </row>
    <row r="655" spans="1:17" s="8" customFormat="1" x14ac:dyDescent="0.2">
      <c r="A655" s="17" t="s">
        <v>3114</v>
      </c>
      <c r="B655" s="8" t="s">
        <v>3179</v>
      </c>
      <c r="C655" s="8" t="s">
        <v>396</v>
      </c>
      <c r="D655" s="8" t="s">
        <v>3108</v>
      </c>
      <c r="E655" s="8" t="s">
        <v>3014</v>
      </c>
      <c r="F655" s="8">
        <v>21308839137</v>
      </c>
      <c r="G655" s="8">
        <v>189646303</v>
      </c>
      <c r="H655" s="76">
        <v>95.408643953370401</v>
      </c>
      <c r="I655" s="76">
        <v>6.0882397529999999</v>
      </c>
      <c r="J655" s="76">
        <v>11.468480639999999</v>
      </c>
      <c r="K655" s="76">
        <v>1.8837104161055851</v>
      </c>
      <c r="L655" s="8" t="s">
        <v>3015</v>
      </c>
      <c r="M655" s="8" t="s">
        <v>3015</v>
      </c>
      <c r="N655" s="8" t="s">
        <v>3014</v>
      </c>
      <c r="O655" s="100" t="s">
        <v>5373</v>
      </c>
      <c r="P655"/>
      <c r="Q655"/>
    </row>
    <row r="656" spans="1:17" s="8" customFormat="1" x14ac:dyDescent="0.2">
      <c r="A656" s="17" t="s">
        <v>3114</v>
      </c>
      <c r="B656" s="8" t="s">
        <v>3178</v>
      </c>
      <c r="C656" s="8" t="s">
        <v>396</v>
      </c>
      <c r="D656" s="8" t="s">
        <v>3108</v>
      </c>
      <c r="E656" s="8" t="s">
        <v>3014</v>
      </c>
      <c r="F656" s="8">
        <v>10656002393</v>
      </c>
      <c r="G656" s="8">
        <v>96214564</v>
      </c>
      <c r="H656" s="76">
        <v>93.400426363725899</v>
      </c>
      <c r="I656" s="76">
        <v>3.044572112</v>
      </c>
      <c r="J656" s="76">
        <v>5.532142093</v>
      </c>
      <c r="K656" s="76">
        <v>1.8170507672453917</v>
      </c>
      <c r="L656" s="8" t="s">
        <v>3015</v>
      </c>
      <c r="M656" s="8" t="s">
        <v>3015</v>
      </c>
      <c r="N656" s="8" t="s">
        <v>3014</v>
      </c>
      <c r="O656" s="100" t="s">
        <v>5378</v>
      </c>
      <c r="P656"/>
      <c r="Q656"/>
    </row>
    <row r="657" spans="1:17" s="8" customFormat="1" x14ac:dyDescent="0.2">
      <c r="A657" s="17" t="s">
        <v>3114</v>
      </c>
      <c r="B657" s="8" t="s">
        <v>3177</v>
      </c>
      <c r="C657" s="8" t="s">
        <v>396</v>
      </c>
      <c r="D657" s="8" t="s">
        <v>3108</v>
      </c>
      <c r="E657" s="8" t="s">
        <v>3014</v>
      </c>
      <c r="F657" s="8">
        <v>25082177334</v>
      </c>
      <c r="G657" s="8">
        <v>240769930</v>
      </c>
      <c r="H657" s="76">
        <v>93.283012126971101</v>
      </c>
      <c r="I657" s="76">
        <v>7.1663363809999998</v>
      </c>
      <c r="J657" s="76">
        <v>14.27341511</v>
      </c>
      <c r="K657" s="76">
        <v>1.9917311094630663</v>
      </c>
      <c r="L657" s="8" t="s">
        <v>3015</v>
      </c>
      <c r="M657" s="8" t="s">
        <v>3015</v>
      </c>
      <c r="N657" s="8" t="s">
        <v>3014</v>
      </c>
      <c r="O657" s="100" t="s">
        <v>5379</v>
      </c>
      <c r="P657"/>
      <c r="Q657"/>
    </row>
    <row r="658" spans="1:17" s="8" customFormat="1" x14ac:dyDescent="0.2">
      <c r="A658" s="17" t="s">
        <v>3114</v>
      </c>
      <c r="B658" s="8" t="s">
        <v>3176</v>
      </c>
      <c r="C658" s="8" t="s">
        <v>396</v>
      </c>
      <c r="D658" s="8" t="s">
        <v>3108</v>
      </c>
      <c r="E658" s="8" t="s">
        <v>3014</v>
      </c>
      <c r="F658" s="8">
        <v>16215875412</v>
      </c>
      <c r="G658" s="8">
        <v>151144726</v>
      </c>
      <c r="H658" s="76">
        <v>93.163715153382199</v>
      </c>
      <c r="I658" s="76">
        <v>4.6331072610000001</v>
      </c>
      <c r="J658" s="76">
        <v>10.257895550000001</v>
      </c>
      <c r="K658" s="76">
        <v>2.2140423213297318</v>
      </c>
      <c r="L658" s="8" t="s">
        <v>3015</v>
      </c>
      <c r="M658" s="8" t="s">
        <v>3015</v>
      </c>
      <c r="N658" s="8" t="s">
        <v>3014</v>
      </c>
      <c r="O658" s="100" t="s">
        <v>5389</v>
      </c>
      <c r="P658"/>
      <c r="Q658"/>
    </row>
    <row r="659" spans="1:17" s="8" customFormat="1" x14ac:dyDescent="0.2">
      <c r="A659" s="17" t="s">
        <v>3114</v>
      </c>
      <c r="B659" s="8" t="s">
        <v>3175</v>
      </c>
      <c r="C659" s="8" t="s">
        <v>396</v>
      </c>
      <c r="D659" s="8" t="s">
        <v>3108</v>
      </c>
      <c r="E659" s="8" t="s">
        <v>3014</v>
      </c>
      <c r="F659" s="8">
        <v>18051527736</v>
      </c>
      <c r="G659" s="8">
        <v>170342019</v>
      </c>
      <c r="H659" s="76">
        <v>92.078700793137799</v>
      </c>
      <c r="I659" s="76">
        <v>5.157579353</v>
      </c>
      <c r="J659" s="76">
        <v>12.16794586</v>
      </c>
      <c r="K659" s="76">
        <v>2.3592358022399131</v>
      </c>
      <c r="L659" s="8" t="s">
        <v>3015</v>
      </c>
      <c r="M659" s="8" t="s">
        <v>3015</v>
      </c>
      <c r="N659" s="8" t="s">
        <v>3014</v>
      </c>
      <c r="O659" s="100" t="s">
        <v>5397</v>
      </c>
      <c r="P659"/>
      <c r="Q659"/>
    </row>
    <row r="660" spans="1:17" s="8" customFormat="1" x14ac:dyDescent="0.2">
      <c r="A660" s="17" t="s">
        <v>3114</v>
      </c>
      <c r="B660" s="8" t="s">
        <v>3174</v>
      </c>
      <c r="C660" s="8" t="s">
        <v>404</v>
      </c>
      <c r="D660" s="8" t="s">
        <v>3108</v>
      </c>
      <c r="E660" s="8" t="s">
        <v>3014</v>
      </c>
      <c r="F660" s="8">
        <v>6609136180</v>
      </c>
      <c r="G660" s="8">
        <v>58663974</v>
      </c>
      <c r="H660" s="76">
        <v>97.042823931430206</v>
      </c>
      <c r="I660" s="76">
        <v>1.8883246229999999</v>
      </c>
      <c r="J660" s="76">
        <v>4.1919551459999997</v>
      </c>
      <c r="K660" s="76">
        <v>2.2199335301323204</v>
      </c>
      <c r="L660" s="8" t="s">
        <v>3015</v>
      </c>
      <c r="M660" s="8" t="s">
        <v>3015</v>
      </c>
      <c r="N660" s="8" t="s">
        <v>3014</v>
      </c>
      <c r="O660" s="100" t="s">
        <v>5303</v>
      </c>
      <c r="P660"/>
      <c r="Q660"/>
    </row>
    <row r="661" spans="1:17" s="8" customFormat="1" x14ac:dyDescent="0.2">
      <c r="A661" s="17" t="s">
        <v>3114</v>
      </c>
      <c r="B661" s="8" t="s">
        <v>3173</v>
      </c>
      <c r="C661" s="8" t="s">
        <v>404</v>
      </c>
      <c r="D661" s="8" t="s">
        <v>3108</v>
      </c>
      <c r="E661" s="8" t="s">
        <v>3014</v>
      </c>
      <c r="F661" s="8">
        <v>7446351046</v>
      </c>
      <c r="G661" s="8">
        <v>64452561</v>
      </c>
      <c r="H661" s="76">
        <v>97.174247273122305</v>
      </c>
      <c r="I661" s="76">
        <v>2.1275288699999999</v>
      </c>
      <c r="J661" s="76">
        <v>5.0126950179999996</v>
      </c>
      <c r="K661" s="76">
        <v>2.3561113966357574</v>
      </c>
      <c r="L661" s="8" t="s">
        <v>3015</v>
      </c>
      <c r="M661" s="8" t="s">
        <v>3015</v>
      </c>
      <c r="N661" s="8" t="s">
        <v>3014</v>
      </c>
      <c r="O661" s="100" t="s">
        <v>5323</v>
      </c>
      <c r="P661"/>
      <c r="Q661"/>
    </row>
    <row r="662" spans="1:17" s="8" customFormat="1" x14ac:dyDescent="0.2">
      <c r="A662" s="17" t="s">
        <v>3114</v>
      </c>
      <c r="B662" s="8" t="s">
        <v>3172</v>
      </c>
      <c r="C662" s="8" t="s">
        <v>404</v>
      </c>
      <c r="D662" s="8" t="s">
        <v>3108</v>
      </c>
      <c r="E662" s="8" t="s">
        <v>3014</v>
      </c>
      <c r="F662" s="8">
        <v>4290752895</v>
      </c>
      <c r="G662" s="8">
        <v>36998991</v>
      </c>
      <c r="H662" s="76">
        <v>97.220772858373294</v>
      </c>
      <c r="I662" s="76">
        <v>1.225929399</v>
      </c>
      <c r="J662" s="76">
        <v>2.576467558</v>
      </c>
      <c r="K662" s="76">
        <v>2.1016443203995507</v>
      </c>
      <c r="L662" s="8" t="s">
        <v>3015</v>
      </c>
      <c r="M662" s="8" t="s">
        <v>3015</v>
      </c>
      <c r="N662" s="8" t="s">
        <v>3014</v>
      </c>
      <c r="O662" s="100" t="s">
        <v>5324</v>
      </c>
      <c r="P662"/>
      <c r="Q662"/>
    </row>
    <row r="663" spans="1:17" s="8" customFormat="1" x14ac:dyDescent="0.2">
      <c r="A663" s="17" t="s">
        <v>3114</v>
      </c>
      <c r="B663" s="8" t="s">
        <v>3171</v>
      </c>
      <c r="C663" s="8" t="s">
        <v>404</v>
      </c>
      <c r="D663" s="8" t="s">
        <v>3108</v>
      </c>
      <c r="E663" s="8" t="s">
        <v>3014</v>
      </c>
      <c r="F663" s="8">
        <v>4885511605</v>
      </c>
      <c r="G663" s="8">
        <v>42081940</v>
      </c>
      <c r="H663" s="76">
        <v>97.420453999981902</v>
      </c>
      <c r="I663" s="76">
        <v>1.3958604590000001</v>
      </c>
      <c r="J663" s="76">
        <v>3.1816691709999998</v>
      </c>
      <c r="K663" s="76">
        <v>2.2793604846979543</v>
      </c>
      <c r="L663" s="8" t="s">
        <v>3015</v>
      </c>
      <c r="M663" s="8" t="s">
        <v>3015</v>
      </c>
      <c r="N663" s="8" t="s">
        <v>3014</v>
      </c>
      <c r="O663" s="100" t="s">
        <v>5325</v>
      </c>
      <c r="P663"/>
      <c r="Q663"/>
    </row>
    <row r="664" spans="1:17" s="8" customFormat="1" x14ac:dyDescent="0.2">
      <c r="A664" s="17" t="s">
        <v>3114</v>
      </c>
      <c r="B664" s="8" t="s">
        <v>3170</v>
      </c>
      <c r="C664" s="8" t="s">
        <v>404</v>
      </c>
      <c r="D664" s="8" t="s">
        <v>3108</v>
      </c>
      <c r="E664" s="8" t="s">
        <v>3014</v>
      </c>
      <c r="F664" s="8">
        <v>6519927038</v>
      </c>
      <c r="G664" s="8">
        <v>56647741</v>
      </c>
      <c r="H664" s="76">
        <v>97.181359800384598</v>
      </c>
      <c r="I664" s="76">
        <v>1.8628362970000001</v>
      </c>
      <c r="J664" s="76">
        <v>4.3102865369999996</v>
      </c>
      <c r="K664" s="76">
        <v>2.3138300155440934</v>
      </c>
      <c r="L664" s="8" t="s">
        <v>3015</v>
      </c>
      <c r="M664" s="8" t="s">
        <v>3015</v>
      </c>
      <c r="N664" s="8" t="s">
        <v>3014</v>
      </c>
      <c r="O664" s="100" t="s">
        <v>5326</v>
      </c>
      <c r="P664"/>
      <c r="Q664"/>
    </row>
    <row r="665" spans="1:17" s="8" customFormat="1" x14ac:dyDescent="0.2">
      <c r="A665" s="17" t="s">
        <v>3114</v>
      </c>
      <c r="B665" s="8" t="s">
        <v>3169</v>
      </c>
      <c r="C665" s="8" t="s">
        <v>404</v>
      </c>
      <c r="D665" s="8" t="s">
        <v>3108</v>
      </c>
      <c r="E665" s="8" t="s">
        <v>3014</v>
      </c>
      <c r="F665" s="8">
        <v>6736981793</v>
      </c>
      <c r="G665" s="8">
        <v>54791129</v>
      </c>
      <c r="H665" s="76">
        <v>95.754093696444897</v>
      </c>
      <c r="I665" s="76">
        <v>1.924851941</v>
      </c>
      <c r="J665" s="76">
        <v>5.0617931829999998</v>
      </c>
      <c r="K665" s="76">
        <v>2.6297052127487146</v>
      </c>
      <c r="L665" s="8" t="s">
        <v>3015</v>
      </c>
      <c r="M665" s="8" t="s">
        <v>3015</v>
      </c>
      <c r="N665" s="8" t="s">
        <v>3014</v>
      </c>
      <c r="O665" s="100" t="s">
        <v>5342</v>
      </c>
      <c r="P665"/>
      <c r="Q665"/>
    </row>
    <row r="666" spans="1:17" s="8" customFormat="1" x14ac:dyDescent="0.2">
      <c r="A666" s="17" t="s">
        <v>3114</v>
      </c>
      <c r="B666" s="8" t="s">
        <v>3168</v>
      </c>
      <c r="C666" s="8" t="s">
        <v>404</v>
      </c>
      <c r="D666" s="8" t="s">
        <v>3108</v>
      </c>
      <c r="E666" s="8" t="s">
        <v>3014</v>
      </c>
      <c r="F666" s="8">
        <v>9220431730</v>
      </c>
      <c r="G666" s="8">
        <v>76039212</v>
      </c>
      <c r="H666" s="76">
        <v>95.301115166737901</v>
      </c>
      <c r="I666" s="76">
        <v>2.6344090659999999</v>
      </c>
      <c r="J666" s="76">
        <v>6.5733967829999997</v>
      </c>
      <c r="K666" s="76">
        <v>2.4952073194907332</v>
      </c>
      <c r="L666" s="8" t="s">
        <v>3015</v>
      </c>
      <c r="M666" s="8" t="s">
        <v>3015</v>
      </c>
      <c r="N666" s="8" t="s">
        <v>3014</v>
      </c>
      <c r="O666" s="100" t="s">
        <v>5343</v>
      </c>
      <c r="P666"/>
      <c r="Q666"/>
    </row>
    <row r="667" spans="1:17" s="8" customFormat="1" x14ac:dyDescent="0.2">
      <c r="A667" s="17" t="s">
        <v>3114</v>
      </c>
      <c r="B667" s="8" t="s">
        <v>3167</v>
      </c>
      <c r="C667" s="8" t="s">
        <v>404</v>
      </c>
      <c r="D667" s="8" t="s">
        <v>3108</v>
      </c>
      <c r="E667" s="8" t="s">
        <v>3014</v>
      </c>
      <c r="F667" s="8">
        <v>6645915844</v>
      </c>
      <c r="G667" s="8">
        <v>58260644</v>
      </c>
      <c r="H667" s="76">
        <v>97.031768134935106</v>
      </c>
      <c r="I667" s="76">
        <v>1.8988330980000001</v>
      </c>
      <c r="J667" s="76">
        <v>3.6829700829999998</v>
      </c>
      <c r="K667" s="76">
        <v>1.9395965269012232</v>
      </c>
      <c r="L667" s="8" t="s">
        <v>3015</v>
      </c>
      <c r="M667" s="8" t="s">
        <v>3015</v>
      </c>
      <c r="N667" s="8" t="s">
        <v>3014</v>
      </c>
      <c r="O667" s="100" t="s">
        <v>5363</v>
      </c>
      <c r="P667"/>
      <c r="Q667"/>
    </row>
    <row r="668" spans="1:17" s="8" customFormat="1" x14ac:dyDescent="0.2">
      <c r="A668" s="17" t="s">
        <v>3114</v>
      </c>
      <c r="B668" s="8" t="s">
        <v>3166</v>
      </c>
      <c r="C668" s="8" t="s">
        <v>404</v>
      </c>
      <c r="D668" s="8" t="s">
        <v>3108</v>
      </c>
      <c r="E668" s="8" t="s">
        <v>3014</v>
      </c>
      <c r="F668" s="8">
        <v>6316477923</v>
      </c>
      <c r="G668" s="8">
        <v>55180105</v>
      </c>
      <c r="H668" s="76">
        <v>96.545439701501095</v>
      </c>
      <c r="I668" s="76">
        <v>1.8047079779999999</v>
      </c>
      <c r="J668" s="76">
        <v>4.3377755010000003</v>
      </c>
      <c r="K668" s="76">
        <v>2.4035885882646384</v>
      </c>
      <c r="L668" s="8" t="s">
        <v>3015</v>
      </c>
      <c r="M668" s="8" t="s">
        <v>3015</v>
      </c>
      <c r="N668" s="8" t="s">
        <v>3014</v>
      </c>
      <c r="O668" s="100" t="s">
        <v>5364</v>
      </c>
      <c r="P668"/>
      <c r="Q668"/>
    </row>
    <row r="669" spans="1:17" s="8" customFormat="1" x14ac:dyDescent="0.2">
      <c r="A669" s="17" t="s">
        <v>3114</v>
      </c>
      <c r="B669" s="8" t="s">
        <v>3165</v>
      </c>
      <c r="C669" s="8" t="s">
        <v>404</v>
      </c>
      <c r="D669" s="8" t="s">
        <v>3108</v>
      </c>
      <c r="E669" s="8" t="s">
        <v>3014</v>
      </c>
      <c r="F669" s="8">
        <v>15849655395</v>
      </c>
      <c r="G669" s="8">
        <v>135206837</v>
      </c>
      <c r="H669" s="76">
        <v>95.101519903168693</v>
      </c>
      <c r="I669" s="76">
        <v>4.5284729700000002</v>
      </c>
      <c r="J669" s="76">
        <v>8.8457433499999993</v>
      </c>
      <c r="K669" s="76">
        <v>1.953361190106907</v>
      </c>
      <c r="L669" s="8" t="s">
        <v>3015</v>
      </c>
      <c r="M669" s="8" t="s">
        <v>3015</v>
      </c>
      <c r="N669" s="8" t="s">
        <v>3014</v>
      </c>
      <c r="O669" s="100" t="s">
        <v>5380</v>
      </c>
      <c r="P669"/>
      <c r="Q669"/>
    </row>
    <row r="670" spans="1:17" s="8" customFormat="1" x14ac:dyDescent="0.2">
      <c r="A670" s="17" t="s">
        <v>3114</v>
      </c>
      <c r="B670" s="8" t="s">
        <v>3164</v>
      </c>
      <c r="C670" s="8" t="s">
        <v>406</v>
      </c>
      <c r="D670" s="8" t="s">
        <v>3108</v>
      </c>
      <c r="E670" s="8" t="s">
        <v>3014</v>
      </c>
      <c r="F670" s="8">
        <v>4610723337</v>
      </c>
      <c r="G670" s="8">
        <v>41016972</v>
      </c>
      <c r="H670" s="76">
        <v>96.974935156110504</v>
      </c>
      <c r="I670" s="76">
        <v>1.317349525</v>
      </c>
      <c r="J670" s="76">
        <v>3.1201441110000001</v>
      </c>
      <c r="K670" s="76">
        <v>2.3685013371238033</v>
      </c>
      <c r="L670" s="8" t="s">
        <v>3015</v>
      </c>
      <c r="M670" s="8" t="s">
        <v>3015</v>
      </c>
      <c r="N670" s="8" t="s">
        <v>3014</v>
      </c>
      <c r="O670" s="100" t="s">
        <v>5304</v>
      </c>
      <c r="P670"/>
      <c r="Q670"/>
    </row>
    <row r="671" spans="1:17" s="8" customFormat="1" x14ac:dyDescent="0.2">
      <c r="A671" s="17" t="s">
        <v>3114</v>
      </c>
      <c r="B671" s="8" t="s">
        <v>3163</v>
      </c>
      <c r="C671" s="8" t="s">
        <v>406</v>
      </c>
      <c r="D671" s="8" t="s">
        <v>3108</v>
      </c>
      <c r="E671" s="8" t="s">
        <v>3014</v>
      </c>
      <c r="F671" s="8">
        <v>4795570416</v>
      </c>
      <c r="G671" s="8">
        <v>43107071</v>
      </c>
      <c r="H671" s="76">
        <v>96.538973849556996</v>
      </c>
      <c r="I671" s="76">
        <v>1.370162976</v>
      </c>
      <c r="J671" s="76">
        <v>3.552070933</v>
      </c>
      <c r="K671" s="76">
        <v>2.5924441071880708</v>
      </c>
      <c r="L671" s="8" t="s">
        <v>3015</v>
      </c>
      <c r="M671" s="8" t="s">
        <v>3015</v>
      </c>
      <c r="N671" s="8" t="s">
        <v>3014</v>
      </c>
      <c r="O671" s="100" t="s">
        <v>5305</v>
      </c>
      <c r="P671"/>
      <c r="Q671"/>
    </row>
    <row r="672" spans="1:17" s="8" customFormat="1" x14ac:dyDescent="0.2">
      <c r="A672" s="17" t="s">
        <v>3114</v>
      </c>
      <c r="B672" s="8" t="s">
        <v>3162</v>
      </c>
      <c r="C672" s="8" t="s">
        <v>406</v>
      </c>
      <c r="D672" s="8" t="s">
        <v>3108</v>
      </c>
      <c r="E672" s="8" t="s">
        <v>3014</v>
      </c>
      <c r="F672" s="8">
        <v>4904366557</v>
      </c>
      <c r="G672" s="8">
        <v>43716106</v>
      </c>
      <c r="H672" s="76">
        <v>96.916282982752406</v>
      </c>
      <c r="I672" s="76">
        <v>1.4012475879999999</v>
      </c>
      <c r="J672" s="76">
        <v>3.1867088940000001</v>
      </c>
      <c r="K672" s="76">
        <v>2.274194026417057</v>
      </c>
      <c r="L672" s="8" t="s">
        <v>3015</v>
      </c>
      <c r="M672" s="8" t="s">
        <v>3015</v>
      </c>
      <c r="N672" s="8" t="s">
        <v>3014</v>
      </c>
      <c r="O672" s="100" t="s">
        <v>5306</v>
      </c>
      <c r="P672"/>
      <c r="Q672"/>
    </row>
    <row r="673" spans="1:17" s="8" customFormat="1" x14ac:dyDescent="0.2">
      <c r="A673" s="17" t="s">
        <v>3114</v>
      </c>
      <c r="B673" s="8" t="s">
        <v>3161</v>
      </c>
      <c r="C673" s="8" t="s">
        <v>406</v>
      </c>
      <c r="D673" s="8" t="s">
        <v>3108</v>
      </c>
      <c r="E673" s="8" t="s">
        <v>3014</v>
      </c>
      <c r="F673" s="8">
        <v>12020313820</v>
      </c>
      <c r="G673" s="8">
        <v>94594972</v>
      </c>
      <c r="H673" s="76">
        <v>95.501652032837399</v>
      </c>
      <c r="I673" s="76">
        <v>3.4343753769999998</v>
      </c>
      <c r="J673" s="76">
        <v>8.7184429740000002</v>
      </c>
      <c r="K673" s="76">
        <v>2.5385818427934401</v>
      </c>
      <c r="L673" s="8" t="s">
        <v>3015</v>
      </c>
      <c r="M673" s="8" t="s">
        <v>3015</v>
      </c>
      <c r="N673" s="8" t="s">
        <v>3014</v>
      </c>
      <c r="O673" s="100" t="s">
        <v>5309</v>
      </c>
      <c r="P673"/>
      <c r="Q673"/>
    </row>
    <row r="674" spans="1:17" s="8" customFormat="1" x14ac:dyDescent="0.2">
      <c r="A674" s="17" t="s">
        <v>3114</v>
      </c>
      <c r="B674" s="8" t="s">
        <v>3160</v>
      </c>
      <c r="C674" s="8" t="s">
        <v>406</v>
      </c>
      <c r="D674" s="8" t="s">
        <v>3108</v>
      </c>
      <c r="E674" s="8" t="s">
        <v>3014</v>
      </c>
      <c r="F674" s="8">
        <v>7914315380</v>
      </c>
      <c r="G674" s="8">
        <v>69554915</v>
      </c>
      <c r="H674" s="76">
        <v>96.549166942407993</v>
      </c>
      <c r="I674" s="76">
        <v>2.2612329660000001</v>
      </c>
      <c r="J674" s="76">
        <v>5.874411995</v>
      </c>
      <c r="K674" s="76">
        <v>2.5978800434572213</v>
      </c>
      <c r="L674" s="8" t="s">
        <v>3015</v>
      </c>
      <c r="M674" s="8" t="s">
        <v>3015</v>
      </c>
      <c r="N674" s="8" t="s">
        <v>3014</v>
      </c>
      <c r="O674" s="100" t="s">
        <v>5310</v>
      </c>
      <c r="P674"/>
      <c r="Q674"/>
    </row>
    <row r="675" spans="1:17" s="8" customFormat="1" x14ac:dyDescent="0.2">
      <c r="A675" s="17" t="s">
        <v>3114</v>
      </c>
      <c r="B675" s="8" t="s">
        <v>3159</v>
      </c>
      <c r="C675" s="8" t="s">
        <v>406</v>
      </c>
      <c r="D675" s="8" t="s">
        <v>3108</v>
      </c>
      <c r="E675" s="8" t="s">
        <v>3014</v>
      </c>
      <c r="F675" s="8">
        <v>6088685089</v>
      </c>
      <c r="G675" s="8">
        <v>52914063</v>
      </c>
      <c r="H675" s="76">
        <v>97.166029378617097</v>
      </c>
      <c r="I675" s="76">
        <v>1.739624311</v>
      </c>
      <c r="J675" s="76">
        <v>3.8701377400000001</v>
      </c>
      <c r="K675" s="76">
        <v>2.2246974331877492</v>
      </c>
      <c r="L675" s="8" t="s">
        <v>3015</v>
      </c>
      <c r="M675" s="8" t="s">
        <v>3015</v>
      </c>
      <c r="N675" s="8" t="s">
        <v>3014</v>
      </c>
      <c r="O675" s="100" t="s">
        <v>5315</v>
      </c>
      <c r="P675"/>
      <c r="Q675"/>
    </row>
    <row r="676" spans="1:17" s="8" customFormat="1" x14ac:dyDescent="0.2">
      <c r="A676" s="17" t="s">
        <v>3114</v>
      </c>
      <c r="B676" s="8" t="s">
        <v>3158</v>
      </c>
      <c r="C676" s="8" t="s">
        <v>406</v>
      </c>
      <c r="D676" s="8" t="s">
        <v>3108</v>
      </c>
      <c r="E676" s="8" t="s">
        <v>3014</v>
      </c>
      <c r="F676" s="8">
        <v>5534489127</v>
      </c>
      <c r="G676" s="8">
        <v>47819907</v>
      </c>
      <c r="H676" s="76">
        <v>97.068024410837893</v>
      </c>
      <c r="I676" s="76">
        <v>1.581282608</v>
      </c>
      <c r="J676" s="76">
        <v>3.932643138</v>
      </c>
      <c r="K676" s="76">
        <v>2.486995758252057</v>
      </c>
      <c r="L676" s="8" t="s">
        <v>3015</v>
      </c>
      <c r="M676" s="8" t="s">
        <v>3015</v>
      </c>
      <c r="N676" s="8" t="s">
        <v>3014</v>
      </c>
      <c r="O676" s="100" t="s">
        <v>5327</v>
      </c>
      <c r="P676"/>
      <c r="Q676"/>
    </row>
    <row r="677" spans="1:17" s="8" customFormat="1" x14ac:dyDescent="0.2">
      <c r="A677" s="17" t="s">
        <v>3114</v>
      </c>
      <c r="B677" s="8" t="s">
        <v>3157</v>
      </c>
      <c r="C677" s="8" t="s">
        <v>406</v>
      </c>
      <c r="D677" s="8" t="s">
        <v>3108</v>
      </c>
      <c r="E677" s="8" t="s">
        <v>3014</v>
      </c>
      <c r="F677" s="8">
        <v>18947527644</v>
      </c>
      <c r="G677" s="8">
        <v>156671110</v>
      </c>
      <c r="H677" s="76">
        <v>94.686149858771003</v>
      </c>
      <c r="I677" s="76">
        <v>5.4135793269999999</v>
      </c>
      <c r="J677" s="76">
        <v>13.837591379999999</v>
      </c>
      <c r="K677" s="76">
        <v>2.5560891495699063</v>
      </c>
      <c r="L677" s="8" t="s">
        <v>3015</v>
      </c>
      <c r="M677" s="8" t="s">
        <v>3015</v>
      </c>
      <c r="N677" s="8" t="s">
        <v>3014</v>
      </c>
      <c r="O677" s="100" t="s">
        <v>5328</v>
      </c>
      <c r="P677"/>
      <c r="Q677"/>
    </row>
    <row r="678" spans="1:17" s="8" customFormat="1" x14ac:dyDescent="0.2">
      <c r="A678" s="17" t="s">
        <v>3114</v>
      </c>
      <c r="B678" s="8" t="s">
        <v>3156</v>
      </c>
      <c r="C678" s="8" t="s">
        <v>406</v>
      </c>
      <c r="D678" s="8" t="s">
        <v>3108</v>
      </c>
      <c r="E678" s="8" t="s">
        <v>3014</v>
      </c>
      <c r="F678" s="8">
        <v>8434937363</v>
      </c>
      <c r="G678" s="8">
        <v>70061806</v>
      </c>
      <c r="H678" s="76">
        <v>94.013444357971593</v>
      </c>
      <c r="I678" s="76">
        <v>2.409982104</v>
      </c>
      <c r="J678" s="76">
        <v>5.5151519269999998</v>
      </c>
      <c r="K678" s="76">
        <v>2.2884617766336017</v>
      </c>
      <c r="L678" s="8" t="s">
        <v>3015</v>
      </c>
      <c r="M678" s="8" t="s">
        <v>3015</v>
      </c>
      <c r="N678" s="8" t="s">
        <v>3014</v>
      </c>
      <c r="O678" s="100" t="s">
        <v>5350</v>
      </c>
      <c r="P678"/>
      <c r="Q678"/>
    </row>
    <row r="679" spans="1:17" s="8" customFormat="1" x14ac:dyDescent="0.2">
      <c r="A679" s="17" t="s">
        <v>3114</v>
      </c>
      <c r="B679" s="8" t="s">
        <v>3155</v>
      </c>
      <c r="C679" s="8" t="s">
        <v>406</v>
      </c>
      <c r="D679" s="8" t="s">
        <v>3108</v>
      </c>
      <c r="E679" s="8" t="s">
        <v>3014</v>
      </c>
      <c r="F679" s="8">
        <v>7037074725</v>
      </c>
      <c r="G679" s="8">
        <v>61509462</v>
      </c>
      <c r="H679" s="76">
        <v>97.353670562099794</v>
      </c>
      <c r="I679" s="76">
        <v>2.010592779</v>
      </c>
      <c r="J679" s="76">
        <v>4.054192177</v>
      </c>
      <c r="K679" s="76">
        <v>2.0164163624374027</v>
      </c>
      <c r="L679" s="8" t="s">
        <v>3015</v>
      </c>
      <c r="M679" s="8" t="s">
        <v>3015</v>
      </c>
      <c r="N679" s="8" t="s">
        <v>3014</v>
      </c>
      <c r="O679" s="100" t="s">
        <v>5365</v>
      </c>
      <c r="P679"/>
      <c r="Q679"/>
    </row>
    <row r="680" spans="1:17" s="8" customFormat="1" x14ac:dyDescent="0.2">
      <c r="A680" s="17" t="s">
        <v>3114</v>
      </c>
      <c r="B680" s="8" t="s">
        <v>3154</v>
      </c>
      <c r="C680" s="8" t="s">
        <v>408</v>
      </c>
      <c r="D680" s="8" t="s">
        <v>3108</v>
      </c>
      <c r="E680" s="8" t="s">
        <v>3014</v>
      </c>
      <c r="F680" s="8">
        <v>6304074674</v>
      </c>
      <c r="G680" s="8">
        <v>55041634</v>
      </c>
      <c r="H680" s="76">
        <v>96.725553242114799</v>
      </c>
      <c r="I680" s="76">
        <v>1.801164193</v>
      </c>
      <c r="J680" s="76">
        <v>4.4016862010000004</v>
      </c>
      <c r="K680" s="76">
        <v>2.4438006366472402</v>
      </c>
      <c r="L680" s="8" t="s">
        <v>3015</v>
      </c>
      <c r="M680" s="8" t="s">
        <v>3015</v>
      </c>
      <c r="N680" s="8" t="s">
        <v>3014</v>
      </c>
      <c r="O680" s="100" t="s">
        <v>5316</v>
      </c>
      <c r="P680"/>
      <c r="Q680"/>
    </row>
    <row r="681" spans="1:17" s="8" customFormat="1" x14ac:dyDescent="0.2">
      <c r="A681" s="17" t="s">
        <v>3114</v>
      </c>
      <c r="B681" s="8" t="s">
        <v>3153</v>
      </c>
      <c r="C681" s="8" t="s">
        <v>408</v>
      </c>
      <c r="D681" s="8" t="s">
        <v>3108</v>
      </c>
      <c r="E681" s="8" t="s">
        <v>3014</v>
      </c>
      <c r="F681" s="8">
        <v>7658563900</v>
      </c>
      <c r="G681" s="8">
        <v>62918904</v>
      </c>
      <c r="H681" s="76">
        <v>94.918496990983797</v>
      </c>
      <c r="I681" s="76">
        <v>2.1881611140000001</v>
      </c>
      <c r="J681" s="76">
        <v>5.6980204209999998</v>
      </c>
      <c r="K681" s="76">
        <v>2.6040223379339444</v>
      </c>
      <c r="L681" s="8" t="s">
        <v>3015</v>
      </c>
      <c r="M681" s="8" t="s">
        <v>3015</v>
      </c>
      <c r="N681" s="8" t="s">
        <v>3014</v>
      </c>
      <c r="O681" s="100" t="s">
        <v>5344</v>
      </c>
      <c r="P681"/>
      <c r="Q681"/>
    </row>
    <row r="682" spans="1:17" s="8" customFormat="1" x14ac:dyDescent="0.2">
      <c r="A682" s="17" t="s">
        <v>3114</v>
      </c>
      <c r="B682" s="8" t="s">
        <v>3152</v>
      </c>
      <c r="C682" s="8" t="s">
        <v>408</v>
      </c>
      <c r="D682" s="8" t="s">
        <v>3108</v>
      </c>
      <c r="E682" s="8" t="s">
        <v>3014</v>
      </c>
      <c r="F682" s="8">
        <v>16845023560</v>
      </c>
      <c r="G682" s="8">
        <v>142321632</v>
      </c>
      <c r="H682" s="76">
        <v>93.7974587025533</v>
      </c>
      <c r="I682" s="76">
        <v>4.8128638739999996</v>
      </c>
      <c r="J682" s="76">
        <v>11.50080084</v>
      </c>
      <c r="K682" s="76">
        <v>2.3895961203834495</v>
      </c>
      <c r="L682" s="8" t="s">
        <v>3015</v>
      </c>
      <c r="M682" s="8" t="s">
        <v>3015</v>
      </c>
      <c r="N682" s="8" t="s">
        <v>3014</v>
      </c>
      <c r="O682" s="100" t="s">
        <v>5348</v>
      </c>
      <c r="P682"/>
      <c r="Q682"/>
    </row>
    <row r="683" spans="1:17" s="8" customFormat="1" x14ac:dyDescent="0.2">
      <c r="A683" s="17" t="s">
        <v>3114</v>
      </c>
      <c r="B683" s="8" t="s">
        <v>3151</v>
      </c>
      <c r="C683" s="8" t="s">
        <v>408</v>
      </c>
      <c r="D683" s="8" t="s">
        <v>3108</v>
      </c>
      <c r="E683" s="8" t="s">
        <v>3014</v>
      </c>
      <c r="F683" s="8">
        <v>7801474028</v>
      </c>
      <c r="G683" s="8">
        <v>68394461</v>
      </c>
      <c r="H683" s="76">
        <v>97.077030843184801</v>
      </c>
      <c r="I683" s="76">
        <v>2.2289925789999998</v>
      </c>
      <c r="J683" s="76">
        <v>4.6096820840000001</v>
      </c>
      <c r="K683" s="76">
        <v>2.0680562719425817</v>
      </c>
      <c r="L683" s="8" t="s">
        <v>3015</v>
      </c>
      <c r="M683" s="8" t="s">
        <v>3015</v>
      </c>
      <c r="N683" s="8" t="s">
        <v>3014</v>
      </c>
      <c r="O683" s="100" t="s">
        <v>5356</v>
      </c>
      <c r="P683"/>
      <c r="Q683"/>
    </row>
    <row r="684" spans="1:17" s="8" customFormat="1" x14ac:dyDescent="0.2">
      <c r="A684" s="17" t="s">
        <v>3114</v>
      </c>
      <c r="B684" s="8" t="s">
        <v>3150</v>
      </c>
      <c r="C684" s="8" t="s">
        <v>408</v>
      </c>
      <c r="D684" s="8" t="s">
        <v>3108</v>
      </c>
      <c r="E684" s="8" t="s">
        <v>3014</v>
      </c>
      <c r="F684" s="8">
        <v>5172834522</v>
      </c>
      <c r="G684" s="8">
        <v>45464797</v>
      </c>
      <c r="H684" s="76">
        <v>97.165829201876704</v>
      </c>
      <c r="I684" s="76">
        <v>1.4779527210000001</v>
      </c>
      <c r="J684" s="76">
        <v>3.1544957839999999</v>
      </c>
      <c r="K684" s="76">
        <v>2.1343685359904345</v>
      </c>
      <c r="L684" s="8" t="s">
        <v>3015</v>
      </c>
      <c r="M684" s="8" t="s">
        <v>3015</v>
      </c>
      <c r="N684" s="8" t="s">
        <v>3014</v>
      </c>
      <c r="O684" s="100" t="s">
        <v>5357</v>
      </c>
      <c r="P684"/>
      <c r="Q684"/>
    </row>
    <row r="685" spans="1:17" s="8" customFormat="1" x14ac:dyDescent="0.2">
      <c r="A685" s="17" t="s">
        <v>3114</v>
      </c>
      <c r="B685" s="8" t="s">
        <v>3149</v>
      </c>
      <c r="C685" s="8" t="s">
        <v>408</v>
      </c>
      <c r="D685" s="8" t="s">
        <v>3108</v>
      </c>
      <c r="E685" s="8" t="s">
        <v>3014</v>
      </c>
      <c r="F685" s="8">
        <v>4119956950</v>
      </c>
      <c r="G685" s="8">
        <v>35688573</v>
      </c>
      <c r="H685" s="76">
        <v>96.627477932502302</v>
      </c>
      <c r="I685" s="76">
        <v>1.1771305569999999</v>
      </c>
      <c r="J685" s="76">
        <v>2.599606423</v>
      </c>
      <c r="K685" s="76">
        <v>2.2084265908671084</v>
      </c>
      <c r="L685" s="8" t="s">
        <v>3015</v>
      </c>
      <c r="M685" s="8" t="s">
        <v>3015</v>
      </c>
      <c r="N685" s="8" t="s">
        <v>3014</v>
      </c>
      <c r="O685" s="100" t="s">
        <v>5358</v>
      </c>
      <c r="P685"/>
      <c r="Q685"/>
    </row>
    <row r="686" spans="1:17" s="8" customFormat="1" x14ac:dyDescent="0.2">
      <c r="A686" s="17" t="s">
        <v>3114</v>
      </c>
      <c r="B686" s="8" t="s">
        <v>3148</v>
      </c>
      <c r="C686" s="8" t="s">
        <v>408</v>
      </c>
      <c r="D686" s="8" t="s">
        <v>3108</v>
      </c>
      <c r="E686" s="8" t="s">
        <v>3014</v>
      </c>
      <c r="F686" s="8">
        <v>5939343110</v>
      </c>
      <c r="G686" s="8">
        <v>51937341</v>
      </c>
      <c r="H686" s="76">
        <v>97.127944998185399</v>
      </c>
      <c r="I686" s="76">
        <v>1.696955174</v>
      </c>
      <c r="J686" s="76">
        <v>3.7719088740000002</v>
      </c>
      <c r="K686" s="76">
        <v>2.2227510371515851</v>
      </c>
      <c r="L686" s="8" t="s">
        <v>3015</v>
      </c>
      <c r="M686" s="8" t="s">
        <v>3015</v>
      </c>
      <c r="N686" s="8" t="s">
        <v>3014</v>
      </c>
      <c r="O686" s="100" t="s">
        <v>5366</v>
      </c>
      <c r="P686"/>
      <c r="Q686"/>
    </row>
    <row r="687" spans="1:17" s="8" customFormat="1" x14ac:dyDescent="0.2">
      <c r="A687" s="17" t="s">
        <v>3114</v>
      </c>
      <c r="B687" s="8" t="s">
        <v>3147</v>
      </c>
      <c r="C687" s="8" t="s">
        <v>408</v>
      </c>
      <c r="D687" s="8" t="s">
        <v>3108</v>
      </c>
      <c r="E687" s="8" t="s">
        <v>3014</v>
      </c>
      <c r="F687" s="8">
        <v>16922331698</v>
      </c>
      <c r="G687" s="8">
        <v>151729541</v>
      </c>
      <c r="H687" s="76">
        <v>94.8645293799445</v>
      </c>
      <c r="I687" s="76">
        <v>4.8349519140000004</v>
      </c>
      <c r="J687" s="76">
        <v>9.0230274579999996</v>
      </c>
      <c r="K687" s="76">
        <v>1.8662083137695384</v>
      </c>
      <c r="L687" s="8" t="s">
        <v>3015</v>
      </c>
      <c r="M687" s="8" t="s">
        <v>3015</v>
      </c>
      <c r="N687" s="8" t="s">
        <v>3014</v>
      </c>
      <c r="O687" s="100" t="s">
        <v>5381</v>
      </c>
      <c r="P687"/>
      <c r="Q687"/>
    </row>
    <row r="688" spans="1:17" s="8" customFormat="1" x14ac:dyDescent="0.2">
      <c r="A688" s="17" t="s">
        <v>3114</v>
      </c>
      <c r="B688" s="8" t="s">
        <v>3146</v>
      </c>
      <c r="C688" s="8" t="s">
        <v>408</v>
      </c>
      <c r="D688" s="8" t="s">
        <v>3108</v>
      </c>
      <c r="E688" s="8" t="s">
        <v>3014</v>
      </c>
      <c r="F688" s="8">
        <v>9871289395</v>
      </c>
      <c r="G688" s="8">
        <v>84428563</v>
      </c>
      <c r="H688" s="76">
        <v>95.169923714087105</v>
      </c>
      <c r="I688" s="76">
        <v>2.8203683989999999</v>
      </c>
      <c r="J688" s="76">
        <v>4.9719166919999997</v>
      </c>
      <c r="K688" s="76">
        <v>1.7628607292376883</v>
      </c>
      <c r="L688" s="8" t="s">
        <v>3015</v>
      </c>
      <c r="M688" s="8" t="s">
        <v>3015</v>
      </c>
      <c r="N688" s="8" t="s">
        <v>3014</v>
      </c>
      <c r="O688" s="100" t="s">
        <v>5386</v>
      </c>
      <c r="P688"/>
      <c r="Q688"/>
    </row>
    <row r="689" spans="1:17" s="8" customFormat="1" x14ac:dyDescent="0.2">
      <c r="A689" s="17" t="s">
        <v>3114</v>
      </c>
      <c r="B689" s="8" t="s">
        <v>3145</v>
      </c>
      <c r="C689" s="8" t="s">
        <v>408</v>
      </c>
      <c r="D689" s="8" t="s">
        <v>3108</v>
      </c>
      <c r="E689" s="8" t="s">
        <v>3014</v>
      </c>
      <c r="F689" s="8">
        <v>6533347325</v>
      </c>
      <c r="G689" s="8">
        <v>53210734</v>
      </c>
      <c r="H689" s="76">
        <v>96.4488424459621</v>
      </c>
      <c r="I689" s="76">
        <v>1.8666706639999999</v>
      </c>
      <c r="J689" s="76">
        <v>3.9747805060000001</v>
      </c>
      <c r="K689" s="76">
        <v>2.1293421395892609</v>
      </c>
      <c r="L689" s="8" t="s">
        <v>3015</v>
      </c>
      <c r="M689" s="8" t="s">
        <v>3015</v>
      </c>
      <c r="N689" s="8" t="s">
        <v>3014</v>
      </c>
      <c r="O689" s="100" t="s">
        <v>5387</v>
      </c>
      <c r="P689"/>
      <c r="Q689"/>
    </row>
    <row r="690" spans="1:17" s="8" customFormat="1" x14ac:dyDescent="0.2">
      <c r="A690" s="17" t="s">
        <v>3114</v>
      </c>
      <c r="B690" s="8" t="s">
        <v>3144</v>
      </c>
      <c r="C690" s="8" t="s">
        <v>410</v>
      </c>
      <c r="D690" s="8" t="s">
        <v>3108</v>
      </c>
      <c r="E690" s="8" t="s">
        <v>3014</v>
      </c>
      <c r="F690" s="8">
        <v>8797095451</v>
      </c>
      <c r="G690" s="8">
        <v>72326615</v>
      </c>
      <c r="H690" s="76">
        <v>95.655006113586197</v>
      </c>
      <c r="I690" s="76">
        <v>2.513455843</v>
      </c>
      <c r="J690" s="76">
        <v>5.9499789669999998</v>
      </c>
      <c r="K690" s="76">
        <v>2.3672502476248241</v>
      </c>
      <c r="L690" s="8" t="s">
        <v>3015</v>
      </c>
      <c r="M690" s="8" t="s">
        <v>3015</v>
      </c>
      <c r="N690" s="8" t="s">
        <v>3014</v>
      </c>
      <c r="O690" s="100" t="s">
        <v>5341</v>
      </c>
      <c r="P690"/>
      <c r="Q690"/>
    </row>
    <row r="691" spans="1:17" s="8" customFormat="1" x14ac:dyDescent="0.2">
      <c r="A691" s="17" t="s">
        <v>3114</v>
      </c>
      <c r="B691" s="8" t="s">
        <v>3143</v>
      </c>
      <c r="C691" s="8" t="s">
        <v>410</v>
      </c>
      <c r="D691" s="8" t="s">
        <v>3108</v>
      </c>
      <c r="E691" s="8" t="s">
        <v>3014</v>
      </c>
      <c r="F691" s="8">
        <v>7399027589</v>
      </c>
      <c r="G691" s="8">
        <v>60656938</v>
      </c>
      <c r="H691" s="76">
        <v>94.834215007687902</v>
      </c>
      <c r="I691" s="76">
        <v>2.1140078830000002</v>
      </c>
      <c r="J691" s="76">
        <v>4.9232256400000001</v>
      </c>
      <c r="K691" s="76">
        <v>2.3288586955386639</v>
      </c>
      <c r="L691" s="8" t="s">
        <v>3015</v>
      </c>
      <c r="M691" s="8" t="s">
        <v>3015</v>
      </c>
      <c r="N691" s="8" t="s">
        <v>3014</v>
      </c>
      <c r="O691" s="100" t="s">
        <v>5351</v>
      </c>
      <c r="P691"/>
      <c r="Q691"/>
    </row>
    <row r="692" spans="1:17" s="8" customFormat="1" x14ac:dyDescent="0.2">
      <c r="A692" s="17" t="s">
        <v>3114</v>
      </c>
      <c r="B692" s="8" t="s">
        <v>3142</v>
      </c>
      <c r="C692" s="8" t="s">
        <v>410</v>
      </c>
      <c r="D692" s="8" t="s">
        <v>3108</v>
      </c>
      <c r="E692" s="8" t="s">
        <v>3014</v>
      </c>
      <c r="F692" s="8">
        <v>9724382389</v>
      </c>
      <c r="G692" s="8">
        <v>81293883</v>
      </c>
      <c r="H692" s="76">
        <v>95.052483838175107</v>
      </c>
      <c r="I692" s="76">
        <v>2.7783949680000002</v>
      </c>
      <c r="J692" s="76">
        <v>6.548379325</v>
      </c>
      <c r="K692" s="76">
        <v>2.3568928821903703</v>
      </c>
      <c r="L692" s="8" t="s">
        <v>3015</v>
      </c>
      <c r="M692" s="8" t="s">
        <v>3015</v>
      </c>
      <c r="N692" s="8" t="s">
        <v>3014</v>
      </c>
      <c r="O692" s="100" t="s">
        <v>5353</v>
      </c>
      <c r="P692"/>
      <c r="Q692"/>
    </row>
    <row r="693" spans="1:17" s="8" customFormat="1" x14ac:dyDescent="0.2">
      <c r="A693" s="17" t="s">
        <v>3114</v>
      </c>
      <c r="B693" s="8" t="s">
        <v>3141</v>
      </c>
      <c r="C693" s="8" t="s">
        <v>410</v>
      </c>
      <c r="D693" s="8" t="s">
        <v>3108</v>
      </c>
      <c r="E693" s="8" t="s">
        <v>3014</v>
      </c>
      <c r="F693" s="8">
        <v>6505381851</v>
      </c>
      <c r="G693" s="8">
        <v>56729606</v>
      </c>
      <c r="H693" s="76">
        <v>96.6690620061771</v>
      </c>
      <c r="I693" s="76">
        <v>1.8586805289999999</v>
      </c>
      <c r="J693" s="76">
        <v>3.8893612370000001</v>
      </c>
      <c r="K693" s="76">
        <v>2.0925388612626574</v>
      </c>
      <c r="L693" s="8" t="s">
        <v>3015</v>
      </c>
      <c r="M693" s="8" t="s">
        <v>3015</v>
      </c>
      <c r="N693" s="8" t="s">
        <v>3014</v>
      </c>
      <c r="O693" s="100" t="s">
        <v>5362</v>
      </c>
      <c r="P693"/>
      <c r="Q693"/>
    </row>
    <row r="694" spans="1:17" s="8" customFormat="1" x14ac:dyDescent="0.2">
      <c r="A694" s="17" t="s">
        <v>3114</v>
      </c>
      <c r="B694" s="8" t="s">
        <v>3140</v>
      </c>
      <c r="C694" s="8" t="s">
        <v>410</v>
      </c>
      <c r="D694" s="8" t="s">
        <v>3108</v>
      </c>
      <c r="E694" s="8" t="s">
        <v>3014</v>
      </c>
      <c r="F694" s="8">
        <v>8937407606</v>
      </c>
      <c r="G694" s="8">
        <v>74993095</v>
      </c>
      <c r="H694" s="76">
        <v>95.707002091325805</v>
      </c>
      <c r="I694" s="76">
        <v>2.55354503</v>
      </c>
      <c r="J694" s="76">
        <v>5.1219218949999998</v>
      </c>
      <c r="K694" s="76">
        <v>2.0058083307555896</v>
      </c>
      <c r="L694" s="8" t="s">
        <v>3015</v>
      </c>
      <c r="M694" s="8" t="s">
        <v>3015</v>
      </c>
      <c r="N694" s="8" t="s">
        <v>3014</v>
      </c>
      <c r="O694" s="100" t="s">
        <v>5382</v>
      </c>
      <c r="P694"/>
      <c r="Q694"/>
    </row>
    <row r="695" spans="1:17" s="8" customFormat="1" x14ac:dyDescent="0.2">
      <c r="A695" s="17" t="s">
        <v>3114</v>
      </c>
      <c r="B695" s="8" t="s">
        <v>3139</v>
      </c>
      <c r="C695" s="8" t="s">
        <v>410</v>
      </c>
      <c r="D695" s="8" t="s">
        <v>3108</v>
      </c>
      <c r="E695" s="8" t="s">
        <v>3014</v>
      </c>
      <c r="F695" s="8">
        <v>9489849603</v>
      </c>
      <c r="G695" s="8">
        <v>78926834</v>
      </c>
      <c r="H695" s="76">
        <v>96.159178258689494</v>
      </c>
      <c r="I695" s="76">
        <v>2.7113856009999999</v>
      </c>
      <c r="J695" s="76">
        <v>5.348651222</v>
      </c>
      <c r="K695" s="76">
        <v>1.9726634310352855</v>
      </c>
      <c r="L695" s="8" t="s">
        <v>3015</v>
      </c>
      <c r="M695" s="8" t="s">
        <v>3015</v>
      </c>
      <c r="N695" s="8" t="s">
        <v>3014</v>
      </c>
      <c r="O695" s="100" t="s">
        <v>5383</v>
      </c>
      <c r="P695"/>
      <c r="Q695"/>
    </row>
    <row r="696" spans="1:17" s="8" customFormat="1" x14ac:dyDescent="0.2">
      <c r="A696" s="17" t="s">
        <v>3114</v>
      </c>
      <c r="B696" s="8" t="s">
        <v>3138</v>
      </c>
      <c r="C696" s="8" t="s">
        <v>410</v>
      </c>
      <c r="D696" s="8" t="s">
        <v>3108</v>
      </c>
      <c r="E696" s="8" t="s">
        <v>3014</v>
      </c>
      <c r="F696" s="8">
        <v>6912921445</v>
      </c>
      <c r="G696" s="8">
        <v>57906488</v>
      </c>
      <c r="H696" s="76">
        <v>95.690615877101706</v>
      </c>
      <c r="I696" s="76">
        <v>1.975120413</v>
      </c>
      <c r="J696" s="76">
        <v>3.8820408679999998</v>
      </c>
      <c r="K696" s="76">
        <v>1.9654704812239472</v>
      </c>
      <c r="L696" s="8" t="s">
        <v>3015</v>
      </c>
      <c r="M696" s="8" t="s">
        <v>3015</v>
      </c>
      <c r="N696" s="8" t="s">
        <v>3014</v>
      </c>
      <c r="O696" s="100" t="s">
        <v>5384</v>
      </c>
      <c r="P696"/>
      <c r="Q696"/>
    </row>
    <row r="697" spans="1:17" s="8" customFormat="1" x14ac:dyDescent="0.2">
      <c r="A697" s="17" t="s">
        <v>3114</v>
      </c>
      <c r="B697" s="8" t="s">
        <v>3137</v>
      </c>
      <c r="C697" s="8" t="s">
        <v>410</v>
      </c>
      <c r="D697" s="8" t="s">
        <v>3108</v>
      </c>
      <c r="E697" s="8" t="s">
        <v>3014</v>
      </c>
      <c r="F697" s="8">
        <v>11476353740</v>
      </c>
      <c r="G697" s="8">
        <v>94628156</v>
      </c>
      <c r="H697" s="76">
        <v>96.048646451485297</v>
      </c>
      <c r="I697" s="76">
        <v>3.278958211</v>
      </c>
      <c r="J697" s="76">
        <v>7.3725156810000003</v>
      </c>
      <c r="K697" s="76">
        <v>2.2484323389351868</v>
      </c>
      <c r="L697" s="8" t="s">
        <v>3015</v>
      </c>
      <c r="M697" s="8" t="s">
        <v>3015</v>
      </c>
      <c r="N697" s="8" t="s">
        <v>3014</v>
      </c>
      <c r="O697" s="100" t="s">
        <v>5396</v>
      </c>
      <c r="P697"/>
      <c r="Q697"/>
    </row>
    <row r="698" spans="1:17" s="8" customFormat="1" x14ac:dyDescent="0.2">
      <c r="A698" s="17" t="s">
        <v>3114</v>
      </c>
      <c r="B698" s="8" t="s">
        <v>3136</v>
      </c>
      <c r="C698" s="8" t="s">
        <v>410</v>
      </c>
      <c r="D698" s="8" t="s">
        <v>3108</v>
      </c>
      <c r="E698" s="8" t="s">
        <v>3014</v>
      </c>
      <c r="F698" s="8">
        <v>15247399353</v>
      </c>
      <c r="G698" s="8">
        <v>142673831</v>
      </c>
      <c r="H698" s="76">
        <v>92.519183843882303</v>
      </c>
      <c r="I698" s="76">
        <v>4.3563998149999996</v>
      </c>
      <c r="J698" s="76">
        <v>10.29453176</v>
      </c>
      <c r="K698" s="76">
        <v>2.3630824073856536</v>
      </c>
      <c r="L698" s="8" t="s">
        <v>3015</v>
      </c>
      <c r="M698" s="8" t="s">
        <v>3015</v>
      </c>
      <c r="N698" s="8" t="s">
        <v>3014</v>
      </c>
      <c r="O698" s="100" t="s">
        <v>5398</v>
      </c>
      <c r="P698"/>
      <c r="Q698"/>
    </row>
    <row r="699" spans="1:17" s="8" customFormat="1" x14ac:dyDescent="0.2">
      <c r="A699" s="17" t="s">
        <v>3114</v>
      </c>
      <c r="B699" s="8" t="s">
        <v>3135</v>
      </c>
      <c r="C699" s="8" t="s">
        <v>412</v>
      </c>
      <c r="D699" s="8" t="s">
        <v>3108</v>
      </c>
      <c r="E699" s="8" t="s">
        <v>3014</v>
      </c>
      <c r="F699" s="8">
        <v>8930058205</v>
      </c>
      <c r="G699" s="8">
        <v>74880892</v>
      </c>
      <c r="H699" s="76">
        <v>93.560755125620005</v>
      </c>
      <c r="I699" s="76">
        <v>2.5514452009999999</v>
      </c>
      <c r="J699" s="76">
        <v>6.385305829</v>
      </c>
      <c r="K699" s="76">
        <v>2.502623150693573</v>
      </c>
      <c r="L699" s="8" t="s">
        <v>3015</v>
      </c>
      <c r="M699" s="8" t="s">
        <v>3015</v>
      </c>
      <c r="N699" s="8" t="s">
        <v>3014</v>
      </c>
      <c r="O699" s="100" t="s">
        <v>5295</v>
      </c>
      <c r="P699"/>
      <c r="Q699"/>
    </row>
    <row r="700" spans="1:17" s="8" customFormat="1" x14ac:dyDescent="0.2">
      <c r="A700" s="17" t="s">
        <v>3114</v>
      </c>
      <c r="B700" s="8" t="s">
        <v>3134</v>
      </c>
      <c r="C700" s="8" t="s">
        <v>412</v>
      </c>
      <c r="D700" s="8" t="s">
        <v>3108</v>
      </c>
      <c r="E700" s="8" t="s">
        <v>3014</v>
      </c>
      <c r="F700" s="8">
        <v>5806272472</v>
      </c>
      <c r="G700" s="8">
        <v>51120556</v>
      </c>
      <c r="H700" s="76">
        <v>96.830635018914805</v>
      </c>
      <c r="I700" s="76">
        <v>1.6589349920000001</v>
      </c>
      <c r="J700" s="76">
        <v>3.8978164890000002</v>
      </c>
      <c r="K700" s="76">
        <v>2.3495896511946261</v>
      </c>
      <c r="L700" s="8" t="s">
        <v>3015</v>
      </c>
      <c r="M700" s="8" t="s">
        <v>3015</v>
      </c>
      <c r="N700" s="8" t="s">
        <v>3014</v>
      </c>
      <c r="O700" s="100" t="s">
        <v>5301</v>
      </c>
      <c r="P700"/>
      <c r="Q700"/>
    </row>
    <row r="701" spans="1:17" s="8" customFormat="1" x14ac:dyDescent="0.2">
      <c r="A701" s="17" t="s">
        <v>3114</v>
      </c>
      <c r="B701" s="8" t="s">
        <v>3133</v>
      </c>
      <c r="C701" s="8" t="s">
        <v>412</v>
      </c>
      <c r="D701" s="8" t="s">
        <v>3108</v>
      </c>
      <c r="E701" s="8" t="s">
        <v>3014</v>
      </c>
      <c r="F701" s="8">
        <v>4861067399</v>
      </c>
      <c r="G701" s="8">
        <v>43302874</v>
      </c>
      <c r="H701" s="76">
        <v>97.463235350152502</v>
      </c>
      <c r="I701" s="76">
        <v>1.3888764</v>
      </c>
      <c r="J701" s="76">
        <v>3.279049653</v>
      </c>
      <c r="K701" s="76">
        <v>2.3609369798697806</v>
      </c>
      <c r="L701" s="8" t="s">
        <v>3015</v>
      </c>
      <c r="M701" s="8" t="s">
        <v>3015</v>
      </c>
      <c r="N701" s="8" t="s">
        <v>3014</v>
      </c>
      <c r="O701" s="100" t="s">
        <v>5307</v>
      </c>
      <c r="P701"/>
      <c r="Q701"/>
    </row>
    <row r="702" spans="1:17" s="8" customFormat="1" x14ac:dyDescent="0.2">
      <c r="A702" s="17" t="s">
        <v>3114</v>
      </c>
      <c r="B702" s="8" t="s">
        <v>3132</v>
      </c>
      <c r="C702" s="8" t="s">
        <v>412</v>
      </c>
      <c r="D702" s="8" t="s">
        <v>3108</v>
      </c>
      <c r="E702" s="8" t="s">
        <v>3014</v>
      </c>
      <c r="F702" s="8">
        <v>6767023935</v>
      </c>
      <c r="G702" s="8">
        <v>59451507</v>
      </c>
      <c r="H702" s="76">
        <v>97.205014500305197</v>
      </c>
      <c r="I702" s="76">
        <v>1.93343541</v>
      </c>
      <c r="J702" s="76">
        <v>4.4352983730000002</v>
      </c>
      <c r="K702" s="76">
        <v>2.2939987287671428</v>
      </c>
      <c r="L702" s="8" t="s">
        <v>3015</v>
      </c>
      <c r="M702" s="8" t="s">
        <v>3015</v>
      </c>
      <c r="N702" s="8" t="s">
        <v>3014</v>
      </c>
      <c r="O702" s="100" t="s">
        <v>5311</v>
      </c>
      <c r="P702"/>
      <c r="Q702"/>
    </row>
    <row r="703" spans="1:17" s="8" customFormat="1" x14ac:dyDescent="0.2">
      <c r="A703" s="17" t="s">
        <v>3114</v>
      </c>
      <c r="B703" s="8" t="s">
        <v>3131</v>
      </c>
      <c r="C703" s="8" t="s">
        <v>412</v>
      </c>
      <c r="D703" s="8" t="s">
        <v>3108</v>
      </c>
      <c r="E703" s="8" t="s">
        <v>3014</v>
      </c>
      <c r="F703" s="8">
        <v>7343022992</v>
      </c>
      <c r="G703" s="8">
        <v>63829129</v>
      </c>
      <c r="H703" s="76">
        <v>97.483799285432795</v>
      </c>
      <c r="I703" s="76">
        <v>2.0980065689999998</v>
      </c>
      <c r="J703" s="76">
        <v>4.9685304280000002</v>
      </c>
      <c r="K703" s="76">
        <v>2.3682149048466843</v>
      </c>
      <c r="L703" s="8" t="s">
        <v>3015</v>
      </c>
      <c r="M703" s="8" t="s">
        <v>3015</v>
      </c>
      <c r="N703" s="8" t="s">
        <v>3014</v>
      </c>
      <c r="O703" s="100" t="s">
        <v>5313</v>
      </c>
      <c r="P703"/>
      <c r="Q703"/>
    </row>
    <row r="704" spans="1:17" s="8" customFormat="1" x14ac:dyDescent="0.2">
      <c r="A704" s="17" t="s">
        <v>3114</v>
      </c>
      <c r="B704" s="8" t="s">
        <v>3130</v>
      </c>
      <c r="C704" s="8" t="s">
        <v>412</v>
      </c>
      <c r="D704" s="8" t="s">
        <v>3108</v>
      </c>
      <c r="E704" s="8" t="s">
        <v>3014</v>
      </c>
      <c r="F704" s="8">
        <v>6674744046</v>
      </c>
      <c r="G704" s="8">
        <v>58354496</v>
      </c>
      <c r="H704" s="76">
        <v>96.502154692587794</v>
      </c>
      <c r="I704" s="76">
        <v>1.9070697270000001</v>
      </c>
      <c r="J704" s="76">
        <v>4.7090542649999998</v>
      </c>
      <c r="K704" s="76">
        <v>2.469261714720405</v>
      </c>
      <c r="L704" s="8" t="s">
        <v>3015</v>
      </c>
      <c r="M704" s="8" t="s">
        <v>3015</v>
      </c>
      <c r="N704" s="8" t="s">
        <v>3014</v>
      </c>
      <c r="O704" s="100" t="s">
        <v>5317</v>
      </c>
      <c r="P704"/>
      <c r="Q704"/>
    </row>
    <row r="705" spans="1:17" s="8" customFormat="1" x14ac:dyDescent="0.2">
      <c r="A705" s="17" t="s">
        <v>3114</v>
      </c>
      <c r="B705" s="8" t="s">
        <v>3129</v>
      </c>
      <c r="C705" s="8" t="s">
        <v>412</v>
      </c>
      <c r="D705" s="8" t="s">
        <v>3108</v>
      </c>
      <c r="E705" s="8" t="s">
        <v>3014</v>
      </c>
      <c r="F705" s="8">
        <v>6262367483</v>
      </c>
      <c r="G705" s="8">
        <v>54069580</v>
      </c>
      <c r="H705" s="76">
        <v>97.369321159883199</v>
      </c>
      <c r="I705" s="76">
        <v>1.7892478519999999</v>
      </c>
      <c r="J705" s="76">
        <v>4.0221375679999998</v>
      </c>
      <c r="K705" s="76">
        <v>2.2479488033178083</v>
      </c>
      <c r="L705" s="8" t="s">
        <v>3015</v>
      </c>
      <c r="M705" s="8" t="s">
        <v>3015</v>
      </c>
      <c r="N705" s="8" t="s">
        <v>3014</v>
      </c>
      <c r="O705" s="100" t="s">
        <v>5318</v>
      </c>
      <c r="P705"/>
      <c r="Q705"/>
    </row>
    <row r="706" spans="1:17" s="8" customFormat="1" x14ac:dyDescent="0.2">
      <c r="A706" s="17" t="s">
        <v>3114</v>
      </c>
      <c r="B706" s="8" t="s">
        <v>3128</v>
      </c>
      <c r="C706" s="8" t="s">
        <v>412</v>
      </c>
      <c r="D706" s="8" t="s">
        <v>3108</v>
      </c>
      <c r="E706" s="8" t="s">
        <v>3014</v>
      </c>
      <c r="F706" s="8">
        <v>6289320395</v>
      </c>
      <c r="G706" s="8">
        <v>54345744</v>
      </c>
      <c r="H706" s="76">
        <v>97.336135466284105</v>
      </c>
      <c r="I706" s="76">
        <v>1.796948684</v>
      </c>
      <c r="J706" s="76">
        <v>4.1369135540000004</v>
      </c>
      <c r="K706" s="76">
        <v>2.3021879203011686</v>
      </c>
      <c r="L706" s="8" t="s">
        <v>3015</v>
      </c>
      <c r="M706" s="8" t="s">
        <v>3015</v>
      </c>
      <c r="N706" s="8" t="s">
        <v>3014</v>
      </c>
      <c r="O706" s="100" t="s">
        <v>5319</v>
      </c>
      <c r="P706"/>
      <c r="Q706"/>
    </row>
    <row r="707" spans="1:17" s="8" customFormat="1" x14ac:dyDescent="0.2">
      <c r="A707" s="17" t="s">
        <v>3114</v>
      </c>
      <c r="B707" s="8" t="s">
        <v>3127</v>
      </c>
      <c r="C707" s="8" t="s">
        <v>412</v>
      </c>
      <c r="D707" s="8" t="s">
        <v>3108</v>
      </c>
      <c r="E707" s="8" t="s">
        <v>3014</v>
      </c>
      <c r="F707" s="8">
        <v>13121555793</v>
      </c>
      <c r="G707" s="8">
        <v>106852836</v>
      </c>
      <c r="H707" s="76">
        <v>94.688939280937703</v>
      </c>
      <c r="I707" s="76">
        <v>3.7490159410000001</v>
      </c>
      <c r="J707" s="76">
        <v>9.510841997</v>
      </c>
      <c r="K707" s="76">
        <v>2.5368902525047314</v>
      </c>
      <c r="L707" s="8" t="s">
        <v>3015</v>
      </c>
      <c r="M707" s="8" t="s">
        <v>3015</v>
      </c>
      <c r="N707" s="8" t="s">
        <v>3014</v>
      </c>
      <c r="O707" s="100" t="s">
        <v>5345</v>
      </c>
      <c r="P707"/>
      <c r="Q707"/>
    </row>
    <row r="708" spans="1:17" s="8" customFormat="1" x14ac:dyDescent="0.2">
      <c r="A708" s="17" t="s">
        <v>3114</v>
      </c>
      <c r="B708" s="8" t="s">
        <v>3126</v>
      </c>
      <c r="C708" s="8" t="s">
        <v>412</v>
      </c>
      <c r="D708" s="8" t="s">
        <v>3108</v>
      </c>
      <c r="E708" s="8" t="s">
        <v>3014</v>
      </c>
      <c r="F708" s="8">
        <v>6387607080</v>
      </c>
      <c r="G708" s="8">
        <v>56051303</v>
      </c>
      <c r="H708" s="76">
        <v>97.450237686713507</v>
      </c>
      <c r="I708" s="76">
        <v>1.825030594</v>
      </c>
      <c r="J708" s="76">
        <v>3.6623678150000001</v>
      </c>
      <c r="K708" s="76">
        <v>2.0067432436749302</v>
      </c>
      <c r="L708" s="8" t="s">
        <v>3015</v>
      </c>
      <c r="M708" s="8" t="s">
        <v>3015</v>
      </c>
      <c r="N708" s="8" t="s">
        <v>3014</v>
      </c>
      <c r="O708" s="100" t="s">
        <v>5359</v>
      </c>
      <c r="P708"/>
      <c r="Q708"/>
    </row>
    <row r="709" spans="1:17" s="8" customFormat="1" x14ac:dyDescent="0.2">
      <c r="A709" s="17" t="s">
        <v>3114</v>
      </c>
      <c r="B709" s="8" t="s">
        <v>3125</v>
      </c>
      <c r="C709" s="8" t="s">
        <v>412</v>
      </c>
      <c r="D709" s="8" t="s">
        <v>3108</v>
      </c>
      <c r="E709" s="8" t="s">
        <v>3014</v>
      </c>
      <c r="F709" s="8">
        <v>14990114901</v>
      </c>
      <c r="G709" s="8">
        <v>126735737</v>
      </c>
      <c r="H709" s="76">
        <v>95.351745972014101</v>
      </c>
      <c r="I709" s="76">
        <v>4.2828899720000004</v>
      </c>
      <c r="J709" s="76">
        <v>8.0301379780000008</v>
      </c>
      <c r="K709" s="76">
        <v>1.8749344556605283</v>
      </c>
      <c r="L709" s="8" t="s">
        <v>3015</v>
      </c>
      <c r="M709" s="8" t="s">
        <v>3015</v>
      </c>
      <c r="N709" s="8" t="s">
        <v>3014</v>
      </c>
      <c r="O709" s="100" t="s">
        <v>5376</v>
      </c>
      <c r="P709"/>
      <c r="Q709"/>
    </row>
    <row r="710" spans="1:17" s="8" customFormat="1" x14ac:dyDescent="0.2">
      <c r="A710" s="17" t="s">
        <v>3114</v>
      </c>
      <c r="B710" s="8" t="s">
        <v>3124</v>
      </c>
      <c r="C710" s="8" t="s">
        <v>412</v>
      </c>
      <c r="D710" s="8" t="s">
        <v>3108</v>
      </c>
      <c r="E710" s="8" t="s">
        <v>3014</v>
      </c>
      <c r="F710" s="8">
        <v>9035523865</v>
      </c>
      <c r="G710" s="8">
        <v>76192942</v>
      </c>
      <c r="H710" s="76">
        <v>95.652216710571395</v>
      </c>
      <c r="I710" s="76">
        <v>2.5815782469999999</v>
      </c>
      <c r="J710" s="76">
        <v>4.7897182860000003</v>
      </c>
      <c r="K710" s="76">
        <v>1.8553449971916969</v>
      </c>
      <c r="L710" s="8" t="s">
        <v>3015</v>
      </c>
      <c r="M710" s="8" t="s">
        <v>3015</v>
      </c>
      <c r="N710" s="8" t="s">
        <v>3014</v>
      </c>
      <c r="O710" s="100" t="s">
        <v>5385</v>
      </c>
      <c r="P710"/>
      <c r="Q710"/>
    </row>
    <row r="711" spans="1:17" s="8" customFormat="1" x14ac:dyDescent="0.2">
      <c r="A711" s="17" t="s">
        <v>3114</v>
      </c>
      <c r="B711" s="8" t="s">
        <v>1003</v>
      </c>
      <c r="C711" s="8" t="s">
        <v>414</v>
      </c>
      <c r="D711" s="8" t="s">
        <v>3108</v>
      </c>
      <c r="E711" s="8" t="s">
        <v>3014</v>
      </c>
      <c r="F711" s="8">
        <v>6064584693</v>
      </c>
      <c r="G711" s="8">
        <v>48707454</v>
      </c>
      <c r="H711" s="76">
        <v>94.876121014249605</v>
      </c>
      <c r="I711" s="76">
        <v>1.732738484</v>
      </c>
      <c r="J711" s="76">
        <v>3.6170794019999999</v>
      </c>
      <c r="K711" s="76">
        <v>2.087492968895909</v>
      </c>
      <c r="L711" s="8" t="s">
        <v>3014</v>
      </c>
      <c r="M711" s="8" t="s">
        <v>3014</v>
      </c>
      <c r="N711" s="8" t="s">
        <v>3014</v>
      </c>
      <c r="O711" s="100" t="s">
        <v>5399</v>
      </c>
      <c r="P711"/>
      <c r="Q711"/>
    </row>
    <row r="712" spans="1:17" s="8" customFormat="1" x14ac:dyDescent="0.2">
      <c r="A712" s="17" t="s">
        <v>3114</v>
      </c>
      <c r="B712" s="8" t="s">
        <v>3123</v>
      </c>
      <c r="C712" s="8" t="s">
        <v>414</v>
      </c>
      <c r="D712" s="8" t="s">
        <v>3108</v>
      </c>
      <c r="E712" s="8" t="s">
        <v>3014</v>
      </c>
      <c r="F712" s="8">
        <v>7056946930</v>
      </c>
      <c r="G712" s="8">
        <v>61666799</v>
      </c>
      <c r="H712" s="76">
        <v>97.105382427909007</v>
      </c>
      <c r="I712" s="76">
        <v>2.0162705509999999</v>
      </c>
      <c r="J712" s="76">
        <v>4.5363654210000002</v>
      </c>
      <c r="K712" s="76">
        <v>2.2498793217125037</v>
      </c>
      <c r="L712" s="8" t="s">
        <v>3015</v>
      </c>
      <c r="M712" s="8" t="s">
        <v>3015</v>
      </c>
      <c r="N712" s="8" t="s">
        <v>3014</v>
      </c>
      <c r="O712" s="100" t="s">
        <v>5298</v>
      </c>
      <c r="P712"/>
      <c r="Q712"/>
    </row>
    <row r="713" spans="1:17" s="8" customFormat="1" x14ac:dyDescent="0.2">
      <c r="A713" s="17" t="s">
        <v>3114</v>
      </c>
      <c r="B713" s="8" t="s">
        <v>3122</v>
      </c>
      <c r="C713" s="8" t="s">
        <v>414</v>
      </c>
      <c r="D713" s="8" t="s">
        <v>3108</v>
      </c>
      <c r="E713" s="8" t="s">
        <v>3014</v>
      </c>
      <c r="F713" s="8">
        <v>6423511309</v>
      </c>
      <c r="G713" s="8">
        <v>56572648</v>
      </c>
      <c r="H713" s="76">
        <v>97.233707356247393</v>
      </c>
      <c r="I713" s="76">
        <v>1.8352889450000001</v>
      </c>
      <c r="J713" s="76">
        <v>4.2093455820000001</v>
      </c>
      <c r="K713" s="76">
        <v>2.2935601464522501</v>
      </c>
      <c r="L713" s="8" t="s">
        <v>3015</v>
      </c>
      <c r="M713" s="8" t="s">
        <v>3015</v>
      </c>
      <c r="N713" s="8" t="s">
        <v>3014</v>
      </c>
      <c r="O713" s="100" t="s">
        <v>5302</v>
      </c>
      <c r="P713"/>
      <c r="Q713"/>
    </row>
    <row r="714" spans="1:17" s="8" customFormat="1" x14ac:dyDescent="0.2">
      <c r="A714" s="17" t="s">
        <v>3114</v>
      </c>
      <c r="B714" s="8" t="s">
        <v>3121</v>
      </c>
      <c r="C714" s="8" t="s">
        <v>414</v>
      </c>
      <c r="D714" s="8" t="s">
        <v>3108</v>
      </c>
      <c r="E714" s="8" t="s">
        <v>3014</v>
      </c>
      <c r="F714" s="8">
        <v>6356348803</v>
      </c>
      <c r="G714" s="8">
        <v>55633588</v>
      </c>
      <c r="H714" s="76">
        <v>96.908851178176704</v>
      </c>
      <c r="I714" s="76">
        <v>1.816099658</v>
      </c>
      <c r="J714" s="76">
        <v>4.1789460529999998</v>
      </c>
      <c r="K714" s="76">
        <v>2.301055470454469</v>
      </c>
      <c r="L714" s="8" t="s">
        <v>3015</v>
      </c>
      <c r="M714" s="8" t="s">
        <v>3015</v>
      </c>
      <c r="N714" s="8" t="s">
        <v>3014</v>
      </c>
      <c r="O714" s="100" t="s">
        <v>5312</v>
      </c>
      <c r="P714"/>
      <c r="Q714"/>
    </row>
    <row r="715" spans="1:17" s="8" customFormat="1" x14ac:dyDescent="0.2">
      <c r="A715" s="17" t="s">
        <v>3114</v>
      </c>
      <c r="B715" s="8" t="s">
        <v>3120</v>
      </c>
      <c r="C715" s="8" t="s">
        <v>414</v>
      </c>
      <c r="D715" s="8" t="s">
        <v>3108</v>
      </c>
      <c r="E715" s="8" t="s">
        <v>3014</v>
      </c>
      <c r="F715" s="8">
        <v>6225785885</v>
      </c>
      <c r="G715" s="8">
        <v>53905922</v>
      </c>
      <c r="H715" s="76">
        <v>97.172036126197696</v>
      </c>
      <c r="I715" s="76">
        <v>1.778795967</v>
      </c>
      <c r="J715" s="76">
        <v>4.358661036</v>
      </c>
      <c r="K715" s="76">
        <v>2.4503434440573426</v>
      </c>
      <c r="L715" s="8" t="s">
        <v>3015</v>
      </c>
      <c r="M715" s="8" t="s">
        <v>3015</v>
      </c>
      <c r="N715" s="8" t="s">
        <v>3014</v>
      </c>
      <c r="O715" s="100" t="s">
        <v>5314</v>
      </c>
      <c r="P715"/>
      <c r="Q715"/>
    </row>
    <row r="716" spans="1:17" s="8" customFormat="1" x14ac:dyDescent="0.2">
      <c r="A716" s="17" t="s">
        <v>3114</v>
      </c>
      <c r="B716" s="8" t="s">
        <v>3119</v>
      </c>
      <c r="C716" s="8" t="s">
        <v>414</v>
      </c>
      <c r="D716" s="8" t="s">
        <v>3108</v>
      </c>
      <c r="E716" s="8" t="s">
        <v>3014</v>
      </c>
      <c r="F716" s="8">
        <v>6430998157</v>
      </c>
      <c r="G716" s="8">
        <v>56384517</v>
      </c>
      <c r="H716" s="76">
        <v>97.010996830920803</v>
      </c>
      <c r="I716" s="76">
        <v>1.837428045</v>
      </c>
      <c r="J716" s="76">
        <v>4.5931541339999997</v>
      </c>
      <c r="K716" s="76">
        <v>2.4997736084045186</v>
      </c>
      <c r="L716" s="8" t="s">
        <v>3015</v>
      </c>
      <c r="M716" s="8" t="s">
        <v>3015</v>
      </c>
      <c r="N716" s="8" t="s">
        <v>3014</v>
      </c>
      <c r="O716" s="100" t="s">
        <v>5320</v>
      </c>
      <c r="P716"/>
      <c r="Q716"/>
    </row>
    <row r="717" spans="1:17" s="8" customFormat="1" x14ac:dyDescent="0.2">
      <c r="A717" s="17" t="s">
        <v>3114</v>
      </c>
      <c r="B717" s="8" t="s">
        <v>3118</v>
      </c>
      <c r="C717" s="8" t="s">
        <v>414</v>
      </c>
      <c r="D717" s="8" t="s">
        <v>3108</v>
      </c>
      <c r="E717" s="8" t="s">
        <v>3014</v>
      </c>
      <c r="F717" s="8">
        <v>4529152486</v>
      </c>
      <c r="G717" s="8">
        <v>39127277</v>
      </c>
      <c r="H717" s="76">
        <v>97.0707928384589</v>
      </c>
      <c r="I717" s="76">
        <v>1.2940435669999999</v>
      </c>
      <c r="J717" s="76">
        <v>3.064812651</v>
      </c>
      <c r="K717" s="76">
        <v>2.3683998960658728</v>
      </c>
      <c r="L717" s="8" t="s">
        <v>3015</v>
      </c>
      <c r="M717" s="8" t="s">
        <v>3015</v>
      </c>
      <c r="N717" s="8" t="s">
        <v>3014</v>
      </c>
      <c r="O717" s="100" t="s">
        <v>5330</v>
      </c>
      <c r="P717"/>
      <c r="Q717"/>
    </row>
    <row r="718" spans="1:17" s="8" customFormat="1" x14ac:dyDescent="0.2">
      <c r="A718" s="17" t="s">
        <v>3114</v>
      </c>
      <c r="B718" s="8" t="s">
        <v>3117</v>
      </c>
      <c r="C718" s="8" t="s">
        <v>414</v>
      </c>
      <c r="D718" s="8" t="s">
        <v>3108</v>
      </c>
      <c r="E718" s="8" t="s">
        <v>3014</v>
      </c>
      <c r="F718" s="8">
        <v>17816622584</v>
      </c>
      <c r="G718" s="8">
        <v>146030397</v>
      </c>
      <c r="H718" s="76">
        <v>95.755467952333206</v>
      </c>
      <c r="I718" s="76">
        <v>5.0904635950000001</v>
      </c>
      <c r="J718" s="76">
        <v>13.89244208</v>
      </c>
      <c r="K718" s="76">
        <v>2.7291113713961219</v>
      </c>
      <c r="L718" s="8" t="s">
        <v>3015</v>
      </c>
      <c r="M718" s="8" t="s">
        <v>3015</v>
      </c>
      <c r="N718" s="8" t="s">
        <v>3014</v>
      </c>
      <c r="O718" s="100" t="s">
        <v>5346</v>
      </c>
      <c r="P718"/>
      <c r="Q718"/>
    </row>
    <row r="719" spans="1:17" s="8" customFormat="1" x14ac:dyDescent="0.2">
      <c r="A719" s="17" t="s">
        <v>3114</v>
      </c>
      <c r="B719" s="8" t="s">
        <v>3116</v>
      </c>
      <c r="C719" s="8" t="s">
        <v>414</v>
      </c>
      <c r="D719" s="8" t="s">
        <v>3108</v>
      </c>
      <c r="E719" s="8" t="s">
        <v>3014</v>
      </c>
      <c r="F719" s="8">
        <v>9203826194</v>
      </c>
      <c r="G719" s="8">
        <v>75189561</v>
      </c>
      <c r="H719" s="76">
        <v>95.333961319444299</v>
      </c>
      <c r="I719" s="76">
        <v>2.6296646269999999</v>
      </c>
      <c r="J719" s="76">
        <v>6.3200799200000004</v>
      </c>
      <c r="K719" s="76">
        <v>2.4033786878709686</v>
      </c>
      <c r="L719" s="8" t="s">
        <v>3015</v>
      </c>
      <c r="M719" s="8" t="s">
        <v>3015</v>
      </c>
      <c r="N719" s="8" t="s">
        <v>3014</v>
      </c>
      <c r="O719" s="100" t="s">
        <v>5354</v>
      </c>
      <c r="P719"/>
      <c r="Q719"/>
    </row>
    <row r="720" spans="1:17" s="8" customFormat="1" x14ac:dyDescent="0.2">
      <c r="A720" s="17" t="s">
        <v>3114</v>
      </c>
      <c r="B720" s="8" t="s">
        <v>3115</v>
      </c>
      <c r="C720" s="8" t="s">
        <v>414</v>
      </c>
      <c r="D720" s="8" t="s">
        <v>3108</v>
      </c>
      <c r="E720" s="8" t="s">
        <v>3014</v>
      </c>
      <c r="F720" s="8">
        <v>12988881184</v>
      </c>
      <c r="G720" s="8">
        <v>104389359</v>
      </c>
      <c r="H720" s="76">
        <v>95.777158666143293</v>
      </c>
      <c r="I720" s="76">
        <v>3.7111089100000001</v>
      </c>
      <c r="J720" s="76">
        <v>8.6509045879999995</v>
      </c>
      <c r="K720" s="76">
        <v>2.3310834574430976</v>
      </c>
      <c r="L720" s="8" t="s">
        <v>3015</v>
      </c>
      <c r="M720" s="8" t="s">
        <v>3015</v>
      </c>
      <c r="N720" s="8" t="s">
        <v>3014</v>
      </c>
      <c r="O720" s="100" t="s">
        <v>5355</v>
      </c>
      <c r="P720"/>
      <c r="Q720"/>
    </row>
    <row r="721" spans="1:17" s="8" customFormat="1" x14ac:dyDescent="0.2">
      <c r="A721" s="17" t="s">
        <v>3114</v>
      </c>
      <c r="B721" s="8" t="s">
        <v>3113</v>
      </c>
      <c r="C721" s="8" t="s">
        <v>414</v>
      </c>
      <c r="D721" s="8" t="s">
        <v>3108</v>
      </c>
      <c r="E721" s="8" t="s">
        <v>3014</v>
      </c>
      <c r="F721" s="8">
        <v>9309784108</v>
      </c>
      <c r="G721" s="8">
        <v>76553912</v>
      </c>
      <c r="H721" s="76">
        <v>96.934291222112805</v>
      </c>
      <c r="I721" s="76">
        <v>2.6599383169999999</v>
      </c>
      <c r="J721" s="76">
        <v>6.0281333960000003</v>
      </c>
      <c r="K721" s="76">
        <v>2.2662681154909983</v>
      </c>
      <c r="L721" s="8" t="s">
        <v>3015</v>
      </c>
      <c r="M721" s="8" t="s">
        <v>3015</v>
      </c>
      <c r="N721" s="8" t="s">
        <v>3014</v>
      </c>
      <c r="O721" s="100" t="s">
        <v>5391</v>
      </c>
      <c r="P721"/>
      <c r="Q721"/>
    </row>
    <row r="722" spans="1:17" s="11" customFormat="1" x14ac:dyDescent="0.2">
      <c r="A722" s="18" t="s">
        <v>3112</v>
      </c>
      <c r="B722" s="11" t="s">
        <v>2514</v>
      </c>
      <c r="C722" s="11" t="s">
        <v>416</v>
      </c>
      <c r="D722" s="11" t="s">
        <v>3108</v>
      </c>
      <c r="E722" s="11" t="s">
        <v>3014</v>
      </c>
      <c r="F722" s="11">
        <v>7502039945</v>
      </c>
      <c r="G722" s="11">
        <v>63312978</v>
      </c>
      <c r="H722" s="78">
        <v>96.146941627038899</v>
      </c>
      <c r="I722" s="95">
        <v>1.744660452</v>
      </c>
      <c r="J722" s="95">
        <v>4.4915729840000003</v>
      </c>
      <c r="K722" s="78">
        <v>2.5744682744770793</v>
      </c>
      <c r="L722" s="11" t="s">
        <v>3014</v>
      </c>
      <c r="M722" s="11" t="s">
        <v>3014</v>
      </c>
      <c r="N722" s="11" t="s">
        <v>3014</v>
      </c>
      <c r="O722" s="101" t="s">
        <v>4625</v>
      </c>
      <c r="P722"/>
      <c r="Q722"/>
    </row>
    <row r="723" spans="1:17" s="11" customFormat="1" x14ac:dyDescent="0.2">
      <c r="A723" s="18" t="s">
        <v>3112</v>
      </c>
      <c r="B723" s="11" t="s">
        <v>2513</v>
      </c>
      <c r="C723" s="11" t="s">
        <v>416</v>
      </c>
      <c r="D723" s="11" t="s">
        <v>3108</v>
      </c>
      <c r="E723" s="11" t="s">
        <v>3014</v>
      </c>
      <c r="F723" s="11">
        <v>9379957514</v>
      </c>
      <c r="G723" s="11">
        <v>81231114</v>
      </c>
      <c r="H723" s="78">
        <v>95.539023384561702</v>
      </c>
      <c r="I723" s="95">
        <v>2.1813854680000002</v>
      </c>
      <c r="J723" s="95">
        <v>5.789668829</v>
      </c>
      <c r="K723" s="78">
        <v>2.6541245979646995</v>
      </c>
      <c r="L723" s="11" t="s">
        <v>3014</v>
      </c>
      <c r="M723" s="11" t="s">
        <v>3014</v>
      </c>
      <c r="N723" s="11" t="s">
        <v>3014</v>
      </c>
      <c r="O723" s="101" t="s">
        <v>4624</v>
      </c>
      <c r="P723"/>
      <c r="Q723"/>
    </row>
    <row r="724" spans="1:17" s="11" customFormat="1" x14ac:dyDescent="0.2">
      <c r="A724" s="18" t="s">
        <v>3112</v>
      </c>
      <c r="B724" s="11" t="s">
        <v>2512</v>
      </c>
      <c r="C724" s="11" t="s">
        <v>416</v>
      </c>
      <c r="D724" s="11" t="s">
        <v>3108</v>
      </c>
      <c r="E724" s="11" t="s">
        <v>3014</v>
      </c>
      <c r="F724" s="11">
        <v>7883663166</v>
      </c>
      <c r="G724" s="11">
        <v>65532835</v>
      </c>
      <c r="H724" s="78">
        <v>96.148832871338399</v>
      </c>
      <c r="I724" s="95">
        <v>1.8334100390000001</v>
      </c>
      <c r="J724" s="95">
        <v>5.132512255</v>
      </c>
      <c r="K724" s="78">
        <v>2.7994350131263261</v>
      </c>
      <c r="L724" s="11" t="s">
        <v>3014</v>
      </c>
      <c r="M724" s="11" t="s">
        <v>3014</v>
      </c>
      <c r="N724" s="11" t="s">
        <v>3014</v>
      </c>
      <c r="O724" s="101" t="s">
        <v>4623</v>
      </c>
      <c r="P724"/>
      <c r="Q724"/>
    </row>
    <row r="725" spans="1:17" s="11" customFormat="1" x14ac:dyDescent="0.2">
      <c r="A725" s="18" t="s">
        <v>3112</v>
      </c>
      <c r="B725" s="11" t="s">
        <v>2511</v>
      </c>
      <c r="C725" s="11" t="s">
        <v>416</v>
      </c>
      <c r="D725" s="11" t="s">
        <v>3108</v>
      </c>
      <c r="E725" s="11" t="s">
        <v>3014</v>
      </c>
      <c r="F725" s="11">
        <v>7882715648</v>
      </c>
      <c r="G725" s="11">
        <v>65073313</v>
      </c>
      <c r="H725" s="78">
        <v>95.902028224688607</v>
      </c>
      <c r="I725" s="95">
        <v>1.8331896860000001</v>
      </c>
      <c r="J725" s="95">
        <v>5.7628639169999998</v>
      </c>
      <c r="K725" s="78">
        <v>3.1436266317281616</v>
      </c>
      <c r="L725" s="11" t="s">
        <v>3014</v>
      </c>
      <c r="M725" s="11" t="s">
        <v>3014</v>
      </c>
      <c r="N725" s="11" t="s">
        <v>3014</v>
      </c>
      <c r="O725" s="101" t="s">
        <v>4622</v>
      </c>
      <c r="P725"/>
      <c r="Q725"/>
    </row>
    <row r="726" spans="1:17" s="11" customFormat="1" x14ac:dyDescent="0.2">
      <c r="A726" s="18" t="s">
        <v>3112</v>
      </c>
      <c r="B726" s="11" t="s">
        <v>2510</v>
      </c>
      <c r="C726" s="11" t="s">
        <v>416</v>
      </c>
      <c r="D726" s="11" t="s">
        <v>3108</v>
      </c>
      <c r="E726" s="11" t="s">
        <v>3014</v>
      </c>
      <c r="F726" s="11">
        <v>6913484364</v>
      </c>
      <c r="G726" s="11">
        <v>62024730</v>
      </c>
      <c r="H726" s="78">
        <v>96.355516581853706</v>
      </c>
      <c r="I726" s="78">
        <v>1.607787061</v>
      </c>
      <c r="J726" s="78">
        <v>4.2432272180000004</v>
      </c>
      <c r="K726" s="78">
        <v>2.639172387783824</v>
      </c>
      <c r="L726" s="11" t="s">
        <v>3014</v>
      </c>
      <c r="M726" s="11" t="s">
        <v>3014</v>
      </c>
      <c r="N726" s="11" t="s">
        <v>3014</v>
      </c>
      <c r="O726" s="101" t="s">
        <v>4621</v>
      </c>
      <c r="P726"/>
      <c r="Q726"/>
    </row>
    <row r="727" spans="1:17" s="11" customFormat="1" x14ac:dyDescent="0.2">
      <c r="A727" s="18" t="s">
        <v>3112</v>
      </c>
      <c r="B727" s="11" t="s">
        <v>2509</v>
      </c>
      <c r="C727" s="11" t="s">
        <v>416</v>
      </c>
      <c r="D727" s="11" t="s">
        <v>3108</v>
      </c>
      <c r="E727" s="11" t="s">
        <v>3014</v>
      </c>
      <c r="F727" s="11">
        <v>8684614617</v>
      </c>
      <c r="G727" s="11">
        <v>74433295</v>
      </c>
      <c r="H727" s="78">
        <v>96.186624547522698</v>
      </c>
      <c r="I727" s="78">
        <v>2.0196778179999999</v>
      </c>
      <c r="J727" s="78">
        <v>5.3138297640000003</v>
      </c>
      <c r="K727" s="78">
        <v>2.6310284328993294</v>
      </c>
      <c r="L727" s="11" t="s">
        <v>3014</v>
      </c>
      <c r="M727" s="11" t="s">
        <v>3014</v>
      </c>
      <c r="N727" s="11" t="s">
        <v>3014</v>
      </c>
      <c r="O727" s="101" t="s">
        <v>4620</v>
      </c>
      <c r="P727"/>
      <c r="Q727"/>
    </row>
    <row r="728" spans="1:17" s="11" customFormat="1" x14ac:dyDescent="0.2">
      <c r="A728" s="18" t="s">
        <v>3112</v>
      </c>
      <c r="B728" s="11" t="s">
        <v>2508</v>
      </c>
      <c r="C728" s="11" t="s">
        <v>416</v>
      </c>
      <c r="D728" s="11" t="s">
        <v>3108</v>
      </c>
      <c r="E728" s="11" t="s">
        <v>3014</v>
      </c>
      <c r="F728" s="11">
        <v>9224877548</v>
      </c>
      <c r="G728" s="11">
        <v>78634018</v>
      </c>
      <c r="H728" s="78">
        <v>94.931585462159603</v>
      </c>
      <c r="I728" s="78">
        <v>2.1453203599999999</v>
      </c>
      <c r="J728" s="78">
        <v>5.3912714719999997</v>
      </c>
      <c r="K728" s="78">
        <v>2.5130379465584012</v>
      </c>
      <c r="L728" s="11" t="s">
        <v>3014</v>
      </c>
      <c r="M728" s="11" t="s">
        <v>3014</v>
      </c>
      <c r="N728" s="11" t="s">
        <v>3014</v>
      </c>
      <c r="O728" s="101" t="s">
        <v>4619</v>
      </c>
      <c r="P728"/>
      <c r="Q728"/>
    </row>
    <row r="729" spans="1:17" s="11" customFormat="1" x14ac:dyDescent="0.2">
      <c r="A729" s="18" t="s">
        <v>3112</v>
      </c>
      <c r="B729" s="11" t="s">
        <v>2507</v>
      </c>
      <c r="C729" s="11" t="s">
        <v>416</v>
      </c>
      <c r="D729" s="11" t="s">
        <v>3108</v>
      </c>
      <c r="E729" s="11" t="s">
        <v>3014</v>
      </c>
      <c r="F729" s="11">
        <v>9148328647</v>
      </c>
      <c r="G729" s="11">
        <v>77006976</v>
      </c>
      <c r="H729" s="78">
        <v>95.563922676304003</v>
      </c>
      <c r="I729" s="78">
        <v>2.1275182899999998</v>
      </c>
      <c r="J729" s="78">
        <v>5.5088904569999997</v>
      </c>
      <c r="K729" s="78">
        <v>2.5893504571532779</v>
      </c>
      <c r="L729" s="11" t="s">
        <v>3014</v>
      </c>
      <c r="M729" s="11" t="s">
        <v>3014</v>
      </c>
      <c r="N729" s="11" t="s">
        <v>3014</v>
      </c>
      <c r="O729" s="101" t="s">
        <v>4618</v>
      </c>
      <c r="P729"/>
      <c r="Q729"/>
    </row>
    <row r="730" spans="1:17" s="11" customFormat="1" x14ac:dyDescent="0.2">
      <c r="A730" s="18" t="s">
        <v>3112</v>
      </c>
      <c r="B730" s="11" t="s">
        <v>2506</v>
      </c>
      <c r="C730" s="11" t="s">
        <v>416</v>
      </c>
      <c r="D730" s="11" t="s">
        <v>3108</v>
      </c>
      <c r="E730" s="11" t="s">
        <v>3014</v>
      </c>
      <c r="F730" s="11">
        <v>9334539283</v>
      </c>
      <c r="G730" s="11">
        <v>78624891</v>
      </c>
      <c r="H730" s="78">
        <v>95.749196014783607</v>
      </c>
      <c r="I730" s="78">
        <v>2.1708230890000002</v>
      </c>
      <c r="J730" s="78">
        <v>5.8542550379999998</v>
      </c>
      <c r="K730" s="78">
        <v>2.6967904787166015</v>
      </c>
      <c r="L730" s="11" t="s">
        <v>3014</v>
      </c>
      <c r="M730" s="11" t="s">
        <v>3014</v>
      </c>
      <c r="N730" s="11" t="s">
        <v>3014</v>
      </c>
      <c r="O730" s="101" t="s">
        <v>4617</v>
      </c>
      <c r="P730"/>
      <c r="Q730"/>
    </row>
    <row r="731" spans="1:17" s="11" customFormat="1" x14ac:dyDescent="0.2">
      <c r="A731" s="18" t="s">
        <v>3112</v>
      </c>
      <c r="B731" s="11" t="s">
        <v>2505</v>
      </c>
      <c r="C731" s="11" t="s">
        <v>416</v>
      </c>
      <c r="D731" s="11" t="s">
        <v>3108</v>
      </c>
      <c r="E731" s="11" t="s">
        <v>3014</v>
      </c>
      <c r="F731" s="11">
        <v>13570733368</v>
      </c>
      <c r="G731" s="11">
        <v>110225221</v>
      </c>
      <c r="H731" s="78">
        <v>96.249958981710705</v>
      </c>
      <c r="I731" s="78">
        <v>3.1559845040000001</v>
      </c>
      <c r="J731" s="78">
        <v>7.986855437</v>
      </c>
      <c r="K731" s="78">
        <v>2.530701727602561</v>
      </c>
      <c r="L731" s="11" t="s">
        <v>3014</v>
      </c>
      <c r="M731" s="11" t="s">
        <v>3014</v>
      </c>
      <c r="N731" s="11" t="s">
        <v>3014</v>
      </c>
      <c r="O731" s="101" t="s">
        <v>4616</v>
      </c>
      <c r="P731"/>
      <c r="Q731"/>
    </row>
    <row r="732" spans="1:17" s="11" customFormat="1" x14ac:dyDescent="0.2">
      <c r="A732" s="18" t="s">
        <v>3112</v>
      </c>
      <c r="B732" s="11" t="s">
        <v>2504</v>
      </c>
      <c r="C732" s="11" t="s">
        <v>423</v>
      </c>
      <c r="D732" s="11" t="s">
        <v>3108</v>
      </c>
      <c r="E732" s="11" t="s">
        <v>3014</v>
      </c>
      <c r="F732" s="11">
        <v>6737823695</v>
      </c>
      <c r="G732" s="11">
        <v>57443644</v>
      </c>
      <c r="H732" s="78">
        <v>96.186901025986401</v>
      </c>
      <c r="I732" s="78">
        <v>1.5669357429999999</v>
      </c>
      <c r="J732" s="78">
        <v>4.2638017809999997</v>
      </c>
      <c r="K732" s="78">
        <v>2.7211082523148034</v>
      </c>
      <c r="L732" s="11" t="s">
        <v>3014</v>
      </c>
      <c r="M732" s="11" t="s">
        <v>3014</v>
      </c>
      <c r="N732" s="11" t="s">
        <v>3014</v>
      </c>
      <c r="O732" s="101" t="s">
        <v>4615</v>
      </c>
      <c r="P732"/>
      <c r="Q732"/>
    </row>
    <row r="733" spans="1:17" s="11" customFormat="1" x14ac:dyDescent="0.2">
      <c r="A733" s="18" t="s">
        <v>3112</v>
      </c>
      <c r="B733" s="11" t="s">
        <v>2503</v>
      </c>
      <c r="C733" s="11" t="s">
        <v>423</v>
      </c>
      <c r="D733" s="11" t="s">
        <v>3108</v>
      </c>
      <c r="E733" s="11" t="s">
        <v>3014</v>
      </c>
      <c r="F733" s="11">
        <v>7682094587</v>
      </c>
      <c r="G733" s="11">
        <v>70499647</v>
      </c>
      <c r="H733" s="78">
        <v>95.963094680459804</v>
      </c>
      <c r="I733" s="78">
        <v>1.7865336249999999</v>
      </c>
      <c r="J733" s="78">
        <v>5.0845068920000003</v>
      </c>
      <c r="K733" s="78">
        <v>2.8460180211425365</v>
      </c>
      <c r="L733" s="11" t="s">
        <v>3014</v>
      </c>
      <c r="M733" s="11" t="s">
        <v>3014</v>
      </c>
      <c r="N733" s="11" t="s">
        <v>3014</v>
      </c>
      <c r="O733" s="101" t="s">
        <v>4614</v>
      </c>
      <c r="P733"/>
      <c r="Q733"/>
    </row>
    <row r="734" spans="1:17" s="11" customFormat="1" x14ac:dyDescent="0.2">
      <c r="A734" s="18" t="s">
        <v>3112</v>
      </c>
      <c r="B734" s="11" t="s">
        <v>2502</v>
      </c>
      <c r="C734" s="11" t="s">
        <v>423</v>
      </c>
      <c r="D734" s="11" t="s">
        <v>3108</v>
      </c>
      <c r="E734" s="11" t="s">
        <v>3014</v>
      </c>
      <c r="F734" s="11">
        <v>8341584490</v>
      </c>
      <c r="G734" s="11">
        <v>71518736</v>
      </c>
      <c r="H734" s="78">
        <v>94.476555066633097</v>
      </c>
      <c r="I734" s="78">
        <v>1.9399033699999999</v>
      </c>
      <c r="J734" s="78">
        <v>4.2428202129999999</v>
      </c>
      <c r="K734" s="78">
        <v>2.1871296679691241</v>
      </c>
      <c r="L734" s="11" t="s">
        <v>3014</v>
      </c>
      <c r="M734" s="11" t="s">
        <v>3014</v>
      </c>
      <c r="N734" s="11" t="s">
        <v>3014</v>
      </c>
      <c r="O734" s="101" t="s">
        <v>4613</v>
      </c>
      <c r="P734"/>
      <c r="Q734"/>
    </row>
    <row r="735" spans="1:17" s="11" customFormat="1" x14ac:dyDescent="0.2">
      <c r="A735" s="18" t="s">
        <v>3112</v>
      </c>
      <c r="B735" s="11" t="s">
        <v>2501</v>
      </c>
      <c r="C735" s="11" t="s">
        <v>423</v>
      </c>
      <c r="D735" s="11" t="s">
        <v>3108</v>
      </c>
      <c r="E735" s="11" t="s">
        <v>3014</v>
      </c>
      <c r="F735" s="11">
        <v>8299470369</v>
      </c>
      <c r="G735" s="11">
        <v>70973481</v>
      </c>
      <c r="H735" s="78">
        <v>95.854083865493294</v>
      </c>
      <c r="I735" s="78">
        <v>1.930109388</v>
      </c>
      <c r="J735" s="78">
        <v>5.3943761759999997</v>
      </c>
      <c r="K735" s="78">
        <v>2.7948551565264133</v>
      </c>
      <c r="L735" s="11" t="s">
        <v>3014</v>
      </c>
      <c r="M735" s="11" t="s">
        <v>3014</v>
      </c>
      <c r="N735" s="11" t="s">
        <v>3014</v>
      </c>
      <c r="O735" s="101" t="s">
        <v>4612</v>
      </c>
      <c r="P735"/>
      <c r="Q735"/>
    </row>
    <row r="736" spans="1:17" s="11" customFormat="1" x14ac:dyDescent="0.2">
      <c r="A736" s="18" t="s">
        <v>3112</v>
      </c>
      <c r="B736" s="11" t="s">
        <v>2500</v>
      </c>
      <c r="C736" s="11" t="s">
        <v>423</v>
      </c>
      <c r="D736" s="11" t="s">
        <v>3108</v>
      </c>
      <c r="E736" s="11" t="s">
        <v>3014</v>
      </c>
      <c r="F736" s="11">
        <v>9109143946</v>
      </c>
      <c r="G736" s="11">
        <v>78667129</v>
      </c>
      <c r="H736" s="78">
        <v>94.186573149250094</v>
      </c>
      <c r="I736" s="78">
        <v>2.1184055690000001</v>
      </c>
      <c r="J736" s="78">
        <v>5.6324290220000002</v>
      </c>
      <c r="K736" s="78">
        <v>2.6588058041738507</v>
      </c>
      <c r="L736" s="11" t="s">
        <v>3014</v>
      </c>
      <c r="M736" s="11" t="s">
        <v>3014</v>
      </c>
      <c r="N736" s="11" t="s">
        <v>3014</v>
      </c>
      <c r="O736" s="101" t="s">
        <v>4611</v>
      </c>
      <c r="P736"/>
      <c r="Q736"/>
    </row>
    <row r="737" spans="1:17" s="11" customFormat="1" x14ac:dyDescent="0.2">
      <c r="A737" s="18" t="s">
        <v>3112</v>
      </c>
      <c r="B737" s="11" t="s">
        <v>2499</v>
      </c>
      <c r="C737" s="11" t="s">
        <v>423</v>
      </c>
      <c r="D737" s="11" t="s">
        <v>3108</v>
      </c>
      <c r="E737" s="11" t="s">
        <v>3014</v>
      </c>
      <c r="F737" s="11">
        <v>9734070376</v>
      </c>
      <c r="G737" s="11">
        <v>84509164</v>
      </c>
      <c r="H737" s="78">
        <v>92.3462998640005</v>
      </c>
      <c r="I737" s="78">
        <v>2.263737297</v>
      </c>
      <c r="J737" s="78">
        <v>5.8710012599999999</v>
      </c>
      <c r="K737" s="78">
        <v>2.5934993731329299</v>
      </c>
      <c r="L737" s="11" t="s">
        <v>3014</v>
      </c>
      <c r="M737" s="11" t="s">
        <v>3014</v>
      </c>
      <c r="N737" s="11" t="s">
        <v>3014</v>
      </c>
      <c r="O737" s="101" t="s">
        <v>4610</v>
      </c>
      <c r="P737"/>
      <c r="Q737"/>
    </row>
    <row r="738" spans="1:17" s="11" customFormat="1" x14ac:dyDescent="0.2">
      <c r="A738" s="18" t="s">
        <v>3112</v>
      </c>
      <c r="B738" s="11" t="s">
        <v>2498</v>
      </c>
      <c r="C738" s="11" t="s">
        <v>423</v>
      </c>
      <c r="D738" s="11" t="s">
        <v>3108</v>
      </c>
      <c r="E738" s="11" t="s">
        <v>3014</v>
      </c>
      <c r="F738" s="11">
        <v>8634804375</v>
      </c>
      <c r="G738" s="11">
        <v>73177421</v>
      </c>
      <c r="H738" s="78">
        <v>95.904540008317596</v>
      </c>
      <c r="I738" s="78">
        <v>2.0080940410000001</v>
      </c>
      <c r="J738" s="78">
        <v>5.1528853520000002</v>
      </c>
      <c r="K738" s="78">
        <v>2.5660577881110025</v>
      </c>
      <c r="L738" s="11" t="s">
        <v>3014</v>
      </c>
      <c r="M738" s="11" t="s">
        <v>3014</v>
      </c>
      <c r="N738" s="11" t="s">
        <v>3014</v>
      </c>
      <c r="O738" s="101" t="s">
        <v>4609</v>
      </c>
      <c r="P738"/>
      <c r="Q738"/>
    </row>
    <row r="739" spans="1:17" s="11" customFormat="1" x14ac:dyDescent="0.2">
      <c r="A739" s="18" t="s">
        <v>3112</v>
      </c>
      <c r="B739" s="11" t="s">
        <v>2497</v>
      </c>
      <c r="C739" s="11" t="s">
        <v>423</v>
      </c>
      <c r="D739" s="11" t="s">
        <v>3108</v>
      </c>
      <c r="E739" s="11" t="s">
        <v>3014</v>
      </c>
      <c r="F739" s="11">
        <v>10485579046</v>
      </c>
      <c r="G739" s="11">
        <v>88369429</v>
      </c>
      <c r="H739" s="78">
        <v>95.852440101202802</v>
      </c>
      <c r="I739" s="78">
        <v>2.4385067550000001</v>
      </c>
      <c r="J739" s="78">
        <v>7.1632765420000002</v>
      </c>
      <c r="K739" s="78">
        <v>2.9375668233415686</v>
      </c>
      <c r="L739" s="11" t="s">
        <v>3014</v>
      </c>
      <c r="M739" s="11" t="s">
        <v>3014</v>
      </c>
      <c r="N739" s="11" t="s">
        <v>3014</v>
      </c>
      <c r="O739" s="101" t="s">
        <v>4608</v>
      </c>
      <c r="P739"/>
      <c r="Q739"/>
    </row>
    <row r="740" spans="1:17" s="11" customFormat="1" x14ac:dyDescent="0.2">
      <c r="A740" s="18" t="s">
        <v>3112</v>
      </c>
      <c r="B740" s="11" t="s">
        <v>2496</v>
      </c>
      <c r="C740" s="11" t="s">
        <v>423</v>
      </c>
      <c r="D740" s="11" t="s">
        <v>3108</v>
      </c>
      <c r="E740" s="11" t="s">
        <v>3014</v>
      </c>
      <c r="F740" s="11">
        <v>7443813243</v>
      </c>
      <c r="G740" s="11">
        <v>61844209</v>
      </c>
      <c r="H740" s="78">
        <v>95.801741113707095</v>
      </c>
      <c r="I740" s="78">
        <v>1.731119359</v>
      </c>
      <c r="J740" s="78">
        <v>4.0824561069999996</v>
      </c>
      <c r="K740" s="78">
        <v>2.3582753470512978</v>
      </c>
      <c r="L740" s="11" t="s">
        <v>3014</v>
      </c>
      <c r="M740" s="11" t="s">
        <v>3014</v>
      </c>
      <c r="N740" s="11" t="s">
        <v>3014</v>
      </c>
      <c r="O740" s="101" t="s">
        <v>4607</v>
      </c>
      <c r="P740"/>
      <c r="Q740"/>
    </row>
    <row r="741" spans="1:17" s="11" customFormat="1" x14ac:dyDescent="0.2">
      <c r="A741" s="18" t="s">
        <v>3112</v>
      </c>
      <c r="B741" s="11" t="s">
        <v>2495</v>
      </c>
      <c r="C741" s="11" t="s">
        <v>423</v>
      </c>
      <c r="D741" s="11" t="s">
        <v>3108</v>
      </c>
      <c r="E741" s="11" t="s">
        <v>3014</v>
      </c>
      <c r="F741" s="11">
        <v>8814813650</v>
      </c>
      <c r="G741" s="11">
        <v>74194487</v>
      </c>
      <c r="H741" s="78">
        <v>95.108212015806501</v>
      </c>
      <c r="I741" s="78">
        <v>2.0499566630000001</v>
      </c>
      <c r="J741" s="78">
        <v>5.218130758</v>
      </c>
      <c r="K741" s="78">
        <v>2.5454834500691761</v>
      </c>
      <c r="L741" s="11" t="s">
        <v>3014</v>
      </c>
      <c r="M741" s="11" t="s">
        <v>3014</v>
      </c>
      <c r="N741" s="11" t="s">
        <v>3014</v>
      </c>
      <c r="O741" s="101" t="s">
        <v>4606</v>
      </c>
      <c r="P741"/>
      <c r="Q741"/>
    </row>
    <row r="742" spans="1:17" s="11" customFormat="1" x14ac:dyDescent="0.2">
      <c r="A742" s="18" t="s">
        <v>3112</v>
      </c>
      <c r="B742" s="11" t="s">
        <v>2494</v>
      </c>
      <c r="C742" s="11" t="s">
        <v>429</v>
      </c>
      <c r="D742" s="11" t="s">
        <v>3108</v>
      </c>
      <c r="E742" s="11" t="s">
        <v>3014</v>
      </c>
      <c r="F742" s="11">
        <v>9633303580</v>
      </c>
      <c r="G742" s="11">
        <v>78448990</v>
      </c>
      <c r="H742" s="78">
        <v>96.470208220653902</v>
      </c>
      <c r="I742" s="78">
        <v>2.2403031580000001</v>
      </c>
      <c r="J742" s="78">
        <v>5.7212341880000004</v>
      </c>
      <c r="K742" s="78">
        <v>2.5537767810412735</v>
      </c>
      <c r="L742" s="11" t="s">
        <v>3014</v>
      </c>
      <c r="M742" s="11" t="s">
        <v>3014</v>
      </c>
      <c r="N742" s="11" t="s">
        <v>3014</v>
      </c>
      <c r="O742" s="101" t="s">
        <v>4605</v>
      </c>
      <c r="P742"/>
      <c r="Q742"/>
    </row>
    <row r="743" spans="1:17" s="11" customFormat="1" x14ac:dyDescent="0.2">
      <c r="A743" s="18" t="s">
        <v>3112</v>
      </c>
      <c r="B743" s="11" t="s">
        <v>2493</v>
      </c>
      <c r="C743" s="11" t="s">
        <v>429</v>
      </c>
      <c r="D743" s="11" t="s">
        <v>3108</v>
      </c>
      <c r="E743" s="11" t="s">
        <v>3014</v>
      </c>
      <c r="F743" s="11">
        <v>9257153013</v>
      </c>
      <c r="G743" s="11">
        <v>75243791</v>
      </c>
      <c r="H743" s="78">
        <v>96.356973826584493</v>
      </c>
      <c r="I743" s="78">
        <v>2.1528262819999999</v>
      </c>
      <c r="J743" s="78">
        <v>5.8409681320000004</v>
      </c>
      <c r="K743" s="78">
        <v>2.7131627762923527</v>
      </c>
      <c r="L743" s="11" t="s">
        <v>3014</v>
      </c>
      <c r="M743" s="11" t="s">
        <v>3014</v>
      </c>
      <c r="N743" s="11" t="s">
        <v>3014</v>
      </c>
      <c r="O743" s="101" t="s">
        <v>4604</v>
      </c>
      <c r="P743"/>
      <c r="Q743"/>
    </row>
    <row r="744" spans="1:17" s="11" customFormat="1" x14ac:dyDescent="0.2">
      <c r="A744" s="18" t="s">
        <v>3112</v>
      </c>
      <c r="B744" s="11" t="s">
        <v>2492</v>
      </c>
      <c r="C744" s="11" t="s">
        <v>429</v>
      </c>
      <c r="D744" s="11" t="s">
        <v>3108</v>
      </c>
      <c r="E744" s="11" t="s">
        <v>3014</v>
      </c>
      <c r="F744" s="11">
        <v>8512741350</v>
      </c>
      <c r="G744" s="11">
        <v>78385603</v>
      </c>
      <c r="H744" s="78">
        <v>95.429936285621196</v>
      </c>
      <c r="I744" s="78">
        <v>1.979707291</v>
      </c>
      <c r="J744" s="78">
        <v>4.994556062</v>
      </c>
      <c r="K744" s="78">
        <v>2.5228760259889955</v>
      </c>
      <c r="L744" s="11" t="s">
        <v>3014</v>
      </c>
      <c r="M744" s="11" t="s">
        <v>3014</v>
      </c>
      <c r="N744" s="11" t="s">
        <v>3014</v>
      </c>
      <c r="O744" s="101" t="s">
        <v>4603</v>
      </c>
      <c r="P744"/>
      <c r="Q744"/>
    </row>
    <row r="745" spans="1:17" s="11" customFormat="1" x14ac:dyDescent="0.2">
      <c r="A745" s="18" t="s">
        <v>3112</v>
      </c>
      <c r="B745" s="11" t="s">
        <v>2491</v>
      </c>
      <c r="C745" s="11" t="s">
        <v>429</v>
      </c>
      <c r="D745" s="11" t="s">
        <v>3108</v>
      </c>
      <c r="E745" s="11" t="s">
        <v>3014</v>
      </c>
      <c r="F745" s="11">
        <v>8842575961</v>
      </c>
      <c r="G745" s="11">
        <v>74106990</v>
      </c>
      <c r="H745" s="78">
        <v>95.242997995195793</v>
      </c>
      <c r="I745" s="78">
        <v>2.0564130139999999</v>
      </c>
      <c r="J745" s="78">
        <v>5.7601060510000002</v>
      </c>
      <c r="K745" s="78">
        <v>2.8010453206405379</v>
      </c>
      <c r="L745" s="11" t="s">
        <v>3014</v>
      </c>
      <c r="M745" s="11" t="s">
        <v>3014</v>
      </c>
      <c r="N745" s="11" t="s">
        <v>3014</v>
      </c>
      <c r="O745" s="101" t="s">
        <v>4602</v>
      </c>
      <c r="P745"/>
      <c r="Q745"/>
    </row>
    <row r="746" spans="1:17" s="11" customFormat="1" x14ac:dyDescent="0.2">
      <c r="A746" s="18" t="s">
        <v>3112</v>
      </c>
      <c r="B746" s="11" t="s">
        <v>2490</v>
      </c>
      <c r="C746" s="11" t="s">
        <v>429</v>
      </c>
      <c r="D746" s="11" t="s">
        <v>3108</v>
      </c>
      <c r="E746" s="11" t="s">
        <v>3014</v>
      </c>
      <c r="F746" s="11">
        <v>11149354016</v>
      </c>
      <c r="G746" s="11">
        <v>93067064</v>
      </c>
      <c r="H746" s="78">
        <v>95.688843262531606</v>
      </c>
      <c r="I746" s="78">
        <v>2.592873027</v>
      </c>
      <c r="J746" s="78">
        <v>6.2866091700000002</v>
      </c>
      <c r="K746" s="78">
        <v>2.4245727053562369</v>
      </c>
      <c r="L746" s="11" t="s">
        <v>3014</v>
      </c>
      <c r="M746" s="11" t="s">
        <v>3014</v>
      </c>
      <c r="N746" s="11" t="s">
        <v>3014</v>
      </c>
      <c r="O746" s="101" t="s">
        <v>4601</v>
      </c>
      <c r="P746"/>
      <c r="Q746"/>
    </row>
    <row r="747" spans="1:17" s="11" customFormat="1" x14ac:dyDescent="0.2">
      <c r="A747" s="18" t="s">
        <v>3112</v>
      </c>
      <c r="B747" s="11" t="s">
        <v>2489</v>
      </c>
      <c r="C747" s="11" t="s">
        <v>429</v>
      </c>
      <c r="D747" s="11" t="s">
        <v>3108</v>
      </c>
      <c r="E747" s="11" t="s">
        <v>3014</v>
      </c>
      <c r="F747" s="11">
        <v>8961453298</v>
      </c>
      <c r="G747" s="11">
        <v>72259842</v>
      </c>
      <c r="H747" s="78">
        <v>96.219374517868403</v>
      </c>
      <c r="I747" s="78">
        <v>2.0840589070000002</v>
      </c>
      <c r="J747" s="78">
        <v>6.0251573399999998</v>
      </c>
      <c r="K747" s="78">
        <v>2.8910686360694684</v>
      </c>
      <c r="L747" s="11" t="s">
        <v>3014</v>
      </c>
      <c r="M747" s="11" t="s">
        <v>3014</v>
      </c>
      <c r="N747" s="11" t="s">
        <v>3014</v>
      </c>
      <c r="O747" s="101" t="s">
        <v>4600</v>
      </c>
      <c r="P747"/>
      <c r="Q747"/>
    </row>
    <row r="748" spans="1:17" s="11" customFormat="1" x14ac:dyDescent="0.2">
      <c r="A748" s="18" t="s">
        <v>3112</v>
      </c>
      <c r="B748" s="11" t="s">
        <v>2488</v>
      </c>
      <c r="C748" s="11" t="s">
        <v>429</v>
      </c>
      <c r="D748" s="11" t="s">
        <v>3108</v>
      </c>
      <c r="E748" s="11" t="s">
        <v>3014</v>
      </c>
      <c r="F748" s="11">
        <v>9070449529</v>
      </c>
      <c r="G748" s="11">
        <v>73020831</v>
      </c>
      <c r="H748" s="78">
        <v>96.347861338362407</v>
      </c>
      <c r="I748" s="78">
        <v>2.1094068670000001</v>
      </c>
      <c r="J748" s="78">
        <v>5.5075984570000003</v>
      </c>
      <c r="K748" s="78">
        <v>2.6109701940479826</v>
      </c>
      <c r="L748" s="11" t="s">
        <v>3014</v>
      </c>
      <c r="M748" s="11" t="s">
        <v>3014</v>
      </c>
      <c r="N748" s="11" t="s">
        <v>3014</v>
      </c>
      <c r="O748" s="101" t="s">
        <v>4599</v>
      </c>
      <c r="P748"/>
      <c r="Q748"/>
    </row>
    <row r="749" spans="1:17" s="11" customFormat="1" x14ac:dyDescent="0.2">
      <c r="A749" s="18" t="s">
        <v>3112</v>
      </c>
      <c r="B749" s="11" t="s">
        <v>2487</v>
      </c>
      <c r="C749" s="11" t="s">
        <v>429</v>
      </c>
      <c r="D749" s="11" t="s">
        <v>3108</v>
      </c>
      <c r="E749" s="11" t="s">
        <v>3014</v>
      </c>
      <c r="F749" s="11">
        <v>9109148191</v>
      </c>
      <c r="G749" s="11">
        <v>72546476</v>
      </c>
      <c r="H749" s="78">
        <v>96.194242432947306</v>
      </c>
      <c r="I749" s="78">
        <v>2.1184065560000001</v>
      </c>
      <c r="J749" s="78">
        <v>6.1120621399999999</v>
      </c>
      <c r="K749" s="78">
        <v>2.8852167789685095</v>
      </c>
      <c r="L749" s="11" t="s">
        <v>3014</v>
      </c>
      <c r="M749" s="11" t="s">
        <v>3014</v>
      </c>
      <c r="N749" s="11" t="s">
        <v>3014</v>
      </c>
      <c r="O749" s="101" t="s">
        <v>4598</v>
      </c>
      <c r="P749"/>
      <c r="Q749"/>
    </row>
    <row r="750" spans="1:17" s="11" customFormat="1" x14ac:dyDescent="0.2">
      <c r="A750" s="18" t="s">
        <v>3112</v>
      </c>
      <c r="B750" s="11" t="s">
        <v>2486</v>
      </c>
      <c r="C750" s="11" t="s">
        <v>429</v>
      </c>
      <c r="D750" s="11" t="s">
        <v>3108</v>
      </c>
      <c r="E750" s="11" t="s">
        <v>3014</v>
      </c>
      <c r="F750" s="11">
        <v>9349709792</v>
      </c>
      <c r="G750" s="11">
        <v>78174734</v>
      </c>
      <c r="H750" s="78">
        <v>95.856053696325901</v>
      </c>
      <c r="I750" s="78">
        <v>2.1743511139999998</v>
      </c>
      <c r="J750" s="78">
        <v>6.624622274</v>
      </c>
      <c r="K750" s="78">
        <v>3.0467122951491921</v>
      </c>
      <c r="L750" s="11" t="s">
        <v>3014</v>
      </c>
      <c r="M750" s="11" t="s">
        <v>3014</v>
      </c>
      <c r="N750" s="11" t="s">
        <v>3014</v>
      </c>
      <c r="O750" s="101" t="s">
        <v>4597</v>
      </c>
      <c r="P750"/>
      <c r="Q750"/>
    </row>
    <row r="751" spans="1:17" s="11" customFormat="1" x14ac:dyDescent="0.2">
      <c r="A751" s="18" t="s">
        <v>3112</v>
      </c>
      <c r="B751" s="11" t="s">
        <v>2485</v>
      </c>
      <c r="C751" s="11" t="s">
        <v>429</v>
      </c>
      <c r="D751" s="11" t="s">
        <v>3108</v>
      </c>
      <c r="E751" s="11" t="s">
        <v>3014</v>
      </c>
      <c r="F751" s="11">
        <v>10223803713</v>
      </c>
      <c r="G751" s="11">
        <v>85674659</v>
      </c>
      <c r="H751" s="78">
        <v>96.003984095226997</v>
      </c>
      <c r="I751" s="78">
        <v>2.3776287699999998</v>
      </c>
      <c r="J751" s="78">
        <v>7.2967839449999996</v>
      </c>
      <c r="K751" s="78">
        <v>3.0689332309395843</v>
      </c>
      <c r="L751" s="11" t="s">
        <v>3014</v>
      </c>
      <c r="M751" s="11" t="s">
        <v>3014</v>
      </c>
      <c r="N751" s="11" t="s">
        <v>3014</v>
      </c>
      <c r="O751" s="101" t="s">
        <v>4596</v>
      </c>
      <c r="P751"/>
      <c r="Q751"/>
    </row>
    <row r="752" spans="1:17" s="11" customFormat="1" x14ac:dyDescent="0.2">
      <c r="A752" s="18" t="s">
        <v>3112</v>
      </c>
      <c r="B752" s="11" t="s">
        <v>2484</v>
      </c>
      <c r="C752" s="11" t="s">
        <v>435</v>
      </c>
      <c r="D752" s="11" t="s">
        <v>3108</v>
      </c>
      <c r="E752" s="11" t="s">
        <v>3014</v>
      </c>
      <c r="F752" s="11">
        <v>11835809650</v>
      </c>
      <c r="G752" s="11">
        <v>99873948</v>
      </c>
      <c r="H752" s="78">
        <v>94.676932166534499</v>
      </c>
      <c r="I752" s="78">
        <v>2.7525138720000002</v>
      </c>
      <c r="J752" s="78">
        <v>7.0129875149999998</v>
      </c>
      <c r="K752" s="78">
        <v>2.5478482000691116</v>
      </c>
      <c r="L752" s="11" t="s">
        <v>3014</v>
      </c>
      <c r="M752" s="11" t="s">
        <v>3014</v>
      </c>
      <c r="N752" s="11" t="s">
        <v>3014</v>
      </c>
      <c r="O752" s="101" t="s">
        <v>4595</v>
      </c>
      <c r="P752"/>
      <c r="Q752"/>
    </row>
    <row r="753" spans="1:17" s="11" customFormat="1" x14ac:dyDescent="0.2">
      <c r="A753" s="18" t="s">
        <v>3112</v>
      </c>
      <c r="B753" s="11" t="s">
        <v>2483</v>
      </c>
      <c r="C753" s="11" t="s">
        <v>435</v>
      </c>
      <c r="D753" s="11" t="s">
        <v>3108</v>
      </c>
      <c r="E753" s="11" t="s">
        <v>3014</v>
      </c>
      <c r="F753" s="11">
        <v>9116798359</v>
      </c>
      <c r="G753" s="11">
        <v>74378286</v>
      </c>
      <c r="H753" s="78">
        <v>96.367152101353796</v>
      </c>
      <c r="I753" s="78">
        <v>2.1201856650000002</v>
      </c>
      <c r="J753" s="78">
        <v>5.5605614890000004</v>
      </c>
      <c r="K753" s="78">
        <v>2.6226766746757777</v>
      </c>
      <c r="L753" s="11" t="s">
        <v>3014</v>
      </c>
      <c r="M753" s="11" t="s">
        <v>3014</v>
      </c>
      <c r="N753" s="11" t="s">
        <v>3014</v>
      </c>
      <c r="O753" s="101" t="s">
        <v>4594</v>
      </c>
      <c r="P753"/>
      <c r="Q753"/>
    </row>
    <row r="754" spans="1:17" s="11" customFormat="1" x14ac:dyDescent="0.2">
      <c r="A754" s="18" t="s">
        <v>3112</v>
      </c>
      <c r="B754" s="11" t="s">
        <v>2482</v>
      </c>
      <c r="C754" s="11" t="s">
        <v>435</v>
      </c>
      <c r="D754" s="11" t="s">
        <v>3108</v>
      </c>
      <c r="E754" s="11" t="s">
        <v>3014</v>
      </c>
      <c r="F754" s="11">
        <v>9638870116</v>
      </c>
      <c r="G754" s="11">
        <v>79514225</v>
      </c>
      <c r="H754" s="78">
        <v>95.563513321044098</v>
      </c>
      <c r="I754" s="78">
        <v>2.2415977009999999</v>
      </c>
      <c r="J754" s="78">
        <v>6.0173360840000001</v>
      </c>
      <c r="K754" s="78">
        <v>2.6843960804954166</v>
      </c>
      <c r="L754" s="11" t="s">
        <v>3014</v>
      </c>
      <c r="M754" s="11" t="s">
        <v>3014</v>
      </c>
      <c r="N754" s="11" t="s">
        <v>3014</v>
      </c>
      <c r="O754" s="101" t="s">
        <v>4593</v>
      </c>
      <c r="P754"/>
      <c r="Q754"/>
    </row>
    <row r="755" spans="1:17" s="11" customFormat="1" x14ac:dyDescent="0.2">
      <c r="A755" s="18" t="s">
        <v>3112</v>
      </c>
      <c r="B755" s="11" t="s">
        <v>2481</v>
      </c>
      <c r="C755" s="11" t="s">
        <v>435</v>
      </c>
      <c r="D755" s="11" t="s">
        <v>3108</v>
      </c>
      <c r="E755" s="11" t="s">
        <v>3014</v>
      </c>
      <c r="F755" s="11">
        <v>10389083995</v>
      </c>
      <c r="G755" s="11">
        <v>84637289</v>
      </c>
      <c r="H755" s="78">
        <v>95.611961295215806</v>
      </c>
      <c r="I755" s="78">
        <v>2.416066045</v>
      </c>
      <c r="J755" s="78">
        <v>5.8806636939999999</v>
      </c>
      <c r="K755" s="78">
        <v>2.4339830053698246</v>
      </c>
      <c r="L755" s="11" t="s">
        <v>3014</v>
      </c>
      <c r="M755" s="11" t="s">
        <v>3014</v>
      </c>
      <c r="N755" s="11" t="s">
        <v>3014</v>
      </c>
      <c r="O755" s="101" t="s">
        <v>4592</v>
      </c>
      <c r="P755"/>
      <c r="Q755"/>
    </row>
    <row r="756" spans="1:17" s="11" customFormat="1" x14ac:dyDescent="0.2">
      <c r="A756" s="18" t="s">
        <v>3112</v>
      </c>
      <c r="B756" s="11" t="s">
        <v>2480</v>
      </c>
      <c r="C756" s="11" t="s">
        <v>435</v>
      </c>
      <c r="D756" s="11" t="s">
        <v>3108</v>
      </c>
      <c r="E756" s="11" t="s">
        <v>3014</v>
      </c>
      <c r="F756" s="11">
        <v>7162240458</v>
      </c>
      <c r="G756" s="11">
        <v>57416655</v>
      </c>
      <c r="H756" s="78">
        <v>96.316323199252807</v>
      </c>
      <c r="I756" s="78">
        <v>1.665637316</v>
      </c>
      <c r="J756" s="78">
        <v>4.5863923089999998</v>
      </c>
      <c r="K756" s="78">
        <v>2.7535359984009782</v>
      </c>
      <c r="L756" s="11" t="s">
        <v>3014</v>
      </c>
      <c r="M756" s="11" t="s">
        <v>3014</v>
      </c>
      <c r="N756" s="11" t="s">
        <v>3014</v>
      </c>
      <c r="O756" s="101" t="s">
        <v>4591</v>
      </c>
      <c r="P756"/>
      <c r="Q756"/>
    </row>
    <row r="757" spans="1:17" s="11" customFormat="1" x14ac:dyDescent="0.2">
      <c r="A757" s="18" t="s">
        <v>3112</v>
      </c>
      <c r="B757" s="11" t="s">
        <v>2479</v>
      </c>
      <c r="C757" s="11" t="s">
        <v>435</v>
      </c>
      <c r="D757" s="11" t="s">
        <v>3108</v>
      </c>
      <c r="E757" s="11" t="s">
        <v>3014</v>
      </c>
      <c r="F757" s="11">
        <v>9598724410</v>
      </c>
      <c r="G757" s="11">
        <v>78805701</v>
      </c>
      <c r="H757" s="78">
        <v>96.356461571225594</v>
      </c>
      <c r="I757" s="78">
        <v>2.232261491</v>
      </c>
      <c r="J757" s="78">
        <v>6.2799201670000002</v>
      </c>
      <c r="K757" s="78">
        <v>2.8132547165958433</v>
      </c>
      <c r="L757" s="11" t="s">
        <v>3014</v>
      </c>
      <c r="M757" s="11" t="s">
        <v>3014</v>
      </c>
      <c r="N757" s="11" t="s">
        <v>3014</v>
      </c>
      <c r="O757" s="101" t="s">
        <v>4590</v>
      </c>
      <c r="P757"/>
      <c r="Q757"/>
    </row>
    <row r="758" spans="1:17" s="11" customFormat="1" x14ac:dyDescent="0.2">
      <c r="A758" s="18" t="s">
        <v>3112</v>
      </c>
      <c r="B758" s="11" t="s">
        <v>2478</v>
      </c>
      <c r="C758" s="11" t="s">
        <v>435</v>
      </c>
      <c r="D758" s="11" t="s">
        <v>3108</v>
      </c>
      <c r="E758" s="11" t="s">
        <v>3014</v>
      </c>
      <c r="F758" s="11">
        <v>8362907751</v>
      </c>
      <c r="G758" s="11">
        <v>69593533</v>
      </c>
      <c r="H758" s="78">
        <v>95.998382493384796</v>
      </c>
      <c r="I758" s="78">
        <v>1.9448622680000001</v>
      </c>
      <c r="J758" s="78">
        <v>5.7360315159999997</v>
      </c>
      <c r="K758" s="78">
        <v>2.9493253126908399</v>
      </c>
      <c r="L758" s="11" t="s">
        <v>3014</v>
      </c>
      <c r="M758" s="11" t="s">
        <v>3014</v>
      </c>
      <c r="N758" s="11" t="s">
        <v>3014</v>
      </c>
      <c r="O758" s="101" t="s">
        <v>4589</v>
      </c>
      <c r="P758"/>
      <c r="Q758"/>
    </row>
    <row r="759" spans="1:17" s="11" customFormat="1" x14ac:dyDescent="0.2">
      <c r="A759" s="18" t="s">
        <v>3112</v>
      </c>
      <c r="B759" s="11" t="s">
        <v>2477</v>
      </c>
      <c r="C759" s="11" t="s">
        <v>435</v>
      </c>
      <c r="D759" s="11" t="s">
        <v>3108</v>
      </c>
      <c r="E759" s="11" t="s">
        <v>3014</v>
      </c>
      <c r="F759" s="11">
        <v>8937583130</v>
      </c>
      <c r="G759" s="11">
        <v>73783512</v>
      </c>
      <c r="H759" s="78">
        <v>96.129694937806704</v>
      </c>
      <c r="I759" s="78">
        <v>2.0785077049999998</v>
      </c>
      <c r="J759" s="78">
        <v>5.5919597540000003</v>
      </c>
      <c r="K759" s="78">
        <v>2.6903723962379549</v>
      </c>
      <c r="L759" s="11" t="s">
        <v>3014</v>
      </c>
      <c r="M759" s="11" t="s">
        <v>3014</v>
      </c>
      <c r="N759" s="11" t="s">
        <v>3014</v>
      </c>
      <c r="O759" s="101" t="s">
        <v>4588</v>
      </c>
      <c r="P759"/>
      <c r="Q759"/>
    </row>
    <row r="760" spans="1:17" s="11" customFormat="1" x14ac:dyDescent="0.2">
      <c r="A760" s="18" t="s">
        <v>3112</v>
      </c>
      <c r="B760" s="11" t="s">
        <v>2476</v>
      </c>
      <c r="C760" s="11" t="s">
        <v>435</v>
      </c>
      <c r="D760" s="11" t="s">
        <v>3108</v>
      </c>
      <c r="E760" s="11" t="s">
        <v>3014</v>
      </c>
      <c r="F760" s="11">
        <v>9174510777</v>
      </c>
      <c r="G760" s="11">
        <v>76079600</v>
      </c>
      <c r="H760" s="78">
        <v>96.643585139774601</v>
      </c>
      <c r="I760" s="78">
        <v>2.1336071570000001</v>
      </c>
      <c r="J760" s="78">
        <v>4.4718033730000002</v>
      </c>
      <c r="K760" s="78">
        <v>2.0958888129578015</v>
      </c>
      <c r="L760" s="11" t="s">
        <v>3014</v>
      </c>
      <c r="M760" s="11" t="s">
        <v>3014</v>
      </c>
      <c r="N760" s="11" t="s">
        <v>3014</v>
      </c>
      <c r="O760" s="101" t="s">
        <v>4587</v>
      </c>
      <c r="P760"/>
      <c r="Q760"/>
    </row>
    <row r="761" spans="1:17" s="11" customFormat="1" x14ac:dyDescent="0.2">
      <c r="A761" s="18" t="s">
        <v>3112</v>
      </c>
      <c r="B761" s="11" t="s">
        <v>2475</v>
      </c>
      <c r="C761" s="11" t="s">
        <v>435</v>
      </c>
      <c r="D761" s="11" t="s">
        <v>3108</v>
      </c>
      <c r="E761" s="11" t="s">
        <v>3014</v>
      </c>
      <c r="F761" s="11">
        <v>11323253253</v>
      </c>
      <c r="G761" s="11">
        <v>93339628</v>
      </c>
      <c r="H761" s="78">
        <v>96.1908665417008</v>
      </c>
      <c r="I761" s="78">
        <v>2.6333147100000001</v>
      </c>
      <c r="J761" s="78">
        <v>7.054538344</v>
      </c>
      <c r="K761" s="78">
        <v>2.678957557548824</v>
      </c>
      <c r="L761" s="11" t="s">
        <v>3014</v>
      </c>
      <c r="M761" s="11" t="s">
        <v>3014</v>
      </c>
      <c r="N761" s="11" t="s">
        <v>3014</v>
      </c>
      <c r="O761" s="101" t="s">
        <v>4586</v>
      </c>
      <c r="P761"/>
      <c r="Q761"/>
    </row>
    <row r="762" spans="1:17" s="11" customFormat="1" x14ac:dyDescent="0.2">
      <c r="A762" s="18" t="s">
        <v>3112</v>
      </c>
      <c r="B762" s="11" t="s">
        <v>2474</v>
      </c>
      <c r="C762" s="11" t="s">
        <v>440</v>
      </c>
      <c r="D762" s="11" t="s">
        <v>3108</v>
      </c>
      <c r="E762" s="11" t="s">
        <v>3014</v>
      </c>
      <c r="F762" s="11">
        <v>8218502821</v>
      </c>
      <c r="G762" s="11">
        <v>68278444</v>
      </c>
      <c r="H762" s="78">
        <v>96.228862508934697</v>
      </c>
      <c r="I762" s="78">
        <v>1.9112797260000001</v>
      </c>
      <c r="J762" s="78">
        <v>5.1528668790000003</v>
      </c>
      <c r="K762" s="78">
        <v>2.6960296857660051</v>
      </c>
      <c r="L762" s="11" t="s">
        <v>3014</v>
      </c>
      <c r="M762" s="11" t="s">
        <v>3014</v>
      </c>
      <c r="N762" s="11" t="s">
        <v>3014</v>
      </c>
      <c r="O762" s="101" t="s">
        <v>4585</v>
      </c>
      <c r="P762"/>
      <c r="Q762"/>
    </row>
    <row r="763" spans="1:17" s="11" customFormat="1" x14ac:dyDescent="0.2">
      <c r="A763" s="18" t="s">
        <v>3112</v>
      </c>
      <c r="B763" s="11" t="s">
        <v>2473</v>
      </c>
      <c r="C763" s="11" t="s">
        <v>440</v>
      </c>
      <c r="D763" s="11" t="s">
        <v>3108</v>
      </c>
      <c r="E763" s="11" t="s">
        <v>3014</v>
      </c>
      <c r="F763" s="11">
        <v>7086322202</v>
      </c>
      <c r="G763" s="11">
        <v>64421530</v>
      </c>
      <c r="H763" s="78">
        <v>95.856683316897303</v>
      </c>
      <c r="I763" s="78">
        <v>1.6479819069999999</v>
      </c>
      <c r="J763" s="78">
        <v>4.9411592559999997</v>
      </c>
      <c r="K763" s="78">
        <v>2.9983091643760598</v>
      </c>
      <c r="L763" s="11" t="s">
        <v>3014</v>
      </c>
      <c r="M763" s="11" t="s">
        <v>3014</v>
      </c>
      <c r="N763" s="11" t="s">
        <v>3014</v>
      </c>
      <c r="O763" s="101" t="s">
        <v>4584</v>
      </c>
      <c r="P763"/>
      <c r="Q763"/>
    </row>
    <row r="764" spans="1:17" s="11" customFormat="1" x14ac:dyDescent="0.2">
      <c r="A764" s="18" t="s">
        <v>3112</v>
      </c>
      <c r="B764" s="11" t="s">
        <v>2472</v>
      </c>
      <c r="C764" s="11" t="s">
        <v>440</v>
      </c>
      <c r="D764" s="11" t="s">
        <v>3108</v>
      </c>
      <c r="E764" s="11" t="s">
        <v>3014</v>
      </c>
      <c r="F764" s="11">
        <v>9327127158</v>
      </c>
      <c r="G764" s="11">
        <v>83591139</v>
      </c>
      <c r="H764" s="78">
        <v>96.038019053670197</v>
      </c>
      <c r="I764" s="78">
        <v>2.1690993390000002</v>
      </c>
      <c r="J764" s="78">
        <v>6.4127445710000002</v>
      </c>
      <c r="K764" s="78">
        <v>2.9564088909674684</v>
      </c>
      <c r="L764" s="11" t="s">
        <v>3014</v>
      </c>
      <c r="M764" s="11" t="s">
        <v>3014</v>
      </c>
      <c r="N764" s="11" t="s">
        <v>3014</v>
      </c>
      <c r="O764" s="101" t="s">
        <v>4583</v>
      </c>
      <c r="P764"/>
      <c r="Q764"/>
    </row>
    <row r="765" spans="1:17" s="11" customFormat="1" x14ac:dyDescent="0.2">
      <c r="A765" s="18" t="s">
        <v>3112</v>
      </c>
      <c r="B765" s="11" t="s">
        <v>2470</v>
      </c>
      <c r="C765" s="11" t="s">
        <v>440</v>
      </c>
      <c r="D765" s="11" t="s">
        <v>3108</v>
      </c>
      <c r="E765" s="11" t="s">
        <v>3014</v>
      </c>
      <c r="F765" s="11">
        <v>8542834252</v>
      </c>
      <c r="G765" s="11">
        <v>68344598</v>
      </c>
      <c r="H765" s="78">
        <v>95.888696279989801</v>
      </c>
      <c r="I765" s="78">
        <v>1.9867056400000001</v>
      </c>
      <c r="J765" s="78">
        <v>5.984353262</v>
      </c>
      <c r="K765" s="78">
        <v>3.0121992617468636</v>
      </c>
      <c r="L765" s="11" t="s">
        <v>3014</v>
      </c>
      <c r="M765" s="11" t="s">
        <v>3014</v>
      </c>
      <c r="N765" s="11" t="s">
        <v>3014</v>
      </c>
      <c r="O765" s="101" t="s">
        <v>4582</v>
      </c>
      <c r="P765"/>
      <c r="Q765"/>
    </row>
    <row r="766" spans="1:17" s="11" customFormat="1" x14ac:dyDescent="0.2">
      <c r="A766" s="18" t="s">
        <v>3112</v>
      </c>
      <c r="B766" s="11" t="s">
        <v>2469</v>
      </c>
      <c r="C766" s="11" t="s">
        <v>440</v>
      </c>
      <c r="D766" s="11" t="s">
        <v>3108</v>
      </c>
      <c r="E766" s="11" t="s">
        <v>3014</v>
      </c>
      <c r="F766" s="11">
        <v>9289488824</v>
      </c>
      <c r="G766" s="11">
        <v>75523904</v>
      </c>
      <c r="H766" s="78">
        <v>95.790727396719305</v>
      </c>
      <c r="I766" s="78">
        <v>2.1603462379999998</v>
      </c>
      <c r="J766" s="78">
        <v>5.7059238729999997</v>
      </c>
      <c r="K766" s="78">
        <v>2.6412080491991161</v>
      </c>
      <c r="L766" s="11" t="s">
        <v>3014</v>
      </c>
      <c r="M766" s="11" t="s">
        <v>3014</v>
      </c>
      <c r="N766" s="11" t="s">
        <v>3014</v>
      </c>
      <c r="O766" s="101" t="s">
        <v>4581</v>
      </c>
      <c r="P766"/>
      <c r="Q766"/>
    </row>
    <row r="767" spans="1:17" s="11" customFormat="1" x14ac:dyDescent="0.2">
      <c r="A767" s="18" t="s">
        <v>3112</v>
      </c>
      <c r="B767" s="11" t="s">
        <v>2468</v>
      </c>
      <c r="C767" s="11" t="s">
        <v>440</v>
      </c>
      <c r="D767" s="11" t="s">
        <v>3108</v>
      </c>
      <c r="E767" s="11" t="s">
        <v>3014</v>
      </c>
      <c r="F767" s="11">
        <v>8496014845</v>
      </c>
      <c r="G767" s="11">
        <v>69317804</v>
      </c>
      <c r="H767" s="78">
        <v>95.110876564987507</v>
      </c>
      <c r="I767" s="78">
        <v>1.975817406</v>
      </c>
      <c r="J767" s="78">
        <v>5.1113399490000004</v>
      </c>
      <c r="K767" s="78">
        <v>2.5869495499926844</v>
      </c>
      <c r="L767" s="11" t="s">
        <v>3014</v>
      </c>
      <c r="M767" s="11" t="s">
        <v>3014</v>
      </c>
      <c r="N767" s="11" t="s">
        <v>3014</v>
      </c>
      <c r="O767" s="101" t="s">
        <v>4580</v>
      </c>
      <c r="P767"/>
      <c r="Q767"/>
    </row>
    <row r="768" spans="1:17" s="11" customFormat="1" x14ac:dyDescent="0.2">
      <c r="A768" s="18" t="s">
        <v>3112</v>
      </c>
      <c r="B768" s="11" t="s">
        <v>2467</v>
      </c>
      <c r="C768" s="11" t="s">
        <v>440</v>
      </c>
      <c r="D768" s="11" t="s">
        <v>3108</v>
      </c>
      <c r="E768" s="11" t="s">
        <v>3014</v>
      </c>
      <c r="F768" s="11">
        <v>10417036015</v>
      </c>
      <c r="G768" s="11">
        <v>88572430</v>
      </c>
      <c r="H768" s="78">
        <v>95.035976770649697</v>
      </c>
      <c r="I768" s="78">
        <v>2.4225665150000002</v>
      </c>
      <c r="J768" s="78">
        <v>6.1889506460000003</v>
      </c>
      <c r="K768" s="78">
        <v>2.5547082434207016</v>
      </c>
      <c r="L768" s="11" t="s">
        <v>3014</v>
      </c>
      <c r="M768" s="11" t="s">
        <v>3014</v>
      </c>
      <c r="N768" s="11" t="s">
        <v>3014</v>
      </c>
      <c r="O768" s="101" t="s">
        <v>4579</v>
      </c>
      <c r="P768"/>
      <c r="Q768"/>
    </row>
    <row r="769" spans="1:17" s="11" customFormat="1" x14ac:dyDescent="0.2">
      <c r="A769" s="18" t="s">
        <v>3112</v>
      </c>
      <c r="B769" s="11" t="s">
        <v>2465</v>
      </c>
      <c r="C769" s="11" t="s">
        <v>440</v>
      </c>
      <c r="D769" s="11" t="s">
        <v>3108</v>
      </c>
      <c r="E769" s="11" t="s">
        <v>3014</v>
      </c>
      <c r="F769" s="11">
        <v>10858767694</v>
      </c>
      <c r="G769" s="11">
        <v>87326593</v>
      </c>
      <c r="H769" s="78">
        <v>96.175914019684697</v>
      </c>
      <c r="I769" s="78">
        <v>2.5252948129999999</v>
      </c>
      <c r="J769" s="78">
        <v>6.8542445220000001</v>
      </c>
      <c r="K769" s="78">
        <v>2.7142353788818214</v>
      </c>
      <c r="L769" s="11" t="s">
        <v>3014</v>
      </c>
      <c r="M769" s="11" t="s">
        <v>3014</v>
      </c>
      <c r="N769" s="11" t="s">
        <v>3014</v>
      </c>
      <c r="O769" s="101" t="s">
        <v>4578</v>
      </c>
      <c r="P769"/>
      <c r="Q769"/>
    </row>
    <row r="770" spans="1:17" s="11" customFormat="1" x14ac:dyDescent="0.2">
      <c r="A770" s="18" t="s">
        <v>3112</v>
      </c>
      <c r="B770" s="11" t="s">
        <v>2464</v>
      </c>
      <c r="C770" s="11" t="s">
        <v>440</v>
      </c>
      <c r="D770" s="11" t="s">
        <v>3108</v>
      </c>
      <c r="E770" s="11" t="s">
        <v>3014</v>
      </c>
      <c r="F770" s="11">
        <v>9452037162</v>
      </c>
      <c r="G770" s="11">
        <v>79489247</v>
      </c>
      <c r="H770" s="78">
        <v>96.384229177564094</v>
      </c>
      <c r="I770" s="78">
        <v>2.1981481770000002</v>
      </c>
      <c r="J770" s="78">
        <v>5.3631879949999997</v>
      </c>
      <c r="K770" s="78">
        <v>2.4398664523074056</v>
      </c>
      <c r="L770" s="11" t="s">
        <v>3014</v>
      </c>
      <c r="M770" s="11" t="s">
        <v>3014</v>
      </c>
      <c r="N770" s="11" t="s">
        <v>3014</v>
      </c>
      <c r="O770" s="101" t="s">
        <v>4577</v>
      </c>
      <c r="P770"/>
      <c r="Q770"/>
    </row>
    <row r="771" spans="1:17" s="11" customFormat="1" x14ac:dyDescent="0.2">
      <c r="A771" s="18" t="s">
        <v>3112</v>
      </c>
      <c r="B771" s="11" t="s">
        <v>2463</v>
      </c>
      <c r="C771" s="11" t="s">
        <v>440</v>
      </c>
      <c r="D771" s="11" t="s">
        <v>3108</v>
      </c>
      <c r="E771" s="11" t="s">
        <v>3014</v>
      </c>
      <c r="F771" s="11">
        <v>7586398902</v>
      </c>
      <c r="G771" s="11">
        <v>64062696</v>
      </c>
      <c r="H771" s="78">
        <v>96.267868589233203</v>
      </c>
      <c r="I771" s="78">
        <v>1.7642788140000001</v>
      </c>
      <c r="J771" s="78">
        <v>4.6659756410000002</v>
      </c>
      <c r="K771" s="78">
        <v>2.6446928926167783</v>
      </c>
      <c r="L771" s="11" t="s">
        <v>3014</v>
      </c>
      <c r="M771" s="11" t="s">
        <v>3014</v>
      </c>
      <c r="N771" s="11" t="s">
        <v>3014</v>
      </c>
      <c r="O771" s="101" t="s">
        <v>4576</v>
      </c>
      <c r="P771"/>
      <c r="Q771"/>
    </row>
    <row r="772" spans="1:17" s="11" customFormat="1" x14ac:dyDescent="0.2">
      <c r="A772" s="18" t="s">
        <v>3112</v>
      </c>
      <c r="B772" s="11" t="s">
        <v>2462</v>
      </c>
      <c r="C772" s="11" t="s">
        <v>445</v>
      </c>
      <c r="D772" s="11" t="s">
        <v>3108</v>
      </c>
      <c r="E772" s="11" t="s">
        <v>3014</v>
      </c>
      <c r="F772" s="11">
        <v>8738317030</v>
      </c>
      <c r="G772" s="11">
        <v>73552231</v>
      </c>
      <c r="H772" s="78">
        <v>96.246064922218295</v>
      </c>
      <c r="I772" s="78">
        <v>2.0321667510000001</v>
      </c>
      <c r="J772" s="78">
        <v>5.5674856009999996</v>
      </c>
      <c r="K772" s="78">
        <v>2.7396795061373269</v>
      </c>
      <c r="L772" s="11" t="s">
        <v>3014</v>
      </c>
      <c r="M772" s="11" t="s">
        <v>3014</v>
      </c>
      <c r="N772" s="11" t="s">
        <v>3014</v>
      </c>
      <c r="O772" s="101" t="s">
        <v>4575</v>
      </c>
      <c r="P772"/>
      <c r="Q772"/>
    </row>
    <row r="773" spans="1:17" s="11" customFormat="1" x14ac:dyDescent="0.2">
      <c r="A773" s="18" t="s">
        <v>3112</v>
      </c>
      <c r="B773" s="11" t="s">
        <v>2461</v>
      </c>
      <c r="C773" s="11" t="s">
        <v>445</v>
      </c>
      <c r="D773" s="11" t="s">
        <v>3108</v>
      </c>
      <c r="E773" s="11" t="s">
        <v>3014</v>
      </c>
      <c r="F773" s="11">
        <v>7755788988</v>
      </c>
      <c r="G773" s="11">
        <v>64968346</v>
      </c>
      <c r="H773" s="78">
        <v>96.217110098508499</v>
      </c>
      <c r="I773" s="78">
        <v>1.803671858</v>
      </c>
      <c r="J773" s="78">
        <v>4.9360300229999998</v>
      </c>
      <c r="K773" s="78">
        <v>2.7366563393803056</v>
      </c>
      <c r="L773" s="11" t="s">
        <v>3014</v>
      </c>
      <c r="M773" s="11" t="s">
        <v>3014</v>
      </c>
      <c r="N773" s="11" t="s">
        <v>3014</v>
      </c>
      <c r="O773" s="101" t="s">
        <v>4574</v>
      </c>
      <c r="P773"/>
      <c r="Q773"/>
    </row>
    <row r="774" spans="1:17" s="11" customFormat="1" x14ac:dyDescent="0.2">
      <c r="A774" s="18" t="s">
        <v>3112</v>
      </c>
      <c r="B774" s="11" t="s">
        <v>2460</v>
      </c>
      <c r="C774" s="11" t="s">
        <v>445</v>
      </c>
      <c r="D774" s="11" t="s">
        <v>3108</v>
      </c>
      <c r="E774" s="11" t="s">
        <v>3014</v>
      </c>
      <c r="F774" s="11">
        <v>9565153527</v>
      </c>
      <c r="G774" s="11">
        <v>80475439</v>
      </c>
      <c r="H774" s="78">
        <v>96.104088354211996</v>
      </c>
      <c r="I774" s="78">
        <v>2.224454309</v>
      </c>
      <c r="J774" s="78">
        <v>5.4891559440000002</v>
      </c>
      <c r="K774" s="78">
        <v>2.4676415795228226</v>
      </c>
      <c r="L774" s="11" t="s">
        <v>3014</v>
      </c>
      <c r="M774" s="11" t="s">
        <v>3014</v>
      </c>
      <c r="N774" s="11" t="s">
        <v>3014</v>
      </c>
      <c r="O774" s="101" t="s">
        <v>4573</v>
      </c>
      <c r="P774"/>
      <c r="Q774"/>
    </row>
    <row r="775" spans="1:17" s="11" customFormat="1" x14ac:dyDescent="0.2">
      <c r="A775" s="18" t="s">
        <v>3112</v>
      </c>
      <c r="B775" s="11" t="s">
        <v>2459</v>
      </c>
      <c r="C775" s="11" t="s">
        <v>445</v>
      </c>
      <c r="D775" s="11" t="s">
        <v>3108</v>
      </c>
      <c r="E775" s="11" t="s">
        <v>3014</v>
      </c>
      <c r="F775" s="11">
        <v>15441450416</v>
      </c>
      <c r="G775" s="11">
        <v>131831905</v>
      </c>
      <c r="H775" s="78">
        <v>96.300535898347206</v>
      </c>
      <c r="I775" s="78">
        <v>3.5910349799999999</v>
      </c>
      <c r="J775" s="78">
        <v>9.7489425199999999</v>
      </c>
      <c r="K775" s="78">
        <v>2.7148002102097295</v>
      </c>
      <c r="L775" s="11" t="s">
        <v>3014</v>
      </c>
      <c r="M775" s="11" t="s">
        <v>3014</v>
      </c>
      <c r="N775" s="11" t="s">
        <v>3014</v>
      </c>
      <c r="O775" s="101" t="s">
        <v>4572</v>
      </c>
      <c r="P775"/>
      <c r="Q775"/>
    </row>
    <row r="776" spans="1:17" s="11" customFormat="1" x14ac:dyDescent="0.2">
      <c r="A776" s="18" t="s">
        <v>3112</v>
      </c>
      <c r="B776" s="11" t="s">
        <v>2458</v>
      </c>
      <c r="C776" s="11" t="s">
        <v>445</v>
      </c>
      <c r="D776" s="11" t="s">
        <v>3108</v>
      </c>
      <c r="E776" s="11" t="s">
        <v>3014</v>
      </c>
      <c r="F776" s="11">
        <v>10468289371</v>
      </c>
      <c r="G776" s="11">
        <v>85268299</v>
      </c>
      <c r="H776" s="78">
        <v>95.103229395956404</v>
      </c>
      <c r="I776" s="78">
        <v>2.4344858999999999</v>
      </c>
      <c r="J776" s="78">
        <v>6.7756193729999996</v>
      </c>
      <c r="K776" s="78">
        <v>2.7831828363703761</v>
      </c>
      <c r="L776" s="11" t="s">
        <v>3014</v>
      </c>
      <c r="M776" s="11" t="s">
        <v>3014</v>
      </c>
      <c r="N776" s="11" t="s">
        <v>3014</v>
      </c>
      <c r="O776" s="101" t="s">
        <v>4571</v>
      </c>
      <c r="P776"/>
      <c r="Q776"/>
    </row>
    <row r="777" spans="1:17" s="11" customFormat="1" x14ac:dyDescent="0.2">
      <c r="A777" s="18" t="s">
        <v>3112</v>
      </c>
      <c r="B777" s="11" t="s">
        <v>2457</v>
      </c>
      <c r="C777" s="11" t="s">
        <v>445</v>
      </c>
      <c r="D777" s="11" t="s">
        <v>3108</v>
      </c>
      <c r="E777" s="11" t="s">
        <v>3014</v>
      </c>
      <c r="F777" s="11">
        <v>9136822208</v>
      </c>
      <c r="G777" s="11">
        <v>75728441</v>
      </c>
      <c r="H777" s="78">
        <v>95.154611726392204</v>
      </c>
      <c r="I777" s="78">
        <v>2.124842374</v>
      </c>
      <c r="J777" s="78">
        <v>5.5533175830000001</v>
      </c>
      <c r="K777" s="78">
        <v>2.6135197845274334</v>
      </c>
      <c r="L777" s="11" t="s">
        <v>3014</v>
      </c>
      <c r="M777" s="11" t="s">
        <v>3014</v>
      </c>
      <c r="N777" s="11" t="s">
        <v>3014</v>
      </c>
      <c r="O777" s="101" t="s">
        <v>4570</v>
      </c>
      <c r="P777"/>
      <c r="Q777"/>
    </row>
    <row r="778" spans="1:17" s="11" customFormat="1" x14ac:dyDescent="0.2">
      <c r="A778" s="18" t="s">
        <v>3112</v>
      </c>
      <c r="B778" s="11" t="s">
        <v>2456</v>
      </c>
      <c r="C778" s="11" t="s">
        <v>445</v>
      </c>
      <c r="D778" s="11" t="s">
        <v>3108</v>
      </c>
      <c r="E778" s="11" t="s">
        <v>3014</v>
      </c>
      <c r="F778" s="11">
        <v>8355265821</v>
      </c>
      <c r="G778" s="11">
        <v>74021868</v>
      </c>
      <c r="H778" s="78">
        <v>95.978335753428894</v>
      </c>
      <c r="I778" s="78">
        <v>1.9430850749999999</v>
      </c>
      <c r="J778" s="78">
        <v>5.2970232660000001</v>
      </c>
      <c r="K778" s="78">
        <v>2.7260892152800107</v>
      </c>
      <c r="L778" s="11" t="s">
        <v>3014</v>
      </c>
      <c r="M778" s="11" t="s">
        <v>3014</v>
      </c>
      <c r="N778" s="11" t="s">
        <v>3014</v>
      </c>
      <c r="O778" s="101" t="s">
        <v>4569</v>
      </c>
      <c r="P778"/>
      <c r="Q778"/>
    </row>
    <row r="779" spans="1:17" s="11" customFormat="1" x14ac:dyDescent="0.2">
      <c r="A779" s="18" t="s">
        <v>3112</v>
      </c>
      <c r="B779" s="11" t="s">
        <v>2455</v>
      </c>
      <c r="C779" s="11" t="s">
        <v>445</v>
      </c>
      <c r="D779" s="11" t="s">
        <v>3108</v>
      </c>
      <c r="E779" s="11" t="s">
        <v>3014</v>
      </c>
      <c r="F779" s="11">
        <v>9362263415</v>
      </c>
      <c r="G779" s="11">
        <v>76825307</v>
      </c>
      <c r="H779" s="78">
        <v>95.226623695756899</v>
      </c>
      <c r="I779" s="78">
        <v>2.1772705619999999</v>
      </c>
      <c r="J779" s="78">
        <v>5.4801453569999996</v>
      </c>
      <c r="K779" s="78">
        <v>2.5169794943031065</v>
      </c>
      <c r="L779" s="11" t="s">
        <v>3014</v>
      </c>
      <c r="M779" s="11" t="s">
        <v>3014</v>
      </c>
      <c r="N779" s="11" t="s">
        <v>3014</v>
      </c>
      <c r="O779" s="101" t="s">
        <v>4568</v>
      </c>
      <c r="P779"/>
      <c r="Q779"/>
    </row>
    <row r="780" spans="1:17" s="11" customFormat="1" x14ac:dyDescent="0.2">
      <c r="A780" s="18" t="s">
        <v>3112</v>
      </c>
      <c r="B780" s="11" t="s">
        <v>2454</v>
      </c>
      <c r="C780" s="11" t="s">
        <v>445</v>
      </c>
      <c r="D780" s="11" t="s">
        <v>3108</v>
      </c>
      <c r="E780" s="11" t="s">
        <v>3014</v>
      </c>
      <c r="F780" s="11">
        <v>8359212972</v>
      </c>
      <c r="G780" s="11">
        <v>68198087</v>
      </c>
      <c r="H780" s="78">
        <v>95.348609998400605</v>
      </c>
      <c r="I780" s="78">
        <v>1.944003017</v>
      </c>
      <c r="J780" s="78">
        <v>5.5108698699999996</v>
      </c>
      <c r="K780" s="78">
        <v>2.8348052046560959</v>
      </c>
      <c r="L780" s="11" t="s">
        <v>3014</v>
      </c>
      <c r="M780" s="11" t="s">
        <v>3014</v>
      </c>
      <c r="N780" s="11" t="s">
        <v>3014</v>
      </c>
      <c r="O780" s="101" t="s">
        <v>4567</v>
      </c>
      <c r="P780"/>
      <c r="Q780"/>
    </row>
    <row r="781" spans="1:17" s="11" customFormat="1" x14ac:dyDescent="0.2">
      <c r="A781" s="18" t="s">
        <v>3112</v>
      </c>
      <c r="B781" s="11" t="s">
        <v>2453</v>
      </c>
      <c r="C781" s="11" t="s">
        <v>445</v>
      </c>
      <c r="D781" s="11" t="s">
        <v>3108</v>
      </c>
      <c r="E781" s="11" t="s">
        <v>3014</v>
      </c>
      <c r="F781" s="11">
        <v>9804880365</v>
      </c>
      <c r="G781" s="11">
        <v>79639061</v>
      </c>
      <c r="H781" s="78">
        <v>95.401241609315306</v>
      </c>
      <c r="I781" s="78">
        <v>2.280204736</v>
      </c>
      <c r="J781" s="78">
        <v>6.5662644439999998</v>
      </c>
      <c r="K781" s="78">
        <v>2.8796819600354087</v>
      </c>
      <c r="L781" s="11" t="s">
        <v>3014</v>
      </c>
      <c r="M781" s="11" t="s">
        <v>3014</v>
      </c>
      <c r="N781" s="11" t="s">
        <v>3014</v>
      </c>
      <c r="O781" s="101" t="s">
        <v>4566</v>
      </c>
      <c r="P781"/>
      <c r="Q781"/>
    </row>
    <row r="782" spans="1:17" s="11" customFormat="1" x14ac:dyDescent="0.2">
      <c r="A782" s="18" t="s">
        <v>3112</v>
      </c>
      <c r="B782" s="11" t="s">
        <v>2452</v>
      </c>
      <c r="C782" s="11" t="s">
        <v>450</v>
      </c>
      <c r="D782" s="11" t="s">
        <v>3108</v>
      </c>
      <c r="E782" s="11" t="s">
        <v>3014</v>
      </c>
      <c r="F782" s="11">
        <v>7491784146</v>
      </c>
      <c r="G782" s="11">
        <v>62539639</v>
      </c>
      <c r="H782" s="78">
        <v>96.342350169306201</v>
      </c>
      <c r="I782" s="78">
        <v>1.742275383</v>
      </c>
      <c r="J782" s="78">
        <v>4.6772035860000001</v>
      </c>
      <c r="K782" s="78">
        <v>2.6845374919703779</v>
      </c>
      <c r="L782" s="11" t="s">
        <v>3014</v>
      </c>
      <c r="M782" s="11" t="s">
        <v>3014</v>
      </c>
      <c r="N782" s="11" t="s">
        <v>3014</v>
      </c>
      <c r="O782" s="101" t="s">
        <v>4565</v>
      </c>
      <c r="P782"/>
      <c r="Q782"/>
    </row>
    <row r="783" spans="1:17" s="11" customFormat="1" x14ac:dyDescent="0.2">
      <c r="A783" s="18" t="s">
        <v>3112</v>
      </c>
      <c r="B783" s="11" t="s">
        <v>2450</v>
      </c>
      <c r="C783" s="11" t="s">
        <v>450</v>
      </c>
      <c r="D783" s="11" t="s">
        <v>3108</v>
      </c>
      <c r="E783" s="11" t="s">
        <v>3014</v>
      </c>
      <c r="F783" s="11">
        <v>11917717715</v>
      </c>
      <c r="G783" s="11">
        <v>96552045</v>
      </c>
      <c r="H783" s="78">
        <v>95.509129816981002</v>
      </c>
      <c r="I783" s="78">
        <v>2.771562259</v>
      </c>
      <c r="J783" s="78">
        <v>8.0217491110000001</v>
      </c>
      <c r="K783" s="78">
        <v>2.8943059403322384</v>
      </c>
      <c r="L783" s="11" t="s">
        <v>3014</v>
      </c>
      <c r="M783" s="11" t="s">
        <v>3014</v>
      </c>
      <c r="N783" s="11" t="s">
        <v>3014</v>
      </c>
      <c r="O783" s="101" t="s">
        <v>4564</v>
      </c>
      <c r="P783"/>
      <c r="Q783"/>
    </row>
    <row r="784" spans="1:17" s="11" customFormat="1" x14ac:dyDescent="0.2">
      <c r="A784" s="18" t="s">
        <v>3112</v>
      </c>
      <c r="B784" s="11" t="s">
        <v>2449</v>
      </c>
      <c r="C784" s="11" t="s">
        <v>450</v>
      </c>
      <c r="D784" s="11" t="s">
        <v>3108</v>
      </c>
      <c r="E784" s="11" t="s">
        <v>3014</v>
      </c>
      <c r="F784" s="11">
        <v>7618267900</v>
      </c>
      <c r="G784" s="11">
        <v>61307526</v>
      </c>
      <c r="H784" s="78">
        <v>96.304528745785603</v>
      </c>
      <c r="I784" s="78">
        <v>1.771690209</v>
      </c>
      <c r="J784" s="78">
        <v>5.1062481809999998</v>
      </c>
      <c r="K784" s="78">
        <v>2.8821337691168765</v>
      </c>
      <c r="L784" s="11" t="s">
        <v>3014</v>
      </c>
      <c r="M784" s="11" t="s">
        <v>3014</v>
      </c>
      <c r="N784" s="11" t="s">
        <v>3014</v>
      </c>
      <c r="O784" s="101" t="s">
        <v>4563</v>
      </c>
      <c r="P784"/>
      <c r="Q784"/>
    </row>
    <row r="785" spans="1:17" s="11" customFormat="1" x14ac:dyDescent="0.2">
      <c r="A785" s="18" t="s">
        <v>3112</v>
      </c>
      <c r="B785" s="11" t="s">
        <v>2448</v>
      </c>
      <c r="C785" s="11" t="s">
        <v>450</v>
      </c>
      <c r="D785" s="11" t="s">
        <v>3108</v>
      </c>
      <c r="E785" s="11" t="s">
        <v>3014</v>
      </c>
      <c r="F785" s="11">
        <v>8855575014</v>
      </c>
      <c r="G785" s="11">
        <v>70827377</v>
      </c>
      <c r="H785" s="78">
        <v>96.417283672667907</v>
      </c>
      <c r="I785" s="78">
        <v>2.05943605</v>
      </c>
      <c r="J785" s="78">
        <v>5.3090365459999997</v>
      </c>
      <c r="K785" s="78">
        <v>2.5779079405781076</v>
      </c>
      <c r="L785" s="11" t="s">
        <v>3014</v>
      </c>
      <c r="M785" s="11" t="s">
        <v>3014</v>
      </c>
      <c r="N785" s="11" t="s">
        <v>3014</v>
      </c>
      <c r="O785" s="101" t="s">
        <v>4562</v>
      </c>
      <c r="P785"/>
      <c r="Q785"/>
    </row>
    <row r="786" spans="1:17" s="11" customFormat="1" x14ac:dyDescent="0.2">
      <c r="A786" s="18" t="s">
        <v>3112</v>
      </c>
      <c r="B786" s="11" t="s">
        <v>2447</v>
      </c>
      <c r="C786" s="11" t="s">
        <v>450</v>
      </c>
      <c r="D786" s="11" t="s">
        <v>3108</v>
      </c>
      <c r="E786" s="11" t="s">
        <v>3014</v>
      </c>
      <c r="F786" s="11">
        <v>8281633558</v>
      </c>
      <c r="G786" s="11">
        <v>68563870</v>
      </c>
      <c r="H786" s="78">
        <v>95.824798104307703</v>
      </c>
      <c r="I786" s="78">
        <v>1.9259612930000001</v>
      </c>
      <c r="J786" s="78">
        <v>5.7517085200000002</v>
      </c>
      <c r="K786" s="78">
        <v>2.9864091983984729</v>
      </c>
      <c r="L786" s="11" t="s">
        <v>3014</v>
      </c>
      <c r="M786" s="11" t="s">
        <v>3014</v>
      </c>
      <c r="N786" s="11" t="s">
        <v>3014</v>
      </c>
      <c r="O786" s="101" t="s">
        <v>4561</v>
      </c>
      <c r="P786"/>
      <c r="Q786"/>
    </row>
    <row r="787" spans="1:17" s="11" customFormat="1" x14ac:dyDescent="0.2">
      <c r="A787" s="18" t="s">
        <v>3112</v>
      </c>
      <c r="B787" s="11" t="s">
        <v>2446</v>
      </c>
      <c r="C787" s="11" t="s">
        <v>450</v>
      </c>
      <c r="D787" s="11" t="s">
        <v>3108</v>
      </c>
      <c r="E787" s="11" t="s">
        <v>3014</v>
      </c>
      <c r="F787" s="11">
        <v>7587482411</v>
      </c>
      <c r="G787" s="11">
        <v>62241276</v>
      </c>
      <c r="H787" s="78">
        <v>96.213699089331001</v>
      </c>
      <c r="I787" s="78">
        <v>1.764530793</v>
      </c>
      <c r="J787" s="78">
        <v>4.8567325170000002</v>
      </c>
      <c r="K787" s="78">
        <v>2.7524215137210999</v>
      </c>
      <c r="L787" s="11" t="s">
        <v>3014</v>
      </c>
      <c r="M787" s="11" t="s">
        <v>3014</v>
      </c>
      <c r="N787" s="11" t="s">
        <v>3014</v>
      </c>
      <c r="O787" s="101" t="s">
        <v>4560</v>
      </c>
      <c r="P787"/>
      <c r="Q787"/>
    </row>
    <row r="788" spans="1:17" s="11" customFormat="1" x14ac:dyDescent="0.2">
      <c r="A788" s="18" t="s">
        <v>3112</v>
      </c>
      <c r="B788" s="11" t="s">
        <v>2445</v>
      </c>
      <c r="C788" s="11" t="s">
        <v>450</v>
      </c>
      <c r="D788" s="11" t="s">
        <v>3108</v>
      </c>
      <c r="E788" s="11" t="s">
        <v>3014</v>
      </c>
      <c r="F788" s="11">
        <v>11288612061</v>
      </c>
      <c r="G788" s="11">
        <v>96796365</v>
      </c>
      <c r="H788" s="78">
        <v>95.201217525058894</v>
      </c>
      <c r="I788" s="78">
        <v>2.6252586189999998</v>
      </c>
      <c r="J788" s="78">
        <v>6.7630551409999997</v>
      </c>
      <c r="K788" s="78">
        <v>2.5761481525763816</v>
      </c>
      <c r="L788" s="11" t="s">
        <v>3014</v>
      </c>
      <c r="M788" s="11" t="s">
        <v>3014</v>
      </c>
      <c r="N788" s="11" t="s">
        <v>3014</v>
      </c>
      <c r="O788" s="101" t="s">
        <v>4559</v>
      </c>
      <c r="P788"/>
      <c r="Q788"/>
    </row>
    <row r="789" spans="1:17" s="11" customFormat="1" x14ac:dyDescent="0.2">
      <c r="A789" s="18" t="s">
        <v>3112</v>
      </c>
      <c r="B789" s="11" t="s">
        <v>2444</v>
      </c>
      <c r="C789" s="11" t="s">
        <v>450</v>
      </c>
      <c r="D789" s="11" t="s">
        <v>3108</v>
      </c>
      <c r="E789" s="11" t="s">
        <v>3014</v>
      </c>
      <c r="F789" s="11">
        <v>7991701194</v>
      </c>
      <c r="G789" s="11">
        <v>67080471</v>
      </c>
      <c r="H789" s="78">
        <v>95.218411629816899</v>
      </c>
      <c r="I789" s="78">
        <v>1.858535161</v>
      </c>
      <c r="J789" s="78">
        <v>4.8285464469999999</v>
      </c>
      <c r="K789" s="78">
        <v>2.5980387930174906</v>
      </c>
      <c r="L789" s="11" t="s">
        <v>3014</v>
      </c>
      <c r="M789" s="11" t="s">
        <v>3014</v>
      </c>
      <c r="N789" s="11" t="s">
        <v>3014</v>
      </c>
      <c r="O789" s="101" t="s">
        <v>4558</v>
      </c>
      <c r="P789"/>
      <c r="Q789"/>
    </row>
    <row r="790" spans="1:17" s="11" customFormat="1" x14ac:dyDescent="0.2">
      <c r="A790" s="18" t="s">
        <v>3112</v>
      </c>
      <c r="B790" s="11" t="s">
        <v>2443</v>
      </c>
      <c r="C790" s="11" t="s">
        <v>450</v>
      </c>
      <c r="D790" s="11" t="s">
        <v>3108</v>
      </c>
      <c r="E790" s="11" t="s">
        <v>3014</v>
      </c>
      <c r="F790" s="11">
        <v>9100097660</v>
      </c>
      <c r="G790" s="11">
        <v>73861985</v>
      </c>
      <c r="H790" s="78">
        <v>95.612230026041104</v>
      </c>
      <c r="I790" s="78">
        <v>2.1163017810000002</v>
      </c>
      <c r="J790" s="78">
        <v>6.0661591719999999</v>
      </c>
      <c r="K790" s="78">
        <v>2.8663960999132163</v>
      </c>
      <c r="L790" s="11" t="s">
        <v>3014</v>
      </c>
      <c r="M790" s="11" t="s">
        <v>3014</v>
      </c>
      <c r="N790" s="11" t="s">
        <v>3014</v>
      </c>
      <c r="O790" s="101" t="s">
        <v>4557</v>
      </c>
      <c r="P790"/>
      <c r="Q790"/>
    </row>
    <row r="791" spans="1:17" s="11" customFormat="1" x14ac:dyDescent="0.2">
      <c r="A791" s="18" t="s">
        <v>3112</v>
      </c>
      <c r="B791" s="11" t="s">
        <v>2442</v>
      </c>
      <c r="C791" s="11" t="s">
        <v>450</v>
      </c>
      <c r="D791" s="11" t="s">
        <v>3108</v>
      </c>
      <c r="E791" s="11" t="s">
        <v>3014</v>
      </c>
      <c r="F791" s="11">
        <v>9764651242</v>
      </c>
      <c r="G791" s="11">
        <v>79581919</v>
      </c>
      <c r="H791" s="78">
        <v>95.964174977987099</v>
      </c>
      <c r="I791" s="78">
        <v>2.2708491259999999</v>
      </c>
      <c r="J791" s="78">
        <v>6.2788630879999996</v>
      </c>
      <c r="K791" s="78">
        <v>2.7649846994852472</v>
      </c>
      <c r="L791" s="11" t="s">
        <v>3014</v>
      </c>
      <c r="M791" s="11" t="s">
        <v>3014</v>
      </c>
      <c r="N791" s="11" t="s">
        <v>3014</v>
      </c>
      <c r="O791" s="101" t="s">
        <v>4556</v>
      </c>
      <c r="P791"/>
      <c r="Q791"/>
    </row>
    <row r="792" spans="1:17" s="11" customFormat="1" x14ac:dyDescent="0.2">
      <c r="A792" s="18" t="s">
        <v>3112</v>
      </c>
      <c r="B792" s="11" t="s">
        <v>2441</v>
      </c>
      <c r="C792" s="11" t="s">
        <v>457</v>
      </c>
      <c r="D792" s="11" t="s">
        <v>3108</v>
      </c>
      <c r="E792" s="11" t="s">
        <v>3014</v>
      </c>
      <c r="F792" s="11">
        <v>8161699238</v>
      </c>
      <c r="G792" s="11">
        <v>68613079</v>
      </c>
      <c r="H792" s="78">
        <v>96.336527908913695</v>
      </c>
      <c r="I792" s="78">
        <v>1.89806959</v>
      </c>
      <c r="J792" s="78">
        <v>4.9483142009999996</v>
      </c>
      <c r="K792" s="78">
        <v>2.6070246457802875</v>
      </c>
      <c r="L792" s="11" t="s">
        <v>3014</v>
      </c>
      <c r="M792" s="11" t="s">
        <v>3014</v>
      </c>
      <c r="N792" s="11" t="s">
        <v>3014</v>
      </c>
      <c r="O792" s="101" t="s">
        <v>4555</v>
      </c>
      <c r="P792"/>
      <c r="Q792"/>
    </row>
    <row r="793" spans="1:17" s="11" customFormat="1" x14ac:dyDescent="0.2">
      <c r="A793" s="18" t="s">
        <v>3112</v>
      </c>
      <c r="B793" s="11" t="s">
        <v>2440</v>
      </c>
      <c r="C793" s="11" t="s">
        <v>457</v>
      </c>
      <c r="D793" s="11" t="s">
        <v>3108</v>
      </c>
      <c r="E793" s="11" t="s">
        <v>3014</v>
      </c>
      <c r="F793" s="11">
        <v>8163461541</v>
      </c>
      <c r="G793" s="11">
        <v>67986508</v>
      </c>
      <c r="H793" s="78">
        <v>96.486192525140396</v>
      </c>
      <c r="I793" s="78">
        <v>1.8984794279999999</v>
      </c>
      <c r="J793" s="78">
        <v>4.9807471789999997</v>
      </c>
      <c r="K793" s="78">
        <v>2.6235455099842326</v>
      </c>
      <c r="L793" s="11" t="s">
        <v>3014</v>
      </c>
      <c r="M793" s="11" t="s">
        <v>3014</v>
      </c>
      <c r="N793" s="11" t="s">
        <v>3014</v>
      </c>
      <c r="O793" s="101" t="s">
        <v>4554</v>
      </c>
      <c r="P793"/>
      <c r="Q793"/>
    </row>
    <row r="794" spans="1:17" s="11" customFormat="1" x14ac:dyDescent="0.2">
      <c r="A794" s="18" t="s">
        <v>3112</v>
      </c>
      <c r="B794" s="11" t="s">
        <v>2439</v>
      </c>
      <c r="C794" s="11" t="s">
        <v>457</v>
      </c>
      <c r="D794" s="11" t="s">
        <v>3108</v>
      </c>
      <c r="E794" s="11" t="s">
        <v>3014</v>
      </c>
      <c r="F794" s="11">
        <v>8731933260</v>
      </c>
      <c r="G794" s="11">
        <v>70808549</v>
      </c>
      <c r="H794" s="78">
        <v>95.919077511389105</v>
      </c>
      <c r="I794" s="78">
        <v>2.0306821529999999</v>
      </c>
      <c r="J794" s="78">
        <v>5.242904759</v>
      </c>
      <c r="K794" s="78">
        <v>2.5818441107371028</v>
      </c>
      <c r="L794" s="11" t="s">
        <v>3014</v>
      </c>
      <c r="M794" s="11" t="s">
        <v>3014</v>
      </c>
      <c r="N794" s="11" t="s">
        <v>3014</v>
      </c>
      <c r="O794" s="101" t="s">
        <v>4553</v>
      </c>
      <c r="P794"/>
      <c r="Q794"/>
    </row>
    <row r="795" spans="1:17" s="11" customFormat="1" x14ac:dyDescent="0.2">
      <c r="A795" s="18" t="s">
        <v>3112</v>
      </c>
      <c r="B795" s="11" t="s">
        <v>2438</v>
      </c>
      <c r="C795" s="11" t="s">
        <v>457</v>
      </c>
      <c r="D795" s="11" t="s">
        <v>3108</v>
      </c>
      <c r="E795" s="11" t="s">
        <v>3014</v>
      </c>
      <c r="F795" s="11">
        <v>9190179151</v>
      </c>
      <c r="G795" s="11">
        <v>74607338</v>
      </c>
      <c r="H795" s="78">
        <v>96.147110891424603</v>
      </c>
      <c r="I795" s="78">
        <v>2.1372509649999998</v>
      </c>
      <c r="J795" s="78">
        <v>5.9486337210000002</v>
      </c>
      <c r="K795" s="78">
        <v>2.7833108125982982</v>
      </c>
      <c r="L795" s="11" t="s">
        <v>3014</v>
      </c>
      <c r="M795" s="11" t="s">
        <v>3014</v>
      </c>
      <c r="N795" s="11" t="s">
        <v>3014</v>
      </c>
      <c r="O795" s="101" t="s">
        <v>4552</v>
      </c>
      <c r="P795"/>
      <c r="Q795"/>
    </row>
    <row r="796" spans="1:17" s="11" customFormat="1" x14ac:dyDescent="0.2">
      <c r="A796" s="18" t="s">
        <v>3112</v>
      </c>
      <c r="B796" s="11" t="s">
        <v>2437</v>
      </c>
      <c r="C796" s="11" t="s">
        <v>457</v>
      </c>
      <c r="D796" s="11" t="s">
        <v>3108</v>
      </c>
      <c r="E796" s="11" t="s">
        <v>3014</v>
      </c>
      <c r="F796" s="11">
        <v>8567713837</v>
      </c>
      <c r="G796" s="11">
        <v>71910322</v>
      </c>
      <c r="H796" s="78">
        <v>94.111613072737995</v>
      </c>
      <c r="I796" s="78">
        <v>1.99249159</v>
      </c>
      <c r="J796" s="78">
        <v>5.4157271649999998</v>
      </c>
      <c r="K796" s="78">
        <v>2.7180677663434505</v>
      </c>
      <c r="L796" s="11" t="s">
        <v>3014</v>
      </c>
      <c r="M796" s="11" t="s">
        <v>3014</v>
      </c>
      <c r="N796" s="11" t="s">
        <v>3014</v>
      </c>
      <c r="O796" s="101" t="s">
        <v>4551</v>
      </c>
      <c r="P796"/>
      <c r="Q796"/>
    </row>
    <row r="797" spans="1:17" s="11" customFormat="1" x14ac:dyDescent="0.2">
      <c r="A797" s="18" t="s">
        <v>3112</v>
      </c>
      <c r="B797" s="11" t="s">
        <v>2436</v>
      </c>
      <c r="C797" s="11" t="s">
        <v>457</v>
      </c>
      <c r="D797" s="11" t="s">
        <v>3108</v>
      </c>
      <c r="E797" s="11" t="s">
        <v>3014</v>
      </c>
      <c r="F797" s="11">
        <v>7951109827</v>
      </c>
      <c r="G797" s="11">
        <v>66206782</v>
      </c>
      <c r="H797" s="78">
        <v>95.447890821819399</v>
      </c>
      <c r="I797" s="78">
        <v>1.849095309</v>
      </c>
      <c r="J797" s="78">
        <v>5.0348930899999997</v>
      </c>
      <c r="K797" s="78">
        <v>2.7228953892868772</v>
      </c>
      <c r="L797" s="11" t="s">
        <v>3014</v>
      </c>
      <c r="M797" s="11" t="s">
        <v>3014</v>
      </c>
      <c r="N797" s="11" t="s">
        <v>3014</v>
      </c>
      <c r="O797" s="101" t="s">
        <v>4550</v>
      </c>
      <c r="P797"/>
      <c r="Q797"/>
    </row>
    <row r="798" spans="1:17" s="11" customFormat="1" x14ac:dyDescent="0.2">
      <c r="A798" s="18" t="s">
        <v>3112</v>
      </c>
      <c r="B798" s="11" t="s">
        <v>2435</v>
      </c>
      <c r="C798" s="11" t="s">
        <v>457</v>
      </c>
      <c r="D798" s="11" t="s">
        <v>3108</v>
      </c>
      <c r="E798" s="11" t="s">
        <v>3014</v>
      </c>
      <c r="F798" s="11">
        <v>9773952001</v>
      </c>
      <c r="G798" s="11">
        <v>80927448</v>
      </c>
      <c r="H798" s="78">
        <v>95.842635492472198</v>
      </c>
      <c r="I798" s="78">
        <v>2.2730120930000002</v>
      </c>
      <c r="J798" s="78">
        <v>5.9335270209999997</v>
      </c>
      <c r="K798" s="78">
        <v>2.6104247479028029</v>
      </c>
      <c r="L798" s="11" t="s">
        <v>3014</v>
      </c>
      <c r="M798" s="11" t="s">
        <v>3014</v>
      </c>
      <c r="N798" s="11" t="s">
        <v>3014</v>
      </c>
      <c r="O798" s="101" t="s">
        <v>4549</v>
      </c>
      <c r="P798"/>
      <c r="Q798"/>
    </row>
    <row r="799" spans="1:17" s="11" customFormat="1" x14ac:dyDescent="0.2">
      <c r="A799" s="18" t="s">
        <v>3112</v>
      </c>
      <c r="B799" s="11" t="s">
        <v>2434</v>
      </c>
      <c r="C799" s="11" t="s">
        <v>457</v>
      </c>
      <c r="D799" s="11" t="s">
        <v>3108</v>
      </c>
      <c r="E799" s="11" t="s">
        <v>3014</v>
      </c>
      <c r="F799" s="11">
        <v>9976798256</v>
      </c>
      <c r="G799" s="11">
        <v>81815967</v>
      </c>
      <c r="H799" s="78">
        <v>96.095036070404205</v>
      </c>
      <c r="I799" s="78">
        <v>2.3201856410000001</v>
      </c>
      <c r="J799" s="78">
        <v>6.2219531010000004</v>
      </c>
      <c r="K799" s="78">
        <v>2.6816617563861493</v>
      </c>
      <c r="L799" s="11" t="s">
        <v>3014</v>
      </c>
      <c r="M799" s="11" t="s">
        <v>3014</v>
      </c>
      <c r="N799" s="11" t="s">
        <v>3014</v>
      </c>
      <c r="O799" s="101" t="s">
        <v>4548</v>
      </c>
      <c r="P799"/>
      <c r="Q799"/>
    </row>
    <row r="800" spans="1:17" s="11" customFormat="1" x14ac:dyDescent="0.2">
      <c r="A800" s="18" t="s">
        <v>3112</v>
      </c>
      <c r="B800" s="11" t="s">
        <v>2433</v>
      </c>
      <c r="C800" s="11" t="s">
        <v>457</v>
      </c>
      <c r="D800" s="11" t="s">
        <v>3108</v>
      </c>
      <c r="E800" s="11" t="s">
        <v>3014</v>
      </c>
      <c r="F800" s="11">
        <v>8985522288</v>
      </c>
      <c r="G800" s="11">
        <v>81864752</v>
      </c>
      <c r="H800" s="78">
        <v>94.234567521807193</v>
      </c>
      <c r="I800" s="78">
        <v>2.0896563459999999</v>
      </c>
      <c r="J800" s="78">
        <v>4.9690538359999996</v>
      </c>
      <c r="K800" s="78">
        <v>2.377928717834549</v>
      </c>
      <c r="L800" s="11" t="s">
        <v>3014</v>
      </c>
      <c r="M800" s="11" t="s">
        <v>3014</v>
      </c>
      <c r="N800" s="11" t="s">
        <v>3014</v>
      </c>
      <c r="O800" s="101" t="s">
        <v>4547</v>
      </c>
      <c r="P800"/>
      <c r="Q800"/>
    </row>
    <row r="801" spans="1:17" s="11" customFormat="1" x14ac:dyDescent="0.2">
      <c r="A801" s="18" t="s">
        <v>3112</v>
      </c>
      <c r="B801" s="11" t="s">
        <v>2432</v>
      </c>
      <c r="C801" s="11" t="s">
        <v>457</v>
      </c>
      <c r="D801" s="11" t="s">
        <v>3108</v>
      </c>
      <c r="E801" s="11" t="s">
        <v>3014</v>
      </c>
      <c r="F801" s="11">
        <v>9004658931</v>
      </c>
      <c r="G801" s="11">
        <v>77115047</v>
      </c>
      <c r="H801" s="78">
        <v>94.931130626166905</v>
      </c>
      <c r="I801" s="78">
        <v>2.0941067279999999</v>
      </c>
      <c r="J801" s="78">
        <v>5.4266967780000002</v>
      </c>
      <c r="K801" s="78">
        <v>2.5914136586166956</v>
      </c>
      <c r="L801" s="11" t="s">
        <v>3014</v>
      </c>
      <c r="M801" s="11" t="s">
        <v>3014</v>
      </c>
      <c r="N801" s="11" t="s">
        <v>3014</v>
      </c>
      <c r="O801" s="101" t="s">
        <v>4546</v>
      </c>
      <c r="P801"/>
      <c r="Q801"/>
    </row>
    <row r="802" spans="1:17" s="11" customFormat="1" x14ac:dyDescent="0.2">
      <c r="A802" s="18" t="s">
        <v>3112</v>
      </c>
      <c r="B802" s="11" t="s">
        <v>2431</v>
      </c>
      <c r="C802" s="11" t="s">
        <v>463</v>
      </c>
      <c r="D802" s="11" t="s">
        <v>3108</v>
      </c>
      <c r="E802" s="11" t="s">
        <v>3014</v>
      </c>
      <c r="F802" s="11">
        <v>8712644371</v>
      </c>
      <c r="G802" s="11">
        <v>70334868</v>
      </c>
      <c r="H802" s="78">
        <v>96.2004748484066</v>
      </c>
      <c r="I802" s="78">
        <v>2.0261963650000001</v>
      </c>
      <c r="J802" s="78">
        <v>5.9423814950000002</v>
      </c>
      <c r="K802" s="78">
        <v>2.9327767024643334</v>
      </c>
      <c r="L802" s="11" t="s">
        <v>3014</v>
      </c>
      <c r="M802" s="11" t="s">
        <v>3014</v>
      </c>
      <c r="N802" s="11" t="s">
        <v>3014</v>
      </c>
      <c r="O802" s="101" t="s">
        <v>4545</v>
      </c>
      <c r="P802"/>
      <c r="Q802"/>
    </row>
    <row r="803" spans="1:17" s="11" customFormat="1" x14ac:dyDescent="0.2">
      <c r="A803" s="18" t="s">
        <v>3112</v>
      </c>
      <c r="B803" s="11" t="s">
        <v>2430</v>
      </c>
      <c r="C803" s="11" t="s">
        <v>463</v>
      </c>
      <c r="D803" s="11" t="s">
        <v>3108</v>
      </c>
      <c r="E803" s="11" t="s">
        <v>3014</v>
      </c>
      <c r="F803" s="11">
        <v>8140562205</v>
      </c>
      <c r="G803" s="11">
        <v>65752135</v>
      </c>
      <c r="H803" s="78">
        <v>95.985754683098804</v>
      </c>
      <c r="I803" s="78">
        <v>1.8931540010000001</v>
      </c>
      <c r="J803" s="78">
        <v>5.8807053060000003</v>
      </c>
      <c r="K803" s="78">
        <v>3.1063005450562513</v>
      </c>
      <c r="L803" s="11" t="s">
        <v>3014</v>
      </c>
      <c r="M803" s="11" t="s">
        <v>3014</v>
      </c>
      <c r="N803" s="11" t="s">
        <v>3014</v>
      </c>
      <c r="O803" s="101" t="s">
        <v>4544</v>
      </c>
      <c r="P803"/>
      <c r="Q803"/>
    </row>
    <row r="804" spans="1:17" s="11" customFormat="1" x14ac:dyDescent="0.2">
      <c r="A804" s="18" t="s">
        <v>3112</v>
      </c>
      <c r="B804" s="11" t="s">
        <v>2429</v>
      </c>
      <c r="C804" s="11" t="s">
        <v>463</v>
      </c>
      <c r="D804" s="11" t="s">
        <v>3108</v>
      </c>
      <c r="E804" s="11" t="s">
        <v>3014</v>
      </c>
      <c r="F804" s="11">
        <v>8451147137</v>
      </c>
      <c r="G804" s="11">
        <v>71149373</v>
      </c>
      <c r="H804" s="78">
        <v>95.5678203938634</v>
      </c>
      <c r="I804" s="78">
        <v>1.965383055</v>
      </c>
      <c r="J804" s="78">
        <v>5.4932755159999997</v>
      </c>
      <c r="K804" s="78">
        <v>2.7950152014574066</v>
      </c>
      <c r="L804" s="11" t="s">
        <v>3014</v>
      </c>
      <c r="M804" s="11" t="s">
        <v>3014</v>
      </c>
      <c r="N804" s="11" t="s">
        <v>3014</v>
      </c>
      <c r="O804" s="101" t="s">
        <v>4543</v>
      </c>
      <c r="P804"/>
      <c r="Q804"/>
    </row>
    <row r="805" spans="1:17" s="11" customFormat="1" x14ac:dyDescent="0.2">
      <c r="A805" s="18" t="s">
        <v>3112</v>
      </c>
      <c r="B805" s="11" t="s">
        <v>2428</v>
      </c>
      <c r="C805" s="11" t="s">
        <v>463</v>
      </c>
      <c r="D805" s="11" t="s">
        <v>3108</v>
      </c>
      <c r="E805" s="11" t="s">
        <v>3014</v>
      </c>
      <c r="F805" s="11">
        <v>9482501897</v>
      </c>
      <c r="G805" s="11">
        <v>79144034</v>
      </c>
      <c r="H805" s="78">
        <v>96.262769471669799</v>
      </c>
      <c r="I805" s="78">
        <v>2.2052329990000001</v>
      </c>
      <c r="J805" s="78">
        <v>5.1221872289999997</v>
      </c>
      <c r="K805" s="78">
        <v>2.322741964306732</v>
      </c>
      <c r="L805" s="11" t="s">
        <v>3014</v>
      </c>
      <c r="M805" s="11" t="s">
        <v>3014</v>
      </c>
      <c r="N805" s="11" t="s">
        <v>3014</v>
      </c>
      <c r="O805" s="101" t="s">
        <v>4542</v>
      </c>
      <c r="P805"/>
      <c r="Q805"/>
    </row>
    <row r="806" spans="1:17" s="11" customFormat="1" x14ac:dyDescent="0.2">
      <c r="A806" s="18" t="s">
        <v>3112</v>
      </c>
      <c r="B806" s="11" t="s">
        <v>2427</v>
      </c>
      <c r="C806" s="11" t="s">
        <v>463</v>
      </c>
      <c r="D806" s="11" t="s">
        <v>3108</v>
      </c>
      <c r="E806" s="11" t="s">
        <v>3014</v>
      </c>
      <c r="F806" s="11">
        <v>8712314716</v>
      </c>
      <c r="G806" s="11">
        <v>71345353</v>
      </c>
      <c r="H806" s="78">
        <v>96.406339176708499</v>
      </c>
      <c r="I806" s="78">
        <v>2.0261197009999998</v>
      </c>
      <c r="J806" s="78">
        <v>5.1089132199999998</v>
      </c>
      <c r="K806" s="78">
        <v>2.5215258588786247</v>
      </c>
      <c r="L806" s="11" t="s">
        <v>3014</v>
      </c>
      <c r="M806" s="11" t="s">
        <v>3014</v>
      </c>
      <c r="N806" s="11" t="s">
        <v>3014</v>
      </c>
      <c r="O806" s="101" t="s">
        <v>4541</v>
      </c>
      <c r="P806"/>
      <c r="Q806"/>
    </row>
    <row r="807" spans="1:17" s="11" customFormat="1" x14ac:dyDescent="0.2">
      <c r="A807" s="18" t="s">
        <v>3112</v>
      </c>
      <c r="B807" s="11" t="s">
        <v>2426</v>
      </c>
      <c r="C807" s="11" t="s">
        <v>463</v>
      </c>
      <c r="D807" s="11" t="s">
        <v>3108</v>
      </c>
      <c r="E807" s="11" t="s">
        <v>3014</v>
      </c>
      <c r="F807" s="11">
        <v>8430912856</v>
      </c>
      <c r="G807" s="11">
        <v>67903786</v>
      </c>
      <c r="H807" s="78">
        <v>96.121868668707194</v>
      </c>
      <c r="I807" s="78">
        <v>1.960677408</v>
      </c>
      <c r="J807" s="78">
        <v>5.5245167589999999</v>
      </c>
      <c r="K807" s="78">
        <v>2.8176571706685261</v>
      </c>
      <c r="L807" s="11" t="s">
        <v>3014</v>
      </c>
      <c r="M807" s="11" t="s">
        <v>3014</v>
      </c>
      <c r="N807" s="11" t="s">
        <v>3014</v>
      </c>
      <c r="O807" s="101" t="s">
        <v>4540</v>
      </c>
      <c r="P807"/>
      <c r="Q807"/>
    </row>
    <row r="808" spans="1:17" s="11" customFormat="1" x14ac:dyDescent="0.2">
      <c r="A808" s="18" t="s">
        <v>3112</v>
      </c>
      <c r="B808" s="11" t="s">
        <v>2424</v>
      </c>
      <c r="C808" s="11" t="s">
        <v>463</v>
      </c>
      <c r="D808" s="11" t="s">
        <v>3108</v>
      </c>
      <c r="E808" s="11" t="s">
        <v>3014</v>
      </c>
      <c r="F808" s="11">
        <v>10333712910</v>
      </c>
      <c r="G808" s="11">
        <v>83661631</v>
      </c>
      <c r="H808" s="78">
        <v>95.636356886228995</v>
      </c>
      <c r="I808" s="78">
        <v>2.4031890489999999</v>
      </c>
      <c r="J808" s="78">
        <v>7.5735954699999999</v>
      </c>
      <c r="K808" s="78">
        <v>3.1514771896480256</v>
      </c>
      <c r="L808" s="11" t="s">
        <v>3014</v>
      </c>
      <c r="M808" s="11" t="s">
        <v>3014</v>
      </c>
      <c r="N808" s="11" t="s">
        <v>3014</v>
      </c>
      <c r="O808" s="101" t="s">
        <v>4539</v>
      </c>
      <c r="P808"/>
      <c r="Q808"/>
    </row>
    <row r="809" spans="1:17" s="11" customFormat="1" x14ac:dyDescent="0.2">
      <c r="A809" s="18" t="s">
        <v>3112</v>
      </c>
      <c r="B809" s="11" t="s">
        <v>2423</v>
      </c>
      <c r="C809" s="11" t="s">
        <v>463</v>
      </c>
      <c r="D809" s="11" t="s">
        <v>3108</v>
      </c>
      <c r="E809" s="11" t="s">
        <v>3014</v>
      </c>
      <c r="F809" s="11">
        <v>8347904890</v>
      </c>
      <c r="G809" s="11">
        <v>72753875</v>
      </c>
      <c r="H809" s="78">
        <v>92.170201243576301</v>
      </c>
      <c r="I809" s="78">
        <v>1.9413732299999999</v>
      </c>
      <c r="J809" s="78">
        <v>3.0566965339999999</v>
      </c>
      <c r="K809" s="78">
        <v>1.5745022575368346</v>
      </c>
      <c r="L809" s="11" t="s">
        <v>3014</v>
      </c>
      <c r="M809" s="11" t="s">
        <v>3014</v>
      </c>
      <c r="N809" s="11" t="s">
        <v>3014</v>
      </c>
      <c r="O809" s="101" t="s">
        <v>4538</v>
      </c>
      <c r="P809"/>
      <c r="Q809"/>
    </row>
    <row r="810" spans="1:17" s="11" customFormat="1" x14ac:dyDescent="0.2">
      <c r="A810" s="18" t="s">
        <v>3112</v>
      </c>
      <c r="B810" s="11" t="s">
        <v>2422</v>
      </c>
      <c r="C810" s="11" t="s">
        <v>463</v>
      </c>
      <c r="D810" s="11" t="s">
        <v>3108</v>
      </c>
      <c r="E810" s="11" t="s">
        <v>3014</v>
      </c>
      <c r="F810" s="11">
        <v>8401169927</v>
      </c>
      <c r="G810" s="11">
        <v>69190226</v>
      </c>
      <c r="H810" s="78">
        <v>95.252975470841704</v>
      </c>
      <c r="I810" s="78">
        <v>1.9537604479999999</v>
      </c>
      <c r="J810" s="78">
        <v>4.8343152309999997</v>
      </c>
      <c r="K810" s="78">
        <v>2.4743643653557772</v>
      </c>
      <c r="L810" s="11" t="s">
        <v>3014</v>
      </c>
      <c r="M810" s="11" t="s">
        <v>3014</v>
      </c>
      <c r="N810" s="11" t="s">
        <v>3014</v>
      </c>
      <c r="O810" s="101" t="s">
        <v>4537</v>
      </c>
      <c r="P810"/>
      <c r="Q810"/>
    </row>
    <row r="811" spans="1:17" s="11" customFormat="1" x14ac:dyDescent="0.2">
      <c r="A811" s="18" t="s">
        <v>3112</v>
      </c>
      <c r="B811" s="11" t="s">
        <v>2421</v>
      </c>
      <c r="C811" s="11" t="s">
        <v>463</v>
      </c>
      <c r="D811" s="11" t="s">
        <v>3108</v>
      </c>
      <c r="E811" s="11" t="s">
        <v>3014</v>
      </c>
      <c r="F811" s="11">
        <v>7725219903</v>
      </c>
      <c r="G811" s="11">
        <v>64113041</v>
      </c>
      <c r="H811" s="78">
        <v>95.602796317211002</v>
      </c>
      <c r="I811" s="78">
        <v>1.796562768</v>
      </c>
      <c r="J811" s="78">
        <v>4.2835226110000004</v>
      </c>
      <c r="K811" s="78">
        <v>2.3842877562743907</v>
      </c>
      <c r="L811" s="11" t="s">
        <v>3014</v>
      </c>
      <c r="M811" s="11" t="s">
        <v>3014</v>
      </c>
      <c r="N811" s="11" t="s">
        <v>3014</v>
      </c>
      <c r="O811" s="101" t="s">
        <v>4536</v>
      </c>
      <c r="P811"/>
      <c r="Q811"/>
    </row>
    <row r="812" spans="1:17" s="11" customFormat="1" x14ac:dyDescent="0.2">
      <c r="A812" s="18" t="s">
        <v>3112</v>
      </c>
      <c r="B812" s="11" t="s">
        <v>2420</v>
      </c>
      <c r="C812" s="11" t="s">
        <v>468</v>
      </c>
      <c r="D812" s="11" t="s">
        <v>3108</v>
      </c>
      <c r="E812" s="11" t="s">
        <v>3014</v>
      </c>
      <c r="F812" s="11">
        <v>9106434439</v>
      </c>
      <c r="G812" s="11">
        <v>75395299</v>
      </c>
      <c r="H812" s="78">
        <v>96.131542631059801</v>
      </c>
      <c r="I812" s="78">
        <v>2.117775451</v>
      </c>
      <c r="J812" s="78">
        <v>6.239556726</v>
      </c>
      <c r="K812" s="78">
        <v>2.946278711139533</v>
      </c>
      <c r="L812" s="11" t="s">
        <v>3014</v>
      </c>
      <c r="M812" s="11" t="s">
        <v>3014</v>
      </c>
      <c r="N812" s="11" t="s">
        <v>3014</v>
      </c>
      <c r="O812" s="101" t="s">
        <v>4535</v>
      </c>
      <c r="P812"/>
      <c r="Q812"/>
    </row>
    <row r="813" spans="1:17" s="11" customFormat="1" x14ac:dyDescent="0.2">
      <c r="A813" s="18" t="s">
        <v>3112</v>
      </c>
      <c r="B813" s="11" t="s">
        <v>2419</v>
      </c>
      <c r="C813" s="11" t="s">
        <v>468</v>
      </c>
      <c r="D813" s="11" t="s">
        <v>3108</v>
      </c>
      <c r="E813" s="11" t="s">
        <v>3014</v>
      </c>
      <c r="F813" s="11">
        <v>8663419514</v>
      </c>
      <c r="G813" s="11">
        <v>71543112</v>
      </c>
      <c r="H813" s="78">
        <v>96.275824568548202</v>
      </c>
      <c r="I813" s="78">
        <v>2.0147487239999999</v>
      </c>
      <c r="J813" s="78">
        <v>5.3579781259999999</v>
      </c>
      <c r="K813" s="78">
        <v>2.659377847880628</v>
      </c>
      <c r="L813" s="11" t="s">
        <v>3014</v>
      </c>
      <c r="M813" s="11" t="s">
        <v>3014</v>
      </c>
      <c r="N813" s="11" t="s">
        <v>3014</v>
      </c>
      <c r="O813" s="101" t="s">
        <v>4731</v>
      </c>
      <c r="P813"/>
      <c r="Q813"/>
    </row>
    <row r="814" spans="1:17" s="11" customFormat="1" x14ac:dyDescent="0.2">
      <c r="A814" s="18" t="s">
        <v>3112</v>
      </c>
      <c r="B814" s="11" t="s">
        <v>2418</v>
      </c>
      <c r="C814" s="11" t="s">
        <v>468</v>
      </c>
      <c r="D814" s="11" t="s">
        <v>3108</v>
      </c>
      <c r="E814" s="11" t="s">
        <v>3014</v>
      </c>
      <c r="F814" s="11">
        <v>9523440206</v>
      </c>
      <c r="G814" s="11">
        <v>77404644</v>
      </c>
      <c r="H814" s="78">
        <v>96.014581502370802</v>
      </c>
      <c r="I814" s="78">
        <v>2.2147535359999999</v>
      </c>
      <c r="J814" s="78">
        <v>5.5960690409999998</v>
      </c>
      <c r="K814" s="78">
        <v>2.5267231541588151</v>
      </c>
      <c r="L814" s="11" t="s">
        <v>3014</v>
      </c>
      <c r="M814" s="11" t="s">
        <v>3014</v>
      </c>
      <c r="N814" s="11" t="s">
        <v>3014</v>
      </c>
      <c r="O814" s="101" t="s">
        <v>4730</v>
      </c>
      <c r="P814"/>
      <c r="Q814"/>
    </row>
    <row r="815" spans="1:17" s="11" customFormat="1" x14ac:dyDescent="0.2">
      <c r="A815" s="18" t="s">
        <v>3112</v>
      </c>
      <c r="B815" s="11" t="s">
        <v>2417</v>
      </c>
      <c r="C815" s="11" t="s">
        <v>468</v>
      </c>
      <c r="D815" s="11" t="s">
        <v>3108</v>
      </c>
      <c r="E815" s="11" t="s">
        <v>3014</v>
      </c>
      <c r="F815" s="11">
        <v>7698466514</v>
      </c>
      <c r="G815" s="11">
        <v>64842172</v>
      </c>
      <c r="H815" s="78">
        <v>95.245732977605996</v>
      </c>
      <c r="I815" s="78">
        <v>1.7903410500000001</v>
      </c>
      <c r="J815" s="78">
        <v>5.1207609769999998</v>
      </c>
      <c r="K815" s="78">
        <v>2.8602153636800409</v>
      </c>
      <c r="L815" s="11" t="s">
        <v>3014</v>
      </c>
      <c r="M815" s="11" t="s">
        <v>3014</v>
      </c>
      <c r="N815" s="11" t="s">
        <v>3014</v>
      </c>
      <c r="O815" s="101" t="s">
        <v>4729</v>
      </c>
      <c r="P815"/>
      <c r="Q815"/>
    </row>
    <row r="816" spans="1:17" s="11" customFormat="1" x14ac:dyDescent="0.2">
      <c r="A816" s="18" t="s">
        <v>3112</v>
      </c>
      <c r="B816" s="11" t="s">
        <v>2416</v>
      </c>
      <c r="C816" s="11" t="s">
        <v>468</v>
      </c>
      <c r="D816" s="11" t="s">
        <v>3108</v>
      </c>
      <c r="E816" s="11" t="s">
        <v>3014</v>
      </c>
      <c r="F816" s="11">
        <v>9365804443</v>
      </c>
      <c r="G816" s="11">
        <v>76559064</v>
      </c>
      <c r="H816" s="78">
        <v>95.568046652189906</v>
      </c>
      <c r="I816" s="78">
        <v>2.178094057</v>
      </c>
      <c r="J816" s="78">
        <v>6.2149053439999999</v>
      </c>
      <c r="K816" s="78">
        <v>2.8533686711474582</v>
      </c>
      <c r="L816" s="11" t="s">
        <v>3014</v>
      </c>
      <c r="M816" s="11" t="s">
        <v>3014</v>
      </c>
      <c r="N816" s="11" t="s">
        <v>3014</v>
      </c>
      <c r="O816" s="101" t="s">
        <v>4728</v>
      </c>
      <c r="P816"/>
      <c r="Q816"/>
    </row>
    <row r="817" spans="1:17" s="11" customFormat="1" x14ac:dyDescent="0.2">
      <c r="A817" s="18" t="s">
        <v>3112</v>
      </c>
      <c r="B817" s="11" t="s">
        <v>2415</v>
      </c>
      <c r="C817" s="11" t="s">
        <v>468</v>
      </c>
      <c r="D817" s="11" t="s">
        <v>3108</v>
      </c>
      <c r="E817" s="11" t="s">
        <v>3014</v>
      </c>
      <c r="F817" s="11">
        <v>8104795180</v>
      </c>
      <c r="G817" s="11">
        <v>65387569</v>
      </c>
      <c r="H817" s="78">
        <v>95.805378542211898</v>
      </c>
      <c r="I817" s="78">
        <v>1.8848360879999999</v>
      </c>
      <c r="J817" s="78">
        <v>5.0577452320000003</v>
      </c>
      <c r="K817" s="78">
        <v>2.6833873052438344</v>
      </c>
      <c r="L817" s="11" t="s">
        <v>3014</v>
      </c>
      <c r="M817" s="11" t="s">
        <v>3014</v>
      </c>
      <c r="N817" s="11" t="s">
        <v>3014</v>
      </c>
      <c r="O817" s="101" t="s">
        <v>4727</v>
      </c>
      <c r="P817"/>
      <c r="Q817"/>
    </row>
    <row r="818" spans="1:17" s="11" customFormat="1" x14ac:dyDescent="0.2">
      <c r="A818" s="18" t="s">
        <v>3112</v>
      </c>
      <c r="B818" s="11" t="s">
        <v>2414</v>
      </c>
      <c r="C818" s="11" t="s">
        <v>468</v>
      </c>
      <c r="D818" s="11" t="s">
        <v>3108</v>
      </c>
      <c r="E818" s="11" t="s">
        <v>3014</v>
      </c>
      <c r="F818" s="11">
        <v>8435552911</v>
      </c>
      <c r="G818" s="11">
        <v>70947831</v>
      </c>
      <c r="H818" s="78">
        <v>96.412113007372895</v>
      </c>
      <c r="I818" s="78">
        <v>1.961756491</v>
      </c>
      <c r="J818" s="78">
        <v>4.7812840860000003</v>
      </c>
      <c r="K818" s="78">
        <v>2.4372464717920339</v>
      </c>
      <c r="L818" s="11" t="s">
        <v>3014</v>
      </c>
      <c r="M818" s="11" t="s">
        <v>3014</v>
      </c>
      <c r="N818" s="11" t="s">
        <v>3014</v>
      </c>
      <c r="O818" s="101" t="s">
        <v>4726</v>
      </c>
      <c r="P818"/>
      <c r="Q818"/>
    </row>
    <row r="819" spans="1:17" s="11" customFormat="1" x14ac:dyDescent="0.2">
      <c r="A819" s="18" t="s">
        <v>3112</v>
      </c>
      <c r="B819" s="11" t="s">
        <v>2413</v>
      </c>
      <c r="C819" s="11" t="s">
        <v>468</v>
      </c>
      <c r="D819" s="11" t="s">
        <v>3108</v>
      </c>
      <c r="E819" s="11" t="s">
        <v>3014</v>
      </c>
      <c r="F819" s="11">
        <v>10712338201</v>
      </c>
      <c r="G819" s="11">
        <v>90632431</v>
      </c>
      <c r="H819" s="78">
        <v>96.256352210170704</v>
      </c>
      <c r="I819" s="78">
        <v>2.4912414420000002</v>
      </c>
      <c r="J819" s="78">
        <v>6.870111047</v>
      </c>
      <c r="K819" s="78">
        <v>2.7577058293315151</v>
      </c>
      <c r="L819" s="11" t="s">
        <v>3014</v>
      </c>
      <c r="M819" s="11" t="s">
        <v>3014</v>
      </c>
      <c r="N819" s="11" t="s">
        <v>3014</v>
      </c>
      <c r="O819" s="101" t="s">
        <v>4725</v>
      </c>
      <c r="P819"/>
      <c r="Q819"/>
    </row>
    <row r="820" spans="1:17" s="11" customFormat="1" x14ac:dyDescent="0.2">
      <c r="A820" s="18" t="s">
        <v>3112</v>
      </c>
      <c r="B820" s="11" t="s">
        <v>2412</v>
      </c>
      <c r="C820" s="11" t="s">
        <v>468</v>
      </c>
      <c r="D820" s="11" t="s">
        <v>3108</v>
      </c>
      <c r="E820" s="11" t="s">
        <v>3014</v>
      </c>
      <c r="F820" s="11">
        <v>7850545703</v>
      </c>
      <c r="G820" s="11">
        <v>66054890</v>
      </c>
      <c r="H820" s="78">
        <v>95.713216689937695</v>
      </c>
      <c r="I820" s="78">
        <v>1.8257083030000001</v>
      </c>
      <c r="J820" s="78">
        <v>4.9468211999999996</v>
      </c>
      <c r="K820" s="78">
        <v>2.7095353575989556</v>
      </c>
      <c r="L820" s="11" t="s">
        <v>3014</v>
      </c>
      <c r="M820" s="11" t="s">
        <v>3014</v>
      </c>
      <c r="N820" s="11" t="s">
        <v>3014</v>
      </c>
      <c r="O820" s="101" t="s">
        <v>4724</v>
      </c>
      <c r="P820"/>
      <c r="Q820"/>
    </row>
    <row r="821" spans="1:17" s="11" customFormat="1" x14ac:dyDescent="0.2">
      <c r="A821" s="18" t="s">
        <v>3112</v>
      </c>
      <c r="B821" s="11" t="s">
        <v>2411</v>
      </c>
      <c r="C821" s="11" t="s">
        <v>468</v>
      </c>
      <c r="D821" s="11" t="s">
        <v>3108</v>
      </c>
      <c r="E821" s="11" t="s">
        <v>3014</v>
      </c>
      <c r="F821" s="11">
        <v>8685212513</v>
      </c>
      <c r="G821" s="11">
        <v>72438266</v>
      </c>
      <c r="H821" s="78">
        <v>96.376355833807494</v>
      </c>
      <c r="I821" s="78">
        <v>2.019816863</v>
      </c>
      <c r="J821" s="78">
        <v>5.3293751069999997</v>
      </c>
      <c r="K821" s="78">
        <v>2.6385437232710633</v>
      </c>
      <c r="L821" s="11" t="s">
        <v>3014</v>
      </c>
      <c r="M821" s="11" t="s">
        <v>3014</v>
      </c>
      <c r="N821" s="11" t="s">
        <v>3014</v>
      </c>
      <c r="O821" s="101" t="s">
        <v>4723</v>
      </c>
      <c r="P821"/>
      <c r="Q821"/>
    </row>
    <row r="822" spans="1:17" s="11" customFormat="1" x14ac:dyDescent="0.2">
      <c r="A822" s="18" t="s">
        <v>3112</v>
      </c>
      <c r="B822" s="11" t="s">
        <v>2410</v>
      </c>
      <c r="C822" s="11" t="s">
        <v>474</v>
      </c>
      <c r="D822" s="11" t="s">
        <v>3108</v>
      </c>
      <c r="E822" s="11" t="s">
        <v>3014</v>
      </c>
      <c r="F822" s="11">
        <v>8640114652</v>
      </c>
      <c r="G822" s="11">
        <v>69656165</v>
      </c>
      <c r="H822" s="78">
        <v>95.627928985180205</v>
      </c>
      <c r="I822" s="78">
        <v>2.0093289890000001</v>
      </c>
      <c r="J822" s="78">
        <v>5.5592367620000003</v>
      </c>
      <c r="K822" s="78">
        <v>2.7667130631775079</v>
      </c>
      <c r="L822" s="11" t="s">
        <v>3014</v>
      </c>
      <c r="M822" s="11" t="s">
        <v>3014</v>
      </c>
      <c r="N822" s="11" t="s">
        <v>3014</v>
      </c>
      <c r="O822" s="101" t="s">
        <v>4722</v>
      </c>
      <c r="P822"/>
      <c r="Q822"/>
    </row>
    <row r="823" spans="1:17" s="11" customFormat="1" x14ac:dyDescent="0.2">
      <c r="A823" s="18" t="s">
        <v>3112</v>
      </c>
      <c r="B823" s="11" t="s">
        <v>2409</v>
      </c>
      <c r="C823" s="11" t="s">
        <v>474</v>
      </c>
      <c r="D823" s="11" t="s">
        <v>3108</v>
      </c>
      <c r="E823" s="11" t="s">
        <v>3014</v>
      </c>
      <c r="F823" s="11">
        <v>9566931751</v>
      </c>
      <c r="G823" s="11">
        <v>77288111</v>
      </c>
      <c r="H823" s="78">
        <v>95.804291296496999</v>
      </c>
      <c r="I823" s="78">
        <v>2.2248678489999998</v>
      </c>
      <c r="J823" s="78">
        <v>6.1385179360000004</v>
      </c>
      <c r="K823" s="78">
        <v>2.7590483356303102</v>
      </c>
      <c r="L823" s="11" t="s">
        <v>3014</v>
      </c>
      <c r="M823" s="11" t="s">
        <v>3014</v>
      </c>
      <c r="N823" s="11" t="s">
        <v>3014</v>
      </c>
      <c r="O823" s="101" t="s">
        <v>4721</v>
      </c>
      <c r="P823"/>
      <c r="Q823"/>
    </row>
    <row r="824" spans="1:17" s="11" customFormat="1" x14ac:dyDescent="0.2">
      <c r="A824" s="18" t="s">
        <v>3112</v>
      </c>
      <c r="B824" s="11" t="s">
        <v>2408</v>
      </c>
      <c r="C824" s="11" t="s">
        <v>474</v>
      </c>
      <c r="D824" s="11" t="s">
        <v>3108</v>
      </c>
      <c r="E824" s="11" t="s">
        <v>3014</v>
      </c>
      <c r="F824" s="11">
        <v>9566816351</v>
      </c>
      <c r="G824" s="11">
        <v>81482615</v>
      </c>
      <c r="H824" s="78">
        <v>95.203724131828594</v>
      </c>
      <c r="I824" s="78">
        <v>2.2248410120000002</v>
      </c>
      <c r="J824" s="78">
        <v>5.9032201249999998</v>
      </c>
      <c r="K824" s="78">
        <v>2.6533222345692096</v>
      </c>
      <c r="L824" s="11" t="s">
        <v>3014</v>
      </c>
      <c r="M824" s="11" t="s">
        <v>3014</v>
      </c>
      <c r="N824" s="11" t="s">
        <v>3014</v>
      </c>
      <c r="O824" s="101" t="s">
        <v>4720</v>
      </c>
      <c r="P824"/>
      <c r="Q824"/>
    </row>
    <row r="825" spans="1:17" s="11" customFormat="1" x14ac:dyDescent="0.2">
      <c r="A825" s="18" t="s">
        <v>3112</v>
      </c>
      <c r="B825" s="11" t="s">
        <v>2407</v>
      </c>
      <c r="C825" s="11" t="s">
        <v>474</v>
      </c>
      <c r="D825" s="11" t="s">
        <v>3108</v>
      </c>
      <c r="E825" s="11" t="s">
        <v>3014</v>
      </c>
      <c r="F825" s="11">
        <v>8829604479</v>
      </c>
      <c r="G825" s="11">
        <v>74526396</v>
      </c>
      <c r="H825" s="78">
        <v>95.227782113601705</v>
      </c>
      <c r="I825" s="78">
        <v>2.0533963900000001</v>
      </c>
      <c r="J825" s="78">
        <v>4.9719427280000001</v>
      </c>
      <c r="K825" s="78">
        <v>2.4213263210328435</v>
      </c>
      <c r="L825" s="11" t="s">
        <v>3014</v>
      </c>
      <c r="M825" s="11" t="s">
        <v>3014</v>
      </c>
      <c r="N825" s="11" t="s">
        <v>3014</v>
      </c>
      <c r="O825" s="101" t="s">
        <v>4719</v>
      </c>
      <c r="P825"/>
      <c r="Q825"/>
    </row>
    <row r="826" spans="1:17" s="11" customFormat="1" x14ac:dyDescent="0.2">
      <c r="A826" s="18" t="s">
        <v>3112</v>
      </c>
      <c r="B826" s="11" t="s">
        <v>2406</v>
      </c>
      <c r="C826" s="11" t="s">
        <v>474</v>
      </c>
      <c r="D826" s="11" t="s">
        <v>3108</v>
      </c>
      <c r="E826" s="11" t="s">
        <v>3014</v>
      </c>
      <c r="F826" s="11">
        <v>5794522814</v>
      </c>
      <c r="G826" s="11">
        <v>60174753</v>
      </c>
      <c r="H826" s="78">
        <v>93.149665275734407</v>
      </c>
      <c r="I826" s="78">
        <v>1.347563445</v>
      </c>
      <c r="J826" s="78">
        <v>3.6705585059999999</v>
      </c>
      <c r="K826" s="78">
        <v>2.7238483794253145</v>
      </c>
      <c r="L826" s="11" t="s">
        <v>3014</v>
      </c>
      <c r="M826" s="11" t="s">
        <v>3014</v>
      </c>
      <c r="N826" s="11" t="s">
        <v>3014</v>
      </c>
      <c r="O826" s="101" t="s">
        <v>4718</v>
      </c>
      <c r="P826"/>
      <c r="Q826"/>
    </row>
    <row r="827" spans="1:17" s="11" customFormat="1" x14ac:dyDescent="0.2">
      <c r="A827" s="18" t="s">
        <v>3112</v>
      </c>
      <c r="B827" s="11" t="s">
        <v>2405</v>
      </c>
      <c r="C827" s="11" t="s">
        <v>474</v>
      </c>
      <c r="D827" s="11" t="s">
        <v>3108</v>
      </c>
      <c r="E827" s="11" t="s">
        <v>3014</v>
      </c>
      <c r="F827" s="11">
        <v>9152538424</v>
      </c>
      <c r="G827" s="11">
        <v>80672940</v>
      </c>
      <c r="H827" s="78">
        <v>96.044458030164705</v>
      </c>
      <c r="I827" s="78">
        <v>2.128497308</v>
      </c>
      <c r="J827" s="78">
        <v>6.3451698920000004</v>
      </c>
      <c r="K827" s="78">
        <v>2.9810561038636174</v>
      </c>
      <c r="L827" s="11" t="s">
        <v>3014</v>
      </c>
      <c r="M827" s="11" t="s">
        <v>3014</v>
      </c>
      <c r="N827" s="11" t="s">
        <v>3014</v>
      </c>
      <c r="O827" s="101" t="s">
        <v>4717</v>
      </c>
      <c r="P827"/>
      <c r="Q827"/>
    </row>
    <row r="828" spans="1:17" s="11" customFormat="1" x14ac:dyDescent="0.2">
      <c r="A828" s="18" t="s">
        <v>3112</v>
      </c>
      <c r="B828" s="11" t="s">
        <v>2404</v>
      </c>
      <c r="C828" s="11" t="s">
        <v>474</v>
      </c>
      <c r="D828" s="11" t="s">
        <v>3108</v>
      </c>
      <c r="E828" s="11" t="s">
        <v>3014</v>
      </c>
      <c r="F828" s="11">
        <v>9253198274</v>
      </c>
      <c r="G828" s="11">
        <v>77557772</v>
      </c>
      <c r="H828" s="78">
        <v>96.097973263079297</v>
      </c>
      <c r="I828" s="78">
        <v>2.1519065749999999</v>
      </c>
      <c r="J828" s="78">
        <v>6.1585197640000002</v>
      </c>
      <c r="K828" s="78">
        <v>2.8618899325808722</v>
      </c>
      <c r="L828" s="11" t="s">
        <v>3014</v>
      </c>
      <c r="M828" s="11" t="s">
        <v>3014</v>
      </c>
      <c r="N828" s="11" t="s">
        <v>3014</v>
      </c>
      <c r="O828" s="101" t="s">
        <v>4716</v>
      </c>
      <c r="P828"/>
      <c r="Q828"/>
    </row>
    <row r="829" spans="1:17" s="11" customFormat="1" x14ac:dyDescent="0.2">
      <c r="A829" s="18" t="s">
        <v>3112</v>
      </c>
      <c r="B829" s="11" t="s">
        <v>2403</v>
      </c>
      <c r="C829" s="11" t="s">
        <v>474</v>
      </c>
      <c r="D829" s="11" t="s">
        <v>3108</v>
      </c>
      <c r="E829" s="11" t="s">
        <v>3014</v>
      </c>
      <c r="F829" s="11">
        <v>9383532692</v>
      </c>
      <c r="G829" s="11">
        <v>80984064</v>
      </c>
      <c r="H829" s="78">
        <v>94.408548081755896</v>
      </c>
      <c r="I829" s="78">
        <v>2.1822169050000002</v>
      </c>
      <c r="J829" s="78">
        <v>4.7990985290000001</v>
      </c>
      <c r="K829" s="78">
        <v>2.1991849286977181</v>
      </c>
      <c r="L829" s="11" t="s">
        <v>3014</v>
      </c>
      <c r="M829" s="11" t="s">
        <v>3014</v>
      </c>
      <c r="N829" s="11" t="s">
        <v>3014</v>
      </c>
      <c r="O829" s="101" t="s">
        <v>4715</v>
      </c>
      <c r="P829"/>
      <c r="Q829"/>
    </row>
    <row r="830" spans="1:17" s="11" customFormat="1" x14ac:dyDescent="0.2">
      <c r="A830" s="18" t="s">
        <v>3112</v>
      </c>
      <c r="B830" s="11" t="s">
        <v>2402</v>
      </c>
      <c r="C830" s="11" t="s">
        <v>474</v>
      </c>
      <c r="D830" s="11" t="s">
        <v>3108</v>
      </c>
      <c r="E830" s="11" t="s">
        <v>3014</v>
      </c>
      <c r="F830" s="11">
        <v>8404818532</v>
      </c>
      <c r="G830" s="11">
        <v>69434029</v>
      </c>
      <c r="H830" s="78">
        <v>96.306102300357594</v>
      </c>
      <c r="I830" s="78">
        <v>1.9546089609999999</v>
      </c>
      <c r="J830" s="78">
        <v>5.5702850540000002</v>
      </c>
      <c r="K830" s="78">
        <v>2.8498206883126604</v>
      </c>
      <c r="L830" s="11" t="s">
        <v>3014</v>
      </c>
      <c r="M830" s="11" t="s">
        <v>3014</v>
      </c>
      <c r="N830" s="11" t="s">
        <v>3014</v>
      </c>
      <c r="O830" s="101" t="s">
        <v>4714</v>
      </c>
      <c r="P830"/>
      <c r="Q830"/>
    </row>
    <row r="831" spans="1:17" s="11" customFormat="1" x14ac:dyDescent="0.2">
      <c r="A831" s="18" t="s">
        <v>3112</v>
      </c>
      <c r="B831" s="11" t="s">
        <v>2401</v>
      </c>
      <c r="C831" s="11" t="s">
        <v>474</v>
      </c>
      <c r="D831" s="11" t="s">
        <v>3108</v>
      </c>
      <c r="E831" s="11" t="s">
        <v>3014</v>
      </c>
      <c r="F831" s="11">
        <v>9486610533</v>
      </c>
      <c r="G831" s="11">
        <v>78655204</v>
      </c>
      <c r="H831" s="78">
        <v>96.349860080459493</v>
      </c>
      <c r="I831" s="78">
        <v>2.2061884960000002</v>
      </c>
      <c r="J831" s="78">
        <v>5.8132013010000003</v>
      </c>
      <c r="K831" s="78">
        <v>2.6349522315026226</v>
      </c>
      <c r="L831" s="11" t="s">
        <v>3014</v>
      </c>
      <c r="M831" s="11" t="s">
        <v>3014</v>
      </c>
      <c r="N831" s="11" t="s">
        <v>3014</v>
      </c>
      <c r="O831" s="101" t="s">
        <v>4713</v>
      </c>
      <c r="P831"/>
      <c r="Q831"/>
    </row>
    <row r="832" spans="1:17" s="11" customFormat="1" x14ac:dyDescent="0.2">
      <c r="A832" s="18" t="s">
        <v>3112</v>
      </c>
      <c r="B832" s="11" t="s">
        <v>2400</v>
      </c>
      <c r="C832" s="11" t="s">
        <v>479</v>
      </c>
      <c r="D832" s="11" t="s">
        <v>3108</v>
      </c>
      <c r="E832" s="11" t="s">
        <v>3014</v>
      </c>
      <c r="F832" s="11">
        <v>10193661983</v>
      </c>
      <c r="G832" s="11">
        <v>81753541</v>
      </c>
      <c r="H832" s="78">
        <v>96.220930662807604</v>
      </c>
      <c r="I832" s="78">
        <v>2.3706190660000002</v>
      </c>
      <c r="J832" s="78">
        <v>6.7794159030000003</v>
      </c>
      <c r="K832" s="78">
        <v>2.8597660419471458</v>
      </c>
      <c r="L832" s="11" t="s">
        <v>3014</v>
      </c>
      <c r="M832" s="11" t="s">
        <v>3014</v>
      </c>
      <c r="N832" s="11" t="s">
        <v>3014</v>
      </c>
      <c r="O832" s="101" t="s">
        <v>4712</v>
      </c>
      <c r="P832"/>
      <c r="Q832"/>
    </row>
    <row r="833" spans="1:17" s="11" customFormat="1" x14ac:dyDescent="0.2">
      <c r="A833" s="18" t="s">
        <v>3112</v>
      </c>
      <c r="B833" s="11" t="s">
        <v>2399</v>
      </c>
      <c r="C833" s="11" t="s">
        <v>479</v>
      </c>
      <c r="D833" s="11" t="s">
        <v>3108</v>
      </c>
      <c r="E833" s="11" t="s">
        <v>3014</v>
      </c>
      <c r="F833" s="11">
        <v>8340950857</v>
      </c>
      <c r="G833" s="11">
        <v>67571868</v>
      </c>
      <c r="H833" s="78">
        <v>96.182508969561098</v>
      </c>
      <c r="I833" s="78">
        <v>1.939756013</v>
      </c>
      <c r="J833" s="78">
        <v>5.356557156</v>
      </c>
      <c r="K833" s="78">
        <v>2.7614592347469116</v>
      </c>
      <c r="L833" s="11" t="s">
        <v>3014</v>
      </c>
      <c r="M833" s="11" t="s">
        <v>3014</v>
      </c>
      <c r="N833" s="11" t="s">
        <v>3014</v>
      </c>
      <c r="O833" s="101" t="s">
        <v>4711</v>
      </c>
      <c r="P833"/>
      <c r="Q833"/>
    </row>
    <row r="834" spans="1:17" s="11" customFormat="1" x14ac:dyDescent="0.2">
      <c r="A834" s="18" t="s">
        <v>3112</v>
      </c>
      <c r="B834" s="11" t="s">
        <v>2398</v>
      </c>
      <c r="C834" s="11" t="s">
        <v>479</v>
      </c>
      <c r="D834" s="11" t="s">
        <v>3108</v>
      </c>
      <c r="E834" s="11" t="s">
        <v>3014</v>
      </c>
      <c r="F834" s="11">
        <v>8662243483</v>
      </c>
      <c r="G834" s="11">
        <v>77305695</v>
      </c>
      <c r="H834" s="78">
        <v>96.049926205307301</v>
      </c>
      <c r="I834" s="78">
        <v>2.0144752289999999</v>
      </c>
      <c r="J834" s="78">
        <v>4.865975057</v>
      </c>
      <c r="K834" s="78">
        <v>2.4155050348498261</v>
      </c>
      <c r="L834" s="11" t="s">
        <v>3014</v>
      </c>
      <c r="M834" s="11" t="s">
        <v>3014</v>
      </c>
      <c r="N834" s="11" t="s">
        <v>3014</v>
      </c>
      <c r="O834" s="101" t="s">
        <v>4710</v>
      </c>
      <c r="P834"/>
      <c r="Q834"/>
    </row>
    <row r="835" spans="1:17" s="11" customFormat="1" x14ac:dyDescent="0.2">
      <c r="A835" s="18" t="s">
        <v>3112</v>
      </c>
      <c r="B835" s="11" t="s">
        <v>2397</v>
      </c>
      <c r="C835" s="11" t="s">
        <v>479</v>
      </c>
      <c r="D835" s="11" t="s">
        <v>3108</v>
      </c>
      <c r="E835" s="11" t="s">
        <v>3014</v>
      </c>
      <c r="F835" s="11">
        <v>9337359480</v>
      </c>
      <c r="G835" s="11">
        <v>80220953</v>
      </c>
      <c r="H835" s="78">
        <v>95.563705158177299</v>
      </c>
      <c r="I835" s="78">
        <v>2.1714789489999999</v>
      </c>
      <c r="J835" s="78">
        <v>6.4405018180000004</v>
      </c>
      <c r="K835" s="78">
        <v>2.9659517636687571</v>
      </c>
      <c r="L835" s="11" t="s">
        <v>3014</v>
      </c>
      <c r="M835" s="11" t="s">
        <v>3014</v>
      </c>
      <c r="N835" s="11" t="s">
        <v>3014</v>
      </c>
      <c r="O835" s="101" t="s">
        <v>4709</v>
      </c>
      <c r="P835"/>
      <c r="Q835"/>
    </row>
    <row r="836" spans="1:17" s="11" customFormat="1" x14ac:dyDescent="0.2">
      <c r="A836" s="18" t="s">
        <v>3112</v>
      </c>
      <c r="B836" s="11" t="s">
        <v>2396</v>
      </c>
      <c r="C836" s="11" t="s">
        <v>479</v>
      </c>
      <c r="D836" s="11" t="s">
        <v>3108</v>
      </c>
      <c r="E836" s="11" t="s">
        <v>3014</v>
      </c>
      <c r="F836" s="11">
        <v>8969865733</v>
      </c>
      <c r="G836" s="11">
        <v>72892061</v>
      </c>
      <c r="H836" s="78">
        <v>96.074883930089399</v>
      </c>
      <c r="I836" s="78">
        <v>2.0860152869999999</v>
      </c>
      <c r="J836" s="78">
        <v>5.2591246700000003</v>
      </c>
      <c r="K836" s="78">
        <v>2.5211342906899761</v>
      </c>
      <c r="L836" s="11" t="s">
        <v>3014</v>
      </c>
      <c r="M836" s="11" t="s">
        <v>3014</v>
      </c>
      <c r="N836" s="11" t="s">
        <v>3014</v>
      </c>
      <c r="O836" s="101" t="s">
        <v>4708</v>
      </c>
      <c r="P836"/>
      <c r="Q836"/>
    </row>
    <row r="837" spans="1:17" s="11" customFormat="1" x14ac:dyDescent="0.2">
      <c r="A837" s="18" t="s">
        <v>3112</v>
      </c>
      <c r="B837" s="11" t="s">
        <v>2395</v>
      </c>
      <c r="C837" s="11" t="s">
        <v>479</v>
      </c>
      <c r="D837" s="11" t="s">
        <v>3108</v>
      </c>
      <c r="E837" s="11" t="s">
        <v>3014</v>
      </c>
      <c r="F837" s="11">
        <v>9814925288</v>
      </c>
      <c r="G837" s="11">
        <v>79379148</v>
      </c>
      <c r="H837" s="78">
        <v>95.728026710490695</v>
      </c>
      <c r="I837" s="78">
        <v>2.2825407649999998</v>
      </c>
      <c r="J837" s="78">
        <v>6.0955172400000004</v>
      </c>
      <c r="K837" s="78">
        <v>2.6704965511611523</v>
      </c>
      <c r="L837" s="11" t="s">
        <v>3014</v>
      </c>
      <c r="M837" s="11" t="s">
        <v>3014</v>
      </c>
      <c r="N837" s="11" t="s">
        <v>3014</v>
      </c>
      <c r="O837" s="101" t="s">
        <v>4707</v>
      </c>
      <c r="P837"/>
      <c r="Q837"/>
    </row>
    <row r="838" spans="1:17" s="11" customFormat="1" x14ac:dyDescent="0.2">
      <c r="A838" s="18" t="s">
        <v>3112</v>
      </c>
      <c r="B838" s="11" t="s">
        <v>2394</v>
      </c>
      <c r="C838" s="11" t="s">
        <v>479</v>
      </c>
      <c r="D838" s="11" t="s">
        <v>3108</v>
      </c>
      <c r="E838" s="11" t="s">
        <v>3014</v>
      </c>
      <c r="F838" s="11">
        <v>8070346711</v>
      </c>
      <c r="G838" s="11">
        <v>67534585</v>
      </c>
      <c r="H838" s="78">
        <v>95.633345492535398</v>
      </c>
      <c r="I838" s="78">
        <v>1.8768248169999999</v>
      </c>
      <c r="J838" s="78">
        <v>5.0063376860000002</v>
      </c>
      <c r="K838" s="78">
        <v>2.6674507084532748</v>
      </c>
      <c r="L838" s="11" t="s">
        <v>3014</v>
      </c>
      <c r="M838" s="11" t="s">
        <v>3014</v>
      </c>
      <c r="N838" s="11" t="s">
        <v>3014</v>
      </c>
      <c r="O838" s="101" t="s">
        <v>4706</v>
      </c>
      <c r="P838"/>
      <c r="Q838"/>
    </row>
    <row r="839" spans="1:17" s="11" customFormat="1" x14ac:dyDescent="0.2">
      <c r="A839" s="18" t="s">
        <v>3112</v>
      </c>
      <c r="B839" s="11" t="s">
        <v>2393</v>
      </c>
      <c r="C839" s="11" t="s">
        <v>479</v>
      </c>
      <c r="D839" s="11" t="s">
        <v>3108</v>
      </c>
      <c r="E839" s="11" t="s">
        <v>3014</v>
      </c>
      <c r="F839" s="11">
        <v>7237505021</v>
      </c>
      <c r="G839" s="11">
        <v>57806412</v>
      </c>
      <c r="H839" s="78">
        <v>96.226807849620499</v>
      </c>
      <c r="I839" s="78">
        <v>1.6831407030000001</v>
      </c>
      <c r="J839" s="78">
        <v>4.9076227899999996</v>
      </c>
      <c r="K839" s="78">
        <v>2.9157531406351573</v>
      </c>
      <c r="L839" s="11" t="s">
        <v>3014</v>
      </c>
      <c r="M839" s="11" t="s">
        <v>3014</v>
      </c>
      <c r="N839" s="11" t="s">
        <v>3014</v>
      </c>
      <c r="O839" s="101" t="s">
        <v>4705</v>
      </c>
      <c r="P839"/>
      <c r="Q839"/>
    </row>
    <row r="840" spans="1:17" s="11" customFormat="1" x14ac:dyDescent="0.2">
      <c r="A840" s="18" t="s">
        <v>3112</v>
      </c>
      <c r="B840" s="11" t="s">
        <v>2392</v>
      </c>
      <c r="C840" s="11" t="s">
        <v>479</v>
      </c>
      <c r="D840" s="11" t="s">
        <v>3108</v>
      </c>
      <c r="E840" s="11" t="s">
        <v>3014</v>
      </c>
      <c r="F840" s="11">
        <v>8825087270</v>
      </c>
      <c r="G840" s="11">
        <v>69988884</v>
      </c>
      <c r="H840" s="78">
        <v>96.199979413873706</v>
      </c>
      <c r="I840" s="78">
        <v>2.052345877</v>
      </c>
      <c r="J840" s="78">
        <v>5.7047383099999998</v>
      </c>
      <c r="K840" s="78">
        <v>2.7796183747778471</v>
      </c>
      <c r="L840" s="11" t="s">
        <v>3014</v>
      </c>
      <c r="M840" s="11" t="s">
        <v>3014</v>
      </c>
      <c r="N840" s="11" t="s">
        <v>3014</v>
      </c>
      <c r="O840" s="101" t="s">
        <v>4704</v>
      </c>
      <c r="P840"/>
      <c r="Q840"/>
    </row>
    <row r="841" spans="1:17" s="11" customFormat="1" x14ac:dyDescent="0.2">
      <c r="A841" s="18" t="s">
        <v>3112</v>
      </c>
      <c r="B841" s="11" t="s">
        <v>2391</v>
      </c>
      <c r="C841" s="11" t="s">
        <v>479</v>
      </c>
      <c r="D841" s="11" t="s">
        <v>3108</v>
      </c>
      <c r="E841" s="11" t="s">
        <v>3014</v>
      </c>
      <c r="F841" s="11">
        <v>8310300636</v>
      </c>
      <c r="G841" s="11">
        <v>66256653</v>
      </c>
      <c r="H841" s="78">
        <v>96.252137879648103</v>
      </c>
      <c r="I841" s="78">
        <v>1.9326280549999999</v>
      </c>
      <c r="J841" s="78">
        <v>5.3578552220000004</v>
      </c>
      <c r="K841" s="78">
        <v>2.7723157637279057</v>
      </c>
      <c r="L841" s="11" t="s">
        <v>3014</v>
      </c>
      <c r="M841" s="11" t="s">
        <v>3014</v>
      </c>
      <c r="N841" s="11" t="s">
        <v>3014</v>
      </c>
      <c r="O841" s="101" t="s">
        <v>4703</v>
      </c>
      <c r="P841"/>
      <c r="Q841"/>
    </row>
    <row r="842" spans="1:17" s="11" customFormat="1" x14ac:dyDescent="0.2">
      <c r="A842" s="18" t="s">
        <v>3112</v>
      </c>
      <c r="B842" s="11" t="s">
        <v>2390</v>
      </c>
      <c r="C842" s="11" t="s">
        <v>484</v>
      </c>
      <c r="D842" s="11" t="s">
        <v>3108</v>
      </c>
      <c r="E842" s="11" t="s">
        <v>3014</v>
      </c>
      <c r="F842" s="11">
        <v>8072911063</v>
      </c>
      <c r="G842" s="11">
        <v>67740680</v>
      </c>
      <c r="H842" s="78">
        <v>96.421931400747596</v>
      </c>
      <c r="I842" s="78">
        <v>1.877421177</v>
      </c>
      <c r="J842" s="78">
        <v>4.8662793400000002</v>
      </c>
      <c r="K842" s="78">
        <v>2.5920019430768502</v>
      </c>
      <c r="L842" s="11" t="s">
        <v>3014</v>
      </c>
      <c r="M842" s="11" t="s">
        <v>3014</v>
      </c>
      <c r="N842" s="11" t="s">
        <v>3014</v>
      </c>
      <c r="O842" s="101" t="s">
        <v>4702</v>
      </c>
      <c r="P842"/>
      <c r="Q842"/>
    </row>
    <row r="843" spans="1:17" s="11" customFormat="1" x14ac:dyDescent="0.2">
      <c r="A843" s="18" t="s">
        <v>3112</v>
      </c>
      <c r="B843" s="11" t="s">
        <v>2389</v>
      </c>
      <c r="C843" s="11" t="s">
        <v>484</v>
      </c>
      <c r="D843" s="11" t="s">
        <v>3108</v>
      </c>
      <c r="E843" s="11" t="s">
        <v>3014</v>
      </c>
      <c r="F843" s="11">
        <v>9512203997</v>
      </c>
      <c r="G843" s="11">
        <v>79432620</v>
      </c>
      <c r="H843" s="78">
        <v>96.457296762967104</v>
      </c>
      <c r="I843" s="78">
        <v>2.212140464</v>
      </c>
      <c r="J843" s="78">
        <v>5.6517207320000002</v>
      </c>
      <c r="K843" s="78">
        <v>2.5548652190034988</v>
      </c>
      <c r="L843" s="11" t="s">
        <v>3014</v>
      </c>
      <c r="M843" s="11" t="s">
        <v>3014</v>
      </c>
      <c r="N843" s="11" t="s">
        <v>3014</v>
      </c>
      <c r="O843" s="101" t="s">
        <v>4701</v>
      </c>
      <c r="P843"/>
      <c r="Q843"/>
    </row>
    <row r="844" spans="1:17" s="11" customFormat="1" x14ac:dyDescent="0.2">
      <c r="A844" s="18" t="s">
        <v>3112</v>
      </c>
      <c r="B844" s="11" t="s">
        <v>2388</v>
      </c>
      <c r="C844" s="11" t="s">
        <v>484</v>
      </c>
      <c r="D844" s="11" t="s">
        <v>3108</v>
      </c>
      <c r="E844" s="11" t="s">
        <v>3014</v>
      </c>
      <c r="F844" s="11">
        <v>9454736132</v>
      </c>
      <c r="G844" s="11">
        <v>79024297</v>
      </c>
      <c r="H844" s="78">
        <v>96.138849549019</v>
      </c>
      <c r="I844" s="78">
        <v>2.1987758450000001</v>
      </c>
      <c r="J844" s="78">
        <v>6.1256573310000002</v>
      </c>
      <c r="K844" s="78">
        <v>2.7859398883480182</v>
      </c>
      <c r="L844" s="11" t="s">
        <v>3014</v>
      </c>
      <c r="M844" s="11" t="s">
        <v>3014</v>
      </c>
      <c r="N844" s="11" t="s">
        <v>3014</v>
      </c>
      <c r="O844" s="101" t="s">
        <v>4700</v>
      </c>
      <c r="P844"/>
      <c r="Q844"/>
    </row>
    <row r="845" spans="1:17" s="11" customFormat="1" x14ac:dyDescent="0.2">
      <c r="A845" s="18" t="s">
        <v>3112</v>
      </c>
      <c r="B845" s="11" t="s">
        <v>2387</v>
      </c>
      <c r="C845" s="11" t="s">
        <v>484</v>
      </c>
      <c r="D845" s="11" t="s">
        <v>3108</v>
      </c>
      <c r="E845" s="11" t="s">
        <v>3014</v>
      </c>
      <c r="F845" s="11">
        <v>7937408895</v>
      </c>
      <c r="G845" s="11">
        <v>64765557</v>
      </c>
      <c r="H845" s="78">
        <v>96.251243542921998</v>
      </c>
      <c r="I845" s="78">
        <v>1.845909045</v>
      </c>
      <c r="J845" s="78">
        <v>5.1746296789999997</v>
      </c>
      <c r="K845" s="78">
        <v>2.8032961280017274</v>
      </c>
      <c r="L845" s="11" t="s">
        <v>3014</v>
      </c>
      <c r="M845" s="11" t="s">
        <v>3014</v>
      </c>
      <c r="N845" s="11" t="s">
        <v>3014</v>
      </c>
      <c r="O845" s="101" t="s">
        <v>4699</v>
      </c>
      <c r="P845"/>
      <c r="Q845"/>
    </row>
    <row r="846" spans="1:17" s="11" customFormat="1" x14ac:dyDescent="0.2">
      <c r="A846" s="18" t="s">
        <v>3112</v>
      </c>
      <c r="B846" s="11" t="s">
        <v>2386</v>
      </c>
      <c r="C846" s="11" t="s">
        <v>484</v>
      </c>
      <c r="D846" s="11" t="s">
        <v>3108</v>
      </c>
      <c r="E846" s="11" t="s">
        <v>3014</v>
      </c>
      <c r="F846" s="11">
        <v>10403550243</v>
      </c>
      <c r="G846" s="11">
        <v>85822669</v>
      </c>
      <c r="H846" s="78">
        <v>96.474892898052303</v>
      </c>
      <c r="I846" s="78">
        <v>2.4194302890000001</v>
      </c>
      <c r="J846" s="78">
        <v>6.0438490470000001</v>
      </c>
      <c r="K846" s="78">
        <v>2.4980463684098226</v>
      </c>
      <c r="L846" s="11" t="s">
        <v>3014</v>
      </c>
      <c r="M846" s="11" t="s">
        <v>3014</v>
      </c>
      <c r="N846" s="11" t="s">
        <v>3014</v>
      </c>
      <c r="O846" s="101" t="s">
        <v>4698</v>
      </c>
      <c r="P846"/>
      <c r="Q846"/>
    </row>
    <row r="847" spans="1:17" s="11" customFormat="1" x14ac:dyDescent="0.2">
      <c r="A847" s="18" t="s">
        <v>3112</v>
      </c>
      <c r="B847" s="11" t="s">
        <v>2385</v>
      </c>
      <c r="C847" s="11" t="s">
        <v>484</v>
      </c>
      <c r="D847" s="11" t="s">
        <v>3108</v>
      </c>
      <c r="E847" s="11" t="s">
        <v>3014</v>
      </c>
      <c r="F847" s="11">
        <v>9013936276</v>
      </c>
      <c r="G847" s="11">
        <v>74435587</v>
      </c>
      <c r="H847" s="78">
        <v>96.113770151365898</v>
      </c>
      <c r="I847" s="78">
        <v>2.0962642499999999</v>
      </c>
      <c r="J847" s="78">
        <v>5.8642377129999996</v>
      </c>
      <c r="K847" s="78">
        <v>2.7974706492546657</v>
      </c>
      <c r="L847" s="11" t="s">
        <v>3014</v>
      </c>
      <c r="M847" s="11" t="s">
        <v>3014</v>
      </c>
      <c r="N847" s="11" t="s">
        <v>3014</v>
      </c>
      <c r="O847" s="101" t="s">
        <v>4697</v>
      </c>
      <c r="P847"/>
      <c r="Q847"/>
    </row>
    <row r="848" spans="1:17" s="11" customFormat="1" x14ac:dyDescent="0.2">
      <c r="A848" s="18" t="s">
        <v>3112</v>
      </c>
      <c r="B848" s="11" t="s">
        <v>2384</v>
      </c>
      <c r="C848" s="11" t="s">
        <v>484</v>
      </c>
      <c r="D848" s="11" t="s">
        <v>3108</v>
      </c>
      <c r="E848" s="11" t="s">
        <v>3014</v>
      </c>
      <c r="F848" s="11">
        <v>7993167450</v>
      </c>
      <c r="G848" s="11">
        <v>68256312</v>
      </c>
      <c r="H848" s="78">
        <v>95.751578256967605</v>
      </c>
      <c r="I848" s="78">
        <v>1.858876151</v>
      </c>
      <c r="J848" s="78">
        <v>4.7060555480000001</v>
      </c>
      <c r="K848" s="78">
        <v>2.5316670750466139</v>
      </c>
      <c r="L848" s="11" t="s">
        <v>3014</v>
      </c>
      <c r="M848" s="11" t="s">
        <v>3014</v>
      </c>
      <c r="N848" s="11" t="s">
        <v>3014</v>
      </c>
      <c r="O848" s="101" t="s">
        <v>4696</v>
      </c>
      <c r="P848"/>
      <c r="Q848"/>
    </row>
    <row r="849" spans="1:17" s="11" customFormat="1" x14ac:dyDescent="0.2">
      <c r="A849" s="18" t="s">
        <v>3112</v>
      </c>
      <c r="B849" s="11" t="s">
        <v>2383</v>
      </c>
      <c r="C849" s="11" t="s">
        <v>484</v>
      </c>
      <c r="D849" s="11" t="s">
        <v>3108</v>
      </c>
      <c r="E849" s="11" t="s">
        <v>3014</v>
      </c>
      <c r="F849" s="11">
        <v>8745687467</v>
      </c>
      <c r="G849" s="11">
        <v>73683143</v>
      </c>
      <c r="H849" s="78">
        <v>96.236479760370699</v>
      </c>
      <c r="I849" s="78">
        <v>2.033880806</v>
      </c>
      <c r="J849" s="78">
        <v>5.0373360199999997</v>
      </c>
      <c r="K849" s="78">
        <v>2.4767115184677815</v>
      </c>
      <c r="L849" s="11" t="s">
        <v>3014</v>
      </c>
      <c r="M849" s="11" t="s">
        <v>3014</v>
      </c>
      <c r="N849" s="11" t="s">
        <v>3014</v>
      </c>
      <c r="O849" s="101" t="s">
        <v>4695</v>
      </c>
      <c r="P849"/>
      <c r="Q849"/>
    </row>
    <row r="850" spans="1:17" s="11" customFormat="1" x14ac:dyDescent="0.2">
      <c r="A850" s="18" t="s">
        <v>3112</v>
      </c>
      <c r="B850" s="11" t="s">
        <v>2382</v>
      </c>
      <c r="C850" s="11" t="s">
        <v>484</v>
      </c>
      <c r="D850" s="11" t="s">
        <v>3108</v>
      </c>
      <c r="E850" s="11" t="s">
        <v>3014</v>
      </c>
      <c r="F850" s="11">
        <v>8724639996</v>
      </c>
      <c r="G850" s="11">
        <v>72945592</v>
      </c>
      <c r="H850" s="78">
        <v>96.199160327604105</v>
      </c>
      <c r="I850" s="78">
        <v>2.028986046</v>
      </c>
      <c r="J850" s="78">
        <v>5.421495384</v>
      </c>
      <c r="K850" s="78">
        <v>2.6720220160470545</v>
      </c>
      <c r="L850" s="11" t="s">
        <v>3014</v>
      </c>
      <c r="M850" s="11" t="s">
        <v>3014</v>
      </c>
      <c r="N850" s="11" t="s">
        <v>3014</v>
      </c>
      <c r="O850" s="101" t="s">
        <v>4694</v>
      </c>
      <c r="P850"/>
      <c r="Q850"/>
    </row>
    <row r="851" spans="1:17" s="11" customFormat="1" x14ac:dyDescent="0.2">
      <c r="A851" s="18" t="s">
        <v>3112</v>
      </c>
      <c r="B851" s="11" t="s">
        <v>2381</v>
      </c>
      <c r="C851" s="11" t="s">
        <v>484</v>
      </c>
      <c r="D851" s="11" t="s">
        <v>3108</v>
      </c>
      <c r="E851" s="11" t="s">
        <v>3014</v>
      </c>
      <c r="F851" s="11">
        <v>7884744535</v>
      </c>
      <c r="G851" s="11">
        <v>68153769</v>
      </c>
      <c r="H851" s="78">
        <v>96.267604804071794</v>
      </c>
      <c r="I851" s="78">
        <v>1.8336615199999999</v>
      </c>
      <c r="J851" s="78">
        <v>4.8607428510000004</v>
      </c>
      <c r="K851" s="78">
        <v>2.6508397532718164</v>
      </c>
      <c r="L851" s="11" t="s">
        <v>3014</v>
      </c>
      <c r="M851" s="11" t="s">
        <v>3014</v>
      </c>
      <c r="N851" s="11" t="s">
        <v>3014</v>
      </c>
      <c r="O851" s="101" t="s">
        <v>4693</v>
      </c>
      <c r="P851"/>
      <c r="Q851"/>
    </row>
    <row r="852" spans="1:17" s="11" customFormat="1" x14ac:dyDescent="0.2">
      <c r="A852" s="18" t="s">
        <v>3112</v>
      </c>
      <c r="B852" s="11" t="s">
        <v>2380</v>
      </c>
      <c r="C852" s="11" t="s">
        <v>489</v>
      </c>
      <c r="D852" s="11" t="s">
        <v>3108</v>
      </c>
      <c r="E852" s="11" t="s">
        <v>3014</v>
      </c>
      <c r="F852" s="11">
        <v>9236901611</v>
      </c>
      <c r="G852" s="11">
        <v>76464540</v>
      </c>
      <c r="H852" s="78">
        <v>96.424699605856503</v>
      </c>
      <c r="I852" s="78">
        <v>2.1481166539999998</v>
      </c>
      <c r="J852" s="78">
        <v>5.365567993</v>
      </c>
      <c r="K852" s="78">
        <v>2.4978010313413037</v>
      </c>
      <c r="L852" s="11" t="s">
        <v>3014</v>
      </c>
      <c r="M852" s="11" t="s">
        <v>3014</v>
      </c>
      <c r="N852" s="11" t="s">
        <v>3014</v>
      </c>
      <c r="O852" s="101" t="s">
        <v>4692</v>
      </c>
      <c r="P852"/>
      <c r="Q852"/>
    </row>
    <row r="853" spans="1:17" s="11" customFormat="1" x14ac:dyDescent="0.2">
      <c r="A853" s="18" t="s">
        <v>3112</v>
      </c>
      <c r="B853" s="11" t="s">
        <v>2379</v>
      </c>
      <c r="C853" s="11" t="s">
        <v>489</v>
      </c>
      <c r="D853" s="11" t="s">
        <v>3108</v>
      </c>
      <c r="E853" s="11" t="s">
        <v>3014</v>
      </c>
      <c r="F853" s="11">
        <v>8296700863</v>
      </c>
      <c r="G853" s="11">
        <v>69000376</v>
      </c>
      <c r="H853" s="78">
        <v>96.066715636448095</v>
      </c>
      <c r="I853" s="78">
        <v>1.929465317</v>
      </c>
      <c r="J853" s="78">
        <v>5.1775145309999999</v>
      </c>
      <c r="K853" s="78">
        <v>2.6833934173447465</v>
      </c>
      <c r="L853" s="11" t="s">
        <v>3014</v>
      </c>
      <c r="M853" s="11" t="s">
        <v>3014</v>
      </c>
      <c r="N853" s="11" t="s">
        <v>3014</v>
      </c>
      <c r="O853" s="101" t="s">
        <v>4691</v>
      </c>
      <c r="P853"/>
      <c r="Q853"/>
    </row>
    <row r="854" spans="1:17" s="11" customFormat="1" x14ac:dyDescent="0.2">
      <c r="A854" s="18" t="s">
        <v>3112</v>
      </c>
      <c r="B854" s="11" t="s">
        <v>2378</v>
      </c>
      <c r="C854" s="11" t="s">
        <v>489</v>
      </c>
      <c r="D854" s="11" t="s">
        <v>3108</v>
      </c>
      <c r="E854" s="11" t="s">
        <v>3014</v>
      </c>
      <c r="F854" s="11">
        <v>7426323094</v>
      </c>
      <c r="G854" s="11">
        <v>63698023</v>
      </c>
      <c r="H854" s="78">
        <v>96.172319194270699</v>
      </c>
      <c r="I854" s="78">
        <v>1.727051882</v>
      </c>
      <c r="J854" s="78">
        <v>4.8656649759999997</v>
      </c>
      <c r="K854" s="78">
        <v>2.817324149939632</v>
      </c>
      <c r="L854" s="11" t="s">
        <v>3014</v>
      </c>
      <c r="M854" s="11" t="s">
        <v>3014</v>
      </c>
      <c r="N854" s="11" t="s">
        <v>3014</v>
      </c>
      <c r="O854" s="101" t="s">
        <v>4690</v>
      </c>
      <c r="P854"/>
      <c r="Q854"/>
    </row>
    <row r="855" spans="1:17" s="11" customFormat="1" x14ac:dyDescent="0.2">
      <c r="A855" s="18" t="s">
        <v>3112</v>
      </c>
      <c r="B855" s="11" t="s">
        <v>2376</v>
      </c>
      <c r="C855" s="11" t="s">
        <v>489</v>
      </c>
      <c r="D855" s="11" t="s">
        <v>3108</v>
      </c>
      <c r="E855" s="11" t="s">
        <v>3014</v>
      </c>
      <c r="F855" s="11">
        <v>11209863764</v>
      </c>
      <c r="G855" s="11">
        <v>90778072</v>
      </c>
      <c r="H855" s="78">
        <v>95.482765926114794</v>
      </c>
      <c r="I855" s="78">
        <v>2.6069450609999998</v>
      </c>
      <c r="J855" s="78">
        <v>8.0833944659999997</v>
      </c>
      <c r="K855" s="78">
        <v>3.1007153106970193</v>
      </c>
      <c r="L855" s="11" t="s">
        <v>3014</v>
      </c>
      <c r="M855" s="11" t="s">
        <v>3014</v>
      </c>
      <c r="N855" s="11" t="s">
        <v>3014</v>
      </c>
      <c r="O855" s="101" t="s">
        <v>4689</v>
      </c>
      <c r="P855"/>
      <c r="Q855"/>
    </row>
    <row r="856" spans="1:17" s="11" customFormat="1" x14ac:dyDescent="0.2">
      <c r="A856" s="18" t="s">
        <v>3112</v>
      </c>
      <c r="B856" s="11" t="s">
        <v>2375</v>
      </c>
      <c r="C856" s="11" t="s">
        <v>489</v>
      </c>
      <c r="D856" s="11" t="s">
        <v>3108</v>
      </c>
      <c r="E856" s="11" t="s">
        <v>3014</v>
      </c>
      <c r="F856" s="11">
        <v>9008923454</v>
      </c>
      <c r="G856" s="11">
        <v>74817671</v>
      </c>
      <c r="H856" s="78">
        <v>96.288435655795794</v>
      </c>
      <c r="I856" s="78">
        <v>2.0950984780000002</v>
      </c>
      <c r="J856" s="78">
        <v>5.6622731269999997</v>
      </c>
      <c r="K856" s="78">
        <v>2.7026286293148098</v>
      </c>
      <c r="L856" s="11" t="s">
        <v>3014</v>
      </c>
      <c r="M856" s="11" t="s">
        <v>3014</v>
      </c>
      <c r="N856" s="11" t="s">
        <v>3014</v>
      </c>
      <c r="O856" s="101" t="s">
        <v>4688</v>
      </c>
      <c r="P856"/>
      <c r="Q856"/>
    </row>
    <row r="857" spans="1:17" s="11" customFormat="1" x14ac:dyDescent="0.2">
      <c r="A857" s="18" t="s">
        <v>3112</v>
      </c>
      <c r="B857" s="11" t="s">
        <v>2373</v>
      </c>
      <c r="C857" s="11" t="s">
        <v>489</v>
      </c>
      <c r="D857" s="11" t="s">
        <v>3108</v>
      </c>
      <c r="E857" s="11" t="s">
        <v>3014</v>
      </c>
      <c r="F857" s="11">
        <v>8226990116</v>
      </c>
      <c r="G857" s="11">
        <v>65982479</v>
      </c>
      <c r="H857" s="78">
        <v>95.941067931079004</v>
      </c>
      <c r="I857" s="78">
        <v>1.9132535150000001</v>
      </c>
      <c r="J857" s="78">
        <v>5.7737329400000004</v>
      </c>
      <c r="K857" s="78">
        <v>3.0177563471035747</v>
      </c>
      <c r="L857" s="11" t="s">
        <v>3014</v>
      </c>
      <c r="M857" s="11" t="s">
        <v>3014</v>
      </c>
      <c r="N857" s="11" t="s">
        <v>3014</v>
      </c>
      <c r="O857" s="101" t="s">
        <v>4687</v>
      </c>
      <c r="P857"/>
      <c r="Q857"/>
    </row>
    <row r="858" spans="1:17" s="11" customFormat="1" x14ac:dyDescent="0.2">
      <c r="A858" s="18" t="s">
        <v>3112</v>
      </c>
      <c r="B858" s="11" t="s">
        <v>2372</v>
      </c>
      <c r="C858" s="11" t="s">
        <v>489</v>
      </c>
      <c r="D858" s="11" t="s">
        <v>3108</v>
      </c>
      <c r="E858" s="11" t="s">
        <v>3014</v>
      </c>
      <c r="F858" s="11">
        <v>8612239789</v>
      </c>
      <c r="G858" s="11">
        <v>74203176</v>
      </c>
      <c r="H858" s="78">
        <v>96.341808873517707</v>
      </c>
      <c r="I858" s="78">
        <v>2.002846463</v>
      </c>
      <c r="J858" s="78">
        <v>4.8417893420000002</v>
      </c>
      <c r="K858" s="78">
        <v>2.4174540749356215</v>
      </c>
      <c r="L858" s="11" t="s">
        <v>3014</v>
      </c>
      <c r="M858" s="11" t="s">
        <v>3014</v>
      </c>
      <c r="N858" s="11" t="s">
        <v>3014</v>
      </c>
      <c r="O858" s="101" t="s">
        <v>4686</v>
      </c>
      <c r="P858"/>
      <c r="Q858"/>
    </row>
    <row r="859" spans="1:17" s="11" customFormat="1" x14ac:dyDescent="0.2">
      <c r="A859" s="18" t="s">
        <v>3112</v>
      </c>
      <c r="B859" s="11" t="s">
        <v>2371</v>
      </c>
      <c r="C859" s="11" t="s">
        <v>489</v>
      </c>
      <c r="D859" s="11" t="s">
        <v>3108</v>
      </c>
      <c r="E859" s="11" t="s">
        <v>3014</v>
      </c>
      <c r="F859" s="11">
        <v>9669151992</v>
      </c>
      <c r="G859" s="11">
        <v>81951706</v>
      </c>
      <c r="H859" s="78">
        <v>96.1055478210545</v>
      </c>
      <c r="I859" s="78">
        <v>2.2486399979999998</v>
      </c>
      <c r="J859" s="78">
        <v>6.1964585430000003</v>
      </c>
      <c r="K859" s="78">
        <v>2.7556472124453384</v>
      </c>
      <c r="L859" s="11" t="s">
        <v>3014</v>
      </c>
      <c r="M859" s="11" t="s">
        <v>3014</v>
      </c>
      <c r="N859" s="11" t="s">
        <v>3014</v>
      </c>
      <c r="O859" s="101" t="s">
        <v>4685</v>
      </c>
      <c r="P859"/>
      <c r="Q859"/>
    </row>
    <row r="860" spans="1:17" s="11" customFormat="1" x14ac:dyDescent="0.2">
      <c r="A860" s="18" t="s">
        <v>3112</v>
      </c>
      <c r="B860" s="11" t="s">
        <v>2370</v>
      </c>
      <c r="C860" s="11" t="s">
        <v>489</v>
      </c>
      <c r="D860" s="11" t="s">
        <v>3108</v>
      </c>
      <c r="E860" s="11" t="s">
        <v>3014</v>
      </c>
      <c r="F860" s="11">
        <v>8101701585</v>
      </c>
      <c r="G860" s="11">
        <v>68319929</v>
      </c>
      <c r="H860" s="78">
        <v>96.493156484398497</v>
      </c>
      <c r="I860" s="78">
        <v>1.884116648</v>
      </c>
      <c r="J860" s="78">
        <v>4.7771805230000002</v>
      </c>
      <c r="K860" s="78">
        <v>2.5355014661933879</v>
      </c>
      <c r="L860" s="11" t="s">
        <v>3014</v>
      </c>
      <c r="M860" s="11" t="s">
        <v>3014</v>
      </c>
      <c r="N860" s="11" t="s">
        <v>3014</v>
      </c>
      <c r="O860" s="101" t="s">
        <v>4684</v>
      </c>
      <c r="P860"/>
      <c r="Q860"/>
    </row>
    <row r="861" spans="1:17" s="11" customFormat="1" x14ac:dyDescent="0.2">
      <c r="A861" s="18" t="s">
        <v>3112</v>
      </c>
      <c r="B861" s="11" t="s">
        <v>2369</v>
      </c>
      <c r="C861" s="11" t="s">
        <v>489</v>
      </c>
      <c r="D861" s="11" t="s">
        <v>3108</v>
      </c>
      <c r="E861" s="11" t="s">
        <v>3014</v>
      </c>
      <c r="F861" s="11">
        <v>7239352038</v>
      </c>
      <c r="G861" s="11">
        <v>68426277</v>
      </c>
      <c r="H861" s="78">
        <v>96.093091547272095</v>
      </c>
      <c r="I861" s="78">
        <v>1.683570241</v>
      </c>
      <c r="J861" s="78">
        <v>4.6251904829999999</v>
      </c>
      <c r="K861" s="78">
        <v>2.7472512695322568</v>
      </c>
      <c r="L861" s="11" t="s">
        <v>3014</v>
      </c>
      <c r="M861" s="11" t="s">
        <v>3014</v>
      </c>
      <c r="N861" s="11" t="s">
        <v>3014</v>
      </c>
      <c r="O861" s="101" t="s">
        <v>4534</v>
      </c>
      <c r="P861"/>
      <c r="Q861"/>
    </row>
    <row r="862" spans="1:17" s="11" customFormat="1" x14ac:dyDescent="0.2">
      <c r="A862" s="18" t="s">
        <v>3112</v>
      </c>
      <c r="B862" s="11" t="s">
        <v>2368</v>
      </c>
      <c r="C862" s="11" t="s">
        <v>494</v>
      </c>
      <c r="D862" s="11" t="s">
        <v>3108</v>
      </c>
      <c r="E862" s="11" t="s">
        <v>3014</v>
      </c>
      <c r="F862" s="11">
        <v>8524362552</v>
      </c>
      <c r="G862" s="11">
        <v>68010438</v>
      </c>
      <c r="H862" s="78">
        <v>96.190833236509903</v>
      </c>
      <c r="I862" s="78">
        <v>1.9824098960000001</v>
      </c>
      <c r="J862" s="78">
        <v>5.8636399929999996</v>
      </c>
      <c r="K862" s="78">
        <v>2.9578343030552672</v>
      </c>
      <c r="L862" s="11" t="s">
        <v>3014</v>
      </c>
      <c r="M862" s="11" t="s">
        <v>3014</v>
      </c>
      <c r="N862" s="11" t="s">
        <v>3014</v>
      </c>
      <c r="O862" s="101" t="s">
        <v>4533</v>
      </c>
      <c r="P862"/>
      <c r="Q862"/>
    </row>
    <row r="863" spans="1:17" s="11" customFormat="1" x14ac:dyDescent="0.2">
      <c r="A863" s="18" t="s">
        <v>3112</v>
      </c>
      <c r="B863" s="11" t="s">
        <v>2367</v>
      </c>
      <c r="C863" s="11" t="s">
        <v>494</v>
      </c>
      <c r="D863" s="11" t="s">
        <v>3108</v>
      </c>
      <c r="E863" s="11" t="s">
        <v>3014</v>
      </c>
      <c r="F863" s="11">
        <v>7943881641</v>
      </c>
      <c r="G863" s="11">
        <v>67431309</v>
      </c>
      <c r="H863" s="78">
        <v>96.200242827853103</v>
      </c>
      <c r="I863" s="78">
        <v>1.8474143350000001</v>
      </c>
      <c r="J863" s="78">
        <v>5.0607439689999998</v>
      </c>
      <c r="K863" s="78">
        <v>2.7393659739411729</v>
      </c>
      <c r="L863" s="11" t="s">
        <v>3014</v>
      </c>
      <c r="M863" s="11" t="s">
        <v>3014</v>
      </c>
      <c r="N863" s="11" t="s">
        <v>3014</v>
      </c>
      <c r="O863" s="101" t="s">
        <v>4532</v>
      </c>
      <c r="P863"/>
      <c r="Q863"/>
    </row>
    <row r="864" spans="1:17" s="11" customFormat="1" x14ac:dyDescent="0.2">
      <c r="A864" s="18" t="s">
        <v>3112</v>
      </c>
      <c r="B864" s="11" t="s">
        <v>2366</v>
      </c>
      <c r="C864" s="11" t="s">
        <v>494</v>
      </c>
      <c r="D864" s="11" t="s">
        <v>3108</v>
      </c>
      <c r="E864" s="11" t="s">
        <v>3014</v>
      </c>
      <c r="F864" s="11">
        <v>7672096293</v>
      </c>
      <c r="G864" s="11">
        <v>62619596</v>
      </c>
      <c r="H864" s="78">
        <v>95.886500130087001</v>
      </c>
      <c r="I864" s="78">
        <v>1.78420844</v>
      </c>
      <c r="J864" s="78">
        <v>4.3555097009999999</v>
      </c>
      <c r="K864" s="78">
        <v>2.441143984311565</v>
      </c>
      <c r="L864" s="11" t="s">
        <v>3014</v>
      </c>
      <c r="M864" s="11" t="s">
        <v>3014</v>
      </c>
      <c r="N864" s="11" t="s">
        <v>3014</v>
      </c>
      <c r="O864" s="101" t="s">
        <v>4531</v>
      </c>
      <c r="P864"/>
      <c r="Q864"/>
    </row>
    <row r="865" spans="1:17" s="11" customFormat="1" x14ac:dyDescent="0.2">
      <c r="A865" s="18" t="s">
        <v>3112</v>
      </c>
      <c r="B865" s="11" t="s">
        <v>2365</v>
      </c>
      <c r="C865" s="11" t="s">
        <v>494</v>
      </c>
      <c r="D865" s="11" t="s">
        <v>3108</v>
      </c>
      <c r="E865" s="11" t="s">
        <v>3014</v>
      </c>
      <c r="F865" s="11">
        <v>10917926541</v>
      </c>
      <c r="G865" s="11">
        <v>98150086</v>
      </c>
      <c r="H865" s="78">
        <v>90.570288445799207</v>
      </c>
      <c r="I865" s="78">
        <v>2.5390526840000001</v>
      </c>
      <c r="J865" s="78">
        <v>6.063703082</v>
      </c>
      <c r="K865" s="78">
        <v>2.3881753697097245</v>
      </c>
      <c r="L865" s="11" t="s">
        <v>3014</v>
      </c>
      <c r="M865" s="11" t="s">
        <v>3014</v>
      </c>
      <c r="N865" s="11" t="s">
        <v>3014</v>
      </c>
      <c r="O865" s="101" t="s">
        <v>4530</v>
      </c>
      <c r="P865"/>
      <c r="Q865"/>
    </row>
    <row r="866" spans="1:17" s="11" customFormat="1" x14ac:dyDescent="0.2">
      <c r="A866" s="18" t="s">
        <v>3112</v>
      </c>
      <c r="B866" s="11" t="s">
        <v>2364</v>
      </c>
      <c r="C866" s="11" t="s">
        <v>494</v>
      </c>
      <c r="D866" s="11" t="s">
        <v>3108</v>
      </c>
      <c r="E866" s="11" t="s">
        <v>3014</v>
      </c>
      <c r="F866" s="11">
        <v>8676924665</v>
      </c>
      <c r="G866" s="11">
        <v>72429062</v>
      </c>
      <c r="H866" s="78">
        <v>95.347436640833394</v>
      </c>
      <c r="I866" s="78">
        <v>2.0178894569999999</v>
      </c>
      <c r="J866" s="78">
        <v>5.6436351829999998</v>
      </c>
      <c r="K866" s="78">
        <v>2.7968009663708409</v>
      </c>
      <c r="L866" s="11" t="s">
        <v>3014</v>
      </c>
      <c r="M866" s="11" t="s">
        <v>3014</v>
      </c>
      <c r="N866" s="11" t="s">
        <v>3014</v>
      </c>
      <c r="O866" s="101" t="s">
        <v>4529</v>
      </c>
      <c r="P866"/>
      <c r="Q866"/>
    </row>
    <row r="867" spans="1:17" s="11" customFormat="1" x14ac:dyDescent="0.2">
      <c r="A867" s="18" t="s">
        <v>3112</v>
      </c>
      <c r="B867" s="11" t="s">
        <v>2363</v>
      </c>
      <c r="C867" s="11" t="s">
        <v>494</v>
      </c>
      <c r="D867" s="11" t="s">
        <v>3108</v>
      </c>
      <c r="E867" s="11" t="s">
        <v>3014</v>
      </c>
      <c r="F867" s="11">
        <v>9463400170</v>
      </c>
      <c r="G867" s="11">
        <v>78388384</v>
      </c>
      <c r="H867" s="78">
        <v>95.284351058952794</v>
      </c>
      <c r="I867" s="78">
        <v>2.2007907370000002</v>
      </c>
      <c r="J867" s="78">
        <v>5.7523302420000002</v>
      </c>
      <c r="K867" s="78">
        <v>2.6137561125130793</v>
      </c>
      <c r="L867" s="11" t="s">
        <v>3014</v>
      </c>
      <c r="M867" s="11" t="s">
        <v>3014</v>
      </c>
      <c r="N867" s="11" t="s">
        <v>3014</v>
      </c>
      <c r="O867" s="101" t="s">
        <v>4528</v>
      </c>
      <c r="P867"/>
      <c r="Q867"/>
    </row>
    <row r="868" spans="1:17" s="11" customFormat="1" x14ac:dyDescent="0.2">
      <c r="A868" s="18" t="s">
        <v>3112</v>
      </c>
      <c r="B868" s="11" t="s">
        <v>2362</v>
      </c>
      <c r="C868" s="11" t="s">
        <v>494</v>
      </c>
      <c r="D868" s="11" t="s">
        <v>3108</v>
      </c>
      <c r="E868" s="11" t="s">
        <v>3014</v>
      </c>
      <c r="F868" s="11">
        <v>9191935077</v>
      </c>
      <c r="G868" s="11">
        <v>77177158</v>
      </c>
      <c r="H868" s="78">
        <v>96.142997387905893</v>
      </c>
      <c r="I868" s="78">
        <v>2.13765932</v>
      </c>
      <c r="J868" s="78">
        <v>5.1424312069999996</v>
      </c>
      <c r="K868" s="78">
        <v>2.4056364633075256</v>
      </c>
      <c r="L868" s="11" t="s">
        <v>3014</v>
      </c>
      <c r="M868" s="11" t="s">
        <v>3014</v>
      </c>
      <c r="N868" s="11" t="s">
        <v>3014</v>
      </c>
      <c r="O868" s="101" t="s">
        <v>4527</v>
      </c>
      <c r="P868"/>
      <c r="Q868"/>
    </row>
    <row r="869" spans="1:17" s="11" customFormat="1" x14ac:dyDescent="0.2">
      <c r="A869" s="18" t="s">
        <v>3112</v>
      </c>
      <c r="B869" s="11" t="s">
        <v>2361</v>
      </c>
      <c r="C869" s="11" t="s">
        <v>494</v>
      </c>
      <c r="D869" s="11" t="s">
        <v>3108</v>
      </c>
      <c r="E869" s="11" t="s">
        <v>3014</v>
      </c>
      <c r="F869" s="11">
        <v>9286714558</v>
      </c>
      <c r="G869" s="11">
        <v>78302696</v>
      </c>
      <c r="H869" s="78">
        <v>96.232378767648001</v>
      </c>
      <c r="I869" s="78">
        <v>2.1597010600000002</v>
      </c>
      <c r="J869" s="78">
        <v>5.9724410060000004</v>
      </c>
      <c r="K869" s="78">
        <v>2.7654017109192508</v>
      </c>
      <c r="L869" s="11" t="s">
        <v>3014</v>
      </c>
      <c r="M869" s="11" t="s">
        <v>3014</v>
      </c>
      <c r="N869" s="11" t="s">
        <v>3014</v>
      </c>
      <c r="O869" s="101" t="s">
        <v>4526</v>
      </c>
      <c r="P869"/>
      <c r="Q869"/>
    </row>
    <row r="870" spans="1:17" s="11" customFormat="1" x14ac:dyDescent="0.2">
      <c r="A870" s="18" t="s">
        <v>3112</v>
      </c>
      <c r="B870" s="11" t="s">
        <v>2360</v>
      </c>
      <c r="C870" s="11" t="s">
        <v>494</v>
      </c>
      <c r="D870" s="11" t="s">
        <v>3108</v>
      </c>
      <c r="E870" s="11" t="s">
        <v>3014</v>
      </c>
      <c r="F870" s="11">
        <v>8089813296</v>
      </c>
      <c r="G870" s="11">
        <v>68264909</v>
      </c>
      <c r="H870" s="78">
        <v>96.092227999600794</v>
      </c>
      <c r="I870" s="78">
        <v>1.881351929</v>
      </c>
      <c r="J870" s="78">
        <v>5.3327451769999996</v>
      </c>
      <c r="K870" s="78">
        <v>2.8345282423348874</v>
      </c>
      <c r="L870" s="11" t="s">
        <v>3014</v>
      </c>
      <c r="M870" s="11" t="s">
        <v>3014</v>
      </c>
      <c r="N870" s="11" t="s">
        <v>3014</v>
      </c>
      <c r="O870" s="101" t="s">
        <v>4525</v>
      </c>
      <c r="P870"/>
      <c r="Q870"/>
    </row>
    <row r="871" spans="1:17" s="11" customFormat="1" x14ac:dyDescent="0.2">
      <c r="A871" s="18" t="s">
        <v>3112</v>
      </c>
      <c r="B871" s="11" t="s">
        <v>2359</v>
      </c>
      <c r="C871" s="11" t="s">
        <v>494</v>
      </c>
      <c r="D871" s="11" t="s">
        <v>3108</v>
      </c>
      <c r="E871" s="11" t="s">
        <v>3014</v>
      </c>
      <c r="F871" s="11">
        <v>9770072171</v>
      </c>
      <c r="G871" s="11">
        <v>82652087</v>
      </c>
      <c r="H871" s="78">
        <v>96.167737422044695</v>
      </c>
      <c r="I871" s="78">
        <v>2.2721098070000001</v>
      </c>
      <c r="J871" s="78">
        <v>6.3062170389999999</v>
      </c>
      <c r="K871" s="78">
        <v>2.7754895553722565</v>
      </c>
      <c r="L871" s="11" t="s">
        <v>3014</v>
      </c>
      <c r="M871" s="11" t="s">
        <v>3014</v>
      </c>
      <c r="N871" s="11" t="s">
        <v>3014</v>
      </c>
      <c r="O871" s="101" t="s">
        <v>4524</v>
      </c>
      <c r="P871"/>
      <c r="Q871"/>
    </row>
    <row r="872" spans="1:17" s="11" customFormat="1" x14ac:dyDescent="0.2">
      <c r="A872" s="18" t="s">
        <v>3112</v>
      </c>
      <c r="B872" s="11" t="s">
        <v>2358</v>
      </c>
      <c r="C872" s="11" t="s">
        <v>500</v>
      </c>
      <c r="D872" s="11" t="s">
        <v>3108</v>
      </c>
      <c r="E872" s="11" t="s">
        <v>3014</v>
      </c>
      <c r="F872" s="11">
        <v>8423025051</v>
      </c>
      <c r="G872" s="11">
        <v>69286835</v>
      </c>
      <c r="H872" s="78">
        <v>96.610242046703306</v>
      </c>
      <c r="I872" s="78">
        <v>1.9588430349999999</v>
      </c>
      <c r="J872" s="78">
        <v>4.0540450320000003</v>
      </c>
      <c r="K872" s="78">
        <v>2.0696119899025942</v>
      </c>
      <c r="L872" s="11" t="s">
        <v>3014</v>
      </c>
      <c r="M872" s="11" t="s">
        <v>3014</v>
      </c>
      <c r="N872" s="11" t="s">
        <v>3014</v>
      </c>
      <c r="O872" s="101" t="s">
        <v>4523</v>
      </c>
      <c r="P872"/>
      <c r="Q872"/>
    </row>
    <row r="873" spans="1:17" s="11" customFormat="1" x14ac:dyDescent="0.2">
      <c r="A873" s="18" t="s">
        <v>3112</v>
      </c>
      <c r="B873" s="11" t="s">
        <v>2357</v>
      </c>
      <c r="C873" s="11" t="s">
        <v>500</v>
      </c>
      <c r="D873" s="11" t="s">
        <v>3108</v>
      </c>
      <c r="E873" s="11" t="s">
        <v>3014</v>
      </c>
      <c r="F873" s="11">
        <v>7807567356</v>
      </c>
      <c r="G873" s="11">
        <v>66738384</v>
      </c>
      <c r="H873" s="78">
        <v>96.187988309695896</v>
      </c>
      <c r="I873" s="78">
        <v>1.815713339</v>
      </c>
      <c r="J873" s="78">
        <v>4.2846362520000003</v>
      </c>
      <c r="K873" s="78">
        <v>2.3597536905686995</v>
      </c>
      <c r="L873" s="11" t="s">
        <v>3014</v>
      </c>
      <c r="M873" s="11" t="s">
        <v>3014</v>
      </c>
      <c r="N873" s="11" t="s">
        <v>3014</v>
      </c>
      <c r="O873" s="101" t="s">
        <v>4522</v>
      </c>
      <c r="P873"/>
      <c r="Q873"/>
    </row>
    <row r="874" spans="1:17" s="11" customFormat="1" x14ac:dyDescent="0.2">
      <c r="A874" s="18" t="s">
        <v>3112</v>
      </c>
      <c r="B874" s="11" t="s">
        <v>2356</v>
      </c>
      <c r="C874" s="11" t="s">
        <v>500</v>
      </c>
      <c r="D874" s="11" t="s">
        <v>3108</v>
      </c>
      <c r="E874" s="11" t="s">
        <v>3014</v>
      </c>
      <c r="F874" s="11">
        <v>10521887209</v>
      </c>
      <c r="G874" s="11">
        <v>89228010</v>
      </c>
      <c r="H874" s="78">
        <v>96.0494501670495</v>
      </c>
      <c r="I874" s="78">
        <v>2.4469505140000001</v>
      </c>
      <c r="J874" s="78">
        <v>6.6629611290000001</v>
      </c>
      <c r="K874" s="78">
        <v>2.7229652137986418</v>
      </c>
      <c r="L874" s="11" t="s">
        <v>3014</v>
      </c>
      <c r="M874" s="11" t="s">
        <v>3014</v>
      </c>
      <c r="N874" s="11" t="s">
        <v>3014</v>
      </c>
      <c r="O874" s="101" t="s">
        <v>4521</v>
      </c>
      <c r="P874"/>
      <c r="Q874"/>
    </row>
    <row r="875" spans="1:17" s="11" customFormat="1" x14ac:dyDescent="0.2">
      <c r="A875" s="18" t="s">
        <v>3112</v>
      </c>
      <c r="B875" s="11" t="s">
        <v>2355</v>
      </c>
      <c r="C875" s="11" t="s">
        <v>500</v>
      </c>
      <c r="D875" s="11" t="s">
        <v>3108</v>
      </c>
      <c r="E875" s="11" t="s">
        <v>3014</v>
      </c>
      <c r="F875" s="11">
        <v>9290123734</v>
      </c>
      <c r="G875" s="11">
        <v>76382947</v>
      </c>
      <c r="H875" s="78">
        <v>96.262601651125095</v>
      </c>
      <c r="I875" s="78">
        <v>2.1604938919999999</v>
      </c>
      <c r="J875" s="78">
        <v>5.1267196200000003</v>
      </c>
      <c r="K875" s="78">
        <v>2.3729387245945355</v>
      </c>
      <c r="L875" s="11" t="s">
        <v>3014</v>
      </c>
      <c r="M875" s="11" t="s">
        <v>3014</v>
      </c>
      <c r="N875" s="11" t="s">
        <v>3014</v>
      </c>
      <c r="O875" s="101" t="s">
        <v>4520</v>
      </c>
      <c r="P875"/>
      <c r="Q875"/>
    </row>
    <row r="876" spans="1:17" s="11" customFormat="1" x14ac:dyDescent="0.2">
      <c r="A876" s="18" t="s">
        <v>3112</v>
      </c>
      <c r="B876" s="11" t="s">
        <v>2354</v>
      </c>
      <c r="C876" s="11" t="s">
        <v>500</v>
      </c>
      <c r="D876" s="11" t="s">
        <v>3108</v>
      </c>
      <c r="E876" s="11" t="s">
        <v>3014</v>
      </c>
      <c r="F876" s="11">
        <v>8555109246</v>
      </c>
      <c r="G876" s="11">
        <v>75558718</v>
      </c>
      <c r="H876" s="78">
        <v>93.586069048974593</v>
      </c>
      <c r="I876" s="78">
        <v>1.98956029</v>
      </c>
      <c r="J876" s="78">
        <v>5.3010830950000001</v>
      </c>
      <c r="K876" s="78">
        <v>2.6644495883574852</v>
      </c>
      <c r="L876" s="11" t="s">
        <v>3014</v>
      </c>
      <c r="M876" s="11" t="s">
        <v>3014</v>
      </c>
      <c r="N876" s="11" t="s">
        <v>3014</v>
      </c>
      <c r="O876" s="101" t="s">
        <v>4519</v>
      </c>
      <c r="P876"/>
      <c r="Q876"/>
    </row>
    <row r="877" spans="1:17" s="11" customFormat="1" x14ac:dyDescent="0.2">
      <c r="A877" s="18" t="s">
        <v>3112</v>
      </c>
      <c r="B877" s="11" t="s">
        <v>2353</v>
      </c>
      <c r="C877" s="11" t="s">
        <v>500</v>
      </c>
      <c r="D877" s="11" t="s">
        <v>3108</v>
      </c>
      <c r="E877" s="11" t="s">
        <v>3014</v>
      </c>
      <c r="F877" s="11">
        <v>7899202996</v>
      </c>
      <c r="G877" s="11">
        <v>68772795</v>
      </c>
      <c r="H877" s="78">
        <v>94.0443237765747</v>
      </c>
      <c r="I877" s="78">
        <v>1.8370239530000001</v>
      </c>
      <c r="J877" s="78">
        <v>4.7222369439999996</v>
      </c>
      <c r="K877" s="78">
        <v>2.5705908394247827</v>
      </c>
      <c r="L877" s="11" t="s">
        <v>3014</v>
      </c>
      <c r="M877" s="11" t="s">
        <v>3014</v>
      </c>
      <c r="N877" s="11" t="s">
        <v>3014</v>
      </c>
      <c r="O877" s="101" t="s">
        <v>4518</v>
      </c>
      <c r="P877"/>
      <c r="Q877"/>
    </row>
    <row r="878" spans="1:17" s="11" customFormat="1" x14ac:dyDescent="0.2">
      <c r="A878" s="18" t="s">
        <v>3112</v>
      </c>
      <c r="B878" s="11" t="s">
        <v>2352</v>
      </c>
      <c r="C878" s="11" t="s">
        <v>500</v>
      </c>
      <c r="D878" s="11" t="s">
        <v>3108</v>
      </c>
      <c r="E878" s="11" t="s">
        <v>3014</v>
      </c>
      <c r="F878" s="11">
        <v>9120913954</v>
      </c>
      <c r="G878" s="11">
        <v>75497626</v>
      </c>
      <c r="H878" s="78">
        <v>94.910337975395393</v>
      </c>
      <c r="I878" s="78">
        <v>2.12114278</v>
      </c>
      <c r="J878" s="78">
        <v>5.7467384929999996</v>
      </c>
      <c r="K878" s="78">
        <v>2.7092652823971806</v>
      </c>
      <c r="L878" s="11" t="s">
        <v>3014</v>
      </c>
      <c r="M878" s="11" t="s">
        <v>3014</v>
      </c>
      <c r="N878" s="11" t="s">
        <v>3014</v>
      </c>
      <c r="O878" s="101" t="s">
        <v>4517</v>
      </c>
      <c r="P878"/>
      <c r="Q878"/>
    </row>
    <row r="879" spans="1:17" s="11" customFormat="1" x14ac:dyDescent="0.2">
      <c r="A879" s="18" t="s">
        <v>3112</v>
      </c>
      <c r="B879" s="11" t="s">
        <v>2351</v>
      </c>
      <c r="C879" s="11" t="s">
        <v>500</v>
      </c>
      <c r="D879" s="11" t="s">
        <v>3108</v>
      </c>
      <c r="E879" s="11" t="s">
        <v>3014</v>
      </c>
      <c r="F879" s="11">
        <v>9400236861</v>
      </c>
      <c r="G879" s="11">
        <v>77883630</v>
      </c>
      <c r="H879" s="78">
        <v>95.354066059838203</v>
      </c>
      <c r="I879" s="78">
        <v>2.1861015959999999</v>
      </c>
      <c r="J879" s="78">
        <v>5.7989259909999999</v>
      </c>
      <c r="K879" s="78">
        <v>2.6526333462507137</v>
      </c>
      <c r="L879" s="11" t="s">
        <v>3014</v>
      </c>
      <c r="M879" s="11" t="s">
        <v>3014</v>
      </c>
      <c r="N879" s="11" t="s">
        <v>3014</v>
      </c>
      <c r="O879" s="101" t="s">
        <v>4516</v>
      </c>
      <c r="P879"/>
      <c r="Q879"/>
    </row>
    <row r="880" spans="1:17" s="11" customFormat="1" x14ac:dyDescent="0.2">
      <c r="A880" s="18" t="s">
        <v>3112</v>
      </c>
      <c r="B880" s="11" t="s">
        <v>2350</v>
      </c>
      <c r="C880" s="11" t="s">
        <v>500</v>
      </c>
      <c r="D880" s="11" t="s">
        <v>3108</v>
      </c>
      <c r="E880" s="11" t="s">
        <v>3014</v>
      </c>
      <c r="F880" s="11">
        <v>8577081811</v>
      </c>
      <c r="G880" s="11">
        <v>74845678</v>
      </c>
      <c r="H880" s="78">
        <v>95.797300413258299</v>
      </c>
      <c r="I880" s="78">
        <v>1.994670189</v>
      </c>
      <c r="J880" s="78">
        <v>6.0244339169999996</v>
      </c>
      <c r="K880" s="78">
        <v>3.0202656816312645</v>
      </c>
      <c r="L880" s="11" t="s">
        <v>3014</v>
      </c>
      <c r="M880" s="11" t="s">
        <v>3014</v>
      </c>
      <c r="N880" s="11" t="s">
        <v>3014</v>
      </c>
      <c r="O880" s="101" t="s">
        <v>4515</v>
      </c>
      <c r="P880"/>
      <c r="Q880"/>
    </row>
    <row r="881" spans="1:17" s="11" customFormat="1" x14ac:dyDescent="0.2">
      <c r="A881" s="18" t="s">
        <v>3112</v>
      </c>
      <c r="B881" s="11" t="s">
        <v>2349</v>
      </c>
      <c r="C881" s="11" t="s">
        <v>500</v>
      </c>
      <c r="D881" s="11" t="s">
        <v>3108</v>
      </c>
      <c r="E881" s="11" t="s">
        <v>3014</v>
      </c>
      <c r="F881" s="11">
        <v>7871232388</v>
      </c>
      <c r="G881" s="11">
        <v>69556530</v>
      </c>
      <c r="H881" s="78">
        <v>95.643024457948002</v>
      </c>
      <c r="I881" s="78">
        <v>1.8305191599999999</v>
      </c>
      <c r="J881" s="78">
        <v>5.6723553600000001</v>
      </c>
      <c r="K881" s="78">
        <v>3.0987686354250346</v>
      </c>
      <c r="L881" s="11" t="s">
        <v>3014</v>
      </c>
      <c r="M881" s="11" t="s">
        <v>3014</v>
      </c>
      <c r="N881" s="11" t="s">
        <v>3014</v>
      </c>
      <c r="O881" s="101" t="s">
        <v>4514</v>
      </c>
      <c r="P881"/>
      <c r="Q881"/>
    </row>
    <row r="882" spans="1:17" s="11" customFormat="1" x14ac:dyDescent="0.2">
      <c r="A882" s="18" t="s">
        <v>3112</v>
      </c>
      <c r="B882" s="11" t="s">
        <v>2348</v>
      </c>
      <c r="C882" s="11" t="s">
        <v>504</v>
      </c>
      <c r="D882" s="11" t="s">
        <v>3108</v>
      </c>
      <c r="E882" s="11" t="s">
        <v>3014</v>
      </c>
      <c r="F882" s="11">
        <v>8046565664</v>
      </c>
      <c r="G882" s="11">
        <v>66879694</v>
      </c>
      <c r="H882" s="78">
        <v>95.969799144116806</v>
      </c>
      <c r="I882" s="78">
        <v>1.8712943399999999</v>
      </c>
      <c r="J882" s="78">
        <v>5.6533381020000002</v>
      </c>
      <c r="K882" s="78">
        <v>3.0210843799135811</v>
      </c>
      <c r="L882" s="11" t="s">
        <v>3014</v>
      </c>
      <c r="M882" s="11" t="s">
        <v>3014</v>
      </c>
      <c r="N882" s="11" t="s">
        <v>3014</v>
      </c>
      <c r="O882" s="101" t="s">
        <v>4513</v>
      </c>
      <c r="P882"/>
      <c r="Q882"/>
    </row>
    <row r="883" spans="1:17" s="11" customFormat="1" x14ac:dyDescent="0.2">
      <c r="A883" s="18" t="s">
        <v>3112</v>
      </c>
      <c r="B883" s="11" t="s">
        <v>2347</v>
      </c>
      <c r="C883" s="11" t="s">
        <v>504</v>
      </c>
      <c r="D883" s="11" t="s">
        <v>3108</v>
      </c>
      <c r="E883" s="11" t="s">
        <v>3014</v>
      </c>
      <c r="F883" s="11">
        <v>8641360136</v>
      </c>
      <c r="G883" s="11">
        <v>70954972</v>
      </c>
      <c r="H883" s="78">
        <v>95.918565086601603</v>
      </c>
      <c r="I883" s="78">
        <v>2.0096186359999999</v>
      </c>
      <c r="J883" s="78">
        <v>6.2362392160000004</v>
      </c>
      <c r="K883" s="78">
        <v>3.1031953545316462</v>
      </c>
      <c r="L883" s="11" t="s">
        <v>3014</v>
      </c>
      <c r="M883" s="11" t="s">
        <v>3014</v>
      </c>
      <c r="N883" s="11" t="s">
        <v>3014</v>
      </c>
      <c r="O883" s="101" t="s">
        <v>4512</v>
      </c>
      <c r="P883"/>
      <c r="Q883"/>
    </row>
    <row r="884" spans="1:17" s="11" customFormat="1" x14ac:dyDescent="0.2">
      <c r="A884" s="18" t="s">
        <v>3112</v>
      </c>
      <c r="B884" s="11" t="s">
        <v>2346</v>
      </c>
      <c r="C884" s="11" t="s">
        <v>504</v>
      </c>
      <c r="D884" s="11" t="s">
        <v>3108</v>
      </c>
      <c r="E884" s="11" t="s">
        <v>3014</v>
      </c>
      <c r="F884" s="11">
        <v>8367677536</v>
      </c>
      <c r="G884" s="11">
        <v>75561521</v>
      </c>
      <c r="H884" s="78">
        <v>94.798413335274105</v>
      </c>
      <c r="I884" s="78">
        <v>1.9459715200000001</v>
      </c>
      <c r="J884" s="78">
        <v>5.3229790059999997</v>
      </c>
      <c r="K884" s="78">
        <v>2.7353838181756229</v>
      </c>
      <c r="L884" s="11" t="s">
        <v>3014</v>
      </c>
      <c r="M884" s="11" t="s">
        <v>3014</v>
      </c>
      <c r="N884" s="11" t="s">
        <v>3014</v>
      </c>
      <c r="O884" s="101" t="s">
        <v>4511</v>
      </c>
      <c r="P884"/>
      <c r="Q884"/>
    </row>
    <row r="885" spans="1:17" s="11" customFormat="1" x14ac:dyDescent="0.2">
      <c r="A885" s="18" t="s">
        <v>3112</v>
      </c>
      <c r="B885" s="11" t="s">
        <v>2345</v>
      </c>
      <c r="C885" s="11" t="s">
        <v>504</v>
      </c>
      <c r="D885" s="11" t="s">
        <v>3108</v>
      </c>
      <c r="E885" s="11" t="s">
        <v>3014</v>
      </c>
      <c r="F885" s="11">
        <v>9395087508</v>
      </c>
      <c r="G885" s="11">
        <v>78486163</v>
      </c>
      <c r="H885" s="78">
        <v>95.508875876630597</v>
      </c>
      <c r="I885" s="78">
        <v>2.1849040720000001</v>
      </c>
      <c r="J885" s="78">
        <v>5.727756802</v>
      </c>
      <c r="K885" s="78">
        <v>2.6215140869711817</v>
      </c>
      <c r="L885" s="11" t="s">
        <v>3014</v>
      </c>
      <c r="M885" s="11" t="s">
        <v>3014</v>
      </c>
      <c r="N885" s="11" t="s">
        <v>3014</v>
      </c>
      <c r="O885" s="101" t="s">
        <v>4510</v>
      </c>
      <c r="P885"/>
      <c r="Q885"/>
    </row>
    <row r="886" spans="1:17" s="11" customFormat="1" x14ac:dyDescent="0.2">
      <c r="A886" s="18" t="s">
        <v>3112</v>
      </c>
      <c r="B886" s="11" t="s">
        <v>2344</v>
      </c>
      <c r="C886" s="11" t="s">
        <v>504</v>
      </c>
      <c r="D886" s="11" t="s">
        <v>3108</v>
      </c>
      <c r="E886" s="11" t="s">
        <v>3014</v>
      </c>
      <c r="F886" s="11">
        <v>9981866501</v>
      </c>
      <c r="G886" s="11">
        <v>82960653</v>
      </c>
      <c r="H886" s="78">
        <v>96.016492300271494</v>
      </c>
      <c r="I886" s="78">
        <v>2.3213643030000002</v>
      </c>
      <c r="J886" s="78">
        <v>6.5554796939999997</v>
      </c>
      <c r="K886" s="78">
        <v>2.8239771271443401</v>
      </c>
      <c r="L886" s="11" t="s">
        <v>3014</v>
      </c>
      <c r="M886" s="11" t="s">
        <v>3014</v>
      </c>
      <c r="N886" s="11" t="s">
        <v>3014</v>
      </c>
      <c r="O886" s="101" t="s">
        <v>4509</v>
      </c>
      <c r="P886"/>
      <c r="Q886"/>
    </row>
    <row r="887" spans="1:17" s="11" customFormat="1" x14ac:dyDescent="0.2">
      <c r="A887" s="18" t="s">
        <v>3112</v>
      </c>
      <c r="B887" s="11" t="s">
        <v>2343</v>
      </c>
      <c r="C887" s="11" t="s">
        <v>504</v>
      </c>
      <c r="D887" s="11" t="s">
        <v>3108</v>
      </c>
      <c r="E887" s="11" t="s">
        <v>3014</v>
      </c>
      <c r="F887" s="11">
        <v>8573972163</v>
      </c>
      <c r="G887" s="11">
        <v>73478007</v>
      </c>
      <c r="H887" s="78">
        <v>96.183432139088893</v>
      </c>
      <c r="I887" s="78">
        <v>1.993947015</v>
      </c>
      <c r="J887" s="78">
        <v>5.7624601670000004</v>
      </c>
      <c r="K887" s="78">
        <v>2.8899765766146555</v>
      </c>
      <c r="L887" s="11" t="s">
        <v>3014</v>
      </c>
      <c r="M887" s="11" t="s">
        <v>3014</v>
      </c>
      <c r="N887" s="11" t="s">
        <v>3014</v>
      </c>
      <c r="O887" s="101" t="s">
        <v>4508</v>
      </c>
      <c r="P887"/>
      <c r="Q887"/>
    </row>
    <row r="888" spans="1:17" s="11" customFormat="1" x14ac:dyDescent="0.2">
      <c r="A888" s="18" t="s">
        <v>3112</v>
      </c>
      <c r="B888" s="11" t="s">
        <v>2342</v>
      </c>
      <c r="C888" s="11" t="s">
        <v>504</v>
      </c>
      <c r="D888" s="11" t="s">
        <v>3108</v>
      </c>
      <c r="E888" s="11" t="s">
        <v>3014</v>
      </c>
      <c r="F888" s="11">
        <v>8115721771</v>
      </c>
      <c r="G888" s="11">
        <v>68203728</v>
      </c>
      <c r="H888" s="78">
        <v>96.382715326059596</v>
      </c>
      <c r="I888" s="78">
        <v>1.8873771559999999</v>
      </c>
      <c r="J888" s="78">
        <v>4.880064838</v>
      </c>
      <c r="K888" s="78">
        <v>2.5856330954199427</v>
      </c>
      <c r="L888" s="11" t="s">
        <v>3014</v>
      </c>
      <c r="M888" s="11" t="s">
        <v>3014</v>
      </c>
      <c r="N888" s="11" t="s">
        <v>3014</v>
      </c>
      <c r="O888" s="101" t="s">
        <v>4507</v>
      </c>
      <c r="P888"/>
      <c r="Q888"/>
    </row>
    <row r="889" spans="1:17" s="11" customFormat="1" x14ac:dyDescent="0.2">
      <c r="A889" s="18" t="s">
        <v>3112</v>
      </c>
      <c r="B889" s="11" t="s">
        <v>2341</v>
      </c>
      <c r="C889" s="11" t="s">
        <v>504</v>
      </c>
      <c r="D889" s="11" t="s">
        <v>3108</v>
      </c>
      <c r="E889" s="11" t="s">
        <v>3014</v>
      </c>
      <c r="F889" s="11">
        <v>15740490493</v>
      </c>
      <c r="G889" s="11">
        <v>136432624</v>
      </c>
      <c r="H889" s="78">
        <v>93.568341102931498</v>
      </c>
      <c r="I889" s="78">
        <v>3.6605791839999999</v>
      </c>
      <c r="J889" s="78">
        <v>9.0678843459999996</v>
      </c>
      <c r="K889" s="78">
        <v>2.4771720235347336</v>
      </c>
      <c r="L889" s="11" t="s">
        <v>3014</v>
      </c>
      <c r="M889" s="11" t="s">
        <v>3014</v>
      </c>
      <c r="N889" s="11" t="s">
        <v>3014</v>
      </c>
      <c r="O889" s="101" t="s">
        <v>4506</v>
      </c>
      <c r="P889"/>
      <c r="Q889"/>
    </row>
    <row r="890" spans="1:17" s="11" customFormat="1" x14ac:dyDescent="0.2">
      <c r="A890" s="18" t="s">
        <v>3112</v>
      </c>
      <c r="B890" s="11" t="s">
        <v>2340</v>
      </c>
      <c r="C890" s="11" t="s">
        <v>504</v>
      </c>
      <c r="D890" s="11" t="s">
        <v>3108</v>
      </c>
      <c r="E890" s="11" t="s">
        <v>3014</v>
      </c>
      <c r="F890" s="11">
        <v>8847897990</v>
      </c>
      <c r="G890" s="11">
        <v>74055116</v>
      </c>
      <c r="H890" s="78">
        <v>94.589965938342402</v>
      </c>
      <c r="I890" s="78">
        <v>2.057650695</v>
      </c>
      <c r="J890" s="78">
        <v>5.4388495829999997</v>
      </c>
      <c r="K890" s="78">
        <v>2.6432326904354393</v>
      </c>
      <c r="L890" s="11" t="s">
        <v>3014</v>
      </c>
      <c r="M890" s="11" t="s">
        <v>3014</v>
      </c>
      <c r="N890" s="11" t="s">
        <v>3014</v>
      </c>
      <c r="O890" s="101" t="s">
        <v>4505</v>
      </c>
      <c r="P890"/>
      <c r="Q890"/>
    </row>
    <row r="891" spans="1:17" s="11" customFormat="1" x14ac:dyDescent="0.2">
      <c r="A891" s="18" t="s">
        <v>3112</v>
      </c>
      <c r="B891" s="11" t="s">
        <v>2339</v>
      </c>
      <c r="C891" s="11" t="s">
        <v>508</v>
      </c>
      <c r="D891" s="11" t="s">
        <v>3108</v>
      </c>
      <c r="E891" s="11" t="s">
        <v>3014</v>
      </c>
      <c r="F891" s="11">
        <v>8204611097</v>
      </c>
      <c r="G891" s="11">
        <v>65714315</v>
      </c>
      <c r="H891" s="78">
        <v>95.964987232994801</v>
      </c>
      <c r="I891" s="78">
        <v>1.9080490919999999</v>
      </c>
      <c r="J891" s="78">
        <v>6.1955788790000001</v>
      </c>
      <c r="K891" s="78">
        <v>3.2470751953945758</v>
      </c>
      <c r="L891" s="11" t="s">
        <v>3014</v>
      </c>
      <c r="M891" s="11" t="s">
        <v>3014</v>
      </c>
      <c r="N891" s="11" t="s">
        <v>3014</v>
      </c>
      <c r="O891" s="101" t="s">
        <v>4504</v>
      </c>
      <c r="P891"/>
      <c r="Q891"/>
    </row>
    <row r="892" spans="1:17" s="11" customFormat="1" x14ac:dyDescent="0.2">
      <c r="A892" s="18" t="s">
        <v>3112</v>
      </c>
      <c r="B892" s="11" t="s">
        <v>2338</v>
      </c>
      <c r="C892" s="11" t="s">
        <v>508</v>
      </c>
      <c r="D892" s="11" t="s">
        <v>3108</v>
      </c>
      <c r="E892" s="11" t="s">
        <v>3014</v>
      </c>
      <c r="F892" s="11">
        <v>9161167831</v>
      </c>
      <c r="G892" s="11">
        <v>75510541</v>
      </c>
      <c r="H892" s="78">
        <v>96.0006484392689</v>
      </c>
      <c r="I892" s="78">
        <v>2.1305041469999999</v>
      </c>
      <c r="J892" s="78">
        <v>6.2858588629999996</v>
      </c>
      <c r="K892" s="78">
        <v>2.950409119087106</v>
      </c>
      <c r="L892" s="11" t="s">
        <v>3014</v>
      </c>
      <c r="M892" s="11" t="s">
        <v>3014</v>
      </c>
      <c r="N892" s="11" t="s">
        <v>3014</v>
      </c>
      <c r="O892" s="101" t="s">
        <v>4503</v>
      </c>
      <c r="P892"/>
      <c r="Q892"/>
    </row>
    <row r="893" spans="1:17" s="11" customFormat="1" x14ac:dyDescent="0.2">
      <c r="A893" s="18" t="s">
        <v>3112</v>
      </c>
      <c r="B893" s="11" t="s">
        <v>2337</v>
      </c>
      <c r="C893" s="11" t="s">
        <v>508</v>
      </c>
      <c r="D893" s="11" t="s">
        <v>3108</v>
      </c>
      <c r="E893" s="11" t="s">
        <v>3014</v>
      </c>
      <c r="F893" s="11">
        <v>7232319787</v>
      </c>
      <c r="G893" s="11">
        <v>60321745</v>
      </c>
      <c r="H893" s="78">
        <v>95.750641829078305</v>
      </c>
      <c r="I893" s="78">
        <v>1.681934834</v>
      </c>
      <c r="J893" s="78">
        <v>4.5108187949999996</v>
      </c>
      <c r="K893" s="78">
        <v>2.6819224521125102</v>
      </c>
      <c r="L893" s="11" t="s">
        <v>3014</v>
      </c>
      <c r="M893" s="11" t="s">
        <v>3014</v>
      </c>
      <c r="N893" s="11" t="s">
        <v>3014</v>
      </c>
      <c r="O893" s="101" t="s">
        <v>4502</v>
      </c>
      <c r="P893"/>
      <c r="Q893"/>
    </row>
    <row r="894" spans="1:17" s="11" customFormat="1" x14ac:dyDescent="0.2">
      <c r="A894" s="18" t="s">
        <v>3112</v>
      </c>
      <c r="B894" s="11" t="s">
        <v>2336</v>
      </c>
      <c r="C894" s="11" t="s">
        <v>508</v>
      </c>
      <c r="D894" s="11" t="s">
        <v>3108</v>
      </c>
      <c r="E894" s="11" t="s">
        <v>3014</v>
      </c>
      <c r="F894" s="11">
        <v>7936019005</v>
      </c>
      <c r="G894" s="11">
        <v>68020778</v>
      </c>
      <c r="H894" s="78">
        <v>95.401058188425793</v>
      </c>
      <c r="I894" s="78">
        <v>1.845585815</v>
      </c>
      <c r="J894" s="78">
        <v>4.4582548319999997</v>
      </c>
      <c r="K894" s="78">
        <v>2.4156312838473903</v>
      </c>
      <c r="L894" s="11" t="s">
        <v>3014</v>
      </c>
      <c r="M894" s="11" t="s">
        <v>3014</v>
      </c>
      <c r="N894" s="11" t="s">
        <v>3014</v>
      </c>
      <c r="O894" s="101" t="s">
        <v>4501</v>
      </c>
      <c r="P894"/>
      <c r="Q894"/>
    </row>
    <row r="895" spans="1:17" s="11" customFormat="1" x14ac:dyDescent="0.2">
      <c r="A895" s="18" t="s">
        <v>3112</v>
      </c>
      <c r="B895" s="11" t="s">
        <v>2335</v>
      </c>
      <c r="C895" s="11" t="s">
        <v>508</v>
      </c>
      <c r="D895" s="11" t="s">
        <v>3108</v>
      </c>
      <c r="E895" s="11" t="s">
        <v>3014</v>
      </c>
      <c r="F895" s="11">
        <v>6835846794</v>
      </c>
      <c r="G895" s="11">
        <v>58945365</v>
      </c>
      <c r="H895" s="78">
        <v>95.828023119375004</v>
      </c>
      <c r="I895" s="78">
        <v>1.589731813</v>
      </c>
      <c r="J895" s="78">
        <v>4.4271256259999996</v>
      </c>
      <c r="K895" s="78">
        <v>2.784825459783451</v>
      </c>
      <c r="L895" s="11" t="s">
        <v>3014</v>
      </c>
      <c r="M895" s="11" t="s">
        <v>3014</v>
      </c>
      <c r="N895" s="11" t="s">
        <v>3014</v>
      </c>
      <c r="O895" s="101" t="s">
        <v>4500</v>
      </c>
      <c r="P895"/>
      <c r="Q895"/>
    </row>
    <row r="896" spans="1:17" s="11" customFormat="1" x14ac:dyDescent="0.2">
      <c r="A896" s="18" t="s">
        <v>3112</v>
      </c>
      <c r="B896" s="11" t="s">
        <v>2334</v>
      </c>
      <c r="C896" s="11" t="s">
        <v>508</v>
      </c>
      <c r="D896" s="11" t="s">
        <v>3108</v>
      </c>
      <c r="E896" s="11" t="s">
        <v>3014</v>
      </c>
      <c r="F896" s="11">
        <v>7304979834</v>
      </c>
      <c r="G896" s="11">
        <v>63370957</v>
      </c>
      <c r="H896" s="78">
        <v>95.787035376473796</v>
      </c>
      <c r="I896" s="78">
        <v>1.6988325200000001</v>
      </c>
      <c r="J896" s="78">
        <v>4.7635239890000003</v>
      </c>
      <c r="K896" s="78">
        <v>2.8039985896594475</v>
      </c>
      <c r="L896" s="11" t="s">
        <v>3014</v>
      </c>
      <c r="M896" s="11" t="s">
        <v>3014</v>
      </c>
      <c r="N896" s="11" t="s">
        <v>3014</v>
      </c>
      <c r="O896" s="101" t="s">
        <v>4499</v>
      </c>
      <c r="P896"/>
      <c r="Q896"/>
    </row>
    <row r="897" spans="1:17" s="11" customFormat="1" x14ac:dyDescent="0.2">
      <c r="A897" s="18" t="s">
        <v>3112</v>
      </c>
      <c r="B897" s="11" t="s">
        <v>2333</v>
      </c>
      <c r="C897" s="11" t="s">
        <v>508</v>
      </c>
      <c r="D897" s="11" t="s">
        <v>3108</v>
      </c>
      <c r="E897" s="11" t="s">
        <v>3014</v>
      </c>
      <c r="F897" s="11">
        <v>9668236346</v>
      </c>
      <c r="G897" s="11">
        <v>79246021</v>
      </c>
      <c r="H897" s="78">
        <v>96.261562457501796</v>
      </c>
      <c r="I897" s="78">
        <v>2.2484270569999998</v>
      </c>
      <c r="J897" s="78">
        <v>6.0914782430000001</v>
      </c>
      <c r="K897" s="78">
        <v>2.7092176386487439</v>
      </c>
      <c r="L897" s="11" t="s">
        <v>3014</v>
      </c>
      <c r="M897" s="11" t="s">
        <v>3014</v>
      </c>
      <c r="N897" s="11" t="s">
        <v>3014</v>
      </c>
      <c r="O897" s="101" t="s">
        <v>4498</v>
      </c>
      <c r="P897"/>
      <c r="Q897"/>
    </row>
    <row r="898" spans="1:17" s="11" customFormat="1" x14ac:dyDescent="0.2">
      <c r="A898" s="18" t="s">
        <v>3112</v>
      </c>
      <c r="B898" s="11" t="s">
        <v>2332</v>
      </c>
      <c r="C898" s="11" t="s">
        <v>508</v>
      </c>
      <c r="D898" s="11" t="s">
        <v>3108</v>
      </c>
      <c r="E898" s="11" t="s">
        <v>3014</v>
      </c>
      <c r="F898" s="11">
        <v>9147764120</v>
      </c>
      <c r="G898" s="11">
        <v>76773047</v>
      </c>
      <c r="H898" s="78">
        <v>96.313655494225699</v>
      </c>
      <c r="I898" s="78">
        <v>2.1273870050000001</v>
      </c>
      <c r="J898" s="78">
        <v>4.7899119880000001</v>
      </c>
      <c r="K898" s="78">
        <v>2.2515470749096371</v>
      </c>
      <c r="L898" s="11" t="s">
        <v>3014</v>
      </c>
      <c r="M898" s="11" t="s">
        <v>3014</v>
      </c>
      <c r="N898" s="11" t="s">
        <v>3014</v>
      </c>
      <c r="O898" s="101" t="s">
        <v>4497</v>
      </c>
      <c r="P898"/>
      <c r="Q898"/>
    </row>
    <row r="899" spans="1:17" s="11" customFormat="1" x14ac:dyDescent="0.2">
      <c r="A899" s="18" t="s">
        <v>3112</v>
      </c>
      <c r="B899" s="11" t="s">
        <v>2331</v>
      </c>
      <c r="C899" s="11" t="s">
        <v>508</v>
      </c>
      <c r="D899" s="11" t="s">
        <v>3108</v>
      </c>
      <c r="E899" s="11" t="s">
        <v>3014</v>
      </c>
      <c r="F899" s="11">
        <v>8847127410</v>
      </c>
      <c r="G899" s="11">
        <v>72822496</v>
      </c>
      <c r="H899" s="78">
        <v>96.446462093251995</v>
      </c>
      <c r="I899" s="78">
        <v>2.0574714909999998</v>
      </c>
      <c r="J899" s="78">
        <v>5.0500165560000001</v>
      </c>
      <c r="K899" s="78">
        <v>2.4544770507422751</v>
      </c>
      <c r="L899" s="11" t="s">
        <v>3014</v>
      </c>
      <c r="M899" s="11" t="s">
        <v>3014</v>
      </c>
      <c r="N899" s="11" t="s">
        <v>3014</v>
      </c>
      <c r="O899" s="101" t="s">
        <v>4496</v>
      </c>
      <c r="P899"/>
      <c r="Q899"/>
    </row>
    <row r="900" spans="1:17" s="11" customFormat="1" x14ac:dyDescent="0.2">
      <c r="A900" s="18" t="s">
        <v>3112</v>
      </c>
      <c r="B900" s="11" t="s">
        <v>2330</v>
      </c>
      <c r="C900" s="11" t="s">
        <v>508</v>
      </c>
      <c r="D900" s="11" t="s">
        <v>3108</v>
      </c>
      <c r="E900" s="11" t="s">
        <v>3014</v>
      </c>
      <c r="F900" s="11">
        <v>11606252415</v>
      </c>
      <c r="G900" s="11">
        <v>96236893</v>
      </c>
      <c r="H900" s="78">
        <v>96.515994131273501</v>
      </c>
      <c r="I900" s="78">
        <v>2.6991284690000001</v>
      </c>
      <c r="J900" s="78">
        <v>6.6715993070000001</v>
      </c>
      <c r="K900" s="78">
        <v>2.4717605643053915</v>
      </c>
      <c r="L900" s="11" t="s">
        <v>3014</v>
      </c>
      <c r="M900" s="11" t="s">
        <v>3014</v>
      </c>
      <c r="N900" s="11" t="s">
        <v>3014</v>
      </c>
      <c r="O900" s="101" t="s">
        <v>4495</v>
      </c>
      <c r="P900"/>
      <c r="Q900"/>
    </row>
    <row r="901" spans="1:17" s="11" customFormat="1" x14ac:dyDescent="0.2">
      <c r="A901" s="18" t="s">
        <v>3112</v>
      </c>
      <c r="B901" s="11" t="s">
        <v>2329</v>
      </c>
      <c r="C901" s="11" t="s">
        <v>513</v>
      </c>
      <c r="D901" s="11" t="s">
        <v>3108</v>
      </c>
      <c r="E901" s="11" t="s">
        <v>3014</v>
      </c>
      <c r="F901" s="11">
        <v>8099615951</v>
      </c>
      <c r="G901" s="11">
        <v>66641414</v>
      </c>
      <c r="H901" s="78">
        <v>96.249606888593306</v>
      </c>
      <c r="I901" s="78">
        <v>1.883631617</v>
      </c>
      <c r="J901" s="78">
        <v>5.0459766840000002</v>
      </c>
      <c r="K901" s="78">
        <v>2.6788553769387962</v>
      </c>
      <c r="L901" s="11" t="s">
        <v>3014</v>
      </c>
      <c r="M901" s="11" t="s">
        <v>3014</v>
      </c>
      <c r="N901" s="11" t="s">
        <v>3014</v>
      </c>
      <c r="O901" s="101" t="s">
        <v>4494</v>
      </c>
      <c r="P901"/>
      <c r="Q901"/>
    </row>
    <row r="902" spans="1:17" s="11" customFormat="1" x14ac:dyDescent="0.2">
      <c r="A902" s="18" t="s">
        <v>3112</v>
      </c>
      <c r="B902" s="11" t="s">
        <v>2328</v>
      </c>
      <c r="C902" s="11" t="s">
        <v>513</v>
      </c>
      <c r="D902" s="11" t="s">
        <v>3108</v>
      </c>
      <c r="E902" s="11" t="s">
        <v>3014</v>
      </c>
      <c r="F902" s="11">
        <v>7862025662</v>
      </c>
      <c r="G902" s="11">
        <v>65188928</v>
      </c>
      <c r="H902" s="78">
        <v>96.142725341334</v>
      </c>
      <c r="I902" s="78">
        <v>1.828378061</v>
      </c>
      <c r="J902" s="78">
        <v>4.9704518760000003</v>
      </c>
      <c r="K902" s="78">
        <v>2.7185033459318255</v>
      </c>
      <c r="L902" s="11" t="s">
        <v>3014</v>
      </c>
      <c r="M902" s="11" t="s">
        <v>3014</v>
      </c>
      <c r="N902" s="11" t="s">
        <v>3014</v>
      </c>
      <c r="O902" s="101" t="s">
        <v>4493</v>
      </c>
      <c r="P902"/>
      <c r="Q902"/>
    </row>
    <row r="903" spans="1:17" s="11" customFormat="1" x14ac:dyDescent="0.2">
      <c r="A903" s="18" t="s">
        <v>3112</v>
      </c>
      <c r="B903" s="11" t="s">
        <v>2327</v>
      </c>
      <c r="C903" s="11" t="s">
        <v>513</v>
      </c>
      <c r="D903" s="11" t="s">
        <v>3108</v>
      </c>
      <c r="E903" s="11" t="s">
        <v>3014</v>
      </c>
      <c r="F903" s="11">
        <v>8688151215</v>
      </c>
      <c r="G903" s="11">
        <v>73229923</v>
      </c>
      <c r="H903" s="78">
        <v>94.594833863200904</v>
      </c>
      <c r="I903" s="78">
        <v>2.0205002830000001</v>
      </c>
      <c r="J903" s="78">
        <v>5.0649369909999997</v>
      </c>
      <c r="K903" s="78">
        <v>2.506773710804179</v>
      </c>
      <c r="L903" s="11" t="s">
        <v>3014</v>
      </c>
      <c r="M903" s="11" t="s">
        <v>3014</v>
      </c>
      <c r="N903" s="11" t="s">
        <v>3014</v>
      </c>
      <c r="O903" s="101" t="s">
        <v>4492</v>
      </c>
      <c r="P903"/>
      <c r="Q903"/>
    </row>
    <row r="904" spans="1:17" s="11" customFormat="1" x14ac:dyDescent="0.2">
      <c r="A904" s="18" t="s">
        <v>3112</v>
      </c>
      <c r="B904" s="11" t="s">
        <v>2326</v>
      </c>
      <c r="C904" s="11" t="s">
        <v>513</v>
      </c>
      <c r="D904" s="11" t="s">
        <v>3108</v>
      </c>
      <c r="E904" s="11" t="s">
        <v>3014</v>
      </c>
      <c r="F904" s="11">
        <v>7254653508</v>
      </c>
      <c r="G904" s="11">
        <v>62475269</v>
      </c>
      <c r="H904" s="78">
        <v>95.967602796556093</v>
      </c>
      <c r="I904" s="78">
        <v>1.6871287230000001</v>
      </c>
      <c r="J904" s="78">
        <v>4.8405112340000001</v>
      </c>
      <c r="K904" s="78">
        <v>2.8690823460069237</v>
      </c>
      <c r="L904" s="11" t="s">
        <v>3014</v>
      </c>
      <c r="M904" s="11" t="s">
        <v>3014</v>
      </c>
      <c r="N904" s="11" t="s">
        <v>3014</v>
      </c>
      <c r="O904" s="101" t="s">
        <v>4491</v>
      </c>
      <c r="P904"/>
      <c r="Q904"/>
    </row>
    <row r="905" spans="1:17" s="11" customFormat="1" x14ac:dyDescent="0.2">
      <c r="A905" s="18" t="s">
        <v>3112</v>
      </c>
      <c r="B905" s="11" t="s">
        <v>2325</v>
      </c>
      <c r="C905" s="11" t="s">
        <v>513</v>
      </c>
      <c r="D905" s="11" t="s">
        <v>3108</v>
      </c>
      <c r="E905" s="11" t="s">
        <v>3014</v>
      </c>
      <c r="F905" s="11">
        <v>10268366557</v>
      </c>
      <c r="G905" s="11">
        <v>85172382</v>
      </c>
      <c r="H905" s="78">
        <v>95.802726287495403</v>
      </c>
      <c r="I905" s="78">
        <v>2.3879922229999999</v>
      </c>
      <c r="J905" s="78">
        <v>6.279427804</v>
      </c>
      <c r="K905" s="78">
        <v>2.6295846965071292</v>
      </c>
      <c r="L905" s="11" t="s">
        <v>3014</v>
      </c>
      <c r="M905" s="11" t="s">
        <v>3014</v>
      </c>
      <c r="N905" s="11" t="s">
        <v>3014</v>
      </c>
      <c r="O905" s="101" t="s">
        <v>4490</v>
      </c>
      <c r="P905"/>
      <c r="Q905"/>
    </row>
    <row r="906" spans="1:17" s="11" customFormat="1" x14ac:dyDescent="0.2">
      <c r="A906" s="18" t="s">
        <v>3112</v>
      </c>
      <c r="B906" s="11" t="s">
        <v>2324</v>
      </c>
      <c r="C906" s="11" t="s">
        <v>513</v>
      </c>
      <c r="D906" s="11" t="s">
        <v>3108</v>
      </c>
      <c r="E906" s="11" t="s">
        <v>3014</v>
      </c>
      <c r="F906" s="11">
        <v>7992852932</v>
      </c>
      <c r="G906" s="11">
        <v>69284717</v>
      </c>
      <c r="H906" s="78">
        <v>94.988997357093893</v>
      </c>
      <c r="I906" s="78">
        <v>1.8588030069999999</v>
      </c>
      <c r="J906" s="78">
        <v>5.0726058790000002</v>
      </c>
      <c r="K906" s="78">
        <v>2.7289636713319396</v>
      </c>
      <c r="L906" s="11" t="s">
        <v>3014</v>
      </c>
      <c r="M906" s="11" t="s">
        <v>3014</v>
      </c>
      <c r="N906" s="11" t="s">
        <v>3014</v>
      </c>
      <c r="O906" s="101" t="s">
        <v>4489</v>
      </c>
      <c r="P906"/>
      <c r="Q906"/>
    </row>
    <row r="907" spans="1:17" s="11" customFormat="1" x14ac:dyDescent="0.2">
      <c r="A907" s="18" t="s">
        <v>3112</v>
      </c>
      <c r="B907" s="11" t="s">
        <v>2323</v>
      </c>
      <c r="C907" s="11" t="s">
        <v>513</v>
      </c>
      <c r="D907" s="11" t="s">
        <v>3108</v>
      </c>
      <c r="E907" s="11" t="s">
        <v>3014</v>
      </c>
      <c r="F907" s="11">
        <v>8331354471</v>
      </c>
      <c r="G907" s="11">
        <v>70265204</v>
      </c>
      <c r="H907" s="78">
        <v>94.602447891562306</v>
      </c>
      <c r="I907" s="78">
        <v>1.9375242960000001</v>
      </c>
      <c r="J907" s="78">
        <v>4.8214192130000004</v>
      </c>
      <c r="K907" s="78">
        <v>2.4884432283873688</v>
      </c>
      <c r="L907" s="11" t="s">
        <v>3014</v>
      </c>
      <c r="M907" s="11" t="s">
        <v>3014</v>
      </c>
      <c r="N907" s="11" t="s">
        <v>3014</v>
      </c>
      <c r="O907" s="101" t="s">
        <v>4488</v>
      </c>
      <c r="P907"/>
      <c r="Q907"/>
    </row>
    <row r="908" spans="1:17" s="11" customFormat="1" x14ac:dyDescent="0.2">
      <c r="A908" s="18" t="s">
        <v>3112</v>
      </c>
      <c r="B908" s="11" t="s">
        <v>2322</v>
      </c>
      <c r="C908" s="11" t="s">
        <v>513</v>
      </c>
      <c r="D908" s="11" t="s">
        <v>3108</v>
      </c>
      <c r="E908" s="11" t="s">
        <v>3014</v>
      </c>
      <c r="F908" s="11">
        <v>8331026780</v>
      </c>
      <c r="G908" s="11">
        <v>67887483</v>
      </c>
      <c r="H908" s="78">
        <v>95.771833225868704</v>
      </c>
      <c r="I908" s="78">
        <v>1.937448088</v>
      </c>
      <c r="J908" s="78">
        <v>5.1032819170000003</v>
      </c>
      <c r="K908" s="78">
        <v>2.6340225307649576</v>
      </c>
      <c r="L908" s="11" t="s">
        <v>3014</v>
      </c>
      <c r="M908" s="11" t="s">
        <v>3014</v>
      </c>
      <c r="N908" s="11" t="s">
        <v>3014</v>
      </c>
      <c r="O908" s="101" t="s">
        <v>4487</v>
      </c>
      <c r="P908"/>
      <c r="Q908"/>
    </row>
    <row r="909" spans="1:17" s="11" customFormat="1" x14ac:dyDescent="0.2">
      <c r="A909" s="18" t="s">
        <v>3112</v>
      </c>
      <c r="B909" s="11" t="s">
        <v>2321</v>
      </c>
      <c r="C909" s="11" t="s">
        <v>513</v>
      </c>
      <c r="D909" s="11" t="s">
        <v>3108</v>
      </c>
      <c r="E909" s="11" t="s">
        <v>3014</v>
      </c>
      <c r="F909" s="11">
        <v>10015312047</v>
      </c>
      <c r="G909" s="11">
        <v>83658557</v>
      </c>
      <c r="H909" s="78">
        <v>95.126921684771503</v>
      </c>
      <c r="I909" s="78">
        <v>2.329142337</v>
      </c>
      <c r="J909" s="78">
        <v>6.1324526170000002</v>
      </c>
      <c r="K909" s="78">
        <v>2.632923080951362</v>
      </c>
      <c r="L909" s="11" t="s">
        <v>3014</v>
      </c>
      <c r="M909" s="11" t="s">
        <v>3014</v>
      </c>
      <c r="N909" s="11" t="s">
        <v>3014</v>
      </c>
      <c r="O909" s="101" t="s">
        <v>4486</v>
      </c>
      <c r="P909"/>
      <c r="Q909"/>
    </row>
    <row r="910" spans="1:17" s="11" customFormat="1" x14ac:dyDescent="0.2">
      <c r="A910" s="18" t="s">
        <v>3112</v>
      </c>
      <c r="B910" s="11" t="s">
        <v>2320</v>
      </c>
      <c r="C910" s="11" t="s">
        <v>513</v>
      </c>
      <c r="D910" s="11" t="s">
        <v>3108</v>
      </c>
      <c r="E910" s="11" t="s">
        <v>3014</v>
      </c>
      <c r="F910" s="11">
        <v>7980454639</v>
      </c>
      <c r="G910" s="11">
        <v>67007524</v>
      </c>
      <c r="H910" s="78">
        <v>95.322223814746494</v>
      </c>
      <c r="I910" s="78">
        <v>1.855919683</v>
      </c>
      <c r="J910" s="78">
        <v>4.552594332</v>
      </c>
      <c r="K910" s="78">
        <v>2.453012580376781</v>
      </c>
      <c r="L910" s="11" t="s">
        <v>3014</v>
      </c>
      <c r="M910" s="11" t="s">
        <v>3014</v>
      </c>
      <c r="N910" s="11" t="s">
        <v>3014</v>
      </c>
      <c r="O910" s="101" t="s">
        <v>4485</v>
      </c>
      <c r="P910"/>
      <c r="Q910"/>
    </row>
    <row r="911" spans="1:17" s="11" customFormat="1" x14ac:dyDescent="0.2">
      <c r="A911" s="18" t="s">
        <v>3112</v>
      </c>
      <c r="B911" s="11" t="s">
        <v>2319</v>
      </c>
      <c r="C911" s="11" t="s">
        <v>517</v>
      </c>
      <c r="D911" s="11" t="s">
        <v>3108</v>
      </c>
      <c r="E911" s="11" t="s">
        <v>3014</v>
      </c>
      <c r="F911" s="11">
        <v>8067591431</v>
      </c>
      <c r="G911" s="11">
        <v>66688006</v>
      </c>
      <c r="H911" s="78">
        <v>94.897196356418206</v>
      </c>
      <c r="I911" s="78">
        <v>1.8761840540000001</v>
      </c>
      <c r="J911" s="78">
        <v>4.5826425530000003</v>
      </c>
      <c r="K911" s="78">
        <v>2.4425335799541328</v>
      </c>
      <c r="L911" s="11" t="s">
        <v>3014</v>
      </c>
      <c r="M911" s="11" t="s">
        <v>3014</v>
      </c>
      <c r="N911" s="11" t="s">
        <v>3014</v>
      </c>
      <c r="O911" s="101" t="s">
        <v>4484</v>
      </c>
      <c r="P911"/>
      <c r="Q911"/>
    </row>
    <row r="912" spans="1:17" s="11" customFormat="1" x14ac:dyDescent="0.2">
      <c r="A912" s="18" t="s">
        <v>3112</v>
      </c>
      <c r="B912" s="11" t="s">
        <v>2318</v>
      </c>
      <c r="C912" s="11" t="s">
        <v>517</v>
      </c>
      <c r="D912" s="11" t="s">
        <v>3108</v>
      </c>
      <c r="E912" s="11" t="s">
        <v>3014</v>
      </c>
      <c r="F912" s="11">
        <v>8604657520</v>
      </c>
      <c r="G912" s="11">
        <v>71629223</v>
      </c>
      <c r="H912" s="78">
        <v>94.965822817874198</v>
      </c>
      <c r="I912" s="78">
        <v>2.0010831439999999</v>
      </c>
      <c r="J912" s="78">
        <v>5.4257110150000001</v>
      </c>
      <c r="K912" s="78">
        <v>2.7113870957551809</v>
      </c>
      <c r="L912" s="11" t="s">
        <v>3014</v>
      </c>
      <c r="M912" s="11" t="s">
        <v>3014</v>
      </c>
      <c r="N912" s="11" t="s">
        <v>3014</v>
      </c>
      <c r="O912" s="101" t="s">
        <v>4483</v>
      </c>
      <c r="P912"/>
      <c r="Q912"/>
    </row>
    <row r="913" spans="1:17" s="11" customFormat="1" x14ac:dyDescent="0.2">
      <c r="A913" s="18" t="s">
        <v>3112</v>
      </c>
      <c r="B913" s="11" t="s">
        <v>2316</v>
      </c>
      <c r="C913" s="11" t="s">
        <v>517</v>
      </c>
      <c r="D913" s="11" t="s">
        <v>3108</v>
      </c>
      <c r="E913" s="11" t="s">
        <v>3014</v>
      </c>
      <c r="F913" s="11">
        <v>9917471692</v>
      </c>
      <c r="G913" s="11">
        <v>79381409</v>
      </c>
      <c r="H913" s="78">
        <v>95.982781056456105</v>
      </c>
      <c r="I913" s="78">
        <v>2.306388766</v>
      </c>
      <c r="J913" s="78">
        <v>6.468593179</v>
      </c>
      <c r="K913" s="78">
        <v>2.8046412971436387</v>
      </c>
      <c r="L913" s="11" t="s">
        <v>3014</v>
      </c>
      <c r="M913" s="11" t="s">
        <v>3014</v>
      </c>
      <c r="N913" s="11" t="s">
        <v>3014</v>
      </c>
      <c r="O913" s="101" t="s">
        <v>4159</v>
      </c>
      <c r="P913"/>
      <c r="Q913"/>
    </row>
    <row r="914" spans="1:17" s="11" customFormat="1" x14ac:dyDescent="0.2">
      <c r="A914" s="18" t="s">
        <v>3112</v>
      </c>
      <c r="B914" s="11" t="s">
        <v>2315</v>
      </c>
      <c r="C914" s="11" t="s">
        <v>517</v>
      </c>
      <c r="D914" s="11" t="s">
        <v>3108</v>
      </c>
      <c r="E914" s="11" t="s">
        <v>3014</v>
      </c>
      <c r="F914" s="11">
        <v>7736651288</v>
      </c>
      <c r="G914" s="11">
        <v>67564442</v>
      </c>
      <c r="H914" s="78">
        <v>95.977323397416598</v>
      </c>
      <c r="I914" s="78">
        <v>1.7992212299999999</v>
      </c>
      <c r="J914" s="78">
        <v>4.5114076409999999</v>
      </c>
      <c r="K914" s="78">
        <v>2.5074224148395814</v>
      </c>
      <c r="L914" s="11" t="s">
        <v>3014</v>
      </c>
      <c r="M914" s="11" t="s">
        <v>3014</v>
      </c>
      <c r="N914" s="11" t="s">
        <v>3014</v>
      </c>
      <c r="O914" s="101" t="s">
        <v>4158</v>
      </c>
      <c r="P914"/>
      <c r="Q914"/>
    </row>
    <row r="915" spans="1:17" s="11" customFormat="1" x14ac:dyDescent="0.2">
      <c r="A915" s="18" t="s">
        <v>3112</v>
      </c>
      <c r="B915" s="11" t="s">
        <v>2314</v>
      </c>
      <c r="C915" s="11" t="s">
        <v>517</v>
      </c>
      <c r="D915" s="11" t="s">
        <v>3108</v>
      </c>
      <c r="E915" s="11" t="s">
        <v>3014</v>
      </c>
      <c r="F915" s="11">
        <v>8118208767</v>
      </c>
      <c r="G915" s="11">
        <v>67740153</v>
      </c>
      <c r="H915" s="78">
        <v>96.386448964766799</v>
      </c>
      <c r="I915" s="78">
        <v>1.8879555269999999</v>
      </c>
      <c r="J915" s="78">
        <v>4.7884256079999998</v>
      </c>
      <c r="K915" s="78">
        <v>2.5363021209101002</v>
      </c>
      <c r="L915" s="11" t="s">
        <v>3014</v>
      </c>
      <c r="M915" s="11" t="s">
        <v>3014</v>
      </c>
      <c r="N915" s="11" t="s">
        <v>3014</v>
      </c>
      <c r="O915" s="101" t="s">
        <v>4157</v>
      </c>
      <c r="P915"/>
      <c r="Q915"/>
    </row>
    <row r="916" spans="1:17" s="11" customFormat="1" x14ac:dyDescent="0.2">
      <c r="A916" s="18" t="s">
        <v>3112</v>
      </c>
      <c r="B916" s="11" t="s">
        <v>2313</v>
      </c>
      <c r="C916" s="11" t="s">
        <v>517</v>
      </c>
      <c r="D916" s="11" t="s">
        <v>3108</v>
      </c>
      <c r="E916" s="11" t="s">
        <v>3014</v>
      </c>
      <c r="F916" s="11">
        <v>10351213822</v>
      </c>
      <c r="G916" s="11">
        <v>87367260</v>
      </c>
      <c r="H916" s="78">
        <v>95.974664880185003</v>
      </c>
      <c r="I916" s="78">
        <v>2.4072590279999999</v>
      </c>
      <c r="J916" s="78">
        <v>6.3585675669999997</v>
      </c>
      <c r="K916" s="78">
        <v>2.641413944980028</v>
      </c>
      <c r="L916" s="11" t="s">
        <v>3014</v>
      </c>
      <c r="M916" s="11" t="s">
        <v>3014</v>
      </c>
      <c r="N916" s="11" t="s">
        <v>3014</v>
      </c>
      <c r="O916" s="101" t="s">
        <v>4144</v>
      </c>
      <c r="P916"/>
      <c r="Q916"/>
    </row>
    <row r="917" spans="1:17" s="11" customFormat="1" x14ac:dyDescent="0.2">
      <c r="A917" s="18" t="s">
        <v>3112</v>
      </c>
      <c r="B917" s="11" t="s">
        <v>2312</v>
      </c>
      <c r="C917" s="11" t="s">
        <v>517</v>
      </c>
      <c r="D917" s="11" t="s">
        <v>3108</v>
      </c>
      <c r="E917" s="11" t="s">
        <v>3014</v>
      </c>
      <c r="F917" s="11">
        <v>9266084650</v>
      </c>
      <c r="G917" s="11">
        <v>80024267</v>
      </c>
      <c r="H917" s="78">
        <v>96.043302714662701</v>
      </c>
      <c r="I917" s="78">
        <v>2.1549034069999999</v>
      </c>
      <c r="J917" s="78">
        <v>5.5783238429999997</v>
      </c>
      <c r="K917" s="78">
        <v>2.5886653780618998</v>
      </c>
      <c r="L917" s="11" t="s">
        <v>3014</v>
      </c>
      <c r="M917" s="11" t="s">
        <v>3014</v>
      </c>
      <c r="N917" s="11" t="s">
        <v>3014</v>
      </c>
      <c r="O917" s="101" t="s">
        <v>4143</v>
      </c>
      <c r="P917"/>
      <c r="Q917"/>
    </row>
    <row r="918" spans="1:17" s="11" customFormat="1" x14ac:dyDescent="0.2">
      <c r="A918" s="18" t="s">
        <v>3112</v>
      </c>
      <c r="B918" s="11" t="s">
        <v>2311</v>
      </c>
      <c r="C918" s="11" t="s">
        <v>517</v>
      </c>
      <c r="D918" s="11" t="s">
        <v>3108</v>
      </c>
      <c r="E918" s="11" t="s">
        <v>3014</v>
      </c>
      <c r="F918" s="11">
        <v>11709924479</v>
      </c>
      <c r="G918" s="11">
        <v>97500465</v>
      </c>
      <c r="H918" s="78">
        <v>96.1098359889873</v>
      </c>
      <c r="I918" s="78">
        <v>2.7232382510000002</v>
      </c>
      <c r="J918" s="78">
        <v>7.1247879760000004</v>
      </c>
      <c r="K918" s="78">
        <v>2.6162925605270857</v>
      </c>
      <c r="L918" s="11" t="s">
        <v>3014</v>
      </c>
      <c r="M918" s="11" t="s">
        <v>3014</v>
      </c>
      <c r="N918" s="11" t="s">
        <v>3014</v>
      </c>
      <c r="O918" s="101" t="s">
        <v>4142</v>
      </c>
      <c r="P918"/>
      <c r="Q918"/>
    </row>
    <row r="919" spans="1:17" s="11" customFormat="1" x14ac:dyDescent="0.2">
      <c r="A919" s="18" t="s">
        <v>3112</v>
      </c>
      <c r="B919" s="11" t="s">
        <v>2310</v>
      </c>
      <c r="C919" s="11" t="s">
        <v>517</v>
      </c>
      <c r="D919" s="11" t="s">
        <v>3108</v>
      </c>
      <c r="E919" s="11" t="s">
        <v>3014</v>
      </c>
      <c r="F919" s="11">
        <v>10045101094</v>
      </c>
      <c r="G919" s="11">
        <v>87375144</v>
      </c>
      <c r="H919" s="78">
        <v>93.160518281949805</v>
      </c>
      <c r="I919" s="78">
        <v>2.3360700219999999</v>
      </c>
      <c r="J919" s="78">
        <v>6.2456325020000003</v>
      </c>
      <c r="K919" s="78">
        <v>2.6735639101199062</v>
      </c>
      <c r="L919" s="11" t="s">
        <v>3014</v>
      </c>
      <c r="M919" s="11" t="s">
        <v>3014</v>
      </c>
      <c r="N919" s="11" t="s">
        <v>3014</v>
      </c>
      <c r="O919" s="101" t="s">
        <v>4141</v>
      </c>
      <c r="P919"/>
      <c r="Q919"/>
    </row>
    <row r="920" spans="1:17" s="11" customFormat="1" x14ac:dyDescent="0.2">
      <c r="A920" s="18" t="s">
        <v>3112</v>
      </c>
      <c r="B920" s="11" t="s">
        <v>2309</v>
      </c>
      <c r="C920" s="11" t="s">
        <v>517</v>
      </c>
      <c r="D920" s="11" t="s">
        <v>3108</v>
      </c>
      <c r="E920" s="11" t="s">
        <v>3014</v>
      </c>
      <c r="F920" s="11">
        <v>8493371173</v>
      </c>
      <c r="G920" s="11">
        <v>91760854</v>
      </c>
      <c r="H920" s="78">
        <v>94.797993052680098</v>
      </c>
      <c r="I920" s="78">
        <v>1.9752025980000001</v>
      </c>
      <c r="J920" s="78">
        <v>6.1248434229999997</v>
      </c>
      <c r="K920" s="78">
        <v>3.1008684518225547</v>
      </c>
      <c r="L920" s="11" t="s">
        <v>3014</v>
      </c>
      <c r="M920" s="11" t="s">
        <v>3014</v>
      </c>
      <c r="N920" s="11" t="s">
        <v>3014</v>
      </c>
      <c r="O920" s="101" t="s">
        <v>4140</v>
      </c>
      <c r="P920"/>
      <c r="Q920"/>
    </row>
    <row r="921" spans="1:17" s="11" customFormat="1" x14ac:dyDescent="0.2">
      <c r="A921" s="18" t="s">
        <v>3112</v>
      </c>
      <c r="B921" s="11" t="s">
        <v>2308</v>
      </c>
      <c r="C921" s="11" t="s">
        <v>522</v>
      </c>
      <c r="D921" s="11" t="s">
        <v>3108</v>
      </c>
      <c r="E921" s="11" t="s">
        <v>3014</v>
      </c>
      <c r="F921" s="11">
        <v>7472309730</v>
      </c>
      <c r="G921" s="11">
        <v>63490898</v>
      </c>
      <c r="H921" s="78">
        <v>95.528748073464001</v>
      </c>
      <c r="I921" s="78">
        <v>1.7377464490000001</v>
      </c>
      <c r="J921" s="78">
        <v>4.592775295</v>
      </c>
      <c r="K921" s="78">
        <v>2.6429490323216061</v>
      </c>
      <c r="L921" s="11" t="s">
        <v>3014</v>
      </c>
      <c r="M921" s="11" t="s">
        <v>3014</v>
      </c>
      <c r="N921" s="11" t="s">
        <v>3014</v>
      </c>
      <c r="O921" s="101" t="s">
        <v>4139</v>
      </c>
      <c r="P921"/>
      <c r="Q921"/>
    </row>
    <row r="922" spans="1:17" s="11" customFormat="1" x14ac:dyDescent="0.2">
      <c r="A922" s="18" t="s">
        <v>3112</v>
      </c>
      <c r="B922" s="11" t="s">
        <v>2307</v>
      </c>
      <c r="C922" s="11" t="s">
        <v>522</v>
      </c>
      <c r="D922" s="11" t="s">
        <v>3108</v>
      </c>
      <c r="E922" s="11" t="s">
        <v>3014</v>
      </c>
      <c r="F922" s="11">
        <v>10240435751</v>
      </c>
      <c r="G922" s="11">
        <v>88527860</v>
      </c>
      <c r="H922" s="78">
        <v>94.841413765113003</v>
      </c>
      <c r="I922" s="78">
        <v>2.3814966860000002</v>
      </c>
      <c r="J922" s="78">
        <v>5.5286129260000001</v>
      </c>
      <c r="K922" s="78">
        <v>2.3214867178725829</v>
      </c>
      <c r="L922" s="11" t="s">
        <v>3014</v>
      </c>
      <c r="M922" s="11" t="s">
        <v>3014</v>
      </c>
      <c r="N922" s="11" t="s">
        <v>3014</v>
      </c>
      <c r="O922" s="101" t="s">
        <v>4138</v>
      </c>
      <c r="P922"/>
      <c r="Q922"/>
    </row>
    <row r="923" spans="1:17" s="11" customFormat="1" x14ac:dyDescent="0.2">
      <c r="A923" s="18" t="s">
        <v>3112</v>
      </c>
      <c r="B923" s="11" t="s">
        <v>2306</v>
      </c>
      <c r="C923" s="11" t="s">
        <v>522</v>
      </c>
      <c r="D923" s="11" t="s">
        <v>3108</v>
      </c>
      <c r="E923" s="11" t="s">
        <v>3014</v>
      </c>
      <c r="F923" s="11">
        <v>8388836904</v>
      </c>
      <c r="G923" s="11">
        <v>74207288</v>
      </c>
      <c r="H923" s="78">
        <v>95.606670061840802</v>
      </c>
      <c r="I923" s="78">
        <v>1.950892303</v>
      </c>
      <c r="J923" s="78">
        <v>5.387195578</v>
      </c>
      <c r="K923" s="78">
        <v>2.7614008058747443</v>
      </c>
      <c r="L923" s="11" t="s">
        <v>3014</v>
      </c>
      <c r="M923" s="11" t="s">
        <v>3014</v>
      </c>
      <c r="N923" s="11" t="s">
        <v>3014</v>
      </c>
      <c r="O923" s="101" t="s">
        <v>4137</v>
      </c>
      <c r="P923"/>
      <c r="Q923"/>
    </row>
    <row r="924" spans="1:17" s="11" customFormat="1" x14ac:dyDescent="0.2">
      <c r="A924" s="18" t="s">
        <v>3112</v>
      </c>
      <c r="B924" s="11" t="s">
        <v>2305</v>
      </c>
      <c r="C924" s="11" t="s">
        <v>522</v>
      </c>
      <c r="D924" s="11" t="s">
        <v>3108</v>
      </c>
      <c r="E924" s="11" t="s">
        <v>3014</v>
      </c>
      <c r="F924" s="11">
        <v>22669849338</v>
      </c>
      <c r="G924" s="11">
        <v>190424340</v>
      </c>
      <c r="H924" s="78">
        <v>94.763196238464005</v>
      </c>
      <c r="I924" s="78">
        <v>5.2720579860000001</v>
      </c>
      <c r="J924" s="78">
        <v>14.4287995</v>
      </c>
      <c r="K924" s="78">
        <v>2.7368438550357319</v>
      </c>
      <c r="L924" s="11" t="s">
        <v>3014</v>
      </c>
      <c r="M924" s="11" t="s">
        <v>3014</v>
      </c>
      <c r="N924" s="11" t="s">
        <v>3014</v>
      </c>
      <c r="O924" s="101" t="s">
        <v>4136</v>
      </c>
      <c r="P924"/>
      <c r="Q924"/>
    </row>
    <row r="925" spans="1:17" s="11" customFormat="1" x14ac:dyDescent="0.2">
      <c r="A925" s="18" t="s">
        <v>3112</v>
      </c>
      <c r="B925" s="11" t="s">
        <v>2304</v>
      </c>
      <c r="C925" s="11" t="s">
        <v>522</v>
      </c>
      <c r="D925" s="11" t="s">
        <v>3108</v>
      </c>
      <c r="E925" s="11" t="s">
        <v>3014</v>
      </c>
      <c r="F925" s="11">
        <v>9339724143</v>
      </c>
      <c r="G925" s="11">
        <v>77924521</v>
      </c>
      <c r="H925" s="78">
        <v>96.013659166413106</v>
      </c>
      <c r="I925" s="78">
        <v>2.1720288700000001</v>
      </c>
      <c r="J925" s="78">
        <v>5.6650640579999996</v>
      </c>
      <c r="K925" s="78">
        <v>2.6081900362020551</v>
      </c>
      <c r="L925" s="11" t="s">
        <v>3014</v>
      </c>
      <c r="M925" s="11" t="s">
        <v>3014</v>
      </c>
      <c r="N925" s="11" t="s">
        <v>3014</v>
      </c>
      <c r="O925" s="101" t="s">
        <v>4135</v>
      </c>
      <c r="P925"/>
      <c r="Q925"/>
    </row>
    <row r="926" spans="1:17" s="11" customFormat="1" x14ac:dyDescent="0.2">
      <c r="A926" s="18" t="s">
        <v>3112</v>
      </c>
      <c r="B926" s="11" t="s">
        <v>2303</v>
      </c>
      <c r="C926" s="11" t="s">
        <v>522</v>
      </c>
      <c r="D926" s="11" t="s">
        <v>3108</v>
      </c>
      <c r="E926" s="11" t="s">
        <v>3014</v>
      </c>
      <c r="F926" s="11">
        <v>9407336427</v>
      </c>
      <c r="G926" s="11">
        <v>78582920</v>
      </c>
      <c r="H926" s="78">
        <v>96.286206977292196</v>
      </c>
      <c r="I926" s="78">
        <v>2.1877526569999999</v>
      </c>
      <c r="J926" s="78">
        <v>5.2820830049999996</v>
      </c>
      <c r="K926" s="78">
        <v>2.4143876534324362</v>
      </c>
      <c r="L926" s="11" t="s">
        <v>3014</v>
      </c>
      <c r="M926" s="11" t="s">
        <v>3014</v>
      </c>
      <c r="N926" s="11" t="s">
        <v>3014</v>
      </c>
      <c r="O926" s="101" t="s">
        <v>4134</v>
      </c>
      <c r="P926"/>
      <c r="Q926"/>
    </row>
    <row r="927" spans="1:17" s="11" customFormat="1" x14ac:dyDescent="0.2">
      <c r="A927" s="18" t="s">
        <v>3112</v>
      </c>
      <c r="B927" s="11" t="s">
        <v>2302</v>
      </c>
      <c r="C927" s="11" t="s">
        <v>522</v>
      </c>
      <c r="D927" s="11" t="s">
        <v>3108</v>
      </c>
      <c r="E927" s="11" t="s">
        <v>3014</v>
      </c>
      <c r="F927" s="11">
        <v>9141607797</v>
      </c>
      <c r="G927" s="11">
        <v>76442577</v>
      </c>
      <c r="H927" s="78">
        <v>95.862346451245301</v>
      </c>
      <c r="I927" s="78">
        <v>2.1259553019999999</v>
      </c>
      <c r="J927" s="78">
        <v>5.9045506190000001</v>
      </c>
      <c r="K927" s="78">
        <v>2.7773634818642194</v>
      </c>
      <c r="L927" s="11" t="s">
        <v>3014</v>
      </c>
      <c r="M927" s="11" t="s">
        <v>3014</v>
      </c>
      <c r="N927" s="11" t="s">
        <v>3014</v>
      </c>
      <c r="O927" s="101" t="s">
        <v>4133</v>
      </c>
      <c r="P927"/>
      <c r="Q927"/>
    </row>
    <row r="928" spans="1:17" s="11" customFormat="1" x14ac:dyDescent="0.2">
      <c r="A928" s="18" t="s">
        <v>3112</v>
      </c>
      <c r="B928" s="11" t="s">
        <v>2301</v>
      </c>
      <c r="C928" s="11" t="s">
        <v>522</v>
      </c>
      <c r="D928" s="11" t="s">
        <v>3108</v>
      </c>
      <c r="E928" s="11" t="s">
        <v>3014</v>
      </c>
      <c r="F928" s="11">
        <v>9668215111</v>
      </c>
      <c r="G928" s="11">
        <v>79879523</v>
      </c>
      <c r="H928" s="78">
        <v>96.039673396647601</v>
      </c>
      <c r="I928" s="78">
        <v>2.2484221190000002</v>
      </c>
      <c r="J928" s="78">
        <v>6.2257694780000001</v>
      </c>
      <c r="K928" s="78">
        <v>2.7689504681027559</v>
      </c>
      <c r="L928" s="11" t="s">
        <v>3014</v>
      </c>
      <c r="M928" s="11" t="s">
        <v>3014</v>
      </c>
      <c r="N928" s="11" t="s">
        <v>3014</v>
      </c>
      <c r="O928" s="101" t="s">
        <v>4132</v>
      </c>
      <c r="P928"/>
      <c r="Q928"/>
    </row>
    <row r="929" spans="1:17" s="11" customFormat="1" x14ac:dyDescent="0.2">
      <c r="A929" s="18" t="s">
        <v>3112</v>
      </c>
      <c r="B929" s="11" t="s">
        <v>2300</v>
      </c>
      <c r="C929" s="11" t="s">
        <v>522</v>
      </c>
      <c r="D929" s="11" t="s">
        <v>3108</v>
      </c>
      <c r="E929" s="11" t="s">
        <v>3014</v>
      </c>
      <c r="F929" s="11">
        <v>9603988721</v>
      </c>
      <c r="G929" s="11">
        <v>80826841</v>
      </c>
      <c r="H929" s="78">
        <v>95.388109996776905</v>
      </c>
      <c r="I929" s="78">
        <v>2.2334857490000002</v>
      </c>
      <c r="J929" s="78">
        <v>5.7093918590000001</v>
      </c>
      <c r="K929" s="78">
        <v>2.5562696613051572</v>
      </c>
      <c r="L929" s="11" t="s">
        <v>3014</v>
      </c>
      <c r="M929" s="11" t="s">
        <v>3014</v>
      </c>
      <c r="N929" s="11" t="s">
        <v>3014</v>
      </c>
      <c r="O929" s="101" t="s">
        <v>4131</v>
      </c>
      <c r="P929"/>
      <c r="Q929"/>
    </row>
    <row r="930" spans="1:17" s="11" customFormat="1" x14ac:dyDescent="0.2">
      <c r="A930" s="18" t="s">
        <v>3112</v>
      </c>
      <c r="B930" s="11" t="s">
        <v>2299</v>
      </c>
      <c r="C930" s="11" t="s">
        <v>522</v>
      </c>
      <c r="D930" s="11" t="s">
        <v>3108</v>
      </c>
      <c r="E930" s="11" t="s">
        <v>3014</v>
      </c>
      <c r="F930" s="11">
        <v>7325129745</v>
      </c>
      <c r="G930" s="11">
        <v>63864568</v>
      </c>
      <c r="H930" s="78">
        <v>96.025315633545006</v>
      </c>
      <c r="I930" s="78">
        <v>1.7035185450000001</v>
      </c>
      <c r="J930" s="78">
        <v>4.4443751149999997</v>
      </c>
      <c r="K930" s="78">
        <v>2.6089384977064896</v>
      </c>
      <c r="L930" s="11" t="s">
        <v>3014</v>
      </c>
      <c r="M930" s="11" t="s">
        <v>3014</v>
      </c>
      <c r="N930" s="11" t="s">
        <v>3014</v>
      </c>
      <c r="O930" s="101" t="s">
        <v>4130</v>
      </c>
      <c r="P930"/>
      <c r="Q930"/>
    </row>
    <row r="931" spans="1:17" s="11" customFormat="1" x14ac:dyDescent="0.2">
      <c r="A931" s="18" t="s">
        <v>3112</v>
      </c>
      <c r="B931" s="11" t="s">
        <v>2298</v>
      </c>
      <c r="C931" s="11" t="s">
        <v>528</v>
      </c>
      <c r="D931" s="11" t="s">
        <v>3108</v>
      </c>
      <c r="E931" s="11" t="s">
        <v>3014</v>
      </c>
      <c r="F931" s="11">
        <v>7305817740</v>
      </c>
      <c r="G931" s="11">
        <v>62567262</v>
      </c>
      <c r="H931" s="78">
        <v>94.875848970344904</v>
      </c>
      <c r="I931" s="78">
        <v>1.6990273810000001</v>
      </c>
      <c r="J931" s="78">
        <v>4.0478319039999997</v>
      </c>
      <c r="K931" s="78">
        <v>2.3824406530936271</v>
      </c>
      <c r="L931" s="11" t="s">
        <v>3014</v>
      </c>
      <c r="M931" s="11" t="s">
        <v>3014</v>
      </c>
      <c r="N931" s="11" t="s">
        <v>3014</v>
      </c>
      <c r="O931" s="101" t="s">
        <v>4129</v>
      </c>
      <c r="P931"/>
      <c r="Q931"/>
    </row>
    <row r="932" spans="1:17" s="11" customFormat="1" x14ac:dyDescent="0.2">
      <c r="A932" s="18" t="s">
        <v>3112</v>
      </c>
      <c r="B932" s="11" t="s">
        <v>2297</v>
      </c>
      <c r="C932" s="11" t="s">
        <v>528</v>
      </c>
      <c r="D932" s="11" t="s">
        <v>3108</v>
      </c>
      <c r="E932" s="11" t="s">
        <v>3014</v>
      </c>
      <c r="F932" s="11">
        <v>8953612215</v>
      </c>
      <c r="G932" s="11">
        <v>76205290</v>
      </c>
      <c r="H932" s="78">
        <v>94.796765421403094</v>
      </c>
      <c r="I932" s="78">
        <v>2.082235399</v>
      </c>
      <c r="J932" s="78">
        <v>6.0720082619999998</v>
      </c>
      <c r="K932" s="78">
        <v>2.9161007757928976</v>
      </c>
      <c r="L932" s="11" t="s">
        <v>3014</v>
      </c>
      <c r="M932" s="11" t="s">
        <v>3014</v>
      </c>
      <c r="N932" s="11" t="s">
        <v>3014</v>
      </c>
      <c r="O932" s="101" t="s">
        <v>4128</v>
      </c>
      <c r="P932"/>
      <c r="Q932"/>
    </row>
    <row r="933" spans="1:17" s="11" customFormat="1" x14ac:dyDescent="0.2">
      <c r="A933" s="18" t="s">
        <v>3112</v>
      </c>
      <c r="B933" s="11" t="s">
        <v>2296</v>
      </c>
      <c r="C933" s="11" t="s">
        <v>528</v>
      </c>
      <c r="D933" s="11" t="s">
        <v>3108</v>
      </c>
      <c r="E933" s="11" t="s">
        <v>3014</v>
      </c>
      <c r="F933" s="11">
        <v>7075679938</v>
      </c>
      <c r="G933" s="11">
        <v>65498553</v>
      </c>
      <c r="H933" s="78">
        <v>95.473947340485495</v>
      </c>
      <c r="I933" s="78">
        <v>1.645506962</v>
      </c>
      <c r="J933" s="78">
        <v>4.4606380080000001</v>
      </c>
      <c r="K933" s="78">
        <v>2.7107986232139227</v>
      </c>
      <c r="L933" s="11" t="s">
        <v>3014</v>
      </c>
      <c r="M933" s="11" t="s">
        <v>3014</v>
      </c>
      <c r="N933" s="11" t="s">
        <v>3014</v>
      </c>
      <c r="O933" s="101" t="s">
        <v>4127</v>
      </c>
      <c r="P933"/>
      <c r="Q933"/>
    </row>
    <row r="934" spans="1:17" s="11" customFormat="1" x14ac:dyDescent="0.2">
      <c r="A934" s="18" t="s">
        <v>3112</v>
      </c>
      <c r="B934" s="11" t="s">
        <v>2295</v>
      </c>
      <c r="C934" s="11" t="s">
        <v>528</v>
      </c>
      <c r="D934" s="11" t="s">
        <v>3108</v>
      </c>
      <c r="E934" s="11" t="s">
        <v>3014</v>
      </c>
      <c r="F934" s="11">
        <v>8709224993</v>
      </c>
      <c r="G934" s="11">
        <v>72764942</v>
      </c>
      <c r="H934" s="78">
        <v>96.187794666283096</v>
      </c>
      <c r="I934" s="78">
        <v>2.025401161</v>
      </c>
      <c r="J934" s="78">
        <v>5.5217125759999997</v>
      </c>
      <c r="K934" s="78">
        <v>2.7262315642495403</v>
      </c>
      <c r="L934" s="11" t="s">
        <v>3014</v>
      </c>
      <c r="M934" s="11" t="s">
        <v>3014</v>
      </c>
      <c r="N934" s="11" t="s">
        <v>3014</v>
      </c>
      <c r="O934" s="101" t="s">
        <v>4126</v>
      </c>
      <c r="P934"/>
      <c r="Q934"/>
    </row>
    <row r="935" spans="1:17" s="11" customFormat="1" x14ac:dyDescent="0.2">
      <c r="A935" s="18" t="s">
        <v>3112</v>
      </c>
      <c r="B935" s="11" t="s">
        <v>2294</v>
      </c>
      <c r="C935" s="11" t="s">
        <v>528</v>
      </c>
      <c r="D935" s="11" t="s">
        <v>3108</v>
      </c>
      <c r="E935" s="11" t="s">
        <v>3014</v>
      </c>
      <c r="F935" s="11">
        <v>9950706747</v>
      </c>
      <c r="G935" s="11">
        <v>81346419</v>
      </c>
      <c r="H935" s="78">
        <v>95.577823776114798</v>
      </c>
      <c r="I935" s="78">
        <v>2.314117848</v>
      </c>
      <c r="J935" s="78">
        <v>5.8018982570000004</v>
      </c>
      <c r="K935" s="78">
        <v>2.5071749311703209</v>
      </c>
      <c r="L935" s="11" t="s">
        <v>3014</v>
      </c>
      <c r="M935" s="11" t="s">
        <v>3014</v>
      </c>
      <c r="N935" s="11" t="s">
        <v>3014</v>
      </c>
      <c r="O935" s="101" t="s">
        <v>4125</v>
      </c>
      <c r="P935"/>
      <c r="Q935"/>
    </row>
    <row r="936" spans="1:17" s="11" customFormat="1" x14ac:dyDescent="0.2">
      <c r="A936" s="18" t="s">
        <v>3112</v>
      </c>
      <c r="B936" s="11" t="s">
        <v>2293</v>
      </c>
      <c r="C936" s="11" t="s">
        <v>528</v>
      </c>
      <c r="D936" s="11" t="s">
        <v>3108</v>
      </c>
      <c r="E936" s="11" t="s">
        <v>3014</v>
      </c>
      <c r="F936" s="11">
        <v>8947457569</v>
      </c>
      <c r="G936" s="11">
        <v>73595958</v>
      </c>
      <c r="H936" s="78">
        <v>95.990616767295805</v>
      </c>
      <c r="I936" s="78">
        <v>2.0808040860000001</v>
      </c>
      <c r="J936" s="78">
        <v>4.8725602410000004</v>
      </c>
      <c r="K936" s="78">
        <v>2.341671796025611</v>
      </c>
      <c r="L936" s="11" t="s">
        <v>3014</v>
      </c>
      <c r="M936" s="11" t="s">
        <v>3014</v>
      </c>
      <c r="N936" s="11" t="s">
        <v>3014</v>
      </c>
      <c r="O936" s="101" t="s">
        <v>4124</v>
      </c>
      <c r="P936"/>
      <c r="Q936"/>
    </row>
    <row r="937" spans="1:17" s="11" customFormat="1" x14ac:dyDescent="0.2">
      <c r="A937" s="18" t="s">
        <v>3112</v>
      </c>
      <c r="B937" s="11" t="s">
        <v>2292</v>
      </c>
      <c r="C937" s="11" t="s">
        <v>528</v>
      </c>
      <c r="D937" s="11" t="s">
        <v>3108</v>
      </c>
      <c r="E937" s="11" t="s">
        <v>3014</v>
      </c>
      <c r="F937" s="11">
        <v>9382077963</v>
      </c>
      <c r="G937" s="11">
        <v>79038625</v>
      </c>
      <c r="H937" s="78">
        <v>94.372528621291096</v>
      </c>
      <c r="I937" s="78">
        <v>2.1818785959999998</v>
      </c>
      <c r="J937" s="78">
        <v>6.018909421</v>
      </c>
      <c r="K937" s="78">
        <v>2.7585904330082411</v>
      </c>
      <c r="L937" s="11" t="s">
        <v>3014</v>
      </c>
      <c r="M937" s="11" t="s">
        <v>3014</v>
      </c>
      <c r="N937" s="11" t="s">
        <v>3014</v>
      </c>
      <c r="O937" s="101" t="s">
        <v>4123</v>
      </c>
      <c r="P937"/>
      <c r="Q937"/>
    </row>
    <row r="938" spans="1:17" s="11" customFormat="1" x14ac:dyDescent="0.2">
      <c r="A938" s="18" t="s">
        <v>3112</v>
      </c>
      <c r="B938" s="11" t="s">
        <v>2291</v>
      </c>
      <c r="C938" s="11" t="s">
        <v>528</v>
      </c>
      <c r="D938" s="11" t="s">
        <v>3108</v>
      </c>
      <c r="E938" s="11" t="s">
        <v>3014</v>
      </c>
      <c r="F938" s="11">
        <v>8114043006</v>
      </c>
      <c r="G938" s="11">
        <v>65268821</v>
      </c>
      <c r="H938" s="78">
        <v>96.185924669912396</v>
      </c>
      <c r="I938" s="78">
        <v>1.886986746</v>
      </c>
      <c r="J938" s="78">
        <v>5.1735026499999996</v>
      </c>
      <c r="K938" s="78">
        <v>2.7416740799655877</v>
      </c>
      <c r="L938" s="11" t="s">
        <v>3014</v>
      </c>
      <c r="M938" s="11" t="s">
        <v>3014</v>
      </c>
      <c r="N938" s="11" t="s">
        <v>3014</v>
      </c>
      <c r="O938" s="101" t="s">
        <v>4122</v>
      </c>
      <c r="P938"/>
      <c r="Q938"/>
    </row>
    <row r="939" spans="1:17" s="11" customFormat="1" x14ac:dyDescent="0.2">
      <c r="A939" s="18" t="s">
        <v>3112</v>
      </c>
      <c r="B939" s="11" t="s">
        <v>2290</v>
      </c>
      <c r="C939" s="11" t="s">
        <v>528</v>
      </c>
      <c r="D939" s="11" t="s">
        <v>3108</v>
      </c>
      <c r="E939" s="11" t="s">
        <v>3014</v>
      </c>
      <c r="F939" s="11">
        <v>9527768927</v>
      </c>
      <c r="G939" s="11">
        <v>76787674</v>
      </c>
      <c r="H939" s="78">
        <v>95.490108217107803</v>
      </c>
      <c r="I939" s="78">
        <v>2.2157602160000001</v>
      </c>
      <c r="J939" s="78">
        <v>6.0581376999999996</v>
      </c>
      <c r="K939" s="78">
        <v>2.7341124989361041</v>
      </c>
      <c r="L939" s="11" t="s">
        <v>3014</v>
      </c>
      <c r="M939" s="11" t="s">
        <v>3014</v>
      </c>
      <c r="N939" s="11" t="s">
        <v>3014</v>
      </c>
      <c r="O939" s="101" t="s">
        <v>4121</v>
      </c>
      <c r="P939"/>
      <c r="Q939"/>
    </row>
    <row r="940" spans="1:17" s="11" customFormat="1" x14ac:dyDescent="0.2">
      <c r="A940" s="18" t="s">
        <v>3112</v>
      </c>
      <c r="B940" s="11" t="s">
        <v>2289</v>
      </c>
      <c r="C940" s="11" t="s">
        <v>528</v>
      </c>
      <c r="D940" s="11" t="s">
        <v>3108</v>
      </c>
      <c r="E940" s="11" t="s">
        <v>3014</v>
      </c>
      <c r="F940" s="11">
        <v>8828170395</v>
      </c>
      <c r="G940" s="11">
        <v>71792177</v>
      </c>
      <c r="H940" s="78">
        <v>95.691820294013297</v>
      </c>
      <c r="I940" s="78">
        <v>2.0530628829999999</v>
      </c>
      <c r="J940" s="78">
        <v>5.602415905</v>
      </c>
      <c r="K940" s="78">
        <v>2.7288087238431569</v>
      </c>
      <c r="L940" s="11" t="s">
        <v>3014</v>
      </c>
      <c r="M940" s="11" t="s">
        <v>3014</v>
      </c>
      <c r="N940" s="11" t="s">
        <v>3014</v>
      </c>
      <c r="O940" s="101" t="s">
        <v>4120</v>
      </c>
      <c r="P940"/>
      <c r="Q940"/>
    </row>
    <row r="941" spans="1:17" s="11" customFormat="1" x14ac:dyDescent="0.2">
      <c r="A941" s="18" t="s">
        <v>3112</v>
      </c>
      <c r="B941" s="11" t="s">
        <v>2288</v>
      </c>
      <c r="C941" s="11" t="s">
        <v>534</v>
      </c>
      <c r="D941" s="11" t="s">
        <v>3108</v>
      </c>
      <c r="E941" s="11" t="s">
        <v>3014</v>
      </c>
      <c r="F941" s="11">
        <v>7971113298</v>
      </c>
      <c r="G941" s="11">
        <v>70962029</v>
      </c>
      <c r="H941" s="78">
        <v>95.831149360173995</v>
      </c>
      <c r="I941" s="78">
        <v>1.853747279</v>
      </c>
      <c r="J941" s="78">
        <v>4.6522610469999996</v>
      </c>
      <c r="K941" s="78">
        <v>2.5096522596475666</v>
      </c>
      <c r="L941" s="11" t="s">
        <v>3014</v>
      </c>
      <c r="M941" s="11" t="s">
        <v>3014</v>
      </c>
      <c r="N941" s="11" t="s">
        <v>3014</v>
      </c>
      <c r="O941" s="101" t="s">
        <v>4119</v>
      </c>
      <c r="P941"/>
      <c r="Q941"/>
    </row>
    <row r="942" spans="1:17" s="11" customFormat="1" x14ac:dyDescent="0.2">
      <c r="A942" s="18" t="s">
        <v>3112</v>
      </c>
      <c r="B942" s="11" t="s">
        <v>2287</v>
      </c>
      <c r="C942" s="11" t="s">
        <v>534</v>
      </c>
      <c r="D942" s="11" t="s">
        <v>3108</v>
      </c>
      <c r="E942" s="11" t="s">
        <v>3014</v>
      </c>
      <c r="F942" s="11">
        <v>9265775264</v>
      </c>
      <c r="G942" s="11">
        <v>79140567</v>
      </c>
      <c r="H942" s="78">
        <v>95.412786213674707</v>
      </c>
      <c r="I942" s="78">
        <v>2.1548314569999998</v>
      </c>
      <c r="J942" s="78">
        <v>5.3758127179999997</v>
      </c>
      <c r="K942" s="78">
        <v>2.4947717843734112</v>
      </c>
      <c r="L942" s="11" t="s">
        <v>3014</v>
      </c>
      <c r="M942" s="11" t="s">
        <v>3014</v>
      </c>
      <c r="N942" s="11" t="s">
        <v>3014</v>
      </c>
      <c r="O942" s="101" t="s">
        <v>4118</v>
      </c>
      <c r="P942"/>
      <c r="Q942"/>
    </row>
    <row r="943" spans="1:17" s="11" customFormat="1" x14ac:dyDescent="0.2">
      <c r="A943" s="18" t="s">
        <v>3112</v>
      </c>
      <c r="B943" s="11" t="s">
        <v>2286</v>
      </c>
      <c r="C943" s="11" t="s">
        <v>534</v>
      </c>
      <c r="D943" s="11" t="s">
        <v>3108</v>
      </c>
      <c r="E943" s="11" t="s">
        <v>3014</v>
      </c>
      <c r="F943" s="11">
        <v>8692576678</v>
      </c>
      <c r="G943" s="11">
        <v>72742486</v>
      </c>
      <c r="H943" s="78">
        <v>96.1934295179298</v>
      </c>
      <c r="I943" s="78">
        <v>2.02152946</v>
      </c>
      <c r="J943" s="78">
        <v>5.4757979710000004</v>
      </c>
      <c r="K943" s="78">
        <v>2.7087401295344318</v>
      </c>
      <c r="L943" s="11" t="s">
        <v>3014</v>
      </c>
      <c r="M943" s="11" t="s">
        <v>3014</v>
      </c>
      <c r="N943" s="11" t="s">
        <v>3014</v>
      </c>
      <c r="O943" s="101" t="s">
        <v>4117</v>
      </c>
      <c r="P943"/>
      <c r="Q943"/>
    </row>
    <row r="944" spans="1:17" s="11" customFormat="1" x14ac:dyDescent="0.2">
      <c r="A944" s="18" t="s">
        <v>3112</v>
      </c>
      <c r="B944" s="11" t="s">
        <v>2285</v>
      </c>
      <c r="C944" s="11" t="s">
        <v>534</v>
      </c>
      <c r="D944" s="11" t="s">
        <v>3108</v>
      </c>
      <c r="E944" s="11" t="s">
        <v>3014</v>
      </c>
      <c r="F944" s="11">
        <v>7910569225</v>
      </c>
      <c r="G944" s="11">
        <v>64982043</v>
      </c>
      <c r="H944" s="78">
        <v>96.424601485674998</v>
      </c>
      <c r="I944" s="78">
        <v>1.8396672620000001</v>
      </c>
      <c r="J944" s="78">
        <v>4.5697736559999997</v>
      </c>
      <c r="K944" s="78">
        <v>2.4840218401358585</v>
      </c>
      <c r="L944" s="11" t="s">
        <v>3014</v>
      </c>
      <c r="M944" s="11" t="s">
        <v>3014</v>
      </c>
      <c r="N944" s="11" t="s">
        <v>3014</v>
      </c>
      <c r="O944" s="101" t="s">
        <v>4116</v>
      </c>
      <c r="P944"/>
      <c r="Q944"/>
    </row>
    <row r="945" spans="1:17" s="11" customFormat="1" x14ac:dyDescent="0.2">
      <c r="A945" s="18" t="s">
        <v>3112</v>
      </c>
      <c r="B945" s="11" t="s">
        <v>2283</v>
      </c>
      <c r="C945" s="11" t="s">
        <v>534</v>
      </c>
      <c r="D945" s="11" t="s">
        <v>3108</v>
      </c>
      <c r="E945" s="11" t="s">
        <v>3014</v>
      </c>
      <c r="F945" s="11">
        <v>10363009467</v>
      </c>
      <c r="G945" s="11">
        <v>84116725</v>
      </c>
      <c r="H945" s="78">
        <v>95.600754784497298</v>
      </c>
      <c r="I945" s="78">
        <v>2.4100022019999998</v>
      </c>
      <c r="J945" s="78">
        <v>6.7760657909999997</v>
      </c>
      <c r="K945" s="78">
        <v>2.811642987961267</v>
      </c>
      <c r="L945" s="11" t="s">
        <v>3014</v>
      </c>
      <c r="M945" s="11" t="s">
        <v>3014</v>
      </c>
      <c r="N945" s="11" t="s">
        <v>3014</v>
      </c>
      <c r="O945" s="101" t="s">
        <v>4115</v>
      </c>
      <c r="P945"/>
      <c r="Q945"/>
    </row>
    <row r="946" spans="1:17" s="11" customFormat="1" x14ac:dyDescent="0.2">
      <c r="A946" s="18" t="s">
        <v>3112</v>
      </c>
      <c r="B946" s="11" t="s">
        <v>2281</v>
      </c>
      <c r="C946" s="11" t="s">
        <v>534</v>
      </c>
      <c r="D946" s="11" t="s">
        <v>3108</v>
      </c>
      <c r="E946" s="11" t="s">
        <v>3014</v>
      </c>
      <c r="F946" s="11">
        <v>9368259530</v>
      </c>
      <c r="G946" s="11">
        <v>76468576</v>
      </c>
      <c r="H946" s="78">
        <v>95.917526959047805</v>
      </c>
      <c r="I946" s="78">
        <v>2.1786650070000002</v>
      </c>
      <c r="J946" s="78">
        <v>6.6838722239999999</v>
      </c>
      <c r="K946" s="78">
        <v>3.0678751450628114</v>
      </c>
      <c r="L946" s="11" t="s">
        <v>3014</v>
      </c>
      <c r="M946" s="11" t="s">
        <v>3014</v>
      </c>
      <c r="N946" s="11" t="s">
        <v>3014</v>
      </c>
      <c r="O946" s="101" t="s">
        <v>4114</v>
      </c>
      <c r="P946"/>
      <c r="Q946"/>
    </row>
    <row r="947" spans="1:17" s="11" customFormat="1" x14ac:dyDescent="0.2">
      <c r="A947" s="18" t="s">
        <v>3112</v>
      </c>
      <c r="B947" s="11" t="s">
        <v>2280</v>
      </c>
      <c r="C947" s="11" t="s">
        <v>534</v>
      </c>
      <c r="D947" s="11" t="s">
        <v>3108</v>
      </c>
      <c r="E947" s="11" t="s">
        <v>3014</v>
      </c>
      <c r="F947" s="11">
        <v>9548806105</v>
      </c>
      <c r="G947" s="11">
        <v>76224444</v>
      </c>
      <c r="H947" s="78">
        <v>96.276471363962898</v>
      </c>
      <c r="I947" s="78">
        <v>2.2206525830000001</v>
      </c>
      <c r="J947" s="78">
        <v>5.8997992320000003</v>
      </c>
      <c r="K947" s="78">
        <v>2.656786243043741</v>
      </c>
      <c r="L947" s="11" t="s">
        <v>3014</v>
      </c>
      <c r="M947" s="11" t="s">
        <v>3014</v>
      </c>
      <c r="N947" s="11" t="s">
        <v>3014</v>
      </c>
      <c r="O947" s="101" t="s">
        <v>4113</v>
      </c>
      <c r="P947"/>
      <c r="Q947"/>
    </row>
    <row r="948" spans="1:17" s="11" customFormat="1" x14ac:dyDescent="0.2">
      <c r="A948" s="18" t="s">
        <v>3112</v>
      </c>
      <c r="B948" s="11" t="s">
        <v>2279</v>
      </c>
      <c r="C948" s="11" t="s">
        <v>534</v>
      </c>
      <c r="D948" s="11" t="s">
        <v>3108</v>
      </c>
      <c r="E948" s="11" t="s">
        <v>3014</v>
      </c>
      <c r="F948" s="11">
        <v>9185495405</v>
      </c>
      <c r="G948" s="11">
        <v>73956090</v>
      </c>
      <c r="H948" s="78">
        <v>96.157622719102605</v>
      </c>
      <c r="I948" s="78">
        <v>2.1361617220000002</v>
      </c>
      <c r="J948" s="78">
        <v>6.0069955759999996</v>
      </c>
      <c r="K948" s="78">
        <v>2.8120509389085262</v>
      </c>
      <c r="L948" s="11" t="s">
        <v>3014</v>
      </c>
      <c r="M948" s="11" t="s">
        <v>3014</v>
      </c>
      <c r="N948" s="11" t="s">
        <v>3014</v>
      </c>
      <c r="O948" s="101" t="s">
        <v>4112</v>
      </c>
      <c r="P948"/>
      <c r="Q948"/>
    </row>
    <row r="949" spans="1:17" s="11" customFormat="1" x14ac:dyDescent="0.2">
      <c r="A949" s="18" t="s">
        <v>3112</v>
      </c>
      <c r="B949" s="11" t="s">
        <v>2278</v>
      </c>
      <c r="C949" s="11" t="s">
        <v>534</v>
      </c>
      <c r="D949" s="11" t="s">
        <v>3108</v>
      </c>
      <c r="E949" s="11" t="s">
        <v>3014</v>
      </c>
      <c r="F949" s="11">
        <v>9395322681</v>
      </c>
      <c r="G949" s="11">
        <v>78026375</v>
      </c>
      <c r="H949" s="78">
        <v>96.293073976588005</v>
      </c>
      <c r="I949" s="78">
        <v>2.184958763</v>
      </c>
      <c r="J949" s="78">
        <v>5.5103767860000001</v>
      </c>
      <c r="K949" s="78">
        <v>2.521959168650072</v>
      </c>
      <c r="L949" s="11" t="s">
        <v>3014</v>
      </c>
      <c r="M949" s="11" t="s">
        <v>3014</v>
      </c>
      <c r="N949" s="11" t="s">
        <v>3014</v>
      </c>
      <c r="O949" s="101" t="s">
        <v>4111</v>
      </c>
      <c r="P949"/>
      <c r="Q949"/>
    </row>
    <row r="950" spans="1:17" s="11" customFormat="1" x14ac:dyDescent="0.2">
      <c r="A950" s="18" t="s">
        <v>3112</v>
      </c>
      <c r="B950" s="11" t="s">
        <v>2276</v>
      </c>
      <c r="C950" s="11" t="s">
        <v>534</v>
      </c>
      <c r="D950" s="11" t="s">
        <v>3108</v>
      </c>
      <c r="E950" s="11" t="s">
        <v>3014</v>
      </c>
      <c r="F950" s="11">
        <v>9048672803</v>
      </c>
      <c r="G950" s="11">
        <v>73660190</v>
      </c>
      <c r="H950" s="78">
        <v>95.624029750669905</v>
      </c>
      <c r="I950" s="78">
        <v>2.1043425120000001</v>
      </c>
      <c r="J950" s="78">
        <v>6.3605628970000003</v>
      </c>
      <c r="K950" s="78">
        <v>3.022589174510975</v>
      </c>
      <c r="L950" s="11" t="s">
        <v>3014</v>
      </c>
      <c r="M950" s="11" t="s">
        <v>3014</v>
      </c>
      <c r="N950" s="11" t="s">
        <v>3014</v>
      </c>
      <c r="O950" s="101" t="s">
        <v>4110</v>
      </c>
      <c r="P950"/>
      <c r="Q950"/>
    </row>
    <row r="951" spans="1:17" s="11" customFormat="1" x14ac:dyDescent="0.2">
      <c r="A951" s="18" t="s">
        <v>3112</v>
      </c>
      <c r="B951" s="11" t="s">
        <v>2275</v>
      </c>
      <c r="C951" s="11" t="s">
        <v>539</v>
      </c>
      <c r="D951" s="11" t="s">
        <v>3108</v>
      </c>
      <c r="E951" s="11" t="s">
        <v>3014</v>
      </c>
      <c r="F951" s="11">
        <v>7223035454</v>
      </c>
      <c r="G951" s="11">
        <v>64019222</v>
      </c>
      <c r="H951" s="78">
        <v>95.946639276559694</v>
      </c>
      <c r="I951" s="78">
        <v>1.679775687</v>
      </c>
      <c r="J951" s="78">
        <v>4.2642104329999997</v>
      </c>
      <c r="K951" s="78">
        <v>2.5385594435537251</v>
      </c>
      <c r="L951" s="11" t="s">
        <v>3014</v>
      </c>
      <c r="M951" s="11" t="s">
        <v>3014</v>
      </c>
      <c r="N951" s="11" t="s">
        <v>3014</v>
      </c>
      <c r="O951" s="101" t="s">
        <v>4109</v>
      </c>
      <c r="P951"/>
      <c r="Q951"/>
    </row>
    <row r="952" spans="1:17" s="11" customFormat="1" x14ac:dyDescent="0.2">
      <c r="A952" s="18" t="s">
        <v>3112</v>
      </c>
      <c r="B952" s="11" t="s">
        <v>2274</v>
      </c>
      <c r="C952" s="11" t="s">
        <v>539</v>
      </c>
      <c r="D952" s="11" t="s">
        <v>3108</v>
      </c>
      <c r="E952" s="11" t="s">
        <v>3014</v>
      </c>
      <c r="F952" s="11">
        <v>9583233773</v>
      </c>
      <c r="G952" s="11">
        <v>78571434</v>
      </c>
      <c r="H952" s="78">
        <v>96.396939885302302</v>
      </c>
      <c r="I952" s="78">
        <v>2.228659017</v>
      </c>
      <c r="J952" s="78">
        <v>5.8514611629999997</v>
      </c>
      <c r="K952" s="78">
        <v>2.6255524593690813</v>
      </c>
      <c r="L952" s="11" t="s">
        <v>3014</v>
      </c>
      <c r="M952" s="11" t="s">
        <v>3014</v>
      </c>
      <c r="N952" s="11" t="s">
        <v>3014</v>
      </c>
      <c r="O952" s="101" t="s">
        <v>4108</v>
      </c>
      <c r="P952"/>
      <c r="Q952"/>
    </row>
    <row r="953" spans="1:17" s="11" customFormat="1" x14ac:dyDescent="0.2">
      <c r="A953" s="18" t="s">
        <v>3112</v>
      </c>
      <c r="B953" s="11" t="s">
        <v>2273</v>
      </c>
      <c r="C953" s="11" t="s">
        <v>539</v>
      </c>
      <c r="D953" s="11" t="s">
        <v>3108</v>
      </c>
      <c r="E953" s="11" t="s">
        <v>3014</v>
      </c>
      <c r="F953" s="11">
        <v>7657486076</v>
      </c>
      <c r="G953" s="11">
        <v>64971382</v>
      </c>
      <c r="H953" s="78">
        <v>96.061384379972097</v>
      </c>
      <c r="I953" s="78">
        <v>1.7808107150000001</v>
      </c>
      <c r="J953" s="78">
        <v>5.3460296310000004</v>
      </c>
      <c r="K953" s="78">
        <v>3.0020201390975867</v>
      </c>
      <c r="L953" s="11" t="s">
        <v>3014</v>
      </c>
      <c r="M953" s="11" t="s">
        <v>3014</v>
      </c>
      <c r="N953" s="11" t="s">
        <v>3014</v>
      </c>
      <c r="O953" s="101" t="s">
        <v>4107</v>
      </c>
      <c r="P953"/>
      <c r="Q953"/>
    </row>
    <row r="954" spans="1:17" s="11" customFormat="1" x14ac:dyDescent="0.2">
      <c r="A954" s="18" t="s">
        <v>3112</v>
      </c>
      <c r="B954" s="11" t="s">
        <v>2272</v>
      </c>
      <c r="C954" s="11" t="s">
        <v>539</v>
      </c>
      <c r="D954" s="11" t="s">
        <v>3108</v>
      </c>
      <c r="E954" s="11" t="s">
        <v>3014</v>
      </c>
      <c r="F954" s="11">
        <v>8048583584</v>
      </c>
      <c r="G954" s="11">
        <v>69365914</v>
      </c>
      <c r="H954" s="78">
        <v>95.205883108525001</v>
      </c>
      <c r="I954" s="78">
        <v>1.871763624</v>
      </c>
      <c r="J954" s="78">
        <v>5.1146404700000003</v>
      </c>
      <c r="K954" s="78">
        <v>2.7325247716573924</v>
      </c>
      <c r="L954" s="11" t="s">
        <v>3014</v>
      </c>
      <c r="M954" s="11" t="s">
        <v>3014</v>
      </c>
      <c r="N954" s="11" t="s">
        <v>3014</v>
      </c>
      <c r="O954" s="101" t="s">
        <v>4106</v>
      </c>
      <c r="P954"/>
      <c r="Q954"/>
    </row>
    <row r="955" spans="1:17" s="11" customFormat="1" x14ac:dyDescent="0.2">
      <c r="A955" s="18" t="s">
        <v>3112</v>
      </c>
      <c r="B955" s="11" t="s">
        <v>2271</v>
      </c>
      <c r="C955" s="11" t="s">
        <v>539</v>
      </c>
      <c r="D955" s="11" t="s">
        <v>3108</v>
      </c>
      <c r="E955" s="11" t="s">
        <v>3014</v>
      </c>
      <c r="F955" s="11">
        <v>9860558298</v>
      </c>
      <c r="G955" s="11">
        <v>81228114</v>
      </c>
      <c r="H955" s="78">
        <v>95.422725190935694</v>
      </c>
      <c r="I955" s="78">
        <v>2.2931530929999999</v>
      </c>
      <c r="J955" s="78">
        <v>5.8918138349999998</v>
      </c>
      <c r="K955" s="78">
        <v>2.5693068001605575</v>
      </c>
      <c r="L955" s="11" t="s">
        <v>3014</v>
      </c>
      <c r="M955" s="11" t="s">
        <v>3014</v>
      </c>
      <c r="N955" s="11" t="s">
        <v>3014</v>
      </c>
      <c r="O955" s="101" t="s">
        <v>4105</v>
      </c>
      <c r="P955"/>
      <c r="Q955"/>
    </row>
    <row r="956" spans="1:17" s="11" customFormat="1" x14ac:dyDescent="0.2">
      <c r="A956" s="18" t="s">
        <v>3112</v>
      </c>
      <c r="B956" s="11" t="s">
        <v>2270</v>
      </c>
      <c r="C956" s="11" t="s">
        <v>539</v>
      </c>
      <c r="D956" s="11" t="s">
        <v>3108</v>
      </c>
      <c r="E956" s="11" t="s">
        <v>3014</v>
      </c>
      <c r="F956" s="11">
        <v>9586991842</v>
      </c>
      <c r="G956" s="11">
        <v>79191668</v>
      </c>
      <c r="H956" s="78">
        <v>94.767136360860505</v>
      </c>
      <c r="I956" s="78">
        <v>2.2295329869999998</v>
      </c>
      <c r="J956" s="78">
        <v>5.5888854649999997</v>
      </c>
      <c r="K956" s="78">
        <v>2.5067516375146677</v>
      </c>
      <c r="L956" s="11" t="s">
        <v>3014</v>
      </c>
      <c r="M956" s="11" t="s">
        <v>3014</v>
      </c>
      <c r="N956" s="11" t="s">
        <v>3014</v>
      </c>
      <c r="O956" s="101" t="s">
        <v>4104</v>
      </c>
      <c r="P956"/>
      <c r="Q956"/>
    </row>
    <row r="957" spans="1:17" s="11" customFormat="1" x14ac:dyDescent="0.2">
      <c r="A957" s="18" t="s">
        <v>3112</v>
      </c>
      <c r="B957" s="11" t="s">
        <v>2269</v>
      </c>
      <c r="C957" s="11" t="s">
        <v>539</v>
      </c>
      <c r="D957" s="11" t="s">
        <v>3108</v>
      </c>
      <c r="E957" s="11" t="s">
        <v>3014</v>
      </c>
      <c r="F957" s="11">
        <v>10245738764</v>
      </c>
      <c r="G957" s="11">
        <v>86292257</v>
      </c>
      <c r="H957" s="78">
        <v>96.063027995663603</v>
      </c>
      <c r="I957" s="78">
        <v>2.3827299449999999</v>
      </c>
      <c r="J957" s="78">
        <v>6.332588909</v>
      </c>
      <c r="K957" s="78">
        <v>2.6577031620366802</v>
      </c>
      <c r="L957" s="11" t="s">
        <v>3014</v>
      </c>
      <c r="M957" s="11" t="s">
        <v>3014</v>
      </c>
      <c r="N957" s="11" t="s">
        <v>3014</v>
      </c>
      <c r="O957" s="101" t="s">
        <v>4103</v>
      </c>
      <c r="P957"/>
      <c r="Q957"/>
    </row>
    <row r="958" spans="1:17" s="11" customFormat="1" x14ac:dyDescent="0.2">
      <c r="A958" s="18" t="s">
        <v>3112</v>
      </c>
      <c r="B958" s="11" t="s">
        <v>2268</v>
      </c>
      <c r="C958" s="11" t="s">
        <v>539</v>
      </c>
      <c r="D958" s="11" t="s">
        <v>3108</v>
      </c>
      <c r="E958" s="11" t="s">
        <v>3014</v>
      </c>
      <c r="F958" s="11">
        <v>9130096269</v>
      </c>
      <c r="G958" s="11">
        <v>75607095</v>
      </c>
      <c r="H958" s="78">
        <v>95.981223719810899</v>
      </c>
      <c r="I958" s="78">
        <v>2.1232782019999998</v>
      </c>
      <c r="J958" s="78">
        <v>5.8338247880000003</v>
      </c>
      <c r="K958" s="78">
        <v>2.7475555406262364</v>
      </c>
      <c r="L958" s="11" t="s">
        <v>3014</v>
      </c>
      <c r="M958" s="11" t="s">
        <v>3014</v>
      </c>
      <c r="N958" s="11" t="s">
        <v>3014</v>
      </c>
      <c r="O958" s="101" t="s">
        <v>4102</v>
      </c>
      <c r="P958"/>
      <c r="Q958"/>
    </row>
    <row r="959" spans="1:17" s="11" customFormat="1" x14ac:dyDescent="0.2">
      <c r="A959" s="18" t="s">
        <v>3112</v>
      </c>
      <c r="B959" s="11" t="s">
        <v>2267</v>
      </c>
      <c r="C959" s="11" t="s">
        <v>539</v>
      </c>
      <c r="D959" s="11" t="s">
        <v>3108</v>
      </c>
      <c r="E959" s="11" t="s">
        <v>3014</v>
      </c>
      <c r="F959" s="11">
        <v>8488343963</v>
      </c>
      <c r="G959" s="11">
        <v>75861473</v>
      </c>
      <c r="H959" s="78">
        <v>96.088254178771294</v>
      </c>
      <c r="I959" s="78">
        <v>1.9740334799999999</v>
      </c>
      <c r="J959" s="78">
        <v>5.5571513279999998</v>
      </c>
      <c r="K959" s="78">
        <v>2.8151251664794663</v>
      </c>
      <c r="L959" s="11" t="s">
        <v>3014</v>
      </c>
      <c r="M959" s="11" t="s">
        <v>3014</v>
      </c>
      <c r="N959" s="11" t="s">
        <v>3014</v>
      </c>
      <c r="O959" s="101" t="s">
        <v>4101</v>
      </c>
      <c r="P959"/>
      <c r="Q959"/>
    </row>
    <row r="960" spans="1:17" s="11" customFormat="1" x14ac:dyDescent="0.2">
      <c r="A960" s="18" t="s">
        <v>3112</v>
      </c>
      <c r="B960" s="11" t="s">
        <v>2266</v>
      </c>
      <c r="C960" s="11" t="s">
        <v>539</v>
      </c>
      <c r="D960" s="11" t="s">
        <v>3108</v>
      </c>
      <c r="E960" s="11" t="s">
        <v>3014</v>
      </c>
      <c r="F960" s="11">
        <v>7297678116</v>
      </c>
      <c r="G960" s="11">
        <v>61455944</v>
      </c>
      <c r="H960" s="78">
        <v>95.877791739721701</v>
      </c>
      <c r="I960" s="78">
        <v>1.697134446</v>
      </c>
      <c r="J960" s="78">
        <v>4.6949907260000003</v>
      </c>
      <c r="K960" s="78">
        <v>2.7664223880373808</v>
      </c>
      <c r="L960" s="11" t="s">
        <v>3014</v>
      </c>
      <c r="M960" s="11" t="s">
        <v>3014</v>
      </c>
      <c r="N960" s="11" t="s">
        <v>3014</v>
      </c>
      <c r="O960" s="101" t="s">
        <v>4156</v>
      </c>
      <c r="P960"/>
      <c r="Q960"/>
    </row>
    <row r="961" spans="1:17" s="11" customFormat="1" x14ac:dyDescent="0.2">
      <c r="A961" s="18" t="s">
        <v>3112</v>
      </c>
      <c r="B961" s="11" t="s">
        <v>2265</v>
      </c>
      <c r="C961" s="11" t="s">
        <v>544</v>
      </c>
      <c r="D961" s="11" t="s">
        <v>3108</v>
      </c>
      <c r="E961" s="11" t="s">
        <v>3014</v>
      </c>
      <c r="F961" s="11">
        <v>9041172673</v>
      </c>
      <c r="G961" s="11">
        <v>75070810</v>
      </c>
      <c r="H961" s="78">
        <v>96.106838330371005</v>
      </c>
      <c r="I961" s="78">
        <v>2.102598296</v>
      </c>
      <c r="J961" s="78">
        <v>5.9194998730000004</v>
      </c>
      <c r="K961" s="78">
        <v>2.8153261060879906</v>
      </c>
      <c r="L961" s="11" t="s">
        <v>3014</v>
      </c>
      <c r="M961" s="11" t="s">
        <v>3014</v>
      </c>
      <c r="N961" s="11" t="s">
        <v>3014</v>
      </c>
      <c r="O961" s="101" t="s">
        <v>4155</v>
      </c>
      <c r="P961"/>
      <c r="Q961"/>
    </row>
    <row r="962" spans="1:17" s="11" customFormat="1" x14ac:dyDescent="0.2">
      <c r="A962" s="18" t="s">
        <v>3112</v>
      </c>
      <c r="B962" s="11" t="s">
        <v>2264</v>
      </c>
      <c r="C962" s="11" t="s">
        <v>544</v>
      </c>
      <c r="D962" s="11" t="s">
        <v>3108</v>
      </c>
      <c r="E962" s="11" t="s">
        <v>3014</v>
      </c>
      <c r="F962" s="11">
        <v>8656917888</v>
      </c>
      <c r="G962" s="11">
        <v>71194150</v>
      </c>
      <c r="H962" s="78">
        <v>96.152088338718798</v>
      </c>
      <c r="I962" s="78">
        <v>2.0132367179999999</v>
      </c>
      <c r="J962" s="78">
        <v>5.6299277099999996</v>
      </c>
      <c r="K962" s="78">
        <v>2.7964559056825262</v>
      </c>
      <c r="L962" s="11" t="s">
        <v>3014</v>
      </c>
      <c r="M962" s="11" t="s">
        <v>3014</v>
      </c>
      <c r="N962" s="11" t="s">
        <v>3014</v>
      </c>
      <c r="O962" s="101" t="s">
        <v>4154</v>
      </c>
      <c r="P962"/>
      <c r="Q962"/>
    </row>
    <row r="963" spans="1:17" s="11" customFormat="1" x14ac:dyDescent="0.2">
      <c r="A963" s="18" t="s">
        <v>3112</v>
      </c>
      <c r="B963" s="11" t="s">
        <v>2263</v>
      </c>
      <c r="C963" s="11" t="s">
        <v>544</v>
      </c>
      <c r="D963" s="11" t="s">
        <v>3108</v>
      </c>
      <c r="E963" s="11" t="s">
        <v>3014</v>
      </c>
      <c r="F963" s="11">
        <v>8396210246</v>
      </c>
      <c r="G963" s="11">
        <v>72073599</v>
      </c>
      <c r="H963" s="78">
        <v>94.731045691224594</v>
      </c>
      <c r="I963" s="78">
        <v>1.9526070339999999</v>
      </c>
      <c r="J963" s="78">
        <v>4.7966624539999998</v>
      </c>
      <c r="K963" s="78">
        <v>2.4565426479175723</v>
      </c>
      <c r="L963" s="11" t="s">
        <v>3014</v>
      </c>
      <c r="M963" s="11" t="s">
        <v>3014</v>
      </c>
      <c r="N963" s="11" t="s">
        <v>3014</v>
      </c>
      <c r="O963" s="101" t="s">
        <v>4153</v>
      </c>
      <c r="P963"/>
      <c r="Q963"/>
    </row>
    <row r="964" spans="1:17" s="11" customFormat="1" x14ac:dyDescent="0.2">
      <c r="A964" s="18" t="s">
        <v>3112</v>
      </c>
      <c r="B964" s="11" t="s">
        <v>2262</v>
      </c>
      <c r="C964" s="11" t="s">
        <v>544</v>
      </c>
      <c r="D964" s="11" t="s">
        <v>3108</v>
      </c>
      <c r="E964" s="11" t="s">
        <v>3014</v>
      </c>
      <c r="F964" s="11">
        <v>9773352847</v>
      </c>
      <c r="G964" s="11">
        <v>80484520</v>
      </c>
      <c r="H964" s="78">
        <v>94.885165495178398</v>
      </c>
      <c r="I964" s="78">
        <v>2.2728727549999999</v>
      </c>
      <c r="J964" s="78">
        <v>5.5405485690000003</v>
      </c>
      <c r="K964" s="78">
        <v>2.437685328650498</v>
      </c>
      <c r="L964" s="11" t="s">
        <v>3014</v>
      </c>
      <c r="M964" s="11" t="s">
        <v>3014</v>
      </c>
      <c r="N964" s="11" t="s">
        <v>3014</v>
      </c>
      <c r="O964" s="101" t="s">
        <v>4152</v>
      </c>
      <c r="P964"/>
      <c r="Q964"/>
    </row>
    <row r="965" spans="1:17" s="11" customFormat="1" x14ac:dyDescent="0.2">
      <c r="A965" s="18" t="s">
        <v>3112</v>
      </c>
      <c r="B965" s="11" t="s">
        <v>2261</v>
      </c>
      <c r="C965" s="11" t="s">
        <v>544</v>
      </c>
      <c r="D965" s="11" t="s">
        <v>3108</v>
      </c>
      <c r="E965" s="11" t="s">
        <v>3014</v>
      </c>
      <c r="F965" s="11">
        <v>8332952732</v>
      </c>
      <c r="G965" s="11">
        <v>69020069</v>
      </c>
      <c r="H965" s="78">
        <v>95.364711965153205</v>
      </c>
      <c r="I965" s="78">
        <v>1.9378959840000001</v>
      </c>
      <c r="J965" s="78">
        <v>4.7069434110000001</v>
      </c>
      <c r="K965" s="78">
        <v>2.4288937328293843</v>
      </c>
      <c r="L965" s="11" t="s">
        <v>3014</v>
      </c>
      <c r="M965" s="11" t="s">
        <v>3014</v>
      </c>
      <c r="N965" s="11" t="s">
        <v>3014</v>
      </c>
      <c r="O965" s="101" t="s">
        <v>4151</v>
      </c>
      <c r="P965"/>
      <c r="Q965"/>
    </row>
    <row r="966" spans="1:17" s="11" customFormat="1" x14ac:dyDescent="0.2">
      <c r="A966" s="18" t="s">
        <v>3112</v>
      </c>
      <c r="B966" s="11" t="s">
        <v>2260</v>
      </c>
      <c r="C966" s="11" t="s">
        <v>544</v>
      </c>
      <c r="D966" s="11" t="s">
        <v>3108</v>
      </c>
      <c r="E966" s="11" t="s">
        <v>3014</v>
      </c>
      <c r="F966" s="11">
        <v>8928946209</v>
      </c>
      <c r="G966" s="11">
        <v>73017224</v>
      </c>
      <c r="H966" s="78">
        <v>95.798554324661794</v>
      </c>
      <c r="I966" s="78">
        <v>2.0764991180000001</v>
      </c>
      <c r="J966" s="78">
        <v>5.8418866459999998</v>
      </c>
      <c r="K966" s="78">
        <v>2.8133345179208731</v>
      </c>
      <c r="L966" s="11" t="s">
        <v>3014</v>
      </c>
      <c r="M966" s="11" t="s">
        <v>3014</v>
      </c>
      <c r="N966" s="11" t="s">
        <v>3014</v>
      </c>
      <c r="O966" s="101" t="s">
        <v>4150</v>
      </c>
      <c r="P966"/>
      <c r="Q966"/>
    </row>
    <row r="967" spans="1:17" s="11" customFormat="1" x14ac:dyDescent="0.2">
      <c r="A967" s="18" t="s">
        <v>3112</v>
      </c>
      <c r="B967" s="11" t="s">
        <v>2259</v>
      </c>
      <c r="C967" s="11" t="s">
        <v>544</v>
      </c>
      <c r="D967" s="11" t="s">
        <v>3108</v>
      </c>
      <c r="E967" s="11" t="s">
        <v>3014</v>
      </c>
      <c r="F967" s="11">
        <v>8428333424</v>
      </c>
      <c r="G967" s="11">
        <v>68638752</v>
      </c>
      <c r="H967" s="78">
        <v>96.148551768540301</v>
      </c>
      <c r="I967" s="78">
        <v>1.9600775399999999</v>
      </c>
      <c r="J967" s="78">
        <v>5.5674643640000001</v>
      </c>
      <c r="K967" s="78">
        <v>2.8404306713144467</v>
      </c>
      <c r="L967" s="11" t="s">
        <v>3014</v>
      </c>
      <c r="M967" s="11" t="s">
        <v>3014</v>
      </c>
      <c r="N967" s="11" t="s">
        <v>3014</v>
      </c>
      <c r="O967" s="101" t="s">
        <v>4149</v>
      </c>
      <c r="P967"/>
      <c r="Q967"/>
    </row>
    <row r="968" spans="1:17" s="11" customFormat="1" x14ac:dyDescent="0.2">
      <c r="A968" s="18" t="s">
        <v>3112</v>
      </c>
      <c r="B968" s="11" t="s">
        <v>2258</v>
      </c>
      <c r="C968" s="11" t="s">
        <v>544</v>
      </c>
      <c r="D968" s="11" t="s">
        <v>3108</v>
      </c>
      <c r="E968" s="11" t="s">
        <v>3014</v>
      </c>
      <c r="F968" s="11">
        <v>7274691255</v>
      </c>
      <c r="G968" s="11">
        <v>64750363</v>
      </c>
      <c r="H968" s="78">
        <v>95.716173822840105</v>
      </c>
      <c r="I968" s="78">
        <v>1.6917886639999999</v>
      </c>
      <c r="J968" s="78">
        <v>4.1370522889999997</v>
      </c>
      <c r="K968" s="78">
        <v>2.4453717989262387</v>
      </c>
      <c r="L968" s="11" t="s">
        <v>3014</v>
      </c>
      <c r="M968" s="11" t="s">
        <v>3014</v>
      </c>
      <c r="N968" s="11" t="s">
        <v>3014</v>
      </c>
      <c r="O968" s="101" t="s">
        <v>4148</v>
      </c>
      <c r="P968"/>
      <c r="Q968"/>
    </row>
    <row r="969" spans="1:17" s="11" customFormat="1" x14ac:dyDescent="0.2">
      <c r="A969" s="18" t="s">
        <v>3112</v>
      </c>
      <c r="B969" s="11" t="s">
        <v>2257</v>
      </c>
      <c r="C969" s="11" t="s">
        <v>544</v>
      </c>
      <c r="D969" s="11" t="s">
        <v>3108</v>
      </c>
      <c r="E969" s="11" t="s">
        <v>3014</v>
      </c>
      <c r="F969" s="11">
        <v>7462568302</v>
      </c>
      <c r="G969" s="11">
        <v>66049798</v>
      </c>
      <c r="H969" s="78">
        <v>95.812869859193199</v>
      </c>
      <c r="I969" s="78">
        <v>1.7354810000000001</v>
      </c>
      <c r="J969" s="78">
        <v>5.146208637</v>
      </c>
      <c r="K969" s="78">
        <v>2.9652924091601318</v>
      </c>
      <c r="L969" s="11" t="s">
        <v>3014</v>
      </c>
      <c r="M969" s="11" t="s">
        <v>3014</v>
      </c>
      <c r="N969" s="11" t="s">
        <v>3014</v>
      </c>
      <c r="O969" s="101" t="s">
        <v>4147</v>
      </c>
      <c r="P969"/>
      <c r="Q969"/>
    </row>
    <row r="970" spans="1:17" s="11" customFormat="1" x14ac:dyDescent="0.2">
      <c r="A970" s="18" t="s">
        <v>3112</v>
      </c>
      <c r="B970" s="11" t="s">
        <v>2256</v>
      </c>
      <c r="C970" s="11" t="s">
        <v>544</v>
      </c>
      <c r="D970" s="11" t="s">
        <v>3108</v>
      </c>
      <c r="E970" s="11" t="s">
        <v>3014</v>
      </c>
      <c r="F970" s="11">
        <v>8324759370</v>
      </c>
      <c r="G970" s="11">
        <v>71283919</v>
      </c>
      <c r="H970" s="78">
        <v>96.042758255196304</v>
      </c>
      <c r="I970" s="78">
        <v>1.9359905509999999</v>
      </c>
      <c r="J970" s="78">
        <v>5.4193854220000004</v>
      </c>
      <c r="K970" s="78">
        <v>2.7992829917806676</v>
      </c>
      <c r="L970" s="11" t="s">
        <v>3014</v>
      </c>
      <c r="M970" s="11" t="s">
        <v>3014</v>
      </c>
      <c r="N970" s="11" t="s">
        <v>3014</v>
      </c>
      <c r="O970" s="101" t="s">
        <v>4146</v>
      </c>
      <c r="P970"/>
      <c r="Q970"/>
    </row>
    <row r="971" spans="1:17" s="11" customFormat="1" x14ac:dyDescent="0.2">
      <c r="A971" s="18" t="s">
        <v>3112</v>
      </c>
      <c r="B971" s="11" t="s">
        <v>2255</v>
      </c>
      <c r="C971" s="11" t="s">
        <v>548</v>
      </c>
      <c r="D971" s="11" t="s">
        <v>3108</v>
      </c>
      <c r="E971" s="11" t="s">
        <v>3014</v>
      </c>
      <c r="F971" s="11">
        <v>15141004260</v>
      </c>
      <c r="G971" s="11">
        <v>139617850</v>
      </c>
      <c r="H971" s="78">
        <v>96.531112604870998</v>
      </c>
      <c r="I971" s="78">
        <v>3.5211637809999998</v>
      </c>
      <c r="J971" s="78">
        <v>8.1281684159999994</v>
      </c>
      <c r="K971" s="78">
        <v>2.3083755599663589</v>
      </c>
      <c r="L971" s="11" t="s">
        <v>3014</v>
      </c>
      <c r="M971" s="11" t="s">
        <v>3014</v>
      </c>
      <c r="N971" s="11" t="s">
        <v>3014</v>
      </c>
      <c r="O971" s="101" t="s">
        <v>4145</v>
      </c>
      <c r="P971"/>
      <c r="Q971"/>
    </row>
    <row r="972" spans="1:17" s="11" customFormat="1" x14ac:dyDescent="0.2">
      <c r="A972" s="18" t="s">
        <v>3112</v>
      </c>
      <c r="B972" s="11" t="s">
        <v>2254</v>
      </c>
      <c r="C972" s="11" t="s">
        <v>548</v>
      </c>
      <c r="D972" s="11" t="s">
        <v>3108</v>
      </c>
      <c r="E972" s="11" t="s">
        <v>3014</v>
      </c>
      <c r="F972" s="11">
        <v>9241838966</v>
      </c>
      <c r="G972" s="11">
        <v>78575386</v>
      </c>
      <c r="H972" s="78">
        <v>95.962660622500707</v>
      </c>
      <c r="I972" s="78">
        <v>2.1492648760000002</v>
      </c>
      <c r="J972" s="78">
        <v>6.2631569469999997</v>
      </c>
      <c r="K972" s="78">
        <v>2.9140926357729473</v>
      </c>
      <c r="L972" s="11" t="s">
        <v>3014</v>
      </c>
      <c r="M972" s="11" t="s">
        <v>3014</v>
      </c>
      <c r="N972" s="11" t="s">
        <v>3014</v>
      </c>
      <c r="O972" s="101" t="s">
        <v>4094</v>
      </c>
      <c r="P972"/>
      <c r="Q972"/>
    </row>
    <row r="973" spans="1:17" s="11" customFormat="1" x14ac:dyDescent="0.2">
      <c r="A973" s="18" t="s">
        <v>3112</v>
      </c>
      <c r="B973" s="11" t="s">
        <v>2253</v>
      </c>
      <c r="C973" s="11" t="s">
        <v>548</v>
      </c>
      <c r="D973" s="11" t="s">
        <v>3108</v>
      </c>
      <c r="E973" s="11" t="s">
        <v>3014</v>
      </c>
      <c r="F973" s="11">
        <v>8824123869</v>
      </c>
      <c r="G973" s="11">
        <v>72792066</v>
      </c>
      <c r="H973" s="78">
        <v>96.274425017693503</v>
      </c>
      <c r="I973" s="78">
        <v>2.0521218299999999</v>
      </c>
      <c r="J973" s="78">
        <v>5.553238136</v>
      </c>
      <c r="K973" s="78">
        <v>2.7060957370243708</v>
      </c>
      <c r="L973" s="11" t="s">
        <v>3014</v>
      </c>
      <c r="M973" s="11" t="s">
        <v>3014</v>
      </c>
      <c r="N973" s="11" t="s">
        <v>3014</v>
      </c>
      <c r="O973" s="101" t="s">
        <v>4093</v>
      </c>
      <c r="P973"/>
      <c r="Q973"/>
    </row>
    <row r="974" spans="1:17" s="11" customFormat="1" x14ac:dyDescent="0.2">
      <c r="A974" s="18" t="s">
        <v>3112</v>
      </c>
      <c r="B974" s="11" t="s">
        <v>2252</v>
      </c>
      <c r="C974" s="11" t="s">
        <v>548</v>
      </c>
      <c r="D974" s="11" t="s">
        <v>3108</v>
      </c>
      <c r="E974" s="11" t="s">
        <v>3014</v>
      </c>
      <c r="F974" s="11">
        <v>7889658714</v>
      </c>
      <c r="G974" s="11">
        <v>68294588</v>
      </c>
      <c r="H974" s="78">
        <v>96.384391395698799</v>
      </c>
      <c r="I974" s="78">
        <v>1.8348043519999999</v>
      </c>
      <c r="J974" s="78">
        <v>4.6723086489999996</v>
      </c>
      <c r="K974" s="78">
        <v>2.5464887545659129</v>
      </c>
      <c r="L974" s="11" t="s">
        <v>3014</v>
      </c>
      <c r="M974" s="11" t="s">
        <v>3014</v>
      </c>
      <c r="N974" s="11" t="s">
        <v>3014</v>
      </c>
      <c r="O974" s="101" t="s">
        <v>4092</v>
      </c>
      <c r="P974"/>
      <c r="Q974"/>
    </row>
    <row r="975" spans="1:17" s="11" customFormat="1" x14ac:dyDescent="0.2">
      <c r="A975" s="18" t="s">
        <v>3112</v>
      </c>
      <c r="B975" s="11" t="s">
        <v>2251</v>
      </c>
      <c r="C975" s="11" t="s">
        <v>548</v>
      </c>
      <c r="D975" s="11" t="s">
        <v>3108</v>
      </c>
      <c r="E975" s="11" t="s">
        <v>3014</v>
      </c>
      <c r="F975" s="11">
        <v>9375236676</v>
      </c>
      <c r="G975" s="11">
        <v>77499105</v>
      </c>
      <c r="H975" s="78">
        <v>96.188864374627201</v>
      </c>
      <c r="I975" s="78">
        <v>2.1802875990000001</v>
      </c>
      <c r="J975" s="78">
        <v>5.473722907</v>
      </c>
      <c r="K975" s="78">
        <v>2.5105508601496731</v>
      </c>
      <c r="L975" s="11" t="s">
        <v>3014</v>
      </c>
      <c r="M975" s="11" t="s">
        <v>3014</v>
      </c>
      <c r="N975" s="11" t="s">
        <v>3014</v>
      </c>
      <c r="O975" s="101" t="s">
        <v>4091</v>
      </c>
      <c r="P975"/>
      <c r="Q975"/>
    </row>
    <row r="976" spans="1:17" s="11" customFormat="1" x14ac:dyDescent="0.2">
      <c r="A976" s="18" t="s">
        <v>3112</v>
      </c>
      <c r="B976" s="11" t="s">
        <v>2250</v>
      </c>
      <c r="C976" s="11" t="s">
        <v>548</v>
      </c>
      <c r="D976" s="11" t="s">
        <v>3108</v>
      </c>
      <c r="E976" s="11" t="s">
        <v>3014</v>
      </c>
      <c r="F976" s="11">
        <v>11088593410</v>
      </c>
      <c r="G976" s="11">
        <v>92145608</v>
      </c>
      <c r="H976" s="78">
        <v>96.341978664897397</v>
      </c>
      <c r="I976" s="78">
        <v>2.5787426529999999</v>
      </c>
      <c r="J976" s="78">
        <v>6.6518037239999996</v>
      </c>
      <c r="K976" s="78">
        <v>2.5794755888086622</v>
      </c>
      <c r="L976" s="11" t="s">
        <v>3014</v>
      </c>
      <c r="M976" s="11" t="s">
        <v>3014</v>
      </c>
      <c r="N976" s="11" t="s">
        <v>3014</v>
      </c>
      <c r="O976" s="101" t="s">
        <v>4090</v>
      </c>
      <c r="P976"/>
      <c r="Q976"/>
    </row>
    <row r="977" spans="1:17" s="11" customFormat="1" x14ac:dyDescent="0.2">
      <c r="A977" s="18" t="s">
        <v>3112</v>
      </c>
      <c r="B977" s="11" t="s">
        <v>2249</v>
      </c>
      <c r="C977" s="11" t="s">
        <v>548</v>
      </c>
      <c r="D977" s="11" t="s">
        <v>3108</v>
      </c>
      <c r="E977" s="11" t="s">
        <v>3014</v>
      </c>
      <c r="F977" s="11">
        <v>6995101159</v>
      </c>
      <c r="G977" s="11">
        <v>58289476</v>
      </c>
      <c r="H977" s="78">
        <v>96.239343445118607</v>
      </c>
      <c r="I977" s="78">
        <v>1.6267677110000001</v>
      </c>
      <c r="J977" s="78">
        <v>4.6285881089999998</v>
      </c>
      <c r="K977" s="78">
        <v>2.8452667684507769</v>
      </c>
      <c r="L977" s="11" t="s">
        <v>3014</v>
      </c>
      <c r="M977" s="11" t="s">
        <v>3014</v>
      </c>
      <c r="N977" s="11" t="s">
        <v>3014</v>
      </c>
      <c r="O977" s="101" t="s">
        <v>4089</v>
      </c>
      <c r="P977"/>
      <c r="Q977"/>
    </row>
    <row r="978" spans="1:17" s="11" customFormat="1" x14ac:dyDescent="0.2">
      <c r="A978" s="18" t="s">
        <v>3112</v>
      </c>
      <c r="B978" s="11" t="s">
        <v>2248</v>
      </c>
      <c r="C978" s="11" t="s">
        <v>548</v>
      </c>
      <c r="D978" s="11" t="s">
        <v>3108</v>
      </c>
      <c r="E978" s="11" t="s">
        <v>3014</v>
      </c>
      <c r="F978" s="11">
        <v>9250232922</v>
      </c>
      <c r="G978" s="11">
        <v>77382009</v>
      </c>
      <c r="H978" s="78">
        <v>96.379786417796396</v>
      </c>
      <c r="I978" s="78">
        <v>2.1512169590000001</v>
      </c>
      <c r="J978" s="78">
        <v>5.7067042670000001</v>
      </c>
      <c r="K978" s="78">
        <v>2.6527795086770154</v>
      </c>
      <c r="L978" s="11" t="s">
        <v>3014</v>
      </c>
      <c r="M978" s="11" t="s">
        <v>3014</v>
      </c>
      <c r="N978" s="11" t="s">
        <v>3014</v>
      </c>
      <c r="O978" s="101" t="s">
        <v>4088</v>
      </c>
      <c r="P978"/>
      <c r="Q978"/>
    </row>
    <row r="979" spans="1:17" s="11" customFormat="1" x14ac:dyDescent="0.2">
      <c r="A979" s="18" t="s">
        <v>3112</v>
      </c>
      <c r="B979" s="11" t="s">
        <v>2247</v>
      </c>
      <c r="C979" s="11" t="s">
        <v>548</v>
      </c>
      <c r="D979" s="11" t="s">
        <v>3108</v>
      </c>
      <c r="E979" s="11" t="s">
        <v>3014</v>
      </c>
      <c r="F979" s="11">
        <v>12945035949</v>
      </c>
      <c r="G979" s="11">
        <v>112788228</v>
      </c>
      <c r="H979" s="78">
        <v>96.436697276598693</v>
      </c>
      <c r="I979" s="78">
        <v>3.0104734770000001</v>
      </c>
      <c r="J979" s="78">
        <v>7.2174738549999997</v>
      </c>
      <c r="K979" s="78">
        <v>2.3974547232330923</v>
      </c>
      <c r="L979" s="11" t="s">
        <v>3014</v>
      </c>
      <c r="M979" s="11" t="s">
        <v>3014</v>
      </c>
      <c r="N979" s="11" t="s">
        <v>3014</v>
      </c>
      <c r="O979" s="101" t="s">
        <v>4087</v>
      </c>
      <c r="P979"/>
      <c r="Q979"/>
    </row>
    <row r="980" spans="1:17" s="11" customFormat="1" x14ac:dyDescent="0.2">
      <c r="A980" s="18" t="s">
        <v>3112</v>
      </c>
      <c r="B980" s="11" t="s">
        <v>2246</v>
      </c>
      <c r="C980" s="11" t="s">
        <v>548</v>
      </c>
      <c r="D980" s="11" t="s">
        <v>3108</v>
      </c>
      <c r="E980" s="11" t="s">
        <v>3014</v>
      </c>
      <c r="F980" s="11">
        <v>9609182680</v>
      </c>
      <c r="G980" s="11">
        <v>81243926</v>
      </c>
      <c r="H980" s="78">
        <v>96.463267912483701</v>
      </c>
      <c r="I980" s="78">
        <v>2.2346936469999998</v>
      </c>
      <c r="J980" s="78">
        <v>5.5511607669999998</v>
      </c>
      <c r="K980" s="78">
        <v>2.4840813305565845</v>
      </c>
      <c r="L980" s="11" t="s">
        <v>3014</v>
      </c>
      <c r="M980" s="11" t="s">
        <v>3014</v>
      </c>
      <c r="N980" s="11" t="s">
        <v>3014</v>
      </c>
      <c r="O980" s="101" t="s">
        <v>4086</v>
      </c>
      <c r="P980"/>
      <c r="Q980"/>
    </row>
    <row r="981" spans="1:17" s="11" customFormat="1" x14ac:dyDescent="0.2">
      <c r="A981" s="18" t="s">
        <v>3112</v>
      </c>
      <c r="B981" s="11" t="s">
        <v>2245</v>
      </c>
      <c r="C981" s="11" t="s">
        <v>553</v>
      </c>
      <c r="D981" s="11" t="s">
        <v>3108</v>
      </c>
      <c r="E981" s="11" t="s">
        <v>3014</v>
      </c>
      <c r="F981" s="11">
        <v>8808778288</v>
      </c>
      <c r="G981" s="11">
        <v>73279564</v>
      </c>
      <c r="H981" s="78">
        <v>96.341330578877304</v>
      </c>
      <c r="I981" s="78">
        <v>2.04855309</v>
      </c>
      <c r="J981" s="78">
        <v>5.0684572460000004</v>
      </c>
      <c r="K981" s="78">
        <v>2.4741644578871829</v>
      </c>
      <c r="L981" s="11" t="s">
        <v>3014</v>
      </c>
      <c r="M981" s="11" t="s">
        <v>3014</v>
      </c>
      <c r="N981" s="11" t="s">
        <v>3014</v>
      </c>
      <c r="O981" s="101" t="s">
        <v>4085</v>
      </c>
      <c r="P981"/>
      <c r="Q981"/>
    </row>
    <row r="982" spans="1:17" s="11" customFormat="1" x14ac:dyDescent="0.2">
      <c r="A982" s="18" t="s">
        <v>3112</v>
      </c>
      <c r="B982" s="11" t="s">
        <v>2244</v>
      </c>
      <c r="C982" s="11" t="s">
        <v>553</v>
      </c>
      <c r="D982" s="11" t="s">
        <v>3108</v>
      </c>
      <c r="E982" s="11" t="s">
        <v>3014</v>
      </c>
      <c r="F982" s="11">
        <v>7790208587</v>
      </c>
      <c r="G982" s="11">
        <v>64952534</v>
      </c>
      <c r="H982" s="78">
        <v>96.390514956660496</v>
      </c>
      <c r="I982" s="78">
        <v>1.8116764160000001</v>
      </c>
      <c r="J982" s="78">
        <v>4.6983052220000001</v>
      </c>
      <c r="K982" s="78">
        <v>2.5933467928914062</v>
      </c>
      <c r="L982" s="11" t="s">
        <v>3014</v>
      </c>
      <c r="M982" s="11" t="s">
        <v>3014</v>
      </c>
      <c r="N982" s="11" t="s">
        <v>3014</v>
      </c>
      <c r="O982" s="101" t="s">
        <v>4084</v>
      </c>
      <c r="P982"/>
      <c r="Q982"/>
    </row>
    <row r="983" spans="1:17" s="11" customFormat="1" x14ac:dyDescent="0.2">
      <c r="A983" s="18" t="s">
        <v>3112</v>
      </c>
      <c r="B983" s="11" t="s">
        <v>2243</v>
      </c>
      <c r="C983" s="11" t="s">
        <v>553</v>
      </c>
      <c r="D983" s="11" t="s">
        <v>3108</v>
      </c>
      <c r="E983" s="11" t="s">
        <v>3014</v>
      </c>
      <c r="F983" s="11">
        <v>8586057319</v>
      </c>
      <c r="G983" s="11">
        <v>72706013</v>
      </c>
      <c r="H983" s="78">
        <v>95.139441905582103</v>
      </c>
      <c r="I983" s="78">
        <v>1.996757516</v>
      </c>
      <c r="J983" s="78">
        <v>5.3261060950000001</v>
      </c>
      <c r="K983" s="78">
        <v>2.667377511939109</v>
      </c>
      <c r="L983" s="11" t="s">
        <v>3014</v>
      </c>
      <c r="M983" s="11" t="s">
        <v>3014</v>
      </c>
      <c r="N983" s="11" t="s">
        <v>3014</v>
      </c>
      <c r="O983" s="101" t="s">
        <v>4083</v>
      </c>
      <c r="P983"/>
      <c r="Q983"/>
    </row>
    <row r="984" spans="1:17" s="11" customFormat="1" x14ac:dyDescent="0.2">
      <c r="A984" s="18" t="s">
        <v>3112</v>
      </c>
      <c r="B984" s="11" t="s">
        <v>2242</v>
      </c>
      <c r="C984" s="11" t="s">
        <v>553</v>
      </c>
      <c r="D984" s="11" t="s">
        <v>3108</v>
      </c>
      <c r="E984" s="11" t="s">
        <v>3014</v>
      </c>
      <c r="F984" s="11">
        <v>9789418032</v>
      </c>
      <c r="G984" s="11">
        <v>84974631</v>
      </c>
      <c r="H984" s="78">
        <v>95.340757643301799</v>
      </c>
      <c r="I984" s="78">
        <v>2.2766088450000002</v>
      </c>
      <c r="J984" s="78">
        <v>5.7829024169999999</v>
      </c>
      <c r="K984" s="78">
        <v>2.5401387815899992</v>
      </c>
      <c r="L984" s="11" t="s">
        <v>3014</v>
      </c>
      <c r="M984" s="11" t="s">
        <v>3014</v>
      </c>
      <c r="N984" s="11" t="s">
        <v>3014</v>
      </c>
      <c r="O984" s="101" t="s">
        <v>4082</v>
      </c>
      <c r="P984"/>
      <c r="Q984"/>
    </row>
    <row r="985" spans="1:17" s="11" customFormat="1" x14ac:dyDescent="0.2">
      <c r="A985" s="18" t="s">
        <v>3112</v>
      </c>
      <c r="B985" s="11" t="s">
        <v>2241</v>
      </c>
      <c r="C985" s="11" t="s">
        <v>553</v>
      </c>
      <c r="D985" s="11" t="s">
        <v>3108</v>
      </c>
      <c r="E985" s="11" t="s">
        <v>3014</v>
      </c>
      <c r="F985" s="11">
        <v>7693498024</v>
      </c>
      <c r="G985" s="11">
        <v>64267344</v>
      </c>
      <c r="H985" s="78">
        <v>95.385672076319196</v>
      </c>
      <c r="I985" s="78">
        <v>1.789185587</v>
      </c>
      <c r="J985" s="78">
        <v>4.9821175689999997</v>
      </c>
      <c r="K985" s="78">
        <v>2.7845728274162638</v>
      </c>
      <c r="L985" s="11" t="s">
        <v>3014</v>
      </c>
      <c r="M985" s="11" t="s">
        <v>3014</v>
      </c>
      <c r="N985" s="11" t="s">
        <v>3014</v>
      </c>
      <c r="O985" s="101" t="s">
        <v>4081</v>
      </c>
      <c r="P985"/>
      <c r="Q985"/>
    </row>
    <row r="986" spans="1:17" s="11" customFormat="1" x14ac:dyDescent="0.2">
      <c r="A986" s="18" t="s">
        <v>3112</v>
      </c>
      <c r="B986" s="11" t="s">
        <v>2239</v>
      </c>
      <c r="C986" s="11" t="s">
        <v>553</v>
      </c>
      <c r="D986" s="11" t="s">
        <v>3108</v>
      </c>
      <c r="E986" s="11" t="s">
        <v>3014</v>
      </c>
      <c r="F986" s="11">
        <v>8948673396</v>
      </c>
      <c r="G986" s="11">
        <v>72523320</v>
      </c>
      <c r="H986" s="78">
        <v>96.093933647825196</v>
      </c>
      <c r="I986" s="78">
        <v>2.0810868359999999</v>
      </c>
      <c r="J986" s="78">
        <v>5.8618392300000002</v>
      </c>
      <c r="K986" s="78">
        <v>2.8167201522643852</v>
      </c>
      <c r="L986" s="11" t="s">
        <v>3014</v>
      </c>
      <c r="M986" s="11" t="s">
        <v>3014</v>
      </c>
      <c r="N986" s="11" t="s">
        <v>3014</v>
      </c>
      <c r="O986" s="101" t="s">
        <v>4080</v>
      </c>
      <c r="P986"/>
      <c r="Q986"/>
    </row>
    <row r="987" spans="1:17" s="11" customFormat="1" x14ac:dyDescent="0.2">
      <c r="A987" s="18" t="s">
        <v>3112</v>
      </c>
      <c r="B987" s="11" t="s">
        <v>2237</v>
      </c>
      <c r="C987" s="11" t="s">
        <v>553</v>
      </c>
      <c r="D987" s="11" t="s">
        <v>3108</v>
      </c>
      <c r="E987" s="11" t="s">
        <v>3014</v>
      </c>
      <c r="F987" s="11">
        <v>7200405295</v>
      </c>
      <c r="G987" s="11">
        <v>60997644</v>
      </c>
      <c r="H987" s="78">
        <v>96.053401669087407</v>
      </c>
      <c r="I987" s="78">
        <v>1.674512859</v>
      </c>
      <c r="J987" s="78">
        <v>4.901442179</v>
      </c>
      <c r="K987" s="78">
        <v>2.9270854215385023</v>
      </c>
      <c r="L987" s="11" t="s">
        <v>3014</v>
      </c>
      <c r="M987" s="11" t="s">
        <v>3014</v>
      </c>
      <c r="N987" s="11" t="s">
        <v>3014</v>
      </c>
      <c r="O987" s="101" t="s">
        <v>4079</v>
      </c>
      <c r="P987"/>
      <c r="Q987"/>
    </row>
    <row r="988" spans="1:17" s="11" customFormat="1" x14ac:dyDescent="0.2">
      <c r="A988" s="18" t="s">
        <v>3112</v>
      </c>
      <c r="B988" s="11" t="s">
        <v>2236</v>
      </c>
      <c r="C988" s="11" t="s">
        <v>553</v>
      </c>
      <c r="D988" s="11" t="s">
        <v>3108</v>
      </c>
      <c r="E988" s="11" t="s">
        <v>3014</v>
      </c>
      <c r="F988" s="11">
        <v>8361709361</v>
      </c>
      <c r="G988" s="11">
        <v>70301205</v>
      </c>
      <c r="H988" s="78">
        <v>96.439564584988204</v>
      </c>
      <c r="I988" s="78">
        <v>1.944583572</v>
      </c>
      <c r="J988" s="78">
        <v>4.9886135610000002</v>
      </c>
      <c r="K988" s="78">
        <v>2.5653891310763512</v>
      </c>
      <c r="L988" s="11" t="s">
        <v>3014</v>
      </c>
      <c r="M988" s="11" t="s">
        <v>3014</v>
      </c>
      <c r="N988" s="11" t="s">
        <v>3014</v>
      </c>
      <c r="O988" s="101" t="s">
        <v>4078</v>
      </c>
      <c r="P988"/>
      <c r="Q988"/>
    </row>
    <row r="989" spans="1:17" s="11" customFormat="1" x14ac:dyDescent="0.2">
      <c r="A989" s="18" t="s">
        <v>3112</v>
      </c>
      <c r="B989" s="11" t="s">
        <v>2235</v>
      </c>
      <c r="C989" s="11" t="s">
        <v>553</v>
      </c>
      <c r="D989" s="11" t="s">
        <v>3108</v>
      </c>
      <c r="E989" s="11" t="s">
        <v>3014</v>
      </c>
      <c r="F989" s="11">
        <v>9560859601</v>
      </c>
      <c r="G989" s="11">
        <v>80862191</v>
      </c>
      <c r="H989" s="78">
        <v>96.119071272753402</v>
      </c>
      <c r="I989" s="78">
        <v>2.2234557210000001</v>
      </c>
      <c r="J989" s="78">
        <v>6.2707681290000004</v>
      </c>
      <c r="K989" s="78">
        <v>2.8202801922257099</v>
      </c>
      <c r="L989" s="11" t="s">
        <v>3014</v>
      </c>
      <c r="M989" s="11" t="s">
        <v>3014</v>
      </c>
      <c r="N989" s="11" t="s">
        <v>3014</v>
      </c>
      <c r="O989" s="101" t="s">
        <v>4077</v>
      </c>
      <c r="P989"/>
      <c r="Q989"/>
    </row>
    <row r="990" spans="1:17" s="11" customFormat="1" x14ac:dyDescent="0.2">
      <c r="A990" s="18" t="s">
        <v>3112</v>
      </c>
      <c r="B990" s="11" t="s">
        <v>2234</v>
      </c>
      <c r="C990" s="11" t="s">
        <v>553</v>
      </c>
      <c r="D990" s="11" t="s">
        <v>3108</v>
      </c>
      <c r="E990" s="11" t="s">
        <v>3014</v>
      </c>
      <c r="F990" s="11">
        <v>8080507357</v>
      </c>
      <c r="G990" s="11">
        <v>66612582</v>
      </c>
      <c r="H990" s="78">
        <v>95.434347523114994</v>
      </c>
      <c r="I990" s="78">
        <v>1.879187757</v>
      </c>
      <c r="J990" s="78">
        <v>4.6444994030000002</v>
      </c>
      <c r="K990" s="78">
        <v>2.4715462224578562</v>
      </c>
      <c r="L990" s="11" t="s">
        <v>3014</v>
      </c>
      <c r="M990" s="11" t="s">
        <v>3014</v>
      </c>
      <c r="N990" s="11" t="s">
        <v>3014</v>
      </c>
      <c r="O990" s="101" t="s">
        <v>4076</v>
      </c>
      <c r="P990"/>
      <c r="Q990"/>
    </row>
    <row r="991" spans="1:17" s="11" customFormat="1" x14ac:dyDescent="0.2">
      <c r="A991" s="18" t="s">
        <v>3112</v>
      </c>
      <c r="B991" s="11" t="s">
        <v>2233</v>
      </c>
      <c r="C991" s="11" t="s">
        <v>556</v>
      </c>
      <c r="D991" s="11" t="s">
        <v>3108</v>
      </c>
      <c r="E991" s="11" t="s">
        <v>3014</v>
      </c>
      <c r="F991" s="11">
        <v>9274779131</v>
      </c>
      <c r="G991" s="11">
        <v>83135114</v>
      </c>
      <c r="H991" s="78">
        <v>95.509194827109994</v>
      </c>
      <c r="I991" s="78">
        <v>2.156925379</v>
      </c>
      <c r="J991" s="78">
        <v>5.909944297</v>
      </c>
      <c r="K991" s="78">
        <v>2.7399855155537778</v>
      </c>
      <c r="L991" s="11" t="s">
        <v>3014</v>
      </c>
      <c r="M991" s="11" t="s">
        <v>3014</v>
      </c>
      <c r="N991" s="11" t="s">
        <v>3014</v>
      </c>
      <c r="O991" s="101" t="s">
        <v>4075</v>
      </c>
      <c r="P991"/>
      <c r="Q991"/>
    </row>
    <row r="992" spans="1:17" s="11" customFormat="1" x14ac:dyDescent="0.2">
      <c r="A992" s="18" t="s">
        <v>3112</v>
      </c>
      <c r="B992" s="11" t="s">
        <v>2232</v>
      </c>
      <c r="C992" s="11" t="s">
        <v>556</v>
      </c>
      <c r="D992" s="11" t="s">
        <v>3108</v>
      </c>
      <c r="E992" s="11" t="s">
        <v>3014</v>
      </c>
      <c r="F992" s="11">
        <v>9892085334</v>
      </c>
      <c r="G992" s="11">
        <v>81302944</v>
      </c>
      <c r="H992" s="78">
        <v>96.384362170206202</v>
      </c>
      <c r="I992" s="78">
        <v>2.300484961</v>
      </c>
      <c r="J992" s="78">
        <v>6.0915582239999999</v>
      </c>
      <c r="K992" s="78">
        <v>2.6479452491209998</v>
      </c>
      <c r="L992" s="11" t="s">
        <v>3014</v>
      </c>
      <c r="M992" s="11" t="s">
        <v>3014</v>
      </c>
      <c r="N992" s="11" t="s">
        <v>3014</v>
      </c>
      <c r="O992" s="101" t="s">
        <v>4074</v>
      </c>
      <c r="P992"/>
      <c r="Q992"/>
    </row>
    <row r="993" spans="1:17" s="11" customFormat="1" x14ac:dyDescent="0.2">
      <c r="A993" s="18" t="s">
        <v>3112</v>
      </c>
      <c r="B993" s="11" t="s">
        <v>2231</v>
      </c>
      <c r="C993" s="11" t="s">
        <v>556</v>
      </c>
      <c r="D993" s="11" t="s">
        <v>3108</v>
      </c>
      <c r="E993" s="11" t="s">
        <v>3014</v>
      </c>
      <c r="F993" s="11">
        <v>9725232831</v>
      </c>
      <c r="G993" s="11">
        <v>80056796</v>
      </c>
      <c r="H993" s="78">
        <v>95.642672234846799</v>
      </c>
      <c r="I993" s="78">
        <v>2.261682054</v>
      </c>
      <c r="J993" s="78">
        <v>5.7170894629999998</v>
      </c>
      <c r="K993" s="78">
        <v>2.5278042301231762</v>
      </c>
      <c r="L993" s="11" t="s">
        <v>3014</v>
      </c>
      <c r="M993" s="11" t="s">
        <v>3014</v>
      </c>
      <c r="N993" s="11" t="s">
        <v>3014</v>
      </c>
      <c r="O993" s="101" t="s">
        <v>4073</v>
      </c>
      <c r="P993"/>
      <c r="Q993"/>
    </row>
    <row r="994" spans="1:17" s="11" customFormat="1" x14ac:dyDescent="0.2">
      <c r="A994" s="18" t="s">
        <v>3112</v>
      </c>
      <c r="B994" s="11" t="s">
        <v>2230</v>
      </c>
      <c r="C994" s="11" t="s">
        <v>556</v>
      </c>
      <c r="D994" s="11" t="s">
        <v>3108</v>
      </c>
      <c r="E994" s="11" t="s">
        <v>3014</v>
      </c>
      <c r="F994" s="11">
        <v>9393207647</v>
      </c>
      <c r="G994" s="11">
        <v>78228034</v>
      </c>
      <c r="H994" s="78">
        <v>95.287570437983902</v>
      </c>
      <c r="I994" s="78">
        <v>2.1844668949999999</v>
      </c>
      <c r="J994" s="78">
        <v>5.6771988499999999</v>
      </c>
      <c r="K994" s="78">
        <v>2.5988944323583354</v>
      </c>
      <c r="L994" s="11" t="s">
        <v>3014</v>
      </c>
      <c r="M994" s="11" t="s">
        <v>3014</v>
      </c>
      <c r="N994" s="11" t="s">
        <v>3014</v>
      </c>
      <c r="O994" s="101" t="s">
        <v>4072</v>
      </c>
      <c r="P994"/>
      <c r="Q994"/>
    </row>
    <row r="995" spans="1:17" s="11" customFormat="1" x14ac:dyDescent="0.2">
      <c r="A995" s="18" t="s">
        <v>3112</v>
      </c>
      <c r="B995" s="11" t="s">
        <v>2229</v>
      </c>
      <c r="C995" s="11" t="s">
        <v>556</v>
      </c>
      <c r="D995" s="11" t="s">
        <v>3108</v>
      </c>
      <c r="E995" s="11" t="s">
        <v>3014</v>
      </c>
      <c r="F995" s="11">
        <v>10088436474</v>
      </c>
      <c r="G995" s="11">
        <v>85147560</v>
      </c>
      <c r="H995" s="78">
        <v>96.116989142143296</v>
      </c>
      <c r="I995" s="78">
        <v>2.346148017</v>
      </c>
      <c r="J995" s="78">
        <v>6.4242563119999998</v>
      </c>
      <c r="K995" s="78">
        <v>2.738214411228661</v>
      </c>
      <c r="L995" s="11" t="s">
        <v>3014</v>
      </c>
      <c r="M995" s="11" t="s">
        <v>3014</v>
      </c>
      <c r="N995" s="11" t="s">
        <v>3014</v>
      </c>
      <c r="O995" s="101" t="s">
        <v>4071</v>
      </c>
      <c r="P995"/>
      <c r="Q995"/>
    </row>
    <row r="996" spans="1:17" s="11" customFormat="1" x14ac:dyDescent="0.2">
      <c r="A996" s="18" t="s">
        <v>3112</v>
      </c>
      <c r="B996" s="11" t="s">
        <v>2228</v>
      </c>
      <c r="C996" s="11" t="s">
        <v>556</v>
      </c>
      <c r="D996" s="11" t="s">
        <v>3108</v>
      </c>
      <c r="E996" s="11" t="s">
        <v>3014</v>
      </c>
      <c r="F996" s="11">
        <v>8161585405</v>
      </c>
      <c r="G996" s="11">
        <v>71129254</v>
      </c>
      <c r="H996" s="78">
        <v>95.668682255545605</v>
      </c>
      <c r="I996" s="78">
        <v>1.8980431170000001</v>
      </c>
      <c r="J996" s="78">
        <v>5.851109203</v>
      </c>
      <c r="K996" s="78">
        <v>3.082706156159257</v>
      </c>
      <c r="L996" s="11" t="s">
        <v>3014</v>
      </c>
      <c r="M996" s="11" t="s">
        <v>3014</v>
      </c>
      <c r="N996" s="11" t="s">
        <v>3014</v>
      </c>
      <c r="O996" s="101" t="s">
        <v>4070</v>
      </c>
      <c r="P996"/>
      <c r="Q996"/>
    </row>
    <row r="997" spans="1:17" s="11" customFormat="1" x14ac:dyDescent="0.2">
      <c r="A997" s="18" t="s">
        <v>3112</v>
      </c>
      <c r="B997" s="11" t="s">
        <v>2226</v>
      </c>
      <c r="C997" s="11" t="s">
        <v>556</v>
      </c>
      <c r="D997" s="11" t="s">
        <v>3108</v>
      </c>
      <c r="E997" s="11" t="s">
        <v>3014</v>
      </c>
      <c r="F997" s="11">
        <v>9378856490</v>
      </c>
      <c r="G997" s="11">
        <v>75021114</v>
      </c>
      <c r="H997" s="78">
        <v>96.0426487401933</v>
      </c>
      <c r="I997" s="78">
        <v>2.1811294160000001</v>
      </c>
      <c r="J997" s="78">
        <v>5.9709701590000002</v>
      </c>
      <c r="K997" s="78">
        <v>2.7375588605085324</v>
      </c>
      <c r="L997" s="11" t="s">
        <v>3014</v>
      </c>
      <c r="M997" s="11" t="s">
        <v>3014</v>
      </c>
      <c r="N997" s="11" t="s">
        <v>3014</v>
      </c>
      <c r="O997" s="101" t="s">
        <v>4069</v>
      </c>
      <c r="P997"/>
      <c r="Q997"/>
    </row>
    <row r="998" spans="1:17" s="11" customFormat="1" x14ac:dyDescent="0.2">
      <c r="A998" s="18" t="s">
        <v>3112</v>
      </c>
      <c r="B998" s="11" t="s">
        <v>2224</v>
      </c>
      <c r="C998" s="11" t="s">
        <v>556</v>
      </c>
      <c r="D998" s="11" t="s">
        <v>3108</v>
      </c>
      <c r="E998" s="11" t="s">
        <v>3014</v>
      </c>
      <c r="F998" s="11">
        <v>8923159918</v>
      </c>
      <c r="G998" s="11">
        <v>72268745</v>
      </c>
      <c r="H998" s="78">
        <v>95.776775976945402</v>
      </c>
      <c r="I998" s="78">
        <v>2.075153469</v>
      </c>
      <c r="J998" s="78">
        <v>5.9014220899999996</v>
      </c>
      <c r="K998" s="78">
        <v>2.8438485043983377</v>
      </c>
      <c r="L998" s="11" t="s">
        <v>3014</v>
      </c>
      <c r="M998" s="11" t="s">
        <v>3014</v>
      </c>
      <c r="N998" s="11" t="s">
        <v>3014</v>
      </c>
      <c r="O998" s="101" t="s">
        <v>4068</v>
      </c>
      <c r="P998"/>
      <c r="Q998"/>
    </row>
    <row r="999" spans="1:17" s="11" customFormat="1" x14ac:dyDescent="0.2">
      <c r="A999" s="18" t="s">
        <v>3112</v>
      </c>
      <c r="B999" s="11" t="s">
        <v>2223</v>
      </c>
      <c r="C999" s="11" t="s">
        <v>556</v>
      </c>
      <c r="D999" s="11" t="s">
        <v>3108</v>
      </c>
      <c r="E999" s="11" t="s">
        <v>3014</v>
      </c>
      <c r="F999" s="11">
        <v>8293360732</v>
      </c>
      <c r="G999" s="11">
        <v>70562887</v>
      </c>
      <c r="H999" s="78">
        <v>96.297081778980996</v>
      </c>
      <c r="I999" s="78">
        <v>1.928688542</v>
      </c>
      <c r="J999" s="78">
        <v>4.8525377379999997</v>
      </c>
      <c r="K999" s="78">
        <v>2.5159778947573455</v>
      </c>
      <c r="L999" s="11" t="s">
        <v>3014</v>
      </c>
      <c r="M999" s="11" t="s">
        <v>3014</v>
      </c>
      <c r="N999" s="11" t="s">
        <v>3014</v>
      </c>
      <c r="O999" s="101" t="s">
        <v>4067</v>
      </c>
      <c r="P999"/>
      <c r="Q999"/>
    </row>
    <row r="1000" spans="1:17" s="11" customFormat="1" x14ac:dyDescent="0.2">
      <c r="A1000" s="18" t="s">
        <v>3112</v>
      </c>
      <c r="B1000" s="11" t="s">
        <v>2222</v>
      </c>
      <c r="C1000" s="11" t="s">
        <v>556</v>
      </c>
      <c r="D1000" s="11" t="s">
        <v>3108</v>
      </c>
      <c r="E1000" s="11" t="s">
        <v>3014</v>
      </c>
      <c r="F1000" s="11">
        <v>6632369777</v>
      </c>
      <c r="G1000" s="11">
        <v>56310877</v>
      </c>
      <c r="H1000" s="78">
        <v>96.531353969145201</v>
      </c>
      <c r="I1000" s="78">
        <v>1.5424115759999999</v>
      </c>
      <c r="J1000" s="78">
        <v>3.8634339070000001</v>
      </c>
      <c r="K1000" s="78">
        <v>2.5048009021723443</v>
      </c>
      <c r="L1000" s="11" t="s">
        <v>3014</v>
      </c>
      <c r="M1000" s="11" t="s">
        <v>3014</v>
      </c>
      <c r="N1000" s="11" t="s">
        <v>3014</v>
      </c>
      <c r="O1000" s="101" t="s">
        <v>4066</v>
      </c>
      <c r="P1000"/>
      <c r="Q1000"/>
    </row>
    <row r="1001" spans="1:17" s="11" customFormat="1" x14ac:dyDescent="0.2">
      <c r="A1001" s="18" t="s">
        <v>3112</v>
      </c>
      <c r="B1001" s="11" t="s">
        <v>2221</v>
      </c>
      <c r="C1001" s="11" t="s">
        <v>562</v>
      </c>
      <c r="D1001" s="11" t="s">
        <v>3108</v>
      </c>
      <c r="E1001" s="11" t="s">
        <v>3014</v>
      </c>
      <c r="F1001" s="11">
        <v>8044005137</v>
      </c>
      <c r="G1001" s="11">
        <v>66781919</v>
      </c>
      <c r="H1001" s="78">
        <v>96.528455553965102</v>
      </c>
      <c r="I1001" s="78">
        <v>1.8706988689999999</v>
      </c>
      <c r="J1001" s="78">
        <v>4.6907600919999997</v>
      </c>
      <c r="K1001" s="78">
        <v>2.5074907400278268</v>
      </c>
      <c r="L1001" s="11" t="s">
        <v>3014</v>
      </c>
      <c r="M1001" s="11" t="s">
        <v>3014</v>
      </c>
      <c r="N1001" s="11" t="s">
        <v>3014</v>
      </c>
      <c r="O1001" s="101" t="s">
        <v>4065</v>
      </c>
      <c r="P1001"/>
      <c r="Q1001"/>
    </row>
    <row r="1002" spans="1:17" s="11" customFormat="1" x14ac:dyDescent="0.2">
      <c r="A1002" s="18" t="s">
        <v>3112</v>
      </c>
      <c r="B1002" s="11" t="s">
        <v>2220</v>
      </c>
      <c r="C1002" s="11" t="s">
        <v>562</v>
      </c>
      <c r="D1002" s="11" t="s">
        <v>3108</v>
      </c>
      <c r="E1002" s="11" t="s">
        <v>3014</v>
      </c>
      <c r="F1002" s="11">
        <v>10223148487</v>
      </c>
      <c r="G1002" s="11">
        <v>86867789</v>
      </c>
      <c r="H1002" s="78">
        <v>96.172468485412907</v>
      </c>
      <c r="I1002" s="78">
        <v>2.3774763920000002</v>
      </c>
      <c r="J1002" s="78">
        <v>6.0965106579999997</v>
      </c>
      <c r="K1002" s="78">
        <v>2.5642781049773631</v>
      </c>
      <c r="L1002" s="11" t="s">
        <v>3014</v>
      </c>
      <c r="M1002" s="11" t="s">
        <v>3014</v>
      </c>
      <c r="N1002" s="11" t="s">
        <v>3014</v>
      </c>
      <c r="O1002" s="101" t="s">
        <v>4064</v>
      </c>
      <c r="P1002"/>
      <c r="Q1002"/>
    </row>
    <row r="1003" spans="1:17" s="11" customFormat="1" x14ac:dyDescent="0.2">
      <c r="A1003" s="18" t="s">
        <v>3112</v>
      </c>
      <c r="B1003" s="11" t="s">
        <v>2219</v>
      </c>
      <c r="C1003" s="11" t="s">
        <v>562</v>
      </c>
      <c r="D1003" s="11" t="s">
        <v>3108</v>
      </c>
      <c r="E1003" s="11" t="s">
        <v>3014</v>
      </c>
      <c r="F1003" s="11">
        <v>9852068127</v>
      </c>
      <c r="G1003" s="11">
        <v>81773300</v>
      </c>
      <c r="H1003" s="78">
        <v>96.099350276924099</v>
      </c>
      <c r="I1003" s="78">
        <v>2.291178634</v>
      </c>
      <c r="J1003" s="78">
        <v>6.3243958549999997</v>
      </c>
      <c r="K1003" s="78">
        <v>2.7603242109228008</v>
      </c>
      <c r="L1003" s="11" t="s">
        <v>3014</v>
      </c>
      <c r="M1003" s="11" t="s">
        <v>3014</v>
      </c>
      <c r="N1003" s="11" t="s">
        <v>3014</v>
      </c>
      <c r="O1003" s="101" t="s">
        <v>4063</v>
      </c>
      <c r="P1003"/>
      <c r="Q1003"/>
    </row>
    <row r="1004" spans="1:17" s="11" customFormat="1" x14ac:dyDescent="0.2">
      <c r="A1004" s="18" t="s">
        <v>3112</v>
      </c>
      <c r="B1004" s="11" t="s">
        <v>2218</v>
      </c>
      <c r="C1004" s="11" t="s">
        <v>562</v>
      </c>
      <c r="D1004" s="11" t="s">
        <v>3108</v>
      </c>
      <c r="E1004" s="11" t="s">
        <v>3014</v>
      </c>
      <c r="F1004" s="11">
        <v>10370907040</v>
      </c>
      <c r="G1004" s="11">
        <v>86204414</v>
      </c>
      <c r="H1004" s="78">
        <v>96.154548420223506</v>
      </c>
      <c r="I1004" s="78">
        <v>2.4118388469999998</v>
      </c>
      <c r="J1004" s="78">
        <v>6.5700980869999999</v>
      </c>
      <c r="K1004" s="78">
        <v>2.724103269421946</v>
      </c>
      <c r="L1004" s="11" t="s">
        <v>3014</v>
      </c>
      <c r="M1004" s="11" t="s">
        <v>3014</v>
      </c>
      <c r="N1004" s="11" t="s">
        <v>3014</v>
      </c>
      <c r="O1004" s="101" t="s">
        <v>4062</v>
      </c>
      <c r="P1004"/>
      <c r="Q1004"/>
    </row>
    <row r="1005" spans="1:17" s="11" customFormat="1" x14ac:dyDescent="0.2">
      <c r="A1005" s="18" t="s">
        <v>3112</v>
      </c>
      <c r="B1005" s="11" t="s">
        <v>2217</v>
      </c>
      <c r="C1005" s="11" t="s">
        <v>562</v>
      </c>
      <c r="D1005" s="11" t="s">
        <v>3108</v>
      </c>
      <c r="E1005" s="11" t="s">
        <v>3014</v>
      </c>
      <c r="F1005" s="11">
        <v>7873141899</v>
      </c>
      <c r="G1005" s="11">
        <v>63408209</v>
      </c>
      <c r="H1005" s="78">
        <v>96.049932588381395</v>
      </c>
      <c r="I1005" s="78">
        <v>1.830963232</v>
      </c>
      <c r="J1005" s="78">
        <v>5.0292096500000003</v>
      </c>
      <c r="K1005" s="78">
        <v>2.7467562214231549</v>
      </c>
      <c r="L1005" s="11" t="s">
        <v>3014</v>
      </c>
      <c r="M1005" s="11" t="s">
        <v>3014</v>
      </c>
      <c r="N1005" s="11" t="s">
        <v>3014</v>
      </c>
      <c r="O1005" s="101" t="s">
        <v>4061</v>
      </c>
      <c r="P1005"/>
      <c r="Q1005"/>
    </row>
    <row r="1006" spans="1:17" s="11" customFormat="1" x14ac:dyDescent="0.2">
      <c r="A1006" s="18" t="s">
        <v>3112</v>
      </c>
      <c r="B1006" s="11" t="s">
        <v>2216</v>
      </c>
      <c r="C1006" s="11" t="s">
        <v>562</v>
      </c>
      <c r="D1006" s="11" t="s">
        <v>3108</v>
      </c>
      <c r="E1006" s="11" t="s">
        <v>3014</v>
      </c>
      <c r="F1006" s="11">
        <v>12048076687</v>
      </c>
      <c r="G1006" s="11">
        <v>98332032</v>
      </c>
      <c r="H1006" s="78">
        <v>95.750167147974693</v>
      </c>
      <c r="I1006" s="78">
        <v>2.8018782990000002</v>
      </c>
      <c r="J1006" s="78">
        <v>7.6139456990000003</v>
      </c>
      <c r="K1006" s="78">
        <v>2.7174434023461123</v>
      </c>
      <c r="L1006" s="11" t="s">
        <v>3014</v>
      </c>
      <c r="M1006" s="11" t="s">
        <v>3014</v>
      </c>
      <c r="N1006" s="11" t="s">
        <v>3014</v>
      </c>
      <c r="O1006" s="101" t="s">
        <v>4060</v>
      </c>
      <c r="P1006"/>
      <c r="Q1006"/>
    </row>
    <row r="1007" spans="1:17" s="11" customFormat="1" x14ac:dyDescent="0.2">
      <c r="A1007" s="18" t="s">
        <v>3112</v>
      </c>
      <c r="B1007" s="11" t="s">
        <v>2215</v>
      </c>
      <c r="C1007" s="11" t="s">
        <v>562</v>
      </c>
      <c r="D1007" s="11" t="s">
        <v>3108</v>
      </c>
      <c r="E1007" s="11" t="s">
        <v>3014</v>
      </c>
      <c r="F1007" s="11">
        <v>7206937720</v>
      </c>
      <c r="G1007" s="11">
        <v>62707409</v>
      </c>
      <c r="H1007" s="78">
        <v>95.876673839290603</v>
      </c>
      <c r="I1007" s="78">
        <v>1.6760320280000001</v>
      </c>
      <c r="J1007" s="78">
        <v>4.9009340809999999</v>
      </c>
      <c r="K1007" s="78">
        <v>2.924129133302936</v>
      </c>
      <c r="L1007" s="11" t="s">
        <v>3014</v>
      </c>
      <c r="M1007" s="11" t="s">
        <v>3014</v>
      </c>
      <c r="N1007" s="11" t="s">
        <v>3014</v>
      </c>
      <c r="O1007" s="101" t="s">
        <v>4059</v>
      </c>
      <c r="P1007"/>
      <c r="Q1007"/>
    </row>
    <row r="1008" spans="1:17" s="11" customFormat="1" x14ac:dyDescent="0.2">
      <c r="A1008" s="18" t="s">
        <v>3112</v>
      </c>
      <c r="B1008" s="11" t="s">
        <v>2214</v>
      </c>
      <c r="C1008" s="11" t="s">
        <v>562</v>
      </c>
      <c r="D1008" s="11" t="s">
        <v>3108</v>
      </c>
      <c r="E1008" s="11" t="s">
        <v>3014</v>
      </c>
      <c r="F1008" s="11">
        <v>6165260304</v>
      </c>
      <c r="G1008" s="11">
        <v>55167515</v>
      </c>
      <c r="H1008" s="78">
        <v>95.854547735202502</v>
      </c>
      <c r="I1008" s="78">
        <v>1.4337814659999999</v>
      </c>
      <c r="J1008" s="78">
        <v>3.9575489749999999</v>
      </c>
      <c r="K1008" s="78">
        <v>2.7602176962920848</v>
      </c>
      <c r="L1008" s="11" t="s">
        <v>3014</v>
      </c>
      <c r="M1008" s="11" t="s">
        <v>3014</v>
      </c>
      <c r="N1008" s="11" t="s">
        <v>3014</v>
      </c>
      <c r="O1008" s="101" t="s">
        <v>4058</v>
      </c>
      <c r="P1008"/>
      <c r="Q1008"/>
    </row>
    <row r="1009" spans="1:17" s="11" customFormat="1" x14ac:dyDescent="0.2">
      <c r="A1009" s="18" t="s">
        <v>3112</v>
      </c>
      <c r="B1009" s="11" t="s">
        <v>2213</v>
      </c>
      <c r="C1009" s="11" t="s">
        <v>562</v>
      </c>
      <c r="D1009" s="11" t="s">
        <v>3108</v>
      </c>
      <c r="E1009" s="11" t="s">
        <v>3014</v>
      </c>
      <c r="F1009" s="11">
        <v>9159987674</v>
      </c>
      <c r="G1009" s="11">
        <v>77260284</v>
      </c>
      <c r="H1009" s="78">
        <v>94.899473835742</v>
      </c>
      <c r="I1009" s="78">
        <v>2.1302296919999999</v>
      </c>
      <c r="J1009" s="78">
        <v>6.0901418129999998</v>
      </c>
      <c r="K1009" s="78">
        <v>2.8589132134777802</v>
      </c>
      <c r="L1009" s="11" t="s">
        <v>3014</v>
      </c>
      <c r="M1009" s="11" t="s">
        <v>3014</v>
      </c>
      <c r="N1009" s="11" t="s">
        <v>3014</v>
      </c>
      <c r="O1009" s="101" t="s">
        <v>4057</v>
      </c>
      <c r="P1009"/>
      <c r="Q1009"/>
    </row>
    <row r="1010" spans="1:17" s="11" customFormat="1" x14ac:dyDescent="0.2">
      <c r="A1010" s="18" t="s">
        <v>3112</v>
      </c>
      <c r="B1010" s="11" t="s">
        <v>2212</v>
      </c>
      <c r="C1010" s="11" t="s">
        <v>562</v>
      </c>
      <c r="D1010" s="11" t="s">
        <v>3108</v>
      </c>
      <c r="E1010" s="11" t="s">
        <v>3014</v>
      </c>
      <c r="F1010" s="11">
        <v>8022908852</v>
      </c>
      <c r="G1010" s="11">
        <v>67000661</v>
      </c>
      <c r="H1010" s="78">
        <v>95.208351750440102</v>
      </c>
      <c r="I1010" s="78">
        <v>1.8657927560000001</v>
      </c>
      <c r="J1010" s="78">
        <v>4.9111752859999998</v>
      </c>
      <c r="K1010" s="78">
        <v>2.6322190768325435</v>
      </c>
      <c r="L1010" s="11" t="s">
        <v>3014</v>
      </c>
      <c r="M1010" s="11" t="s">
        <v>3014</v>
      </c>
      <c r="N1010" s="11" t="s">
        <v>3014</v>
      </c>
      <c r="O1010" s="101" t="s">
        <v>4056</v>
      </c>
      <c r="P1010"/>
      <c r="Q1010"/>
    </row>
    <row r="1011" spans="1:17" s="11" customFormat="1" x14ac:dyDescent="0.2">
      <c r="A1011" s="18" t="s">
        <v>3112</v>
      </c>
      <c r="B1011" s="11" t="s">
        <v>2211</v>
      </c>
      <c r="C1011" s="11" t="s">
        <v>566</v>
      </c>
      <c r="D1011" s="11" t="s">
        <v>3108</v>
      </c>
      <c r="E1011" s="11" t="s">
        <v>3014</v>
      </c>
      <c r="F1011" s="11">
        <v>13017606254</v>
      </c>
      <c r="G1011" s="11">
        <v>114375298</v>
      </c>
      <c r="H1011" s="78">
        <v>95.152984869162907</v>
      </c>
      <c r="I1011" s="78">
        <v>3.0273502919999999</v>
      </c>
      <c r="J1011" s="78">
        <v>8.083353786</v>
      </c>
      <c r="K1011" s="78">
        <v>2.6701085131741826</v>
      </c>
      <c r="L1011" s="11" t="s">
        <v>3014</v>
      </c>
      <c r="M1011" s="11" t="s">
        <v>3014</v>
      </c>
      <c r="N1011" s="11" t="s">
        <v>3014</v>
      </c>
      <c r="O1011" s="101" t="s">
        <v>4055</v>
      </c>
      <c r="P1011"/>
      <c r="Q1011"/>
    </row>
    <row r="1012" spans="1:17" s="11" customFormat="1" x14ac:dyDescent="0.2">
      <c r="A1012" s="18" t="s">
        <v>3112</v>
      </c>
      <c r="B1012" s="11" t="s">
        <v>2210</v>
      </c>
      <c r="C1012" s="11" t="s">
        <v>566</v>
      </c>
      <c r="D1012" s="11" t="s">
        <v>3108</v>
      </c>
      <c r="E1012" s="11" t="s">
        <v>3014</v>
      </c>
      <c r="F1012" s="11">
        <v>8287385713</v>
      </c>
      <c r="G1012" s="11">
        <v>71638331</v>
      </c>
      <c r="H1012" s="78">
        <v>96.1919813570196</v>
      </c>
      <c r="I1012" s="78">
        <v>1.9272990029999999</v>
      </c>
      <c r="J1012" s="78">
        <v>5.4726110170000002</v>
      </c>
      <c r="K1012" s="78">
        <v>2.839523606935864</v>
      </c>
      <c r="L1012" s="11" t="s">
        <v>3014</v>
      </c>
      <c r="M1012" s="11" t="s">
        <v>3014</v>
      </c>
      <c r="N1012" s="11" t="s">
        <v>3014</v>
      </c>
      <c r="O1012" s="101" t="s">
        <v>4054</v>
      </c>
      <c r="P1012"/>
      <c r="Q1012"/>
    </row>
    <row r="1013" spans="1:17" s="11" customFormat="1" x14ac:dyDescent="0.2">
      <c r="A1013" s="18" t="s">
        <v>3112</v>
      </c>
      <c r="B1013" s="11" t="s">
        <v>2209</v>
      </c>
      <c r="C1013" s="11" t="s">
        <v>566</v>
      </c>
      <c r="D1013" s="11" t="s">
        <v>3108</v>
      </c>
      <c r="E1013" s="11" t="s">
        <v>3014</v>
      </c>
      <c r="F1013" s="11">
        <v>10771852086</v>
      </c>
      <c r="G1013" s="11">
        <v>97345352</v>
      </c>
      <c r="H1013" s="78">
        <v>95.670301752054797</v>
      </c>
      <c r="I1013" s="78">
        <v>2.5050818800000001</v>
      </c>
      <c r="J1013" s="78">
        <v>6.4786704080000002</v>
      </c>
      <c r="K1013" s="78">
        <v>2.5862110372286677</v>
      </c>
      <c r="L1013" s="11" t="s">
        <v>3014</v>
      </c>
      <c r="M1013" s="11" t="s">
        <v>3014</v>
      </c>
      <c r="N1013" s="11" t="s">
        <v>3014</v>
      </c>
      <c r="O1013" s="101" t="s">
        <v>4053</v>
      </c>
      <c r="P1013"/>
      <c r="Q1013"/>
    </row>
    <row r="1014" spans="1:17" s="11" customFormat="1" x14ac:dyDescent="0.2">
      <c r="A1014" s="18" t="s">
        <v>3112</v>
      </c>
      <c r="B1014" s="11" t="s">
        <v>2208</v>
      </c>
      <c r="C1014" s="11" t="s">
        <v>566</v>
      </c>
      <c r="D1014" s="11" t="s">
        <v>3108</v>
      </c>
      <c r="E1014" s="11" t="s">
        <v>3014</v>
      </c>
      <c r="F1014" s="11">
        <v>10668790780</v>
      </c>
      <c r="G1014" s="11">
        <v>88714800</v>
      </c>
      <c r="H1014" s="78">
        <v>96.208114091448095</v>
      </c>
      <c r="I1014" s="78">
        <v>2.4811141349999999</v>
      </c>
      <c r="J1014" s="78">
        <v>6.1357085070000004</v>
      </c>
      <c r="K1014" s="78">
        <v>2.4729650363966287</v>
      </c>
      <c r="L1014" s="11" t="s">
        <v>3014</v>
      </c>
      <c r="M1014" s="11" t="s">
        <v>3014</v>
      </c>
      <c r="N1014" s="11" t="s">
        <v>3014</v>
      </c>
      <c r="O1014" s="101" t="s">
        <v>4052</v>
      </c>
      <c r="P1014"/>
      <c r="Q1014"/>
    </row>
    <row r="1015" spans="1:17" s="11" customFormat="1" x14ac:dyDescent="0.2">
      <c r="A1015" s="18" t="s">
        <v>3112</v>
      </c>
      <c r="B1015" s="11" t="s">
        <v>2207</v>
      </c>
      <c r="C1015" s="11" t="s">
        <v>566</v>
      </c>
      <c r="D1015" s="11" t="s">
        <v>3108</v>
      </c>
      <c r="E1015" s="11" t="s">
        <v>3014</v>
      </c>
      <c r="F1015" s="11">
        <v>9413513671</v>
      </c>
      <c r="G1015" s="11">
        <v>77980863</v>
      </c>
      <c r="H1015" s="78">
        <v>96.2093033004777</v>
      </c>
      <c r="I1015" s="78">
        <v>2.1891892259999999</v>
      </c>
      <c r="J1015" s="78">
        <v>5.8527294830000001</v>
      </c>
      <c r="K1015" s="78">
        <v>2.673468978147159</v>
      </c>
      <c r="L1015" s="11" t="s">
        <v>3014</v>
      </c>
      <c r="M1015" s="11" t="s">
        <v>3014</v>
      </c>
      <c r="N1015" s="11" t="s">
        <v>3014</v>
      </c>
      <c r="O1015" s="101" t="s">
        <v>4051</v>
      </c>
      <c r="P1015"/>
      <c r="Q1015"/>
    </row>
    <row r="1016" spans="1:17" s="11" customFormat="1" x14ac:dyDescent="0.2">
      <c r="A1016" s="18" t="s">
        <v>3112</v>
      </c>
      <c r="B1016" s="11" t="s">
        <v>2206</v>
      </c>
      <c r="C1016" s="11" t="s">
        <v>566</v>
      </c>
      <c r="D1016" s="11" t="s">
        <v>3108</v>
      </c>
      <c r="E1016" s="11" t="s">
        <v>3014</v>
      </c>
      <c r="F1016" s="11">
        <v>9350826909</v>
      </c>
      <c r="G1016" s="11">
        <v>77905180</v>
      </c>
      <c r="H1016" s="78">
        <v>95.830317059789806</v>
      </c>
      <c r="I1016" s="78">
        <v>2.1746109090000001</v>
      </c>
      <c r="J1016" s="78">
        <v>5.7328879590000001</v>
      </c>
      <c r="K1016" s="78">
        <v>2.6362821667089289</v>
      </c>
      <c r="L1016" s="11" t="s">
        <v>3014</v>
      </c>
      <c r="M1016" s="11" t="s">
        <v>3014</v>
      </c>
      <c r="N1016" s="11" t="s">
        <v>3014</v>
      </c>
      <c r="O1016" s="101" t="s">
        <v>4050</v>
      </c>
      <c r="P1016"/>
      <c r="Q1016"/>
    </row>
    <row r="1017" spans="1:17" s="11" customFormat="1" x14ac:dyDescent="0.2">
      <c r="A1017" s="18" t="s">
        <v>3112</v>
      </c>
      <c r="B1017" s="11" t="s">
        <v>2205</v>
      </c>
      <c r="C1017" s="11" t="s">
        <v>566</v>
      </c>
      <c r="D1017" s="11" t="s">
        <v>3108</v>
      </c>
      <c r="E1017" s="11" t="s">
        <v>3014</v>
      </c>
      <c r="F1017" s="11">
        <v>9809128812</v>
      </c>
      <c r="G1017" s="11">
        <v>81060067</v>
      </c>
      <c r="H1017" s="78">
        <v>95.621944156547499</v>
      </c>
      <c r="I1017" s="78">
        <v>2.281192747</v>
      </c>
      <c r="J1017" s="78">
        <v>6.1368066260000003</v>
      </c>
      <c r="K1017" s="78">
        <v>2.6901745302001925</v>
      </c>
      <c r="L1017" s="11" t="s">
        <v>3014</v>
      </c>
      <c r="M1017" s="11" t="s">
        <v>3014</v>
      </c>
      <c r="N1017" s="11" t="s">
        <v>3014</v>
      </c>
      <c r="O1017" s="101" t="s">
        <v>4049</v>
      </c>
      <c r="P1017"/>
      <c r="Q1017"/>
    </row>
    <row r="1018" spans="1:17" s="11" customFormat="1" x14ac:dyDescent="0.2">
      <c r="A1018" s="18" t="s">
        <v>3112</v>
      </c>
      <c r="B1018" s="11" t="s">
        <v>2203</v>
      </c>
      <c r="C1018" s="11" t="s">
        <v>566</v>
      </c>
      <c r="D1018" s="11" t="s">
        <v>3108</v>
      </c>
      <c r="E1018" s="11" t="s">
        <v>3014</v>
      </c>
      <c r="F1018" s="11">
        <v>9771131394</v>
      </c>
      <c r="G1018" s="11">
        <v>78803263</v>
      </c>
      <c r="H1018" s="78">
        <v>95.934579511003193</v>
      </c>
      <c r="I1018" s="78">
        <v>2.2723561380000001</v>
      </c>
      <c r="J1018" s="78">
        <v>6.4946113519999997</v>
      </c>
      <c r="K1018" s="78">
        <v>2.8580957195515917</v>
      </c>
      <c r="L1018" s="11" t="s">
        <v>3014</v>
      </c>
      <c r="M1018" s="11" t="s">
        <v>3014</v>
      </c>
      <c r="N1018" s="11" t="s">
        <v>3014</v>
      </c>
      <c r="O1018" s="101" t="s">
        <v>4048</v>
      </c>
      <c r="P1018"/>
      <c r="Q1018"/>
    </row>
    <row r="1019" spans="1:17" s="11" customFormat="1" x14ac:dyDescent="0.2">
      <c r="A1019" s="18" t="s">
        <v>3112</v>
      </c>
      <c r="B1019" s="11" t="s">
        <v>2202</v>
      </c>
      <c r="C1019" s="11" t="s">
        <v>566</v>
      </c>
      <c r="D1019" s="11" t="s">
        <v>3108</v>
      </c>
      <c r="E1019" s="11" t="s">
        <v>3014</v>
      </c>
      <c r="F1019" s="11">
        <v>8556659429</v>
      </c>
      <c r="G1019" s="11">
        <v>74118284</v>
      </c>
      <c r="H1019" s="78">
        <v>95.793136549140797</v>
      </c>
      <c r="I1019" s="78">
        <v>1.9899207969999999</v>
      </c>
      <c r="J1019" s="78">
        <v>5.6929366220000004</v>
      </c>
      <c r="K1019" s="78">
        <v>2.8608860359065424</v>
      </c>
      <c r="L1019" s="11" t="s">
        <v>3014</v>
      </c>
      <c r="M1019" s="11" t="s">
        <v>3014</v>
      </c>
      <c r="N1019" s="11" t="s">
        <v>3014</v>
      </c>
      <c r="O1019" s="101" t="s">
        <v>4047</v>
      </c>
      <c r="P1019"/>
      <c r="Q1019"/>
    </row>
    <row r="1020" spans="1:17" s="11" customFormat="1" x14ac:dyDescent="0.2">
      <c r="A1020" s="18" t="s">
        <v>3112</v>
      </c>
      <c r="B1020" s="11" t="s">
        <v>2201</v>
      </c>
      <c r="C1020" s="11" t="s">
        <v>566</v>
      </c>
      <c r="D1020" s="11" t="s">
        <v>3108</v>
      </c>
      <c r="E1020" s="11" t="s">
        <v>3014</v>
      </c>
      <c r="F1020" s="11">
        <v>9073563042</v>
      </c>
      <c r="G1020" s="11">
        <v>74598244</v>
      </c>
      <c r="H1020" s="78">
        <v>96.632573549586496</v>
      </c>
      <c r="I1020" s="78">
        <v>2.1101309399999999</v>
      </c>
      <c r="J1020" s="78">
        <v>5.9064746860000001</v>
      </c>
      <c r="K1020" s="78">
        <v>2.7991033988204399</v>
      </c>
      <c r="L1020" s="11" t="s">
        <v>3014</v>
      </c>
      <c r="M1020" s="11" t="s">
        <v>3014</v>
      </c>
      <c r="N1020" s="11" t="s">
        <v>3014</v>
      </c>
      <c r="O1020" s="101" t="s">
        <v>4046</v>
      </c>
      <c r="P1020"/>
      <c r="Q1020"/>
    </row>
    <row r="1021" spans="1:17" s="79" customFormat="1" x14ac:dyDescent="0.2">
      <c r="A1021" s="80" t="s">
        <v>3111</v>
      </c>
      <c r="B1021" s="79" t="s">
        <v>2200</v>
      </c>
      <c r="C1021" s="79" t="s">
        <v>753</v>
      </c>
      <c r="D1021" s="79" t="s">
        <v>3108</v>
      </c>
      <c r="E1021" s="79" t="s">
        <v>3014</v>
      </c>
      <c r="F1021" s="79">
        <v>9541914524</v>
      </c>
      <c r="G1021" s="79">
        <v>78531805</v>
      </c>
      <c r="H1021" s="86">
        <v>94.088275444579395</v>
      </c>
      <c r="I1021" s="86">
        <v>2.8914892499999998</v>
      </c>
      <c r="J1021" s="86">
        <v>6.019973105</v>
      </c>
      <c r="K1021" s="86">
        <v>2.0819628174959384</v>
      </c>
      <c r="L1021" s="79" t="s">
        <v>3014</v>
      </c>
      <c r="M1021" s="79" t="s">
        <v>3015</v>
      </c>
      <c r="N1021" s="79" t="s">
        <v>3015</v>
      </c>
      <c r="O1021" s="102" t="s">
        <v>4378</v>
      </c>
      <c r="P1021"/>
      <c r="Q1021"/>
    </row>
    <row r="1022" spans="1:17" s="79" customFormat="1" x14ac:dyDescent="0.2">
      <c r="A1022" s="80" t="s">
        <v>3111</v>
      </c>
      <c r="B1022" s="79" t="s">
        <v>2199</v>
      </c>
      <c r="C1022" s="79" t="s">
        <v>753</v>
      </c>
      <c r="D1022" s="79" t="s">
        <v>3108</v>
      </c>
      <c r="E1022" s="79" t="s">
        <v>3014</v>
      </c>
      <c r="F1022" s="79">
        <v>9881863333</v>
      </c>
      <c r="G1022" s="79">
        <v>98727552</v>
      </c>
      <c r="H1022" s="86">
        <v>95.483261855819094</v>
      </c>
      <c r="I1022" s="86">
        <v>2.9945040399999998</v>
      </c>
      <c r="J1022" s="86">
        <v>7.31594985</v>
      </c>
      <c r="K1022" s="86">
        <v>2.4431257234664274</v>
      </c>
      <c r="L1022" s="79" t="s">
        <v>3014</v>
      </c>
      <c r="M1022" s="79" t="s">
        <v>3015</v>
      </c>
      <c r="N1022" s="79" t="s">
        <v>3015</v>
      </c>
      <c r="O1022" s="102" t="s">
        <v>4377</v>
      </c>
      <c r="P1022"/>
      <c r="Q1022"/>
    </row>
    <row r="1023" spans="1:17" s="79" customFormat="1" x14ac:dyDescent="0.2">
      <c r="A1023" s="80" t="s">
        <v>3111</v>
      </c>
      <c r="B1023" s="79" t="s">
        <v>2198</v>
      </c>
      <c r="C1023" s="79" t="s">
        <v>753</v>
      </c>
      <c r="D1023" s="79" t="s">
        <v>3108</v>
      </c>
      <c r="E1023" s="79" t="s">
        <v>3014</v>
      </c>
      <c r="F1023" s="79">
        <v>9074723043</v>
      </c>
      <c r="G1023" s="79">
        <v>73997616</v>
      </c>
      <c r="H1023" s="86">
        <v>94.886328500096496</v>
      </c>
      <c r="I1023" s="86">
        <v>2.7499160740000002</v>
      </c>
      <c r="J1023" s="86">
        <v>7.2641928900000003</v>
      </c>
      <c r="K1023" s="86">
        <v>2.6416053054132824</v>
      </c>
      <c r="L1023" s="79" t="s">
        <v>3014</v>
      </c>
      <c r="M1023" s="79" t="s">
        <v>3015</v>
      </c>
      <c r="N1023" s="79" t="s">
        <v>3015</v>
      </c>
      <c r="O1023" s="102" t="s">
        <v>4376</v>
      </c>
      <c r="P1023"/>
      <c r="Q1023"/>
    </row>
    <row r="1024" spans="1:17" s="79" customFormat="1" x14ac:dyDescent="0.2">
      <c r="A1024" s="80" t="s">
        <v>3111</v>
      </c>
      <c r="B1024" s="79" t="s">
        <v>2197</v>
      </c>
      <c r="C1024" s="79" t="s">
        <v>753</v>
      </c>
      <c r="D1024" s="79" t="s">
        <v>3108</v>
      </c>
      <c r="E1024" s="79" t="s">
        <v>3014</v>
      </c>
      <c r="F1024" s="79">
        <v>9202898029</v>
      </c>
      <c r="G1024" s="79">
        <v>82171977</v>
      </c>
      <c r="H1024" s="86">
        <v>89.072603181982501</v>
      </c>
      <c r="I1024" s="86">
        <v>2.7887569779999999</v>
      </c>
      <c r="J1024" s="86">
        <v>7.2439358260000004</v>
      </c>
      <c r="K1024" s="86">
        <v>2.5975500489990964</v>
      </c>
      <c r="L1024" s="79" t="s">
        <v>3014</v>
      </c>
      <c r="M1024" s="79" t="s">
        <v>3015</v>
      </c>
      <c r="N1024" s="79" t="s">
        <v>3015</v>
      </c>
      <c r="O1024" s="102" t="s">
        <v>4375</v>
      </c>
      <c r="P1024"/>
      <c r="Q1024"/>
    </row>
    <row r="1025" spans="1:17" s="79" customFormat="1" x14ac:dyDescent="0.2">
      <c r="A1025" s="80" t="s">
        <v>3111</v>
      </c>
      <c r="B1025" s="79" t="s">
        <v>2196</v>
      </c>
      <c r="C1025" s="79" t="s">
        <v>753</v>
      </c>
      <c r="D1025" s="79" t="s">
        <v>3108</v>
      </c>
      <c r="E1025" s="79" t="s">
        <v>3014</v>
      </c>
      <c r="F1025" s="79">
        <v>8603793422</v>
      </c>
      <c r="G1025" s="79">
        <v>77363637</v>
      </c>
      <c r="H1025" s="86">
        <v>91.917530971301105</v>
      </c>
      <c r="I1025" s="86">
        <v>2.6072101280000002</v>
      </c>
      <c r="J1025" s="86">
        <v>7.4963987520000002</v>
      </c>
      <c r="K1025" s="86">
        <v>2.8752568393433866</v>
      </c>
      <c r="L1025" s="79" t="s">
        <v>3014</v>
      </c>
      <c r="M1025" s="79" t="s">
        <v>3015</v>
      </c>
      <c r="N1025" s="79" t="s">
        <v>3015</v>
      </c>
      <c r="O1025" s="102" t="s">
        <v>4374</v>
      </c>
      <c r="P1025"/>
      <c r="Q1025"/>
    </row>
    <row r="1026" spans="1:17" s="79" customFormat="1" x14ac:dyDescent="0.2">
      <c r="A1026" s="80" t="s">
        <v>3111</v>
      </c>
      <c r="B1026" s="79" t="s">
        <v>2195</v>
      </c>
      <c r="C1026" s="79" t="s">
        <v>753</v>
      </c>
      <c r="D1026" s="79" t="s">
        <v>3108</v>
      </c>
      <c r="E1026" s="79" t="s">
        <v>3014</v>
      </c>
      <c r="F1026" s="79">
        <v>9759313069</v>
      </c>
      <c r="G1026" s="79">
        <v>79847639</v>
      </c>
      <c r="H1026" s="86">
        <v>94.442319077211494</v>
      </c>
      <c r="I1026" s="86">
        <v>2.9573675970000002</v>
      </c>
      <c r="J1026" s="86">
        <v>6.188314321</v>
      </c>
      <c r="K1026" s="86">
        <v>2.0925076505025668</v>
      </c>
      <c r="L1026" s="79" t="s">
        <v>3014</v>
      </c>
      <c r="M1026" s="79" t="s">
        <v>3015</v>
      </c>
      <c r="N1026" s="79" t="s">
        <v>3015</v>
      </c>
      <c r="O1026" s="102" t="s">
        <v>4373</v>
      </c>
      <c r="P1026"/>
      <c r="Q1026"/>
    </row>
    <row r="1027" spans="1:17" s="79" customFormat="1" x14ac:dyDescent="0.2">
      <c r="A1027" s="80" t="s">
        <v>3111</v>
      </c>
      <c r="B1027" s="79" t="s">
        <v>2194</v>
      </c>
      <c r="C1027" s="79" t="s">
        <v>753</v>
      </c>
      <c r="D1027" s="79" t="s">
        <v>3108</v>
      </c>
      <c r="E1027" s="79" t="s">
        <v>3014</v>
      </c>
      <c r="F1027" s="79">
        <v>14820930470</v>
      </c>
      <c r="G1027" s="79">
        <v>153489151</v>
      </c>
      <c r="H1027" s="86">
        <v>95.148741815634907</v>
      </c>
      <c r="I1027" s="86">
        <v>4.4911910519999996</v>
      </c>
      <c r="J1027" s="86">
        <v>8.7680849189999996</v>
      </c>
      <c r="K1027" s="86">
        <v>1.9522849993421616</v>
      </c>
      <c r="L1027" s="79" t="s">
        <v>3014</v>
      </c>
      <c r="M1027" s="79" t="s">
        <v>3015</v>
      </c>
      <c r="N1027" s="79" t="s">
        <v>3015</v>
      </c>
      <c r="O1027" s="102" t="s">
        <v>4372</v>
      </c>
      <c r="P1027"/>
      <c r="Q1027"/>
    </row>
    <row r="1028" spans="1:17" s="79" customFormat="1" x14ac:dyDescent="0.2">
      <c r="A1028" s="80" t="s">
        <v>3111</v>
      </c>
      <c r="B1028" s="79" t="s">
        <v>2193</v>
      </c>
      <c r="C1028" s="79" t="s">
        <v>753</v>
      </c>
      <c r="D1028" s="79" t="s">
        <v>3108</v>
      </c>
      <c r="E1028" s="79" t="s">
        <v>3014</v>
      </c>
      <c r="F1028" s="79">
        <v>8956075902</v>
      </c>
      <c r="G1028" s="79">
        <v>75375583</v>
      </c>
      <c r="H1028" s="86">
        <v>94.204407015996097</v>
      </c>
      <c r="I1028" s="86">
        <v>2.7139623949999998</v>
      </c>
      <c r="J1028" s="86">
        <v>6.9187108320000004</v>
      </c>
      <c r="K1028" s="86">
        <v>2.5493023948201365</v>
      </c>
      <c r="L1028" s="79" t="s">
        <v>3014</v>
      </c>
      <c r="M1028" s="79" t="s">
        <v>3015</v>
      </c>
      <c r="N1028" s="79" t="s">
        <v>3015</v>
      </c>
      <c r="O1028" s="102" t="s">
        <v>4371</v>
      </c>
      <c r="P1028"/>
      <c r="Q1028"/>
    </row>
    <row r="1029" spans="1:17" s="79" customFormat="1" x14ac:dyDescent="0.2">
      <c r="A1029" s="80" t="s">
        <v>3111</v>
      </c>
      <c r="B1029" s="79" t="s">
        <v>2192</v>
      </c>
      <c r="C1029" s="79" t="s">
        <v>753</v>
      </c>
      <c r="D1029" s="79" t="s">
        <v>3108</v>
      </c>
      <c r="E1029" s="79" t="s">
        <v>3014</v>
      </c>
      <c r="F1029" s="79">
        <v>7336130764</v>
      </c>
      <c r="G1029" s="79">
        <v>62086030</v>
      </c>
      <c r="H1029" s="86">
        <v>93.653340373027504</v>
      </c>
      <c r="I1029" s="86">
        <v>2.2230699280000001</v>
      </c>
      <c r="J1029" s="86">
        <v>6.0285378249999999</v>
      </c>
      <c r="K1029" s="86">
        <v>2.7118075540174389</v>
      </c>
      <c r="L1029" s="79" t="s">
        <v>3014</v>
      </c>
      <c r="M1029" s="79" t="s">
        <v>3015</v>
      </c>
      <c r="N1029" s="79" t="s">
        <v>3015</v>
      </c>
      <c r="O1029" s="102" t="s">
        <v>4370</v>
      </c>
      <c r="P1029"/>
      <c r="Q1029"/>
    </row>
    <row r="1030" spans="1:17" s="79" customFormat="1" x14ac:dyDescent="0.2">
      <c r="A1030" s="80" t="s">
        <v>3111</v>
      </c>
      <c r="B1030" s="79" t="s">
        <v>2191</v>
      </c>
      <c r="C1030" s="79" t="s">
        <v>753</v>
      </c>
      <c r="D1030" s="79" t="s">
        <v>3108</v>
      </c>
      <c r="E1030" s="79" t="s">
        <v>3014</v>
      </c>
      <c r="F1030" s="79">
        <v>8356921848</v>
      </c>
      <c r="G1030" s="79">
        <v>67928229</v>
      </c>
      <c r="H1030" s="86">
        <v>95.328105786476399</v>
      </c>
      <c r="I1030" s="86">
        <v>2.5324005600000001</v>
      </c>
      <c r="J1030" s="86">
        <v>5.5946338500000001</v>
      </c>
      <c r="K1030" s="86">
        <v>2.2092215341240173</v>
      </c>
      <c r="L1030" s="79" t="s">
        <v>3014</v>
      </c>
      <c r="M1030" s="79" t="s">
        <v>3015</v>
      </c>
      <c r="N1030" s="79" t="s">
        <v>3015</v>
      </c>
      <c r="O1030" s="102" t="s">
        <v>4369</v>
      </c>
      <c r="P1030"/>
      <c r="Q1030"/>
    </row>
    <row r="1031" spans="1:17" s="79" customFormat="1" x14ac:dyDescent="0.2">
      <c r="A1031" s="80" t="s">
        <v>3111</v>
      </c>
      <c r="B1031" s="79" t="s">
        <v>2190</v>
      </c>
      <c r="C1031" s="79" t="s">
        <v>759</v>
      </c>
      <c r="D1031" s="79" t="s">
        <v>3108</v>
      </c>
      <c r="E1031" s="79" t="s">
        <v>3014</v>
      </c>
      <c r="F1031" s="79">
        <v>8202612298</v>
      </c>
      <c r="G1031" s="79">
        <v>66881479</v>
      </c>
      <c r="H1031" s="86">
        <v>94.947656585166101</v>
      </c>
      <c r="I1031" s="86">
        <v>2.48564009</v>
      </c>
      <c r="J1031" s="86">
        <v>5.4813162359999996</v>
      </c>
      <c r="K1031" s="86">
        <v>2.2051930434423994</v>
      </c>
      <c r="L1031" s="79" t="s">
        <v>3014</v>
      </c>
      <c r="M1031" s="79" t="s">
        <v>3015</v>
      </c>
      <c r="N1031" s="79" t="s">
        <v>3015</v>
      </c>
      <c r="O1031" s="102" t="s">
        <v>4368</v>
      </c>
      <c r="P1031"/>
      <c r="Q1031"/>
    </row>
    <row r="1032" spans="1:17" s="79" customFormat="1" x14ac:dyDescent="0.2">
      <c r="A1032" s="80" t="s">
        <v>3111</v>
      </c>
      <c r="B1032" s="79" t="s">
        <v>2189</v>
      </c>
      <c r="C1032" s="79" t="s">
        <v>759</v>
      </c>
      <c r="D1032" s="79" t="s">
        <v>3108</v>
      </c>
      <c r="E1032" s="79" t="s">
        <v>3014</v>
      </c>
      <c r="F1032" s="79">
        <v>10138067323</v>
      </c>
      <c r="G1032" s="79">
        <v>84782221</v>
      </c>
      <c r="H1032" s="86">
        <v>94.912045297798898</v>
      </c>
      <c r="I1032" s="86">
        <v>3.0721416129999999</v>
      </c>
      <c r="J1032" s="86">
        <v>7.2148702980000001</v>
      </c>
      <c r="K1032" s="86">
        <v>2.3484823314944574</v>
      </c>
      <c r="L1032" s="79" t="s">
        <v>3014</v>
      </c>
      <c r="M1032" s="79" t="s">
        <v>3015</v>
      </c>
      <c r="N1032" s="79" t="s">
        <v>3015</v>
      </c>
      <c r="O1032" s="102" t="s">
        <v>4367</v>
      </c>
      <c r="P1032"/>
      <c r="Q1032"/>
    </row>
    <row r="1033" spans="1:17" s="79" customFormat="1" x14ac:dyDescent="0.2">
      <c r="A1033" s="80" t="s">
        <v>3111</v>
      </c>
      <c r="B1033" s="79" t="s">
        <v>2188</v>
      </c>
      <c r="C1033" s="79" t="s">
        <v>759</v>
      </c>
      <c r="D1033" s="79" t="s">
        <v>3108</v>
      </c>
      <c r="E1033" s="79" t="s">
        <v>3014</v>
      </c>
      <c r="F1033" s="79">
        <v>9762806532</v>
      </c>
      <c r="G1033" s="79">
        <v>80520595</v>
      </c>
      <c r="H1033" s="86">
        <v>94.822068813574901</v>
      </c>
      <c r="I1033" s="86">
        <v>2.9584262219999999</v>
      </c>
      <c r="J1033" s="86">
        <v>6.2779119269999999</v>
      </c>
      <c r="K1033" s="86">
        <v>2.1220444438492563</v>
      </c>
      <c r="L1033" s="79" t="s">
        <v>3014</v>
      </c>
      <c r="M1033" s="79" t="s">
        <v>3015</v>
      </c>
      <c r="N1033" s="79" t="s">
        <v>3015</v>
      </c>
      <c r="O1033" s="102" t="s">
        <v>4366</v>
      </c>
      <c r="P1033"/>
      <c r="Q1033"/>
    </row>
    <row r="1034" spans="1:17" s="79" customFormat="1" x14ac:dyDescent="0.2">
      <c r="A1034" s="80" t="s">
        <v>3111</v>
      </c>
      <c r="B1034" s="79" t="s">
        <v>2187</v>
      </c>
      <c r="C1034" s="79" t="s">
        <v>759</v>
      </c>
      <c r="D1034" s="79" t="s">
        <v>3108</v>
      </c>
      <c r="E1034" s="79" t="s">
        <v>3014</v>
      </c>
      <c r="F1034" s="79">
        <v>7912576878</v>
      </c>
      <c r="G1034" s="79">
        <v>65345651</v>
      </c>
      <c r="H1034" s="86">
        <v>95.107360702550807</v>
      </c>
      <c r="I1034" s="86">
        <v>2.3977505689999998</v>
      </c>
      <c r="J1034" s="86">
        <v>5.8857385610000001</v>
      </c>
      <c r="K1034" s="86">
        <v>2.4546917587518866</v>
      </c>
      <c r="L1034" s="79" t="s">
        <v>3014</v>
      </c>
      <c r="M1034" s="79" t="s">
        <v>3015</v>
      </c>
      <c r="N1034" s="79" t="s">
        <v>3015</v>
      </c>
      <c r="O1034" s="102" t="s">
        <v>4365</v>
      </c>
      <c r="P1034"/>
      <c r="Q1034"/>
    </row>
    <row r="1035" spans="1:17" s="79" customFormat="1" x14ac:dyDescent="0.2">
      <c r="A1035" s="80" t="s">
        <v>3111</v>
      </c>
      <c r="B1035" s="79" t="s">
        <v>2186</v>
      </c>
      <c r="C1035" s="79" t="s">
        <v>759</v>
      </c>
      <c r="D1035" s="79" t="s">
        <v>3108</v>
      </c>
      <c r="E1035" s="79" t="s">
        <v>3014</v>
      </c>
      <c r="F1035" s="79">
        <v>8492065875</v>
      </c>
      <c r="G1035" s="79">
        <v>69564421</v>
      </c>
      <c r="H1035" s="86">
        <v>95.470647272403795</v>
      </c>
      <c r="I1035" s="86">
        <v>2.573353295</v>
      </c>
      <c r="J1035" s="86">
        <v>5.829826722</v>
      </c>
      <c r="K1035" s="86">
        <v>2.2654591315627326</v>
      </c>
      <c r="L1035" s="79" t="s">
        <v>3014</v>
      </c>
      <c r="M1035" s="79" t="s">
        <v>3015</v>
      </c>
      <c r="N1035" s="79" t="s">
        <v>3015</v>
      </c>
      <c r="O1035" s="102" t="s">
        <v>4264</v>
      </c>
      <c r="P1035"/>
      <c r="Q1035"/>
    </row>
    <row r="1036" spans="1:17" s="79" customFormat="1" x14ac:dyDescent="0.2">
      <c r="A1036" s="80" t="s">
        <v>3111</v>
      </c>
      <c r="B1036" s="79" t="s">
        <v>2184</v>
      </c>
      <c r="C1036" s="79" t="s">
        <v>759</v>
      </c>
      <c r="D1036" s="79" t="s">
        <v>3108</v>
      </c>
      <c r="E1036" s="79" t="s">
        <v>3014</v>
      </c>
      <c r="F1036" s="79">
        <v>8749065867</v>
      </c>
      <c r="G1036" s="79">
        <v>72302240</v>
      </c>
      <c r="H1036" s="86">
        <v>94.875920856670504</v>
      </c>
      <c r="I1036" s="86">
        <v>2.6512320809999999</v>
      </c>
      <c r="J1036" s="86">
        <v>6.7667030610000003</v>
      </c>
      <c r="K1036" s="86">
        <v>2.5522862028455804</v>
      </c>
      <c r="L1036" s="79" t="s">
        <v>3014</v>
      </c>
      <c r="M1036" s="79" t="s">
        <v>3015</v>
      </c>
      <c r="N1036" s="79" t="s">
        <v>3015</v>
      </c>
      <c r="O1036" s="102" t="s">
        <v>4263</v>
      </c>
      <c r="P1036"/>
      <c r="Q1036"/>
    </row>
    <row r="1037" spans="1:17" s="79" customFormat="1" x14ac:dyDescent="0.2">
      <c r="A1037" s="80" t="s">
        <v>3111</v>
      </c>
      <c r="B1037" s="79" t="s">
        <v>2183</v>
      </c>
      <c r="C1037" s="79" t="s">
        <v>759</v>
      </c>
      <c r="D1037" s="79" t="s">
        <v>3108</v>
      </c>
      <c r="E1037" s="79" t="s">
        <v>3014</v>
      </c>
      <c r="F1037" s="79">
        <v>9553585001</v>
      </c>
      <c r="G1037" s="79">
        <v>79770383</v>
      </c>
      <c r="H1037" s="86">
        <v>95.1687432665329</v>
      </c>
      <c r="I1037" s="86">
        <v>2.8950257580000001</v>
      </c>
      <c r="J1037" s="86">
        <v>6.6198851019999996</v>
      </c>
      <c r="K1037" s="86">
        <v>2.2866411754761384</v>
      </c>
      <c r="L1037" s="79" t="s">
        <v>3014</v>
      </c>
      <c r="M1037" s="79" t="s">
        <v>3015</v>
      </c>
      <c r="N1037" s="79" t="s">
        <v>3015</v>
      </c>
      <c r="O1037" s="102" t="s">
        <v>4262</v>
      </c>
      <c r="P1037"/>
      <c r="Q1037"/>
    </row>
    <row r="1038" spans="1:17" s="79" customFormat="1" x14ac:dyDescent="0.2">
      <c r="A1038" s="80" t="s">
        <v>3111</v>
      </c>
      <c r="B1038" s="79" t="s">
        <v>2182</v>
      </c>
      <c r="C1038" s="79" t="s">
        <v>759</v>
      </c>
      <c r="D1038" s="79" t="s">
        <v>3108</v>
      </c>
      <c r="E1038" s="79" t="s">
        <v>3014</v>
      </c>
      <c r="F1038" s="79">
        <v>7347352944</v>
      </c>
      <c r="G1038" s="79">
        <v>66674173</v>
      </c>
      <c r="H1038" s="86">
        <v>94.944457728781998</v>
      </c>
      <c r="I1038" s="86">
        <v>2.2264705889999998</v>
      </c>
      <c r="J1038" s="86">
        <v>5.5106447899999997</v>
      </c>
      <c r="K1038" s="86">
        <v>2.4750584252775933</v>
      </c>
      <c r="L1038" s="79" t="s">
        <v>3014</v>
      </c>
      <c r="M1038" s="79" t="s">
        <v>3015</v>
      </c>
      <c r="N1038" s="79" t="s">
        <v>3015</v>
      </c>
      <c r="O1038" s="102" t="s">
        <v>4261</v>
      </c>
      <c r="P1038"/>
      <c r="Q1038"/>
    </row>
    <row r="1039" spans="1:17" s="79" customFormat="1" x14ac:dyDescent="0.2">
      <c r="A1039" s="80" t="s">
        <v>3111</v>
      </c>
      <c r="B1039" s="79" t="s">
        <v>2181</v>
      </c>
      <c r="C1039" s="79" t="s">
        <v>759</v>
      </c>
      <c r="D1039" s="79" t="s">
        <v>3108</v>
      </c>
      <c r="E1039" s="79" t="s">
        <v>3014</v>
      </c>
      <c r="F1039" s="79">
        <v>5900889877</v>
      </c>
      <c r="G1039" s="79">
        <v>58818742</v>
      </c>
      <c r="H1039" s="86">
        <v>95.865957146788304</v>
      </c>
      <c r="I1039" s="86">
        <v>1.7881484480000001</v>
      </c>
      <c r="J1039" s="86">
        <v>3.4536602379999999</v>
      </c>
      <c r="K1039" s="86">
        <v>1.9314169594931296</v>
      </c>
      <c r="L1039" s="79" t="s">
        <v>3014</v>
      </c>
      <c r="M1039" s="79" t="s">
        <v>3015</v>
      </c>
      <c r="N1039" s="79" t="s">
        <v>3015</v>
      </c>
      <c r="O1039" s="102" t="s">
        <v>4260</v>
      </c>
      <c r="P1039"/>
      <c r="Q1039"/>
    </row>
    <row r="1040" spans="1:17" s="79" customFormat="1" x14ac:dyDescent="0.2">
      <c r="A1040" s="80" t="s">
        <v>3111</v>
      </c>
      <c r="B1040" s="79" t="s">
        <v>2180</v>
      </c>
      <c r="C1040" s="79" t="s">
        <v>764</v>
      </c>
      <c r="D1040" s="79" t="s">
        <v>3108</v>
      </c>
      <c r="E1040" s="79" t="s">
        <v>3014</v>
      </c>
      <c r="F1040" s="79">
        <v>9258906992</v>
      </c>
      <c r="G1040" s="79">
        <v>77426857</v>
      </c>
      <c r="H1040" s="86">
        <v>95.502514069504301</v>
      </c>
      <c r="I1040" s="86">
        <v>2.8057293919999999</v>
      </c>
      <c r="J1040" s="86">
        <v>6.918870718</v>
      </c>
      <c r="K1040" s="86">
        <v>2.4659793418430662</v>
      </c>
      <c r="L1040" s="79" t="s">
        <v>3014</v>
      </c>
      <c r="M1040" s="79" t="s">
        <v>3015</v>
      </c>
      <c r="N1040" s="79" t="s">
        <v>3015</v>
      </c>
      <c r="O1040" s="102" t="s">
        <v>4259</v>
      </c>
      <c r="P1040"/>
      <c r="Q1040"/>
    </row>
    <row r="1041" spans="1:17" s="79" customFormat="1" x14ac:dyDescent="0.2">
      <c r="A1041" s="80" t="s">
        <v>3111</v>
      </c>
      <c r="B1041" s="79" t="s">
        <v>2179</v>
      </c>
      <c r="C1041" s="79" t="s">
        <v>764</v>
      </c>
      <c r="D1041" s="79" t="s">
        <v>3108</v>
      </c>
      <c r="E1041" s="79" t="s">
        <v>3014</v>
      </c>
      <c r="F1041" s="79">
        <v>10763791414</v>
      </c>
      <c r="G1041" s="79">
        <v>88397929</v>
      </c>
      <c r="H1041" s="86">
        <v>94.898113506708896</v>
      </c>
      <c r="I1041" s="86">
        <v>3.261754974</v>
      </c>
      <c r="J1041" s="86">
        <v>7.2359128569999998</v>
      </c>
      <c r="K1041" s="86">
        <v>2.2184109214675023</v>
      </c>
      <c r="L1041" s="79" t="s">
        <v>3014</v>
      </c>
      <c r="M1041" s="79" t="s">
        <v>3015</v>
      </c>
      <c r="N1041" s="79" t="s">
        <v>3015</v>
      </c>
      <c r="O1041" s="102" t="s">
        <v>4258</v>
      </c>
      <c r="P1041"/>
      <c r="Q1041"/>
    </row>
    <row r="1042" spans="1:17" s="79" customFormat="1" x14ac:dyDescent="0.2">
      <c r="A1042" s="80" t="s">
        <v>3111</v>
      </c>
      <c r="B1042" s="79" t="s">
        <v>2178</v>
      </c>
      <c r="C1042" s="79" t="s">
        <v>764</v>
      </c>
      <c r="D1042" s="79" t="s">
        <v>3108</v>
      </c>
      <c r="E1042" s="79" t="s">
        <v>3014</v>
      </c>
      <c r="F1042" s="79">
        <v>9025034729</v>
      </c>
      <c r="G1042" s="79">
        <v>75441006</v>
      </c>
      <c r="H1042" s="86">
        <v>94.938450317059605</v>
      </c>
      <c r="I1042" s="86">
        <v>2.734859009</v>
      </c>
      <c r="J1042" s="86">
        <v>6.1885485039999999</v>
      </c>
      <c r="K1042" s="86">
        <v>2.2628400528261809</v>
      </c>
      <c r="L1042" s="79" t="s">
        <v>3014</v>
      </c>
      <c r="M1042" s="79" t="s">
        <v>3015</v>
      </c>
      <c r="N1042" s="79" t="s">
        <v>3015</v>
      </c>
      <c r="O1042" s="102" t="s">
        <v>4257</v>
      </c>
      <c r="P1042"/>
      <c r="Q1042"/>
    </row>
    <row r="1043" spans="1:17" s="79" customFormat="1" x14ac:dyDescent="0.2">
      <c r="A1043" s="80" t="s">
        <v>3111</v>
      </c>
      <c r="B1043" s="79" t="s">
        <v>2177</v>
      </c>
      <c r="C1043" s="79" t="s">
        <v>764</v>
      </c>
      <c r="D1043" s="79" t="s">
        <v>3108</v>
      </c>
      <c r="E1043" s="79" t="s">
        <v>3014</v>
      </c>
      <c r="F1043" s="79">
        <v>7691201723</v>
      </c>
      <c r="G1043" s="79">
        <v>63901340</v>
      </c>
      <c r="H1043" s="86">
        <v>95.222034467508806</v>
      </c>
      <c r="I1043" s="86">
        <v>2.3306671890000001</v>
      </c>
      <c r="J1043" s="86">
        <v>5.7514771439999999</v>
      </c>
      <c r="K1043" s="86">
        <v>2.4677384961682916</v>
      </c>
      <c r="L1043" s="79" t="s">
        <v>3014</v>
      </c>
      <c r="M1043" s="79" t="s">
        <v>3015</v>
      </c>
      <c r="N1043" s="79" t="s">
        <v>3015</v>
      </c>
      <c r="O1043" s="102" t="s">
        <v>4300</v>
      </c>
      <c r="P1043"/>
      <c r="Q1043"/>
    </row>
    <row r="1044" spans="1:17" s="79" customFormat="1" x14ac:dyDescent="0.2">
      <c r="A1044" s="80" t="s">
        <v>3111</v>
      </c>
      <c r="B1044" s="79" t="s">
        <v>2176</v>
      </c>
      <c r="C1044" s="79" t="s">
        <v>764</v>
      </c>
      <c r="D1044" s="79" t="s">
        <v>3108</v>
      </c>
      <c r="E1044" s="79" t="s">
        <v>3014</v>
      </c>
      <c r="F1044" s="79">
        <v>8961102934</v>
      </c>
      <c r="G1044" s="79">
        <v>75806517</v>
      </c>
      <c r="H1044" s="86">
        <v>94.886086113150398</v>
      </c>
      <c r="I1044" s="86">
        <v>2.7154857379999999</v>
      </c>
      <c r="J1044" s="86">
        <v>7.5207173320000003</v>
      </c>
      <c r="K1044" s="86">
        <v>2.7695661325437233</v>
      </c>
      <c r="L1044" s="79" t="s">
        <v>3014</v>
      </c>
      <c r="M1044" s="79" t="s">
        <v>3015</v>
      </c>
      <c r="N1044" s="79" t="s">
        <v>3015</v>
      </c>
      <c r="O1044" s="102" t="s">
        <v>4299</v>
      </c>
      <c r="P1044"/>
      <c r="Q1044"/>
    </row>
    <row r="1045" spans="1:17" s="79" customFormat="1" x14ac:dyDescent="0.2">
      <c r="A1045" s="80" t="s">
        <v>3111</v>
      </c>
      <c r="B1045" s="79" t="s">
        <v>2175</v>
      </c>
      <c r="C1045" s="79" t="s">
        <v>764</v>
      </c>
      <c r="D1045" s="79" t="s">
        <v>3108</v>
      </c>
      <c r="E1045" s="79" t="s">
        <v>3014</v>
      </c>
      <c r="F1045" s="79">
        <v>9413329886</v>
      </c>
      <c r="G1045" s="79">
        <v>76592641</v>
      </c>
      <c r="H1045" s="86">
        <v>95.0418604836984</v>
      </c>
      <c r="I1045" s="86">
        <v>2.8525242080000002</v>
      </c>
      <c r="J1045" s="86">
        <v>5.5265785359999997</v>
      </c>
      <c r="K1045" s="86">
        <v>1.9374344031365116</v>
      </c>
      <c r="L1045" s="79" t="s">
        <v>3014</v>
      </c>
      <c r="M1045" s="79" t="s">
        <v>3015</v>
      </c>
      <c r="N1045" s="79" t="s">
        <v>3015</v>
      </c>
      <c r="O1045" s="102" t="s">
        <v>4298</v>
      </c>
      <c r="P1045"/>
      <c r="Q1045"/>
    </row>
    <row r="1046" spans="1:17" s="79" customFormat="1" x14ac:dyDescent="0.2">
      <c r="A1046" s="80" t="s">
        <v>3111</v>
      </c>
      <c r="B1046" s="79" t="s">
        <v>2174</v>
      </c>
      <c r="C1046" s="79" t="s">
        <v>764</v>
      </c>
      <c r="D1046" s="79" t="s">
        <v>3108</v>
      </c>
      <c r="E1046" s="79" t="s">
        <v>3014</v>
      </c>
      <c r="F1046" s="79">
        <v>6707985547</v>
      </c>
      <c r="G1046" s="79">
        <v>57302751</v>
      </c>
      <c r="H1046" s="86">
        <v>93.806789485551903</v>
      </c>
      <c r="I1046" s="86">
        <v>2.0327228929999999</v>
      </c>
      <c r="J1046" s="86">
        <v>3.9604048669999998</v>
      </c>
      <c r="K1046" s="86">
        <v>1.9483250181094651</v>
      </c>
      <c r="L1046" s="79" t="s">
        <v>3014</v>
      </c>
      <c r="M1046" s="79" t="s">
        <v>3015</v>
      </c>
      <c r="N1046" s="79" t="s">
        <v>3015</v>
      </c>
      <c r="O1046" s="102" t="s">
        <v>4297</v>
      </c>
      <c r="P1046"/>
      <c r="Q1046"/>
    </row>
    <row r="1047" spans="1:17" s="79" customFormat="1" x14ac:dyDescent="0.2">
      <c r="A1047" s="80" t="s">
        <v>3111</v>
      </c>
      <c r="B1047" s="79" t="s">
        <v>2173</v>
      </c>
      <c r="C1047" s="79" t="s">
        <v>764</v>
      </c>
      <c r="D1047" s="79" t="s">
        <v>3108</v>
      </c>
      <c r="E1047" s="79" t="s">
        <v>3014</v>
      </c>
      <c r="F1047" s="79">
        <v>9414174898</v>
      </c>
      <c r="G1047" s="79">
        <v>78153101</v>
      </c>
      <c r="H1047" s="86">
        <v>95.143543952273802</v>
      </c>
      <c r="I1047" s="86">
        <v>2.852780272</v>
      </c>
      <c r="J1047" s="86">
        <v>6.4246243229999997</v>
      </c>
      <c r="K1047" s="86">
        <v>2.2520571897450266</v>
      </c>
      <c r="L1047" s="79" t="s">
        <v>3014</v>
      </c>
      <c r="M1047" s="79" t="s">
        <v>3015</v>
      </c>
      <c r="N1047" s="79" t="s">
        <v>3015</v>
      </c>
      <c r="O1047" s="102" t="s">
        <v>4296</v>
      </c>
      <c r="P1047"/>
      <c r="Q1047"/>
    </row>
    <row r="1048" spans="1:17" s="79" customFormat="1" x14ac:dyDescent="0.2">
      <c r="A1048" s="80" t="s">
        <v>3111</v>
      </c>
      <c r="B1048" s="79" t="s">
        <v>2172</v>
      </c>
      <c r="C1048" s="79" t="s">
        <v>764</v>
      </c>
      <c r="D1048" s="79" t="s">
        <v>3108</v>
      </c>
      <c r="E1048" s="79" t="s">
        <v>3014</v>
      </c>
      <c r="F1048" s="79">
        <v>10262957036</v>
      </c>
      <c r="G1048" s="79">
        <v>83701998</v>
      </c>
      <c r="H1048" s="86">
        <v>95.432677724132702</v>
      </c>
      <c r="I1048" s="86">
        <v>3.109986981</v>
      </c>
      <c r="J1048" s="86">
        <v>6.4501802809999997</v>
      </c>
      <c r="K1048" s="86">
        <v>2.0740216346901965</v>
      </c>
      <c r="L1048" s="79" t="s">
        <v>3014</v>
      </c>
      <c r="M1048" s="79" t="s">
        <v>3015</v>
      </c>
      <c r="N1048" s="79" t="s">
        <v>3015</v>
      </c>
      <c r="O1048" s="102" t="s">
        <v>4295</v>
      </c>
      <c r="P1048"/>
      <c r="Q1048"/>
    </row>
    <row r="1049" spans="1:17" s="79" customFormat="1" x14ac:dyDescent="0.2">
      <c r="A1049" s="80" t="s">
        <v>3111</v>
      </c>
      <c r="B1049" s="79" t="s">
        <v>2171</v>
      </c>
      <c r="C1049" s="79" t="s">
        <v>769</v>
      </c>
      <c r="D1049" s="79" t="s">
        <v>3108</v>
      </c>
      <c r="E1049" s="79" t="s">
        <v>3014</v>
      </c>
      <c r="F1049" s="79">
        <v>9652068726</v>
      </c>
      <c r="G1049" s="79">
        <v>79605430</v>
      </c>
      <c r="H1049" s="86">
        <v>95.478926500365603</v>
      </c>
      <c r="I1049" s="86">
        <v>2.9248693110000001</v>
      </c>
      <c r="J1049" s="86">
        <v>6.6872951929999997</v>
      </c>
      <c r="K1049" s="86">
        <v>2.2863569211924393</v>
      </c>
      <c r="L1049" s="79" t="s">
        <v>3014</v>
      </c>
      <c r="M1049" s="79" t="s">
        <v>3015</v>
      </c>
      <c r="N1049" s="79" t="s">
        <v>3015</v>
      </c>
      <c r="O1049" s="102" t="s">
        <v>4294</v>
      </c>
      <c r="P1049"/>
      <c r="Q1049"/>
    </row>
    <row r="1050" spans="1:17" s="79" customFormat="1" x14ac:dyDescent="0.2">
      <c r="A1050" s="80" t="s">
        <v>3111</v>
      </c>
      <c r="B1050" s="79" t="s">
        <v>2170</v>
      </c>
      <c r="C1050" s="79" t="s">
        <v>769</v>
      </c>
      <c r="D1050" s="79" t="s">
        <v>3108</v>
      </c>
      <c r="E1050" s="79" t="s">
        <v>3014</v>
      </c>
      <c r="F1050" s="79">
        <v>6950753880</v>
      </c>
      <c r="G1050" s="79">
        <v>60820380</v>
      </c>
      <c r="H1050" s="86">
        <v>94.182423720469998</v>
      </c>
      <c r="I1050" s="86">
        <v>2.106289055</v>
      </c>
      <c r="J1050" s="86">
        <v>3.9793776049999998</v>
      </c>
      <c r="K1050" s="86">
        <v>1.889283712485234</v>
      </c>
      <c r="L1050" s="79" t="s">
        <v>3014</v>
      </c>
      <c r="M1050" s="79" t="s">
        <v>3015</v>
      </c>
      <c r="N1050" s="79" t="s">
        <v>3015</v>
      </c>
      <c r="O1050" s="102" t="s">
        <v>4293</v>
      </c>
      <c r="P1050"/>
      <c r="Q1050"/>
    </row>
    <row r="1051" spans="1:17" s="79" customFormat="1" x14ac:dyDescent="0.2">
      <c r="A1051" s="80" t="s">
        <v>3111</v>
      </c>
      <c r="B1051" s="79" t="s">
        <v>2169</v>
      </c>
      <c r="C1051" s="79" t="s">
        <v>769</v>
      </c>
      <c r="D1051" s="79" t="s">
        <v>3108</v>
      </c>
      <c r="E1051" s="79" t="s">
        <v>3014</v>
      </c>
      <c r="F1051" s="79">
        <v>10912467050</v>
      </c>
      <c r="G1051" s="79">
        <v>90539603</v>
      </c>
      <c r="H1051" s="86">
        <v>94.796426266636004</v>
      </c>
      <c r="I1051" s="86">
        <v>3.3068081970000001</v>
      </c>
      <c r="J1051" s="86">
        <v>7.1241848210000001</v>
      </c>
      <c r="K1051" s="86">
        <v>2.1543991656654269</v>
      </c>
      <c r="L1051" s="79" t="s">
        <v>3014</v>
      </c>
      <c r="M1051" s="79" t="s">
        <v>3015</v>
      </c>
      <c r="N1051" s="79" t="s">
        <v>3015</v>
      </c>
      <c r="O1051" s="102" t="s">
        <v>4292</v>
      </c>
      <c r="P1051"/>
      <c r="Q1051"/>
    </row>
    <row r="1052" spans="1:17" s="79" customFormat="1" x14ac:dyDescent="0.2">
      <c r="A1052" s="80" t="s">
        <v>3111</v>
      </c>
      <c r="B1052" s="79" t="s">
        <v>2168</v>
      </c>
      <c r="C1052" s="79" t="s">
        <v>769</v>
      </c>
      <c r="D1052" s="79" t="s">
        <v>3108</v>
      </c>
      <c r="E1052" s="79" t="s">
        <v>3014</v>
      </c>
      <c r="F1052" s="79">
        <v>9277286601</v>
      </c>
      <c r="G1052" s="79">
        <v>76183487</v>
      </c>
      <c r="H1052" s="86">
        <v>95.045293739311205</v>
      </c>
      <c r="I1052" s="86">
        <v>2.8112989700000002</v>
      </c>
      <c r="J1052" s="86">
        <v>6.7337080570000003</v>
      </c>
      <c r="K1052" s="86">
        <v>2.3952301513279961</v>
      </c>
      <c r="L1052" s="79" t="s">
        <v>3014</v>
      </c>
      <c r="M1052" s="79" t="s">
        <v>3015</v>
      </c>
      <c r="N1052" s="79" t="s">
        <v>3015</v>
      </c>
      <c r="O1052" s="102" t="s">
        <v>4291</v>
      </c>
      <c r="P1052"/>
      <c r="Q1052"/>
    </row>
    <row r="1053" spans="1:17" s="79" customFormat="1" x14ac:dyDescent="0.2">
      <c r="A1053" s="80" t="s">
        <v>3111</v>
      </c>
      <c r="B1053" s="79" t="s">
        <v>2167</v>
      </c>
      <c r="C1053" s="79" t="s">
        <v>769</v>
      </c>
      <c r="D1053" s="79" t="s">
        <v>3108</v>
      </c>
      <c r="E1053" s="79" t="s">
        <v>3014</v>
      </c>
      <c r="F1053" s="79">
        <v>8924030299</v>
      </c>
      <c r="G1053" s="79">
        <v>73996105</v>
      </c>
      <c r="H1053" s="86">
        <v>94.971701551047801</v>
      </c>
      <c r="I1053" s="86">
        <v>2.7042516060000001</v>
      </c>
      <c r="J1053" s="86">
        <v>6.4208226880000003</v>
      </c>
      <c r="K1053" s="86">
        <v>2.3743436723192382</v>
      </c>
      <c r="L1053" s="79" t="s">
        <v>3014</v>
      </c>
      <c r="M1053" s="79" t="s">
        <v>3015</v>
      </c>
      <c r="N1053" s="79" t="s">
        <v>3015</v>
      </c>
      <c r="O1053" s="102" t="s">
        <v>4290</v>
      </c>
      <c r="P1053"/>
      <c r="Q1053"/>
    </row>
    <row r="1054" spans="1:17" s="79" customFormat="1" x14ac:dyDescent="0.2">
      <c r="A1054" s="80" t="s">
        <v>3111</v>
      </c>
      <c r="B1054" s="79" t="s">
        <v>2166</v>
      </c>
      <c r="C1054" s="79" t="s">
        <v>769</v>
      </c>
      <c r="D1054" s="79" t="s">
        <v>3108</v>
      </c>
      <c r="E1054" s="79" t="s">
        <v>3014</v>
      </c>
      <c r="F1054" s="79">
        <v>7629473313</v>
      </c>
      <c r="G1054" s="79">
        <v>63079982</v>
      </c>
      <c r="H1054" s="86">
        <v>95.1241552351742</v>
      </c>
      <c r="I1054" s="86">
        <v>2.31196161</v>
      </c>
      <c r="J1054" s="86">
        <v>5.3602180580000001</v>
      </c>
      <c r="K1054" s="86">
        <v>2.3184719136552445</v>
      </c>
      <c r="L1054" s="79" t="s">
        <v>3014</v>
      </c>
      <c r="M1054" s="79" t="s">
        <v>3015</v>
      </c>
      <c r="N1054" s="79" t="s">
        <v>3015</v>
      </c>
      <c r="O1054" s="102" t="s">
        <v>4289</v>
      </c>
      <c r="P1054"/>
      <c r="Q1054"/>
    </row>
    <row r="1055" spans="1:17" s="79" customFormat="1" x14ac:dyDescent="0.2">
      <c r="A1055" s="80" t="s">
        <v>3111</v>
      </c>
      <c r="B1055" s="79" t="s">
        <v>2165</v>
      </c>
      <c r="C1055" s="79" t="s">
        <v>769</v>
      </c>
      <c r="D1055" s="79" t="s">
        <v>3108</v>
      </c>
      <c r="E1055" s="79" t="s">
        <v>3014</v>
      </c>
      <c r="F1055" s="79">
        <v>10047171222</v>
      </c>
      <c r="G1055" s="79">
        <v>83239924</v>
      </c>
      <c r="H1055" s="86">
        <v>95.022938752322702</v>
      </c>
      <c r="I1055" s="86">
        <v>3.0445973400000002</v>
      </c>
      <c r="J1055" s="86">
        <v>6.8754719939999998</v>
      </c>
      <c r="K1055" s="86">
        <v>2.2582533012186499</v>
      </c>
      <c r="L1055" s="79" t="s">
        <v>3014</v>
      </c>
      <c r="M1055" s="79" t="s">
        <v>3015</v>
      </c>
      <c r="N1055" s="79" t="s">
        <v>3015</v>
      </c>
      <c r="O1055" s="102" t="s">
        <v>4288</v>
      </c>
      <c r="P1055"/>
      <c r="Q1055"/>
    </row>
    <row r="1056" spans="1:17" s="79" customFormat="1" x14ac:dyDescent="0.2">
      <c r="A1056" s="80" t="s">
        <v>3111</v>
      </c>
      <c r="B1056" s="79" t="s">
        <v>2164</v>
      </c>
      <c r="C1056" s="79" t="s">
        <v>769</v>
      </c>
      <c r="D1056" s="79" t="s">
        <v>3108</v>
      </c>
      <c r="E1056" s="79" t="s">
        <v>3014</v>
      </c>
      <c r="F1056" s="79">
        <v>9427324282</v>
      </c>
      <c r="G1056" s="79">
        <v>76255465</v>
      </c>
      <c r="H1056" s="86">
        <v>94.627225733919502</v>
      </c>
      <c r="I1056" s="86">
        <v>2.8567649340000001</v>
      </c>
      <c r="J1056" s="86">
        <v>5.207327008</v>
      </c>
      <c r="K1056" s="86">
        <v>1.8228055609620744</v>
      </c>
      <c r="L1056" s="79" t="s">
        <v>3014</v>
      </c>
      <c r="M1056" s="79" t="s">
        <v>3015</v>
      </c>
      <c r="N1056" s="79" t="s">
        <v>3015</v>
      </c>
      <c r="O1056" s="102" t="s">
        <v>4287</v>
      </c>
      <c r="P1056"/>
      <c r="Q1056"/>
    </row>
    <row r="1057" spans="1:17" s="79" customFormat="1" x14ac:dyDescent="0.2">
      <c r="A1057" s="80" t="s">
        <v>3111</v>
      </c>
      <c r="B1057" s="79" t="s">
        <v>2163</v>
      </c>
      <c r="C1057" s="79" t="s">
        <v>769</v>
      </c>
      <c r="D1057" s="79" t="s">
        <v>3108</v>
      </c>
      <c r="E1057" s="79" t="s">
        <v>3014</v>
      </c>
      <c r="F1057" s="79">
        <v>8690655582</v>
      </c>
      <c r="G1057" s="79">
        <v>72135418</v>
      </c>
      <c r="H1057" s="86">
        <v>95.205844651790798</v>
      </c>
      <c r="I1057" s="86">
        <v>2.6335319949999998</v>
      </c>
      <c r="J1057" s="86">
        <v>5.816581233</v>
      </c>
      <c r="K1057" s="86">
        <v>2.2086616926696112</v>
      </c>
      <c r="L1057" s="79" t="s">
        <v>3014</v>
      </c>
      <c r="M1057" s="79" t="s">
        <v>3015</v>
      </c>
      <c r="N1057" s="79" t="s">
        <v>3015</v>
      </c>
      <c r="O1057" s="102" t="s">
        <v>4286</v>
      </c>
      <c r="P1057"/>
      <c r="Q1057"/>
    </row>
    <row r="1058" spans="1:17" s="79" customFormat="1" x14ac:dyDescent="0.2">
      <c r="A1058" s="80" t="s">
        <v>3111</v>
      </c>
      <c r="B1058" s="79" t="s">
        <v>2162</v>
      </c>
      <c r="C1058" s="79" t="s">
        <v>773</v>
      </c>
      <c r="D1058" s="79" t="s">
        <v>3108</v>
      </c>
      <c r="E1058" s="79" t="s">
        <v>3014</v>
      </c>
      <c r="F1058" s="79">
        <v>8790322343</v>
      </c>
      <c r="G1058" s="79">
        <v>71159804</v>
      </c>
      <c r="H1058" s="86">
        <v>94.601356687266801</v>
      </c>
      <c r="I1058" s="86">
        <v>2.6637340429999998</v>
      </c>
      <c r="J1058" s="86">
        <v>4.6616683429999997</v>
      </c>
      <c r="K1058" s="86">
        <v>1.7500502180518664</v>
      </c>
      <c r="L1058" s="79" t="s">
        <v>3014</v>
      </c>
      <c r="M1058" s="79" t="s">
        <v>3015</v>
      </c>
      <c r="N1058" s="79" t="s">
        <v>3015</v>
      </c>
      <c r="O1058" s="102" t="s">
        <v>4285</v>
      </c>
      <c r="P1058"/>
      <c r="Q1058"/>
    </row>
    <row r="1059" spans="1:17" s="79" customFormat="1" x14ac:dyDescent="0.2">
      <c r="A1059" s="80" t="s">
        <v>3111</v>
      </c>
      <c r="B1059" s="79" t="s">
        <v>2160</v>
      </c>
      <c r="C1059" s="79" t="s">
        <v>773</v>
      </c>
      <c r="D1059" s="79" t="s">
        <v>3108</v>
      </c>
      <c r="E1059" s="79" t="s">
        <v>3014</v>
      </c>
      <c r="F1059" s="79">
        <v>8170603895</v>
      </c>
      <c r="G1059" s="79">
        <v>71081156</v>
      </c>
      <c r="H1059" s="86">
        <v>95.374354913417505</v>
      </c>
      <c r="I1059" s="86">
        <v>2.475940574</v>
      </c>
      <c r="J1059" s="86">
        <v>6.0283193099999997</v>
      </c>
      <c r="K1059" s="86">
        <v>2.4347592881521822</v>
      </c>
      <c r="L1059" s="79" t="s">
        <v>3014</v>
      </c>
      <c r="M1059" s="79" t="s">
        <v>3015</v>
      </c>
      <c r="N1059" s="79" t="s">
        <v>3015</v>
      </c>
      <c r="O1059" s="102" t="s">
        <v>4284</v>
      </c>
      <c r="P1059"/>
      <c r="Q1059"/>
    </row>
    <row r="1060" spans="1:17" s="79" customFormat="1" x14ac:dyDescent="0.2">
      <c r="A1060" s="80" t="s">
        <v>3111</v>
      </c>
      <c r="B1060" s="79" t="s">
        <v>2158</v>
      </c>
      <c r="C1060" s="79" t="s">
        <v>773</v>
      </c>
      <c r="D1060" s="79" t="s">
        <v>3108</v>
      </c>
      <c r="E1060" s="79" t="s">
        <v>3014</v>
      </c>
      <c r="F1060" s="79">
        <v>8007933797</v>
      </c>
      <c r="G1060" s="79">
        <v>69024220</v>
      </c>
      <c r="H1060" s="86">
        <v>95.649286583752698</v>
      </c>
      <c r="I1060" s="86">
        <v>2.4266466050000002</v>
      </c>
      <c r="J1060" s="86">
        <v>5.4903473009999999</v>
      </c>
      <c r="K1060" s="86">
        <v>2.2625244603722816</v>
      </c>
      <c r="L1060" s="79" t="s">
        <v>3014</v>
      </c>
      <c r="M1060" s="79" t="s">
        <v>3015</v>
      </c>
      <c r="N1060" s="79" t="s">
        <v>3015</v>
      </c>
      <c r="O1060" s="102" t="s">
        <v>4283</v>
      </c>
      <c r="P1060"/>
      <c r="Q1060"/>
    </row>
    <row r="1061" spans="1:17" s="79" customFormat="1" x14ac:dyDescent="0.2">
      <c r="A1061" s="80" t="s">
        <v>3111</v>
      </c>
      <c r="B1061" s="79" t="s">
        <v>2157</v>
      </c>
      <c r="C1061" s="79" t="s">
        <v>773</v>
      </c>
      <c r="D1061" s="79" t="s">
        <v>3108</v>
      </c>
      <c r="E1061" s="79" t="s">
        <v>3014</v>
      </c>
      <c r="F1061" s="79">
        <v>7353030483</v>
      </c>
      <c r="G1061" s="79">
        <v>61820027</v>
      </c>
      <c r="H1061" s="86">
        <v>94.779536411396194</v>
      </c>
      <c r="I1061" s="86">
        <v>2.2281910549999999</v>
      </c>
      <c r="J1061" s="86">
        <v>5.4909412519999998</v>
      </c>
      <c r="K1061" s="86">
        <v>2.4643045032375293</v>
      </c>
      <c r="L1061" s="79" t="s">
        <v>3014</v>
      </c>
      <c r="M1061" s="79" t="s">
        <v>3015</v>
      </c>
      <c r="N1061" s="79" t="s">
        <v>3015</v>
      </c>
      <c r="O1061" s="102" t="s">
        <v>4282</v>
      </c>
      <c r="P1061"/>
      <c r="Q1061"/>
    </row>
    <row r="1062" spans="1:17" s="79" customFormat="1" x14ac:dyDescent="0.2">
      <c r="A1062" s="80" t="s">
        <v>3111</v>
      </c>
      <c r="B1062" s="79" t="s">
        <v>2156</v>
      </c>
      <c r="C1062" s="79" t="s">
        <v>773</v>
      </c>
      <c r="D1062" s="79" t="s">
        <v>3108</v>
      </c>
      <c r="E1062" s="79" t="s">
        <v>3014</v>
      </c>
      <c r="F1062" s="79">
        <v>8016774298</v>
      </c>
      <c r="G1062" s="79">
        <v>69277142</v>
      </c>
      <c r="H1062" s="86">
        <v>92.807852841273302</v>
      </c>
      <c r="I1062" s="86">
        <v>2.4293255450000002</v>
      </c>
      <c r="J1062" s="86">
        <v>4.9734133109999998</v>
      </c>
      <c r="K1062" s="86">
        <v>2.0472403631656282</v>
      </c>
      <c r="L1062" s="79" t="s">
        <v>3014</v>
      </c>
      <c r="M1062" s="79" t="s">
        <v>3015</v>
      </c>
      <c r="N1062" s="79" t="s">
        <v>3015</v>
      </c>
      <c r="O1062" s="102" t="s">
        <v>4281</v>
      </c>
      <c r="P1062"/>
      <c r="Q1062"/>
    </row>
    <row r="1063" spans="1:17" s="79" customFormat="1" x14ac:dyDescent="0.2">
      <c r="A1063" s="80" t="s">
        <v>3111</v>
      </c>
      <c r="B1063" s="79" t="s">
        <v>2155</v>
      </c>
      <c r="C1063" s="79" t="s">
        <v>773</v>
      </c>
      <c r="D1063" s="79" t="s">
        <v>3108</v>
      </c>
      <c r="E1063" s="79" t="s">
        <v>3014</v>
      </c>
      <c r="F1063" s="79">
        <v>7526375458</v>
      </c>
      <c r="G1063" s="79">
        <v>66404028</v>
      </c>
      <c r="H1063" s="86">
        <v>95.107695876521205</v>
      </c>
      <c r="I1063" s="86">
        <v>2.2807198359999998</v>
      </c>
      <c r="J1063" s="86">
        <v>4.7720498329999996</v>
      </c>
      <c r="K1063" s="86">
        <v>2.0923437235087756</v>
      </c>
      <c r="L1063" s="79" t="s">
        <v>3014</v>
      </c>
      <c r="M1063" s="79" t="s">
        <v>3015</v>
      </c>
      <c r="N1063" s="79" t="s">
        <v>3015</v>
      </c>
      <c r="O1063" s="102" t="s">
        <v>4280</v>
      </c>
      <c r="P1063"/>
      <c r="Q1063"/>
    </row>
    <row r="1064" spans="1:17" s="79" customFormat="1" x14ac:dyDescent="0.2">
      <c r="A1064" s="80" t="s">
        <v>3111</v>
      </c>
      <c r="B1064" s="79" t="s">
        <v>2154</v>
      </c>
      <c r="C1064" s="79" t="s">
        <v>773</v>
      </c>
      <c r="D1064" s="79" t="s">
        <v>3108</v>
      </c>
      <c r="E1064" s="79" t="s">
        <v>3014</v>
      </c>
      <c r="F1064" s="79">
        <v>8315537727</v>
      </c>
      <c r="G1064" s="79">
        <v>70230425</v>
      </c>
      <c r="H1064" s="86">
        <v>93.903358836287794</v>
      </c>
      <c r="I1064" s="86">
        <v>2.5198599169999998</v>
      </c>
      <c r="J1064" s="86">
        <v>6.3732082109999997</v>
      </c>
      <c r="K1064" s="86">
        <v>2.5291914711758121</v>
      </c>
      <c r="L1064" s="79" t="s">
        <v>3014</v>
      </c>
      <c r="M1064" s="79" t="s">
        <v>3015</v>
      </c>
      <c r="N1064" s="79" t="s">
        <v>3015</v>
      </c>
      <c r="O1064" s="102" t="s">
        <v>4279</v>
      </c>
      <c r="P1064"/>
      <c r="Q1064"/>
    </row>
    <row r="1065" spans="1:17" s="79" customFormat="1" x14ac:dyDescent="0.2">
      <c r="A1065" s="80" t="s">
        <v>3111</v>
      </c>
      <c r="B1065" s="79" t="s">
        <v>2153</v>
      </c>
      <c r="C1065" s="79" t="s">
        <v>773</v>
      </c>
      <c r="D1065" s="79" t="s">
        <v>3108</v>
      </c>
      <c r="E1065" s="79" t="s">
        <v>3014</v>
      </c>
      <c r="F1065" s="79">
        <v>6868512521</v>
      </c>
      <c r="G1065" s="79">
        <v>61097686</v>
      </c>
      <c r="H1065" s="86">
        <v>95.233346480585197</v>
      </c>
      <c r="I1065" s="86">
        <v>2.0813674309999999</v>
      </c>
      <c r="J1065" s="86">
        <v>4.7443345170000004</v>
      </c>
      <c r="K1065" s="86">
        <v>2.2794315157210594</v>
      </c>
      <c r="L1065" s="79" t="s">
        <v>3014</v>
      </c>
      <c r="M1065" s="79" t="s">
        <v>3015</v>
      </c>
      <c r="N1065" s="79" t="s">
        <v>3015</v>
      </c>
      <c r="O1065" s="102" t="s">
        <v>4278</v>
      </c>
      <c r="P1065"/>
      <c r="Q1065"/>
    </row>
    <row r="1066" spans="1:17" s="79" customFormat="1" x14ac:dyDescent="0.2">
      <c r="A1066" s="80" t="s">
        <v>3111</v>
      </c>
      <c r="B1066" s="79" t="s">
        <v>2152</v>
      </c>
      <c r="C1066" s="79" t="s">
        <v>773</v>
      </c>
      <c r="D1066" s="79" t="s">
        <v>3108</v>
      </c>
      <c r="E1066" s="79" t="s">
        <v>3014</v>
      </c>
      <c r="F1066" s="79">
        <v>9868238647</v>
      </c>
      <c r="G1066" s="79">
        <v>82274945</v>
      </c>
      <c r="H1066" s="86">
        <v>94.748409737618104</v>
      </c>
      <c r="I1066" s="86">
        <v>2.9903753480000002</v>
      </c>
      <c r="J1066" s="86">
        <v>6.2138689979999997</v>
      </c>
      <c r="K1066" s="86">
        <v>2.0779562013542714</v>
      </c>
      <c r="L1066" s="79" t="s">
        <v>3014</v>
      </c>
      <c r="M1066" s="79" t="s">
        <v>3015</v>
      </c>
      <c r="N1066" s="79" t="s">
        <v>3015</v>
      </c>
      <c r="O1066" s="102" t="s">
        <v>4277</v>
      </c>
      <c r="P1066"/>
      <c r="Q1066"/>
    </row>
    <row r="1067" spans="1:17" s="79" customFormat="1" x14ac:dyDescent="0.2">
      <c r="A1067" s="80" t="s">
        <v>3111</v>
      </c>
      <c r="B1067" s="79" t="s">
        <v>2151</v>
      </c>
      <c r="C1067" s="79" t="s">
        <v>773</v>
      </c>
      <c r="D1067" s="79" t="s">
        <v>3108</v>
      </c>
      <c r="E1067" s="79" t="s">
        <v>3014</v>
      </c>
      <c r="F1067" s="79">
        <v>9395017786</v>
      </c>
      <c r="G1067" s="79">
        <v>77617931</v>
      </c>
      <c r="H1067" s="86">
        <v>94.342469654337904</v>
      </c>
      <c r="I1067" s="86">
        <v>2.8469750870000001</v>
      </c>
      <c r="J1067" s="86">
        <v>6.7324858609999998</v>
      </c>
      <c r="K1067" s="86">
        <v>2.3647856604826138</v>
      </c>
      <c r="L1067" s="79" t="s">
        <v>3014</v>
      </c>
      <c r="M1067" s="79" t="s">
        <v>3015</v>
      </c>
      <c r="N1067" s="79" t="s">
        <v>3015</v>
      </c>
      <c r="O1067" s="102" t="s">
        <v>4276</v>
      </c>
      <c r="P1067"/>
      <c r="Q1067"/>
    </row>
    <row r="1068" spans="1:17" s="79" customFormat="1" x14ac:dyDescent="0.2">
      <c r="A1068" s="80" t="s">
        <v>3111</v>
      </c>
      <c r="B1068" s="79" t="s">
        <v>2150</v>
      </c>
      <c r="C1068" s="79" t="s">
        <v>779</v>
      </c>
      <c r="D1068" s="79" t="s">
        <v>3108</v>
      </c>
      <c r="E1068" s="79" t="s">
        <v>3014</v>
      </c>
      <c r="F1068" s="79">
        <v>9312050238</v>
      </c>
      <c r="G1068" s="79">
        <v>78029503</v>
      </c>
      <c r="H1068" s="86">
        <v>94.725910275245496</v>
      </c>
      <c r="I1068" s="86">
        <v>2.821833405</v>
      </c>
      <c r="J1068" s="86">
        <v>6.4002219929999997</v>
      </c>
      <c r="K1068" s="86">
        <v>2.2681076708127432</v>
      </c>
      <c r="L1068" s="79" t="s">
        <v>3014</v>
      </c>
      <c r="M1068" s="79" t="s">
        <v>3015</v>
      </c>
      <c r="N1068" s="79" t="s">
        <v>3015</v>
      </c>
      <c r="O1068" s="102" t="s">
        <v>4275</v>
      </c>
      <c r="P1068"/>
      <c r="Q1068"/>
    </row>
    <row r="1069" spans="1:17" s="79" customFormat="1" x14ac:dyDescent="0.2">
      <c r="A1069" s="80" t="s">
        <v>3111</v>
      </c>
      <c r="B1069" s="79" t="s">
        <v>2149</v>
      </c>
      <c r="C1069" s="79" t="s">
        <v>779</v>
      </c>
      <c r="D1069" s="79" t="s">
        <v>3108</v>
      </c>
      <c r="E1069" s="79" t="s">
        <v>3014</v>
      </c>
      <c r="F1069" s="79">
        <v>7480214129</v>
      </c>
      <c r="G1069" s="79">
        <v>61999285</v>
      </c>
      <c r="H1069" s="86">
        <v>95.152900553611204</v>
      </c>
      <c r="I1069" s="86">
        <v>2.2667315540000001</v>
      </c>
      <c r="J1069" s="86">
        <v>4.903001508</v>
      </c>
      <c r="K1069" s="86">
        <v>2.1630269800026261</v>
      </c>
      <c r="L1069" s="79" t="s">
        <v>3014</v>
      </c>
      <c r="M1069" s="79" t="s">
        <v>3015</v>
      </c>
      <c r="N1069" s="79" t="s">
        <v>3015</v>
      </c>
      <c r="O1069" s="102" t="s">
        <v>4274</v>
      </c>
      <c r="P1069"/>
      <c r="Q1069"/>
    </row>
    <row r="1070" spans="1:17" s="79" customFormat="1" x14ac:dyDescent="0.2">
      <c r="A1070" s="80" t="s">
        <v>3111</v>
      </c>
      <c r="B1070" s="79" t="s">
        <v>2148</v>
      </c>
      <c r="C1070" s="79" t="s">
        <v>779</v>
      </c>
      <c r="D1070" s="79" t="s">
        <v>3108</v>
      </c>
      <c r="E1070" s="79" t="s">
        <v>3014</v>
      </c>
      <c r="F1070" s="79">
        <v>9516484133</v>
      </c>
      <c r="G1070" s="79">
        <v>78662721</v>
      </c>
      <c r="H1070" s="86">
        <v>94.965906404381798</v>
      </c>
      <c r="I1070" s="86">
        <v>2.8837830709999999</v>
      </c>
      <c r="J1070" s="86">
        <v>7.343729626</v>
      </c>
      <c r="K1070" s="86">
        <v>2.5465610435489618</v>
      </c>
      <c r="L1070" s="79" t="s">
        <v>3014</v>
      </c>
      <c r="M1070" s="79" t="s">
        <v>3015</v>
      </c>
      <c r="N1070" s="79" t="s">
        <v>3015</v>
      </c>
      <c r="O1070" s="102" t="s">
        <v>4273</v>
      </c>
      <c r="P1070"/>
      <c r="Q1070"/>
    </row>
    <row r="1071" spans="1:17" s="79" customFormat="1" x14ac:dyDescent="0.2">
      <c r="A1071" s="80" t="s">
        <v>3111</v>
      </c>
      <c r="B1071" s="79" t="s">
        <v>2147</v>
      </c>
      <c r="C1071" s="79" t="s">
        <v>779</v>
      </c>
      <c r="D1071" s="79" t="s">
        <v>3108</v>
      </c>
      <c r="E1071" s="79" t="s">
        <v>3014</v>
      </c>
      <c r="F1071" s="79">
        <v>10594594532</v>
      </c>
      <c r="G1071" s="79">
        <v>87076804</v>
      </c>
      <c r="H1071" s="86">
        <v>95.295247629896906</v>
      </c>
      <c r="I1071" s="86">
        <v>3.2104831919999999</v>
      </c>
      <c r="J1071" s="86">
        <v>7.0987153999999997</v>
      </c>
      <c r="K1071" s="86">
        <v>2.2111049884566878</v>
      </c>
      <c r="L1071" s="79" t="s">
        <v>3014</v>
      </c>
      <c r="M1071" s="79" t="s">
        <v>3015</v>
      </c>
      <c r="N1071" s="79" t="s">
        <v>3015</v>
      </c>
      <c r="O1071" s="102" t="s">
        <v>4272</v>
      </c>
      <c r="P1071"/>
      <c r="Q1071"/>
    </row>
    <row r="1072" spans="1:17" s="79" customFormat="1" x14ac:dyDescent="0.2">
      <c r="A1072" s="80" t="s">
        <v>3111</v>
      </c>
      <c r="B1072" s="79" t="s">
        <v>2146</v>
      </c>
      <c r="C1072" s="79" t="s">
        <v>779</v>
      </c>
      <c r="D1072" s="79" t="s">
        <v>3108</v>
      </c>
      <c r="E1072" s="79" t="s">
        <v>3014</v>
      </c>
      <c r="F1072" s="79">
        <v>8665629893</v>
      </c>
      <c r="G1072" s="79">
        <v>79017616</v>
      </c>
      <c r="H1072" s="86">
        <v>95.333674708687695</v>
      </c>
      <c r="I1072" s="86">
        <v>2.6259484519999998</v>
      </c>
      <c r="J1072" s="86">
        <v>5.6801226590000002</v>
      </c>
      <c r="K1072" s="86">
        <v>2.1630746992272041</v>
      </c>
      <c r="L1072" s="79" t="s">
        <v>3014</v>
      </c>
      <c r="M1072" s="79" t="s">
        <v>3015</v>
      </c>
      <c r="N1072" s="79" t="s">
        <v>3015</v>
      </c>
      <c r="O1072" s="102" t="s">
        <v>4271</v>
      </c>
      <c r="P1072"/>
      <c r="Q1072"/>
    </row>
    <row r="1073" spans="1:17" s="79" customFormat="1" x14ac:dyDescent="0.2">
      <c r="A1073" s="80" t="s">
        <v>3111</v>
      </c>
      <c r="B1073" s="79" t="s">
        <v>2145</v>
      </c>
      <c r="C1073" s="79" t="s">
        <v>779</v>
      </c>
      <c r="D1073" s="79" t="s">
        <v>3108</v>
      </c>
      <c r="E1073" s="79" t="s">
        <v>3014</v>
      </c>
      <c r="F1073" s="79">
        <v>8062063439</v>
      </c>
      <c r="G1073" s="79">
        <v>68065936</v>
      </c>
      <c r="H1073" s="86">
        <v>94.9769426516077</v>
      </c>
      <c r="I1073" s="86">
        <v>2.4430495269999999</v>
      </c>
      <c r="J1073" s="86">
        <v>5.64043473</v>
      </c>
      <c r="K1073" s="86">
        <v>2.3087680654178784</v>
      </c>
      <c r="L1073" s="79" t="s">
        <v>3014</v>
      </c>
      <c r="M1073" s="79" t="s">
        <v>3015</v>
      </c>
      <c r="N1073" s="79" t="s">
        <v>3015</v>
      </c>
      <c r="O1073" s="102" t="s">
        <v>4270</v>
      </c>
      <c r="P1073"/>
      <c r="Q1073"/>
    </row>
    <row r="1074" spans="1:17" s="79" customFormat="1" x14ac:dyDescent="0.2">
      <c r="A1074" s="80" t="s">
        <v>3111</v>
      </c>
      <c r="B1074" s="79" t="s">
        <v>2144</v>
      </c>
      <c r="C1074" s="79" t="s">
        <v>779</v>
      </c>
      <c r="D1074" s="79" t="s">
        <v>3108</v>
      </c>
      <c r="E1074" s="79" t="s">
        <v>3014</v>
      </c>
      <c r="F1074" s="79">
        <v>8097957697</v>
      </c>
      <c r="G1074" s="79">
        <v>67792514</v>
      </c>
      <c r="H1074" s="86">
        <v>94.021081737726902</v>
      </c>
      <c r="I1074" s="86">
        <v>2.4539265750000001</v>
      </c>
      <c r="J1074" s="86">
        <v>6.0957453460000002</v>
      </c>
      <c r="K1074" s="86">
        <v>2.4840781336027038</v>
      </c>
      <c r="L1074" s="79" t="s">
        <v>3014</v>
      </c>
      <c r="M1074" s="79" t="s">
        <v>3015</v>
      </c>
      <c r="N1074" s="79" t="s">
        <v>3015</v>
      </c>
      <c r="O1074" s="102" t="s">
        <v>4269</v>
      </c>
      <c r="P1074"/>
      <c r="Q1074"/>
    </row>
    <row r="1075" spans="1:17" s="79" customFormat="1" x14ac:dyDescent="0.2">
      <c r="A1075" s="80" t="s">
        <v>3111</v>
      </c>
      <c r="B1075" s="79" t="s">
        <v>2143</v>
      </c>
      <c r="C1075" s="79" t="s">
        <v>779</v>
      </c>
      <c r="D1075" s="79" t="s">
        <v>3108</v>
      </c>
      <c r="E1075" s="79" t="s">
        <v>3014</v>
      </c>
      <c r="F1075" s="79">
        <v>8103375296</v>
      </c>
      <c r="G1075" s="79">
        <v>68802887</v>
      </c>
      <c r="H1075" s="86">
        <v>93.879937043920805</v>
      </c>
      <c r="I1075" s="86">
        <v>2.4555682719999998</v>
      </c>
      <c r="J1075" s="86">
        <v>6.4129035740000004</v>
      </c>
      <c r="K1075" s="86">
        <v>2.6115761669807966</v>
      </c>
      <c r="L1075" s="79" t="s">
        <v>3014</v>
      </c>
      <c r="M1075" s="79" t="s">
        <v>3015</v>
      </c>
      <c r="N1075" s="79" t="s">
        <v>3015</v>
      </c>
      <c r="O1075" s="102" t="s">
        <v>4268</v>
      </c>
      <c r="P1075"/>
      <c r="Q1075"/>
    </row>
    <row r="1076" spans="1:17" s="79" customFormat="1" x14ac:dyDescent="0.2">
      <c r="A1076" s="80" t="s">
        <v>3111</v>
      </c>
      <c r="B1076" s="79" t="s">
        <v>2142</v>
      </c>
      <c r="C1076" s="79" t="s">
        <v>779</v>
      </c>
      <c r="D1076" s="79" t="s">
        <v>3108</v>
      </c>
      <c r="E1076" s="79" t="s">
        <v>3014</v>
      </c>
      <c r="F1076" s="79">
        <v>8579753054</v>
      </c>
      <c r="G1076" s="79">
        <v>72728272</v>
      </c>
      <c r="H1076" s="86">
        <v>94.040578882446098</v>
      </c>
      <c r="I1076" s="86">
        <v>2.599925168</v>
      </c>
      <c r="J1076" s="86">
        <v>6.473320159</v>
      </c>
      <c r="K1076" s="86">
        <v>2.4898101835005875</v>
      </c>
      <c r="L1076" s="79" t="s">
        <v>3014</v>
      </c>
      <c r="M1076" s="79" t="s">
        <v>3015</v>
      </c>
      <c r="N1076" s="79" t="s">
        <v>3015</v>
      </c>
      <c r="O1076" s="102" t="s">
        <v>4267</v>
      </c>
      <c r="P1076"/>
      <c r="Q1076"/>
    </row>
    <row r="1077" spans="1:17" s="79" customFormat="1" x14ac:dyDescent="0.2">
      <c r="A1077" s="80" t="s">
        <v>3111</v>
      </c>
      <c r="B1077" s="79" t="s">
        <v>2141</v>
      </c>
      <c r="C1077" s="79" t="s">
        <v>779</v>
      </c>
      <c r="D1077" s="79" t="s">
        <v>3108</v>
      </c>
      <c r="E1077" s="79" t="s">
        <v>3014</v>
      </c>
      <c r="F1077" s="79">
        <v>8641386507</v>
      </c>
      <c r="G1077" s="79">
        <v>72591593</v>
      </c>
      <c r="H1077" s="86">
        <v>94.7605144854721</v>
      </c>
      <c r="I1077" s="86">
        <v>2.618601972</v>
      </c>
      <c r="J1077" s="86">
        <v>5.709554818</v>
      </c>
      <c r="K1077" s="86">
        <v>2.1803828454795431</v>
      </c>
      <c r="L1077" s="79" t="s">
        <v>3014</v>
      </c>
      <c r="M1077" s="79" t="s">
        <v>3015</v>
      </c>
      <c r="N1077" s="79" t="s">
        <v>3015</v>
      </c>
      <c r="O1077" s="102" t="s">
        <v>4266</v>
      </c>
      <c r="P1077"/>
      <c r="Q1077"/>
    </row>
    <row r="1078" spans="1:17" s="79" customFormat="1" x14ac:dyDescent="0.2">
      <c r="A1078" s="80" t="s">
        <v>3111</v>
      </c>
      <c r="B1078" s="79" t="s">
        <v>2140</v>
      </c>
      <c r="C1078" s="79" t="s">
        <v>784</v>
      </c>
      <c r="D1078" s="79" t="s">
        <v>3108</v>
      </c>
      <c r="E1078" s="79" t="s">
        <v>3014</v>
      </c>
      <c r="F1078" s="79">
        <v>9391909977</v>
      </c>
      <c r="G1078" s="79">
        <v>79390543</v>
      </c>
      <c r="H1078" s="86">
        <v>95.199636057408</v>
      </c>
      <c r="I1078" s="86">
        <v>2.8460333260000001</v>
      </c>
      <c r="J1078" s="86">
        <v>6.5526901129999997</v>
      </c>
      <c r="K1078" s="86">
        <v>2.3023940205899738</v>
      </c>
      <c r="L1078" s="79" t="s">
        <v>3014</v>
      </c>
      <c r="M1078" s="79" t="s">
        <v>3015</v>
      </c>
      <c r="N1078" s="79" t="s">
        <v>3015</v>
      </c>
      <c r="O1078" s="102" t="s">
        <v>4265</v>
      </c>
      <c r="P1078"/>
      <c r="Q1078"/>
    </row>
    <row r="1079" spans="1:17" s="79" customFormat="1" x14ac:dyDescent="0.2">
      <c r="A1079" s="80" t="s">
        <v>3111</v>
      </c>
      <c r="B1079" s="79" t="s">
        <v>2139</v>
      </c>
      <c r="C1079" s="79" t="s">
        <v>784</v>
      </c>
      <c r="D1079" s="79" t="s">
        <v>3108</v>
      </c>
      <c r="E1079" s="79" t="s">
        <v>3014</v>
      </c>
      <c r="F1079" s="79">
        <v>8602416288</v>
      </c>
      <c r="G1079" s="79">
        <v>71246740</v>
      </c>
      <c r="H1079" s="86">
        <v>94.805285126028195</v>
      </c>
      <c r="I1079" s="86">
        <v>2.6067928149999999</v>
      </c>
      <c r="J1079" s="86">
        <v>6.3269858540000001</v>
      </c>
      <c r="K1079" s="86">
        <v>2.4271149662427636</v>
      </c>
      <c r="L1079" s="79" t="s">
        <v>3014</v>
      </c>
      <c r="M1079" s="79" t="s">
        <v>3015</v>
      </c>
      <c r="N1079" s="79" t="s">
        <v>3015</v>
      </c>
      <c r="O1079" s="102" t="s">
        <v>4214</v>
      </c>
      <c r="P1079"/>
      <c r="Q1079"/>
    </row>
    <row r="1080" spans="1:17" s="79" customFormat="1" x14ac:dyDescent="0.2">
      <c r="A1080" s="80" t="s">
        <v>3111</v>
      </c>
      <c r="B1080" s="79" t="s">
        <v>2138</v>
      </c>
      <c r="C1080" s="79" t="s">
        <v>784</v>
      </c>
      <c r="D1080" s="79" t="s">
        <v>3108</v>
      </c>
      <c r="E1080" s="79" t="s">
        <v>3014</v>
      </c>
      <c r="F1080" s="79">
        <v>9625175353</v>
      </c>
      <c r="G1080" s="79">
        <v>80726951</v>
      </c>
      <c r="H1080" s="86">
        <v>95.376557700042397</v>
      </c>
      <c r="I1080" s="86">
        <v>2.916719804</v>
      </c>
      <c r="J1080" s="86">
        <v>7.0424587919999997</v>
      </c>
      <c r="K1080" s="86">
        <v>2.4145133111534203</v>
      </c>
      <c r="L1080" s="79" t="s">
        <v>3014</v>
      </c>
      <c r="M1080" s="79" t="s">
        <v>3015</v>
      </c>
      <c r="N1080" s="79" t="s">
        <v>3015</v>
      </c>
      <c r="O1080" s="102" t="s">
        <v>4213</v>
      </c>
      <c r="P1080"/>
      <c r="Q1080"/>
    </row>
    <row r="1081" spans="1:17" s="79" customFormat="1" x14ac:dyDescent="0.2">
      <c r="A1081" s="80" t="s">
        <v>3111</v>
      </c>
      <c r="B1081" s="79" t="s">
        <v>2137</v>
      </c>
      <c r="C1081" s="79" t="s">
        <v>784</v>
      </c>
      <c r="D1081" s="79" t="s">
        <v>3108</v>
      </c>
      <c r="E1081" s="79" t="s">
        <v>3014</v>
      </c>
      <c r="F1081" s="79">
        <v>10190141836</v>
      </c>
      <c r="G1081" s="79">
        <v>86700770</v>
      </c>
      <c r="H1081" s="86">
        <v>94.298729988211093</v>
      </c>
      <c r="I1081" s="86">
        <v>3.0879217680000002</v>
      </c>
      <c r="J1081" s="86">
        <v>6.9452076729999996</v>
      </c>
      <c r="K1081" s="86">
        <v>2.2491527293118656</v>
      </c>
      <c r="L1081" s="79" t="s">
        <v>3014</v>
      </c>
      <c r="M1081" s="79" t="s">
        <v>3015</v>
      </c>
      <c r="N1081" s="79" t="s">
        <v>3015</v>
      </c>
      <c r="O1081" s="102" t="s">
        <v>4212</v>
      </c>
      <c r="P1081"/>
      <c r="Q1081"/>
    </row>
    <row r="1082" spans="1:17" s="79" customFormat="1" x14ac:dyDescent="0.2">
      <c r="A1082" s="80" t="s">
        <v>3111</v>
      </c>
      <c r="B1082" s="79" t="s">
        <v>2136</v>
      </c>
      <c r="C1082" s="79" t="s">
        <v>784</v>
      </c>
      <c r="D1082" s="79" t="s">
        <v>3108</v>
      </c>
      <c r="E1082" s="79" t="s">
        <v>3014</v>
      </c>
      <c r="F1082" s="79">
        <v>12547113350</v>
      </c>
      <c r="G1082" s="79">
        <v>107435496</v>
      </c>
      <c r="H1082" s="86">
        <v>94.098105155115505</v>
      </c>
      <c r="I1082" s="86">
        <v>3.8021555610000002</v>
      </c>
      <c r="J1082" s="86">
        <v>8.7559892099999992</v>
      </c>
      <c r="K1082" s="86">
        <v>2.3029013595596286</v>
      </c>
      <c r="L1082" s="79" t="s">
        <v>3014</v>
      </c>
      <c r="M1082" s="79" t="s">
        <v>3015</v>
      </c>
      <c r="N1082" s="79" t="s">
        <v>3015</v>
      </c>
      <c r="O1082" s="102" t="s">
        <v>4211</v>
      </c>
      <c r="P1082"/>
      <c r="Q1082"/>
    </row>
    <row r="1083" spans="1:17" s="79" customFormat="1" x14ac:dyDescent="0.2">
      <c r="A1083" s="80" t="s">
        <v>3111</v>
      </c>
      <c r="B1083" s="79" t="s">
        <v>2135</v>
      </c>
      <c r="C1083" s="79" t="s">
        <v>784</v>
      </c>
      <c r="D1083" s="79" t="s">
        <v>3108</v>
      </c>
      <c r="E1083" s="79" t="s">
        <v>3014</v>
      </c>
      <c r="F1083" s="79">
        <v>8894942396</v>
      </c>
      <c r="G1083" s="79">
        <v>73766231</v>
      </c>
      <c r="H1083" s="86">
        <v>93.887407640496093</v>
      </c>
      <c r="I1083" s="86">
        <v>2.69543709</v>
      </c>
      <c r="J1083" s="86">
        <v>5.9082783619999999</v>
      </c>
      <c r="K1083" s="86">
        <v>2.1919555772876338</v>
      </c>
      <c r="L1083" s="79" t="s">
        <v>3014</v>
      </c>
      <c r="M1083" s="79" t="s">
        <v>3015</v>
      </c>
      <c r="N1083" s="79" t="s">
        <v>3015</v>
      </c>
      <c r="O1083" s="102" t="s">
        <v>4210</v>
      </c>
      <c r="P1083"/>
      <c r="Q1083"/>
    </row>
    <row r="1084" spans="1:17" s="79" customFormat="1" x14ac:dyDescent="0.2">
      <c r="A1084" s="80" t="s">
        <v>3111</v>
      </c>
      <c r="B1084" s="79" t="s">
        <v>2134</v>
      </c>
      <c r="C1084" s="79" t="s">
        <v>784</v>
      </c>
      <c r="D1084" s="79" t="s">
        <v>3108</v>
      </c>
      <c r="E1084" s="79" t="s">
        <v>3014</v>
      </c>
      <c r="F1084" s="79">
        <v>9138175122</v>
      </c>
      <c r="G1084" s="79">
        <v>76006312</v>
      </c>
      <c r="H1084" s="86">
        <v>93.404642498638793</v>
      </c>
      <c r="I1084" s="86">
        <v>2.7691439760000001</v>
      </c>
      <c r="J1084" s="86">
        <v>5.4879739780000003</v>
      </c>
      <c r="K1084" s="86">
        <v>1.9818304953915169</v>
      </c>
      <c r="L1084" s="79" t="s">
        <v>3014</v>
      </c>
      <c r="M1084" s="79" t="s">
        <v>3015</v>
      </c>
      <c r="N1084" s="79" t="s">
        <v>3015</v>
      </c>
      <c r="O1084" s="102" t="s">
        <v>4209</v>
      </c>
      <c r="P1084"/>
      <c r="Q1084"/>
    </row>
    <row r="1085" spans="1:17" s="79" customFormat="1" x14ac:dyDescent="0.2">
      <c r="A1085" s="80" t="s">
        <v>3111</v>
      </c>
      <c r="B1085" s="79" t="s">
        <v>2133</v>
      </c>
      <c r="C1085" s="79" t="s">
        <v>784</v>
      </c>
      <c r="D1085" s="79" t="s">
        <v>3108</v>
      </c>
      <c r="E1085" s="79" t="s">
        <v>3014</v>
      </c>
      <c r="F1085" s="79">
        <v>9405048145</v>
      </c>
      <c r="G1085" s="79">
        <v>85986130</v>
      </c>
      <c r="H1085" s="86">
        <v>89.206813936154504</v>
      </c>
      <c r="I1085" s="86">
        <v>2.8500145890000002</v>
      </c>
      <c r="J1085" s="86">
        <v>6.6407195290000001</v>
      </c>
      <c r="K1085" s="86">
        <v>2.330065099766939</v>
      </c>
      <c r="L1085" s="79" t="s">
        <v>3014</v>
      </c>
      <c r="M1085" s="79" t="s">
        <v>3015</v>
      </c>
      <c r="N1085" s="79" t="s">
        <v>3015</v>
      </c>
      <c r="O1085" s="102" t="s">
        <v>4208</v>
      </c>
      <c r="P1085"/>
      <c r="Q1085"/>
    </row>
    <row r="1086" spans="1:17" s="79" customFormat="1" x14ac:dyDescent="0.2">
      <c r="A1086" s="80" t="s">
        <v>3111</v>
      </c>
      <c r="B1086" s="79" t="s">
        <v>2132</v>
      </c>
      <c r="C1086" s="79" t="s">
        <v>784</v>
      </c>
      <c r="D1086" s="79" t="s">
        <v>3108</v>
      </c>
      <c r="E1086" s="79" t="s">
        <v>3014</v>
      </c>
      <c r="F1086" s="79">
        <v>8166802801</v>
      </c>
      <c r="G1086" s="79">
        <v>72132531</v>
      </c>
      <c r="H1086" s="86">
        <v>95.431197333142194</v>
      </c>
      <c r="I1086" s="86">
        <v>2.474788728</v>
      </c>
      <c r="J1086" s="86">
        <v>5.7406785899999999</v>
      </c>
      <c r="K1086" s="86">
        <v>2.3196641096827841</v>
      </c>
      <c r="L1086" s="79" t="s">
        <v>3014</v>
      </c>
      <c r="M1086" s="79" t="s">
        <v>3015</v>
      </c>
      <c r="N1086" s="79" t="s">
        <v>3015</v>
      </c>
      <c r="O1086" s="102" t="s">
        <v>4207</v>
      </c>
      <c r="P1086"/>
      <c r="Q1086"/>
    </row>
    <row r="1087" spans="1:17" s="79" customFormat="1" x14ac:dyDescent="0.2">
      <c r="A1087" s="80" t="s">
        <v>3111</v>
      </c>
      <c r="B1087" s="79" t="s">
        <v>2131</v>
      </c>
      <c r="C1087" s="79" t="s">
        <v>784</v>
      </c>
      <c r="D1087" s="79" t="s">
        <v>3108</v>
      </c>
      <c r="E1087" s="79" t="s">
        <v>3014</v>
      </c>
      <c r="F1087" s="79">
        <v>9000426699</v>
      </c>
      <c r="G1087" s="79">
        <v>72878331</v>
      </c>
      <c r="H1087" s="86">
        <v>95.341001977665996</v>
      </c>
      <c r="I1087" s="86">
        <v>2.7274020299999999</v>
      </c>
      <c r="J1087" s="86">
        <v>5.8680308329999997</v>
      </c>
      <c r="K1087" s="86">
        <v>2.1515093003081764</v>
      </c>
      <c r="L1087" s="79" t="s">
        <v>3014</v>
      </c>
      <c r="M1087" s="79" t="s">
        <v>3015</v>
      </c>
      <c r="N1087" s="79" t="s">
        <v>3015</v>
      </c>
      <c r="O1087" s="102" t="s">
        <v>4206</v>
      </c>
      <c r="P1087"/>
      <c r="Q1087"/>
    </row>
    <row r="1088" spans="1:17" s="79" customFormat="1" x14ac:dyDescent="0.2">
      <c r="A1088" s="80" t="s">
        <v>3111</v>
      </c>
      <c r="B1088" s="79" t="s">
        <v>2130</v>
      </c>
      <c r="C1088" s="79" t="s">
        <v>793</v>
      </c>
      <c r="D1088" s="79" t="s">
        <v>3108</v>
      </c>
      <c r="E1088" s="79" t="s">
        <v>3014</v>
      </c>
      <c r="F1088" s="79">
        <v>10068554206</v>
      </c>
      <c r="G1088" s="79">
        <v>83859910</v>
      </c>
      <c r="H1088" s="86">
        <v>94.602215766747193</v>
      </c>
      <c r="I1088" s="86">
        <v>3.0510770319999998</v>
      </c>
      <c r="J1088" s="86">
        <v>6.9383337589999998</v>
      </c>
      <c r="K1088" s="86">
        <v>2.2740604993934439</v>
      </c>
      <c r="L1088" s="79" t="s">
        <v>3014</v>
      </c>
      <c r="M1088" s="79" t="s">
        <v>3015</v>
      </c>
      <c r="N1088" s="79" t="s">
        <v>3015</v>
      </c>
      <c r="O1088" s="102" t="s">
        <v>4251</v>
      </c>
      <c r="P1088"/>
      <c r="Q1088"/>
    </row>
    <row r="1089" spans="1:17" s="79" customFormat="1" x14ac:dyDescent="0.2">
      <c r="A1089" s="80" t="s">
        <v>3111</v>
      </c>
      <c r="B1089" s="79" t="s">
        <v>2129</v>
      </c>
      <c r="C1089" s="79" t="s">
        <v>793</v>
      </c>
      <c r="D1089" s="79" t="s">
        <v>3108</v>
      </c>
      <c r="E1089" s="79" t="s">
        <v>3014</v>
      </c>
      <c r="F1089" s="79">
        <v>9663308716</v>
      </c>
      <c r="G1089" s="79">
        <v>78486206</v>
      </c>
      <c r="H1089" s="86">
        <v>94.743006178690806</v>
      </c>
      <c r="I1089" s="86">
        <v>2.928275368</v>
      </c>
      <c r="J1089" s="86">
        <v>5.9082783340000002</v>
      </c>
      <c r="K1089" s="86">
        <v>2.0176648678297622</v>
      </c>
      <c r="L1089" s="79" t="s">
        <v>3014</v>
      </c>
      <c r="M1089" s="79" t="s">
        <v>3015</v>
      </c>
      <c r="N1089" s="79" t="s">
        <v>3015</v>
      </c>
      <c r="O1089" s="102" t="s">
        <v>4250</v>
      </c>
      <c r="P1089"/>
      <c r="Q1089"/>
    </row>
    <row r="1090" spans="1:17" s="79" customFormat="1" x14ac:dyDescent="0.2">
      <c r="A1090" s="80" t="s">
        <v>3111</v>
      </c>
      <c r="B1090" s="79" t="s">
        <v>2128</v>
      </c>
      <c r="C1090" s="79" t="s">
        <v>793</v>
      </c>
      <c r="D1090" s="79" t="s">
        <v>3108</v>
      </c>
      <c r="E1090" s="79" t="s">
        <v>3014</v>
      </c>
      <c r="F1090" s="79">
        <v>9894518124</v>
      </c>
      <c r="G1090" s="79">
        <v>82396828</v>
      </c>
      <c r="H1090" s="86">
        <v>95.449847899484595</v>
      </c>
      <c r="I1090" s="86">
        <v>2.9983388249999998</v>
      </c>
      <c r="J1090" s="86">
        <v>6.2318955740000002</v>
      </c>
      <c r="K1090" s="86">
        <v>2.0784494137195586</v>
      </c>
      <c r="L1090" s="79" t="s">
        <v>3014</v>
      </c>
      <c r="M1090" s="79" t="s">
        <v>3015</v>
      </c>
      <c r="N1090" s="79" t="s">
        <v>3015</v>
      </c>
      <c r="O1090" s="102" t="s">
        <v>4249</v>
      </c>
      <c r="P1090"/>
      <c r="Q1090"/>
    </row>
    <row r="1091" spans="1:17" s="79" customFormat="1" x14ac:dyDescent="0.2">
      <c r="A1091" s="80" t="s">
        <v>3111</v>
      </c>
      <c r="B1091" s="79" t="s">
        <v>2127</v>
      </c>
      <c r="C1091" s="79" t="s">
        <v>793</v>
      </c>
      <c r="D1091" s="79" t="s">
        <v>3108</v>
      </c>
      <c r="E1091" s="79" t="s">
        <v>3014</v>
      </c>
      <c r="F1091" s="79">
        <v>12411818235</v>
      </c>
      <c r="G1091" s="79">
        <v>105441135</v>
      </c>
      <c r="H1091" s="86">
        <v>95.231468250033501</v>
      </c>
      <c r="I1091" s="86">
        <v>3.7611570410000001</v>
      </c>
      <c r="J1091" s="86">
        <v>8.0403147209999997</v>
      </c>
      <c r="K1091" s="86">
        <v>2.1377237466777737</v>
      </c>
      <c r="L1091" s="79" t="s">
        <v>3014</v>
      </c>
      <c r="M1091" s="79" t="s">
        <v>3015</v>
      </c>
      <c r="N1091" s="79" t="s">
        <v>3015</v>
      </c>
      <c r="O1091" s="102" t="s">
        <v>4248</v>
      </c>
      <c r="P1091"/>
      <c r="Q1091"/>
    </row>
    <row r="1092" spans="1:17" s="79" customFormat="1" x14ac:dyDescent="0.2">
      <c r="A1092" s="80" t="s">
        <v>3111</v>
      </c>
      <c r="B1092" s="79" t="s">
        <v>2126</v>
      </c>
      <c r="C1092" s="79" t="s">
        <v>793</v>
      </c>
      <c r="D1092" s="79" t="s">
        <v>3108</v>
      </c>
      <c r="E1092" s="79" t="s">
        <v>3014</v>
      </c>
      <c r="F1092" s="79">
        <v>8938213064</v>
      </c>
      <c r="G1092" s="79">
        <v>73646133</v>
      </c>
      <c r="H1092" s="86">
        <v>94.941290400135401</v>
      </c>
      <c r="I1092" s="86">
        <v>2.7085494130000001</v>
      </c>
      <c r="J1092" s="86">
        <v>6.6165470710000003</v>
      </c>
      <c r="K1092" s="86">
        <v>2.4428378667709247</v>
      </c>
      <c r="L1092" s="79" t="s">
        <v>3014</v>
      </c>
      <c r="M1092" s="79" t="s">
        <v>3015</v>
      </c>
      <c r="N1092" s="79" t="s">
        <v>3015</v>
      </c>
      <c r="O1092" s="102" t="s">
        <v>4247</v>
      </c>
      <c r="P1092"/>
      <c r="Q1092"/>
    </row>
    <row r="1093" spans="1:17" s="79" customFormat="1" x14ac:dyDescent="0.2">
      <c r="A1093" s="80" t="s">
        <v>3111</v>
      </c>
      <c r="B1093" s="79" t="s">
        <v>2125</v>
      </c>
      <c r="C1093" s="79" t="s">
        <v>793</v>
      </c>
      <c r="D1093" s="79" t="s">
        <v>3108</v>
      </c>
      <c r="E1093" s="79" t="s">
        <v>3014</v>
      </c>
      <c r="F1093" s="79">
        <v>8245680931</v>
      </c>
      <c r="G1093" s="79">
        <v>74273905</v>
      </c>
      <c r="H1093" s="86">
        <v>95.339868019595798</v>
      </c>
      <c r="I1093" s="86">
        <v>2.4986911909999998</v>
      </c>
      <c r="J1093" s="86">
        <v>5.554318415</v>
      </c>
      <c r="K1093" s="86">
        <v>2.2228911017340627</v>
      </c>
      <c r="L1093" s="79" t="s">
        <v>3014</v>
      </c>
      <c r="M1093" s="79" t="s">
        <v>3015</v>
      </c>
      <c r="N1093" s="79" t="s">
        <v>3015</v>
      </c>
      <c r="O1093" s="102" t="s">
        <v>4246</v>
      </c>
      <c r="P1093"/>
      <c r="Q1093"/>
    </row>
    <row r="1094" spans="1:17" s="79" customFormat="1" x14ac:dyDescent="0.2">
      <c r="A1094" s="80" t="s">
        <v>3111</v>
      </c>
      <c r="B1094" s="79" t="s">
        <v>2124</v>
      </c>
      <c r="C1094" s="79" t="s">
        <v>793</v>
      </c>
      <c r="D1094" s="79" t="s">
        <v>3108</v>
      </c>
      <c r="E1094" s="79" t="s">
        <v>3014</v>
      </c>
      <c r="F1094" s="79">
        <v>6797669434</v>
      </c>
      <c r="G1094" s="79">
        <v>58332819</v>
      </c>
      <c r="H1094" s="86">
        <v>95.127367323015804</v>
      </c>
      <c r="I1094" s="86">
        <v>2.0598998279999998</v>
      </c>
      <c r="J1094" s="86">
        <v>4.8314462049999998</v>
      </c>
      <c r="K1094" s="86">
        <v>2.3454762889886021</v>
      </c>
      <c r="L1094" s="79" t="s">
        <v>3014</v>
      </c>
      <c r="M1094" s="79" t="s">
        <v>3015</v>
      </c>
      <c r="N1094" s="79" t="s">
        <v>3015</v>
      </c>
      <c r="O1094" s="102" t="s">
        <v>4245</v>
      </c>
      <c r="P1094"/>
      <c r="Q1094"/>
    </row>
    <row r="1095" spans="1:17" s="79" customFormat="1" x14ac:dyDescent="0.2">
      <c r="A1095" s="80" t="s">
        <v>3111</v>
      </c>
      <c r="B1095" s="79" t="s">
        <v>2122</v>
      </c>
      <c r="C1095" s="79" t="s">
        <v>793</v>
      </c>
      <c r="D1095" s="79" t="s">
        <v>3108</v>
      </c>
      <c r="E1095" s="79" t="s">
        <v>3014</v>
      </c>
      <c r="F1095" s="79">
        <v>9945482643</v>
      </c>
      <c r="G1095" s="79">
        <v>83582128</v>
      </c>
      <c r="H1095" s="86">
        <v>94.914095750230203</v>
      </c>
      <c r="I1095" s="86">
        <v>3.0137826190000001</v>
      </c>
      <c r="J1095" s="86">
        <v>7.3836504300000003</v>
      </c>
      <c r="K1095" s="86">
        <v>2.449961182631784</v>
      </c>
      <c r="L1095" s="79" t="s">
        <v>3014</v>
      </c>
      <c r="M1095" s="79" t="s">
        <v>3015</v>
      </c>
      <c r="N1095" s="79" t="s">
        <v>3015</v>
      </c>
      <c r="O1095" s="102" t="s">
        <v>4244</v>
      </c>
      <c r="P1095"/>
      <c r="Q1095"/>
    </row>
    <row r="1096" spans="1:17" s="79" customFormat="1" x14ac:dyDescent="0.2">
      <c r="A1096" s="80" t="s">
        <v>3111</v>
      </c>
      <c r="B1096" s="79" t="s">
        <v>2121</v>
      </c>
      <c r="C1096" s="79" t="s">
        <v>793</v>
      </c>
      <c r="D1096" s="79" t="s">
        <v>3108</v>
      </c>
      <c r="E1096" s="79" t="s">
        <v>3014</v>
      </c>
      <c r="F1096" s="79">
        <v>9826815578</v>
      </c>
      <c r="G1096" s="79">
        <v>81882267</v>
      </c>
      <c r="H1096" s="86">
        <v>94.242238066027099</v>
      </c>
      <c r="I1096" s="86">
        <v>2.9778229020000002</v>
      </c>
      <c r="J1096" s="86">
        <v>6.5969234270000001</v>
      </c>
      <c r="K1096" s="86">
        <v>2.2153511621040933</v>
      </c>
      <c r="L1096" s="79" t="s">
        <v>3014</v>
      </c>
      <c r="M1096" s="79" t="s">
        <v>3015</v>
      </c>
      <c r="N1096" s="79" t="s">
        <v>3015</v>
      </c>
      <c r="O1096" s="102" t="s">
        <v>4243</v>
      </c>
      <c r="P1096"/>
      <c r="Q1096"/>
    </row>
    <row r="1097" spans="1:17" s="79" customFormat="1" x14ac:dyDescent="0.2">
      <c r="A1097" s="80" t="s">
        <v>3111</v>
      </c>
      <c r="B1097" s="79" t="s">
        <v>2120</v>
      </c>
      <c r="C1097" s="79" t="s">
        <v>799</v>
      </c>
      <c r="D1097" s="79" t="s">
        <v>3108</v>
      </c>
      <c r="E1097" s="79" t="s">
        <v>3014</v>
      </c>
      <c r="F1097" s="79">
        <v>10061203249</v>
      </c>
      <c r="G1097" s="79">
        <v>84151181</v>
      </c>
      <c r="H1097" s="86">
        <v>94.604450055192899</v>
      </c>
      <c r="I1097" s="86">
        <v>3.0488494689999999</v>
      </c>
      <c r="J1097" s="86">
        <v>6.8691591340000002</v>
      </c>
      <c r="K1097" s="86">
        <v>2.253033219059239</v>
      </c>
      <c r="L1097" s="79" t="s">
        <v>3014</v>
      </c>
      <c r="M1097" s="79" t="s">
        <v>3015</v>
      </c>
      <c r="N1097" s="79" t="s">
        <v>3015</v>
      </c>
      <c r="O1097" s="102" t="s">
        <v>4242</v>
      </c>
      <c r="P1097"/>
      <c r="Q1097"/>
    </row>
    <row r="1098" spans="1:17" s="79" customFormat="1" x14ac:dyDescent="0.2">
      <c r="A1098" s="80" t="s">
        <v>3111</v>
      </c>
      <c r="B1098" s="79" t="s">
        <v>2119</v>
      </c>
      <c r="C1098" s="79" t="s">
        <v>799</v>
      </c>
      <c r="D1098" s="79" t="s">
        <v>3108</v>
      </c>
      <c r="E1098" s="79" t="s">
        <v>3014</v>
      </c>
      <c r="F1098" s="79">
        <v>9835778450</v>
      </c>
      <c r="G1098" s="79">
        <v>83330666</v>
      </c>
      <c r="H1098" s="86">
        <v>95.660345496338607</v>
      </c>
      <c r="I1098" s="86">
        <v>2.9805389240000002</v>
      </c>
      <c r="J1098" s="86">
        <v>6.4287649379999996</v>
      </c>
      <c r="K1098" s="86">
        <v>2.1569135989049615</v>
      </c>
      <c r="L1098" s="79" t="s">
        <v>3014</v>
      </c>
      <c r="M1098" s="79" t="s">
        <v>3015</v>
      </c>
      <c r="N1098" s="79" t="s">
        <v>3015</v>
      </c>
      <c r="O1098" s="102" t="s">
        <v>4241</v>
      </c>
      <c r="P1098"/>
      <c r="Q1098"/>
    </row>
    <row r="1099" spans="1:17" s="79" customFormat="1" x14ac:dyDescent="0.2">
      <c r="A1099" s="80" t="s">
        <v>3111</v>
      </c>
      <c r="B1099" s="79" t="s">
        <v>2118</v>
      </c>
      <c r="C1099" s="79" t="s">
        <v>799</v>
      </c>
      <c r="D1099" s="79" t="s">
        <v>3108</v>
      </c>
      <c r="E1099" s="79" t="s">
        <v>3014</v>
      </c>
      <c r="F1099" s="79">
        <v>7721253883</v>
      </c>
      <c r="G1099" s="79">
        <v>63287354</v>
      </c>
      <c r="H1099" s="86">
        <v>95.308569860575901</v>
      </c>
      <c r="I1099" s="86">
        <v>2.3397739039999998</v>
      </c>
      <c r="J1099" s="86">
        <v>5.2149353840000003</v>
      </c>
      <c r="K1099" s="86">
        <v>2.2288202186940835</v>
      </c>
      <c r="L1099" s="79" t="s">
        <v>3014</v>
      </c>
      <c r="M1099" s="79" t="s">
        <v>3015</v>
      </c>
      <c r="N1099" s="79" t="s">
        <v>3015</v>
      </c>
      <c r="O1099" s="102" t="s">
        <v>4240</v>
      </c>
      <c r="P1099"/>
      <c r="Q1099"/>
    </row>
    <row r="1100" spans="1:17" s="79" customFormat="1" x14ac:dyDescent="0.2">
      <c r="A1100" s="80" t="s">
        <v>3111</v>
      </c>
      <c r="B1100" s="79" t="s">
        <v>2117</v>
      </c>
      <c r="C1100" s="79" t="s">
        <v>799</v>
      </c>
      <c r="D1100" s="79" t="s">
        <v>3108</v>
      </c>
      <c r="E1100" s="79" t="s">
        <v>3014</v>
      </c>
      <c r="F1100" s="79">
        <v>7100418672</v>
      </c>
      <c r="G1100" s="79">
        <v>59699571</v>
      </c>
      <c r="H1100" s="86">
        <v>94.951427707914306</v>
      </c>
      <c r="I1100" s="86">
        <v>2.1516420219999999</v>
      </c>
      <c r="J1100" s="86">
        <v>4.8339738910000003</v>
      </c>
      <c r="K1100" s="86">
        <v>2.2466441174762068</v>
      </c>
      <c r="L1100" s="79" t="s">
        <v>3014</v>
      </c>
      <c r="M1100" s="79" t="s">
        <v>3015</v>
      </c>
      <c r="N1100" s="79" t="s">
        <v>3015</v>
      </c>
      <c r="O1100" s="102" t="s">
        <v>4239</v>
      </c>
      <c r="P1100"/>
      <c r="Q1100"/>
    </row>
    <row r="1101" spans="1:17" s="79" customFormat="1" x14ac:dyDescent="0.2">
      <c r="A1101" s="80" t="s">
        <v>3111</v>
      </c>
      <c r="B1101" s="79" t="s">
        <v>2116</v>
      </c>
      <c r="C1101" s="79" t="s">
        <v>799</v>
      </c>
      <c r="D1101" s="79" t="s">
        <v>3108</v>
      </c>
      <c r="E1101" s="79" t="s">
        <v>3014</v>
      </c>
      <c r="F1101" s="79">
        <v>9375256724</v>
      </c>
      <c r="G1101" s="79">
        <v>80696477</v>
      </c>
      <c r="H1101" s="86">
        <v>94.804126331314293</v>
      </c>
      <c r="I1101" s="86">
        <v>2.840986886</v>
      </c>
      <c r="J1101" s="86">
        <v>6.7904851500000003</v>
      </c>
      <c r="K1101" s="86">
        <v>2.3901853201326322</v>
      </c>
      <c r="L1101" s="79" t="s">
        <v>3014</v>
      </c>
      <c r="M1101" s="79" t="s">
        <v>3015</v>
      </c>
      <c r="N1101" s="79" t="s">
        <v>3015</v>
      </c>
      <c r="O1101" s="102" t="s">
        <v>4238</v>
      </c>
      <c r="P1101"/>
      <c r="Q1101"/>
    </row>
    <row r="1102" spans="1:17" s="79" customFormat="1" x14ac:dyDescent="0.2">
      <c r="A1102" s="80" t="s">
        <v>3111</v>
      </c>
      <c r="B1102" s="79" t="s">
        <v>2115</v>
      </c>
      <c r="C1102" s="79" t="s">
        <v>799</v>
      </c>
      <c r="D1102" s="79" t="s">
        <v>3108</v>
      </c>
      <c r="E1102" s="79" t="s">
        <v>3014</v>
      </c>
      <c r="F1102" s="79">
        <v>7420021734</v>
      </c>
      <c r="G1102" s="79">
        <v>65524199</v>
      </c>
      <c r="H1102" s="86">
        <v>95.514211474755996</v>
      </c>
      <c r="I1102" s="86">
        <v>2.248491435</v>
      </c>
      <c r="J1102" s="86">
        <v>4.6279316860000002</v>
      </c>
      <c r="K1102" s="86">
        <v>2.0582385214469019</v>
      </c>
      <c r="L1102" s="79" t="s">
        <v>3014</v>
      </c>
      <c r="M1102" s="79" t="s">
        <v>3015</v>
      </c>
      <c r="N1102" s="79" t="s">
        <v>3015</v>
      </c>
      <c r="O1102" s="102" t="s">
        <v>4237</v>
      </c>
      <c r="P1102"/>
      <c r="Q1102"/>
    </row>
    <row r="1103" spans="1:17" s="79" customFormat="1" x14ac:dyDescent="0.2">
      <c r="A1103" s="80" t="s">
        <v>3111</v>
      </c>
      <c r="B1103" s="79" t="s">
        <v>2114</v>
      </c>
      <c r="C1103" s="79" t="s">
        <v>799</v>
      </c>
      <c r="D1103" s="79" t="s">
        <v>3108</v>
      </c>
      <c r="E1103" s="79" t="s">
        <v>3014</v>
      </c>
      <c r="F1103" s="79">
        <v>9312069879</v>
      </c>
      <c r="G1103" s="79">
        <v>76077804</v>
      </c>
      <c r="H1103" s="86">
        <v>94.857623650651107</v>
      </c>
      <c r="I1103" s="86">
        <v>2.821839357</v>
      </c>
      <c r="J1103" s="86">
        <v>6.8924578490000004</v>
      </c>
      <c r="K1103" s="86">
        <v>2.4425408309984009</v>
      </c>
      <c r="L1103" s="79" t="s">
        <v>3014</v>
      </c>
      <c r="M1103" s="79" t="s">
        <v>3015</v>
      </c>
      <c r="N1103" s="79" t="s">
        <v>3015</v>
      </c>
      <c r="O1103" s="102" t="s">
        <v>4236</v>
      </c>
      <c r="P1103"/>
      <c r="Q1103"/>
    </row>
    <row r="1104" spans="1:17" s="79" customFormat="1" x14ac:dyDescent="0.2">
      <c r="A1104" s="80" t="s">
        <v>3111</v>
      </c>
      <c r="B1104" s="79" t="s">
        <v>2113</v>
      </c>
      <c r="C1104" s="79" t="s">
        <v>799</v>
      </c>
      <c r="D1104" s="79" t="s">
        <v>3108</v>
      </c>
      <c r="E1104" s="79" t="s">
        <v>3014</v>
      </c>
      <c r="F1104" s="79">
        <v>9830261874</v>
      </c>
      <c r="G1104" s="79">
        <v>80170687</v>
      </c>
      <c r="H1104" s="86">
        <v>95.216281482033395</v>
      </c>
      <c r="I1104" s="86">
        <v>2.9788672350000001</v>
      </c>
      <c r="J1104" s="86">
        <v>6.7474116080000002</v>
      </c>
      <c r="K1104" s="86">
        <v>2.2650930965358675</v>
      </c>
      <c r="L1104" s="79" t="s">
        <v>3014</v>
      </c>
      <c r="M1104" s="79" t="s">
        <v>3015</v>
      </c>
      <c r="N1104" s="79" t="s">
        <v>3015</v>
      </c>
      <c r="O1104" s="102" t="s">
        <v>4235</v>
      </c>
      <c r="P1104"/>
      <c r="Q1104"/>
    </row>
    <row r="1105" spans="1:17" s="79" customFormat="1" x14ac:dyDescent="0.2">
      <c r="A1105" s="80" t="s">
        <v>3111</v>
      </c>
      <c r="B1105" s="79" t="s">
        <v>2112</v>
      </c>
      <c r="C1105" s="79" t="s">
        <v>799</v>
      </c>
      <c r="D1105" s="79" t="s">
        <v>3108</v>
      </c>
      <c r="E1105" s="79" t="s">
        <v>3014</v>
      </c>
      <c r="F1105" s="79">
        <v>7136081044</v>
      </c>
      <c r="G1105" s="79">
        <v>62863819</v>
      </c>
      <c r="H1105" s="86">
        <v>95.364104430244694</v>
      </c>
      <c r="I1105" s="86">
        <v>2.162448801</v>
      </c>
      <c r="J1105" s="86">
        <v>5.6033881059999997</v>
      </c>
      <c r="K1105" s="86">
        <v>2.5912234788737027</v>
      </c>
      <c r="L1105" s="79" t="s">
        <v>3014</v>
      </c>
      <c r="M1105" s="79" t="s">
        <v>3015</v>
      </c>
      <c r="N1105" s="79" t="s">
        <v>3015</v>
      </c>
      <c r="O1105" s="102" t="s">
        <v>4234</v>
      </c>
      <c r="P1105"/>
      <c r="Q1105"/>
    </row>
    <row r="1106" spans="1:17" s="79" customFormat="1" x14ac:dyDescent="0.2">
      <c r="A1106" s="80" t="s">
        <v>3111</v>
      </c>
      <c r="B1106" s="79" t="s">
        <v>2111</v>
      </c>
      <c r="C1106" s="79" t="s">
        <v>799</v>
      </c>
      <c r="D1106" s="79" t="s">
        <v>3108</v>
      </c>
      <c r="E1106" s="79" t="s">
        <v>3014</v>
      </c>
      <c r="F1106" s="79">
        <v>7577797195</v>
      </c>
      <c r="G1106" s="79">
        <v>62408425</v>
      </c>
      <c r="H1106" s="86">
        <v>94.984031402811397</v>
      </c>
      <c r="I1106" s="86">
        <v>2.2963021800000001</v>
      </c>
      <c r="J1106" s="86">
        <v>4.9809389819999996</v>
      </c>
      <c r="K1106" s="86">
        <v>2.1691130307836763</v>
      </c>
      <c r="L1106" s="79" t="s">
        <v>3014</v>
      </c>
      <c r="M1106" s="79" t="s">
        <v>3015</v>
      </c>
      <c r="N1106" s="79" t="s">
        <v>3015</v>
      </c>
      <c r="O1106" s="102" t="s">
        <v>4233</v>
      </c>
      <c r="P1106"/>
      <c r="Q1106"/>
    </row>
    <row r="1107" spans="1:17" s="14" customFormat="1" x14ac:dyDescent="0.2">
      <c r="A1107" s="19" t="s">
        <v>3110</v>
      </c>
      <c r="B1107" s="14" t="s">
        <v>3001</v>
      </c>
      <c r="C1107" s="14" t="s">
        <v>945</v>
      </c>
      <c r="D1107" s="14" t="s">
        <v>3108</v>
      </c>
      <c r="E1107" s="14" t="s">
        <v>3014</v>
      </c>
      <c r="F1107" s="14">
        <v>6870599798</v>
      </c>
      <c r="G1107" s="14">
        <v>59826094</v>
      </c>
      <c r="H1107" s="85">
        <v>95.272825265844702</v>
      </c>
      <c r="I1107" s="85">
        <v>2.0819999390000001</v>
      </c>
      <c r="J1107" s="85">
        <v>5.2825532910000002</v>
      </c>
      <c r="K1107" s="85">
        <v>2.5372494940698478</v>
      </c>
      <c r="L1107" s="14" t="s">
        <v>3014</v>
      </c>
      <c r="M1107" s="14" t="s">
        <v>3015</v>
      </c>
      <c r="N1107" s="14" t="s">
        <v>3015</v>
      </c>
      <c r="O1107" s="14" t="s">
        <v>945</v>
      </c>
      <c r="P1107"/>
      <c r="Q1107"/>
    </row>
    <row r="1108" spans="1:17" s="14" customFormat="1" x14ac:dyDescent="0.2">
      <c r="A1108" s="19" t="s">
        <v>3110</v>
      </c>
      <c r="B1108" s="14" t="s">
        <v>2110</v>
      </c>
      <c r="C1108" s="14" t="s">
        <v>569</v>
      </c>
      <c r="D1108" s="14" t="s">
        <v>3108</v>
      </c>
      <c r="E1108" s="14" t="s">
        <v>3014</v>
      </c>
      <c r="F1108" s="14">
        <v>8550551499</v>
      </c>
      <c r="G1108" s="14">
        <v>73486390</v>
      </c>
      <c r="H1108" s="85">
        <v>94.844246669349204</v>
      </c>
      <c r="I1108" s="85">
        <v>2.5910762119999999</v>
      </c>
      <c r="J1108" s="85">
        <v>6.4955798700000003</v>
      </c>
      <c r="K1108" s="85">
        <v>2.5069042123608791</v>
      </c>
      <c r="L1108" s="14" t="s">
        <v>3014</v>
      </c>
      <c r="M1108" s="14" t="s">
        <v>3014</v>
      </c>
      <c r="N1108" s="14" t="s">
        <v>3014</v>
      </c>
      <c r="O1108" s="14" t="s">
        <v>3911</v>
      </c>
      <c r="P1108"/>
      <c r="Q1108"/>
    </row>
    <row r="1109" spans="1:17" s="14" customFormat="1" x14ac:dyDescent="0.2">
      <c r="A1109" s="19" t="s">
        <v>3110</v>
      </c>
      <c r="B1109" s="14" t="s">
        <v>2109</v>
      </c>
      <c r="C1109" s="14" t="s">
        <v>569</v>
      </c>
      <c r="D1109" s="14" t="s">
        <v>3108</v>
      </c>
      <c r="E1109" s="14" t="s">
        <v>3014</v>
      </c>
      <c r="F1109" s="14">
        <v>8520809756</v>
      </c>
      <c r="G1109" s="14">
        <v>73666670</v>
      </c>
      <c r="H1109" s="85">
        <v>95.6486549480246</v>
      </c>
      <c r="I1109" s="85">
        <v>2.5820635620000001</v>
      </c>
      <c r="J1109" s="85">
        <v>6.3625776089999997</v>
      </c>
      <c r="K1109" s="85">
        <v>2.4641444547510698</v>
      </c>
      <c r="L1109" s="14" t="s">
        <v>3014</v>
      </c>
      <c r="M1109" s="14" t="s">
        <v>3014</v>
      </c>
      <c r="N1109" s="14" t="s">
        <v>3014</v>
      </c>
      <c r="O1109" s="14" t="s">
        <v>3910</v>
      </c>
      <c r="P1109"/>
      <c r="Q1109"/>
    </row>
    <row r="1110" spans="1:17" s="14" customFormat="1" x14ac:dyDescent="0.2">
      <c r="A1110" s="19" t="s">
        <v>3110</v>
      </c>
      <c r="B1110" s="14" t="s">
        <v>2108</v>
      </c>
      <c r="C1110" s="14" t="s">
        <v>569</v>
      </c>
      <c r="D1110" s="14" t="s">
        <v>3108</v>
      </c>
      <c r="E1110" s="14" t="s">
        <v>3014</v>
      </c>
      <c r="F1110" s="14">
        <v>8956225379</v>
      </c>
      <c r="G1110" s="14">
        <v>74442983</v>
      </c>
      <c r="H1110" s="85">
        <v>95.177305025511899</v>
      </c>
      <c r="I1110" s="85">
        <v>2.7140076909999999</v>
      </c>
      <c r="J1110" s="85">
        <v>6.2401828569999997</v>
      </c>
      <c r="K1110" s="85">
        <v>2.2992502486388702</v>
      </c>
      <c r="L1110" s="14" t="s">
        <v>3014</v>
      </c>
      <c r="M1110" s="14" t="s">
        <v>3014</v>
      </c>
      <c r="N1110" s="14" t="s">
        <v>3014</v>
      </c>
      <c r="O1110" s="14" t="s">
        <v>3909</v>
      </c>
      <c r="P1110"/>
      <c r="Q1110"/>
    </row>
    <row r="1111" spans="1:17" s="14" customFormat="1" x14ac:dyDescent="0.2">
      <c r="A1111" s="19" t="s">
        <v>3110</v>
      </c>
      <c r="B1111" s="14" t="s">
        <v>2107</v>
      </c>
      <c r="C1111" s="14" t="s">
        <v>569</v>
      </c>
      <c r="D1111" s="14" t="s">
        <v>3108</v>
      </c>
      <c r="E1111" s="14" t="s">
        <v>3014</v>
      </c>
      <c r="F1111" s="14">
        <v>8541500989</v>
      </c>
      <c r="G1111" s="14">
        <v>71731369</v>
      </c>
      <c r="H1111" s="85">
        <v>95.294719664419006</v>
      </c>
      <c r="I1111" s="85">
        <v>2.588333633</v>
      </c>
      <c r="J1111" s="85">
        <v>5.7065842929999997</v>
      </c>
      <c r="K1111" s="85">
        <v>2.2047328906755084</v>
      </c>
      <c r="L1111" s="14" t="s">
        <v>3014</v>
      </c>
      <c r="M1111" s="14" t="s">
        <v>3014</v>
      </c>
      <c r="N1111" s="14" t="s">
        <v>3014</v>
      </c>
      <c r="O1111" s="14" t="s">
        <v>3908</v>
      </c>
      <c r="P1111"/>
      <c r="Q1111"/>
    </row>
    <row r="1112" spans="1:17" s="14" customFormat="1" x14ac:dyDescent="0.2">
      <c r="A1112" s="19" t="s">
        <v>3110</v>
      </c>
      <c r="B1112" s="14" t="s">
        <v>2106</v>
      </c>
      <c r="C1112" s="14" t="s">
        <v>569</v>
      </c>
      <c r="D1112" s="14" t="s">
        <v>3108</v>
      </c>
      <c r="E1112" s="14" t="s">
        <v>3014</v>
      </c>
      <c r="F1112" s="14">
        <v>8828219641</v>
      </c>
      <c r="G1112" s="14">
        <v>73014076</v>
      </c>
      <c r="H1112" s="85">
        <v>94.3175724089146</v>
      </c>
      <c r="I1112" s="85">
        <v>2.6752180729999999</v>
      </c>
      <c r="J1112" s="85">
        <v>6.3517658770000001</v>
      </c>
      <c r="K1112" s="85">
        <v>2.3742983575855692</v>
      </c>
      <c r="L1112" s="14" t="s">
        <v>3014</v>
      </c>
      <c r="M1112" s="14" t="s">
        <v>3014</v>
      </c>
      <c r="N1112" s="14" t="s">
        <v>3014</v>
      </c>
      <c r="O1112" s="14" t="s">
        <v>3907</v>
      </c>
      <c r="P1112"/>
      <c r="Q1112"/>
    </row>
    <row r="1113" spans="1:17" s="14" customFormat="1" x14ac:dyDescent="0.2">
      <c r="A1113" s="19" t="s">
        <v>3110</v>
      </c>
      <c r="B1113" s="14" t="s">
        <v>2105</v>
      </c>
      <c r="C1113" s="14" t="s">
        <v>569</v>
      </c>
      <c r="D1113" s="14" t="s">
        <v>3108</v>
      </c>
      <c r="E1113" s="14" t="s">
        <v>3014</v>
      </c>
      <c r="F1113" s="14">
        <v>9077597488</v>
      </c>
      <c r="G1113" s="14">
        <v>77155201</v>
      </c>
      <c r="H1113" s="85">
        <v>92.549390157119802</v>
      </c>
      <c r="I1113" s="85">
        <v>2.7507871179999999</v>
      </c>
      <c r="J1113" s="85">
        <v>7.1237731059999998</v>
      </c>
      <c r="K1113" s="85">
        <v>2.5897217055625679</v>
      </c>
      <c r="L1113" s="14" t="s">
        <v>3014</v>
      </c>
      <c r="M1113" s="14" t="s">
        <v>3014</v>
      </c>
      <c r="N1113" s="14" t="s">
        <v>3014</v>
      </c>
      <c r="O1113" s="14" t="s">
        <v>3906</v>
      </c>
      <c r="P1113"/>
      <c r="Q1113"/>
    </row>
    <row r="1114" spans="1:17" s="14" customFormat="1" x14ac:dyDescent="0.2">
      <c r="A1114" s="19" t="s">
        <v>3110</v>
      </c>
      <c r="B1114" s="14" t="s">
        <v>2104</v>
      </c>
      <c r="C1114" s="14" t="s">
        <v>569</v>
      </c>
      <c r="D1114" s="14" t="s">
        <v>3108</v>
      </c>
      <c r="E1114" s="14" t="s">
        <v>3014</v>
      </c>
      <c r="F1114" s="14">
        <v>8949228143</v>
      </c>
      <c r="G1114" s="14">
        <v>79206691</v>
      </c>
      <c r="H1114" s="85">
        <v>94.588637720012798</v>
      </c>
      <c r="I1114" s="85">
        <v>2.7118873159999999</v>
      </c>
      <c r="J1114" s="85">
        <v>5.8316161510000004</v>
      </c>
      <c r="K1114" s="85">
        <v>2.1503902895768747</v>
      </c>
      <c r="L1114" s="14" t="s">
        <v>3014</v>
      </c>
      <c r="M1114" s="14" t="s">
        <v>3014</v>
      </c>
      <c r="N1114" s="14" t="s">
        <v>3014</v>
      </c>
      <c r="O1114" s="14" t="s">
        <v>3905</v>
      </c>
      <c r="P1114"/>
      <c r="Q1114"/>
    </row>
    <row r="1115" spans="1:17" s="14" customFormat="1" x14ac:dyDescent="0.2">
      <c r="A1115" s="19" t="s">
        <v>3110</v>
      </c>
      <c r="B1115" s="14" t="s">
        <v>2103</v>
      </c>
      <c r="C1115" s="14" t="s">
        <v>569</v>
      </c>
      <c r="D1115" s="14" t="s">
        <v>3108</v>
      </c>
      <c r="E1115" s="14" t="s">
        <v>3014</v>
      </c>
      <c r="F1115" s="14">
        <v>9304710247</v>
      </c>
      <c r="G1115" s="14">
        <v>76613073</v>
      </c>
      <c r="H1115" s="85">
        <v>94.504221231277299</v>
      </c>
      <c r="I1115" s="85">
        <v>2.8196091659999998</v>
      </c>
      <c r="J1115" s="85">
        <v>6.7860904680000003</v>
      </c>
      <c r="K1115" s="85">
        <v>2.4067486197996364</v>
      </c>
      <c r="L1115" s="14" t="s">
        <v>3014</v>
      </c>
      <c r="M1115" s="14" t="s">
        <v>3014</v>
      </c>
      <c r="N1115" s="14" t="s">
        <v>3014</v>
      </c>
      <c r="O1115" s="14" t="s">
        <v>3904</v>
      </c>
      <c r="P1115"/>
      <c r="Q1115"/>
    </row>
    <row r="1116" spans="1:17" s="14" customFormat="1" x14ac:dyDescent="0.2">
      <c r="A1116" s="19" t="s">
        <v>3110</v>
      </c>
      <c r="B1116" s="14" t="s">
        <v>2101</v>
      </c>
      <c r="C1116" s="14" t="s">
        <v>569</v>
      </c>
      <c r="D1116" s="14" t="s">
        <v>3108</v>
      </c>
      <c r="E1116" s="14" t="s">
        <v>3014</v>
      </c>
      <c r="F1116" s="14">
        <v>9752179429</v>
      </c>
      <c r="G1116" s="14">
        <v>81103115</v>
      </c>
      <c r="H1116" s="85">
        <v>95.271528103451999</v>
      </c>
      <c r="I1116" s="85">
        <v>2.9552058880000001</v>
      </c>
      <c r="J1116" s="85">
        <v>7.3047477279999997</v>
      </c>
      <c r="K1116" s="85">
        <v>2.4718236243789358</v>
      </c>
      <c r="L1116" s="14" t="s">
        <v>3014</v>
      </c>
      <c r="M1116" s="14" t="s">
        <v>3014</v>
      </c>
      <c r="N1116" s="14" t="s">
        <v>3014</v>
      </c>
      <c r="O1116" s="14" t="s">
        <v>3903</v>
      </c>
      <c r="P1116"/>
      <c r="Q1116"/>
    </row>
    <row r="1117" spans="1:17" s="14" customFormat="1" x14ac:dyDescent="0.2">
      <c r="A1117" s="19" t="s">
        <v>3110</v>
      </c>
      <c r="B1117" s="14" t="s">
        <v>2100</v>
      </c>
      <c r="C1117" s="14" t="s">
        <v>569</v>
      </c>
      <c r="D1117" s="14" t="s">
        <v>3108</v>
      </c>
      <c r="E1117" s="14" t="s">
        <v>3014</v>
      </c>
      <c r="F1117" s="14">
        <v>7556683673</v>
      </c>
      <c r="G1117" s="14">
        <v>62182851</v>
      </c>
      <c r="H1117" s="85">
        <v>93.729689235380903</v>
      </c>
      <c r="I1117" s="85">
        <v>2.2899041429999998</v>
      </c>
      <c r="J1117" s="85">
        <v>5.0123679059999997</v>
      </c>
      <c r="K1117" s="85">
        <v>2.1888985705745445</v>
      </c>
      <c r="L1117" s="14" t="s">
        <v>3014</v>
      </c>
      <c r="M1117" s="14" t="s">
        <v>3014</v>
      </c>
      <c r="N1117" s="14" t="s">
        <v>3014</v>
      </c>
      <c r="O1117" s="14" t="s">
        <v>3902</v>
      </c>
      <c r="P1117"/>
      <c r="Q1117"/>
    </row>
    <row r="1118" spans="1:17" s="14" customFormat="1" x14ac:dyDescent="0.2">
      <c r="A1118" s="19" t="s">
        <v>3110</v>
      </c>
      <c r="B1118" s="14" t="s">
        <v>2099</v>
      </c>
      <c r="C1118" s="14" t="s">
        <v>574</v>
      </c>
      <c r="D1118" s="14" t="s">
        <v>3108</v>
      </c>
      <c r="E1118" s="14" t="s">
        <v>3014</v>
      </c>
      <c r="F1118" s="14">
        <v>9157325602</v>
      </c>
      <c r="G1118" s="14">
        <v>75032063</v>
      </c>
      <c r="H1118" s="85">
        <v>95.167298012317701</v>
      </c>
      <c r="I1118" s="85">
        <v>2.7749471520000002</v>
      </c>
      <c r="J1118" s="85">
        <v>6.9892965660000002</v>
      </c>
      <c r="K1118" s="85">
        <v>2.5187133962155404</v>
      </c>
      <c r="L1118" s="14" t="s">
        <v>3014</v>
      </c>
      <c r="M1118" s="14" t="s">
        <v>3014</v>
      </c>
      <c r="N1118" s="14" t="s">
        <v>3014</v>
      </c>
      <c r="O1118" s="14" t="s">
        <v>3901</v>
      </c>
      <c r="P1118"/>
      <c r="Q1118"/>
    </row>
    <row r="1119" spans="1:17" s="14" customFormat="1" x14ac:dyDescent="0.2">
      <c r="A1119" s="19" t="s">
        <v>3110</v>
      </c>
      <c r="B1119" s="14" t="s">
        <v>2098</v>
      </c>
      <c r="C1119" s="14" t="s">
        <v>574</v>
      </c>
      <c r="D1119" s="14" t="s">
        <v>3108</v>
      </c>
      <c r="E1119" s="14" t="s">
        <v>3014</v>
      </c>
      <c r="F1119" s="14">
        <v>8406995286</v>
      </c>
      <c r="G1119" s="14">
        <v>70161344</v>
      </c>
      <c r="H1119" s="85">
        <v>95.446421322829806</v>
      </c>
      <c r="I1119" s="85">
        <v>2.5475743290000001</v>
      </c>
      <c r="J1119" s="85">
        <v>6.3754777320000002</v>
      </c>
      <c r="K1119" s="85">
        <v>2.5025678972063052</v>
      </c>
      <c r="L1119" s="14" t="s">
        <v>3014</v>
      </c>
      <c r="M1119" s="14" t="s">
        <v>3014</v>
      </c>
      <c r="N1119" s="14" t="s">
        <v>3014</v>
      </c>
      <c r="O1119" s="14" t="s">
        <v>3956</v>
      </c>
      <c r="P1119"/>
      <c r="Q1119"/>
    </row>
    <row r="1120" spans="1:17" s="14" customFormat="1" x14ac:dyDescent="0.2">
      <c r="A1120" s="19" t="s">
        <v>3110</v>
      </c>
      <c r="B1120" s="14" t="s">
        <v>2097</v>
      </c>
      <c r="C1120" s="14" t="s">
        <v>574</v>
      </c>
      <c r="D1120" s="14" t="s">
        <v>3108</v>
      </c>
      <c r="E1120" s="14" t="s">
        <v>3014</v>
      </c>
      <c r="F1120" s="14">
        <v>9009723593</v>
      </c>
      <c r="G1120" s="14">
        <v>76005118</v>
      </c>
      <c r="H1120" s="85">
        <v>95.106380862404507</v>
      </c>
      <c r="I1120" s="85">
        <v>2.7302192710000002</v>
      </c>
      <c r="J1120" s="85">
        <v>6.8896490259999998</v>
      </c>
      <c r="K1120" s="85">
        <v>2.5234782790303942</v>
      </c>
      <c r="L1120" s="14" t="s">
        <v>3014</v>
      </c>
      <c r="M1120" s="14" t="s">
        <v>3014</v>
      </c>
      <c r="N1120" s="14" t="s">
        <v>3014</v>
      </c>
      <c r="O1120" s="14" t="s">
        <v>3955</v>
      </c>
      <c r="P1120"/>
      <c r="Q1120"/>
    </row>
    <row r="1121" spans="1:17" s="14" customFormat="1" x14ac:dyDescent="0.2">
      <c r="A1121" s="19" t="s">
        <v>3110</v>
      </c>
      <c r="B1121" s="14" t="s">
        <v>2096</v>
      </c>
      <c r="C1121" s="14" t="s">
        <v>574</v>
      </c>
      <c r="D1121" s="14" t="s">
        <v>3108</v>
      </c>
      <c r="E1121" s="14" t="s">
        <v>3014</v>
      </c>
      <c r="F1121" s="14">
        <v>9128706970</v>
      </c>
      <c r="G1121" s="14">
        <v>77693270</v>
      </c>
      <c r="H1121" s="85">
        <v>94.335296995479794</v>
      </c>
      <c r="I1121" s="85">
        <v>2.7662748389999998</v>
      </c>
      <c r="J1121" s="85">
        <v>6.5448198770000001</v>
      </c>
      <c r="K1121" s="85">
        <v>2.3659326195019683</v>
      </c>
      <c r="L1121" s="14" t="s">
        <v>3014</v>
      </c>
      <c r="M1121" s="14" t="s">
        <v>3014</v>
      </c>
      <c r="N1121" s="14" t="s">
        <v>3014</v>
      </c>
      <c r="O1121" s="14" t="s">
        <v>3954</v>
      </c>
      <c r="P1121"/>
      <c r="Q1121"/>
    </row>
    <row r="1122" spans="1:17" s="14" customFormat="1" x14ac:dyDescent="0.2">
      <c r="A1122" s="19" t="s">
        <v>3110</v>
      </c>
      <c r="B1122" s="14" t="s">
        <v>2095</v>
      </c>
      <c r="C1122" s="14" t="s">
        <v>574</v>
      </c>
      <c r="D1122" s="14" t="s">
        <v>3108</v>
      </c>
      <c r="E1122" s="14" t="s">
        <v>3014</v>
      </c>
      <c r="F1122" s="14">
        <v>8551167823</v>
      </c>
      <c r="G1122" s="14">
        <v>72318501</v>
      </c>
      <c r="H1122" s="85">
        <v>94.714660913671295</v>
      </c>
      <c r="I1122" s="85">
        <v>2.591262977</v>
      </c>
      <c r="J1122" s="85">
        <v>6.1934538400000001</v>
      </c>
      <c r="K1122" s="85">
        <v>2.3901294061191534</v>
      </c>
      <c r="L1122" s="14" t="s">
        <v>3014</v>
      </c>
      <c r="M1122" s="14" t="s">
        <v>3014</v>
      </c>
      <c r="N1122" s="14" t="s">
        <v>3014</v>
      </c>
      <c r="O1122" s="14" t="s">
        <v>3953</v>
      </c>
      <c r="P1122"/>
      <c r="Q1122"/>
    </row>
    <row r="1123" spans="1:17" s="14" customFormat="1" x14ac:dyDescent="0.2">
      <c r="A1123" s="19" t="s">
        <v>3110</v>
      </c>
      <c r="B1123" s="14" t="s">
        <v>2094</v>
      </c>
      <c r="C1123" s="14" t="s">
        <v>574</v>
      </c>
      <c r="D1123" s="14" t="s">
        <v>3108</v>
      </c>
      <c r="E1123" s="14" t="s">
        <v>3014</v>
      </c>
      <c r="F1123" s="14">
        <v>15503136768</v>
      </c>
      <c r="G1123" s="14">
        <v>128815431</v>
      </c>
      <c r="H1123" s="85">
        <v>94.321872819724504</v>
      </c>
      <c r="I1123" s="85">
        <v>4.6979202329999996</v>
      </c>
      <c r="J1123" s="85">
        <v>10.6516161</v>
      </c>
      <c r="K1123" s="85">
        <v>2.2673045890552173</v>
      </c>
      <c r="L1123" s="14" t="s">
        <v>3014</v>
      </c>
      <c r="M1123" s="14" t="s">
        <v>3014</v>
      </c>
      <c r="N1123" s="14" t="s">
        <v>3014</v>
      </c>
      <c r="O1123" s="14" t="s">
        <v>3952</v>
      </c>
      <c r="P1123"/>
      <c r="Q1123"/>
    </row>
    <row r="1124" spans="1:17" s="14" customFormat="1" x14ac:dyDescent="0.2">
      <c r="A1124" s="19" t="s">
        <v>3110</v>
      </c>
      <c r="B1124" s="14" t="s">
        <v>2093</v>
      </c>
      <c r="C1124" s="14" t="s">
        <v>574</v>
      </c>
      <c r="D1124" s="14" t="s">
        <v>3108</v>
      </c>
      <c r="E1124" s="14" t="s">
        <v>3014</v>
      </c>
      <c r="F1124" s="14">
        <v>9321671847</v>
      </c>
      <c r="G1124" s="14">
        <v>76485536</v>
      </c>
      <c r="H1124" s="85">
        <v>95.598493288979498</v>
      </c>
      <c r="I1124" s="85">
        <v>2.8247490449999999</v>
      </c>
      <c r="J1124" s="85">
        <v>6.2570015779999997</v>
      </c>
      <c r="K1124" s="85">
        <v>2.2150645878315456</v>
      </c>
      <c r="L1124" s="14" t="s">
        <v>3014</v>
      </c>
      <c r="M1124" s="14" t="s">
        <v>3014</v>
      </c>
      <c r="N1124" s="14" t="s">
        <v>3014</v>
      </c>
      <c r="O1124" s="14" t="s">
        <v>3951</v>
      </c>
      <c r="P1124"/>
      <c r="Q1124"/>
    </row>
    <row r="1125" spans="1:17" s="14" customFormat="1" x14ac:dyDescent="0.2">
      <c r="A1125" s="19" t="s">
        <v>3110</v>
      </c>
      <c r="B1125" s="14" t="s">
        <v>2092</v>
      </c>
      <c r="C1125" s="14" t="s">
        <v>574</v>
      </c>
      <c r="D1125" s="14" t="s">
        <v>3108</v>
      </c>
      <c r="E1125" s="14" t="s">
        <v>3014</v>
      </c>
      <c r="F1125" s="14">
        <v>10789802130</v>
      </c>
      <c r="G1125" s="14">
        <v>90065741</v>
      </c>
      <c r="H1125" s="85">
        <v>94.984532465013501</v>
      </c>
      <c r="I1125" s="85">
        <v>3.2696370090000002</v>
      </c>
      <c r="J1125" s="85">
        <v>8.0447532469999992</v>
      </c>
      <c r="K1125" s="85">
        <v>2.4604423134448172</v>
      </c>
      <c r="L1125" s="14" t="s">
        <v>3014</v>
      </c>
      <c r="M1125" s="14" t="s">
        <v>3014</v>
      </c>
      <c r="N1125" s="14" t="s">
        <v>3014</v>
      </c>
      <c r="O1125" s="14" t="s">
        <v>3950</v>
      </c>
      <c r="P1125"/>
      <c r="Q1125"/>
    </row>
    <row r="1126" spans="1:17" s="14" customFormat="1" x14ac:dyDescent="0.2">
      <c r="A1126" s="19" t="s">
        <v>3110</v>
      </c>
      <c r="B1126" s="14" t="s">
        <v>2091</v>
      </c>
      <c r="C1126" s="14" t="s">
        <v>574</v>
      </c>
      <c r="D1126" s="14" t="s">
        <v>3108</v>
      </c>
      <c r="E1126" s="14" t="s">
        <v>3014</v>
      </c>
      <c r="F1126" s="14">
        <v>8105288502</v>
      </c>
      <c r="G1126" s="14">
        <v>67611246</v>
      </c>
      <c r="H1126" s="85">
        <v>95.330483925706602</v>
      </c>
      <c r="I1126" s="85">
        <v>2.4561480310000001</v>
      </c>
      <c r="J1126" s="85">
        <v>5.967602812</v>
      </c>
      <c r="K1126" s="85">
        <v>2.4296592617791561</v>
      </c>
      <c r="L1126" s="14" t="s">
        <v>3014</v>
      </c>
      <c r="M1126" s="14" t="s">
        <v>3014</v>
      </c>
      <c r="N1126" s="14" t="s">
        <v>3014</v>
      </c>
      <c r="O1126" s="14" t="s">
        <v>3949</v>
      </c>
      <c r="P1126"/>
      <c r="Q1126"/>
    </row>
    <row r="1127" spans="1:17" s="14" customFormat="1" x14ac:dyDescent="0.2">
      <c r="A1127" s="19" t="s">
        <v>3110</v>
      </c>
      <c r="B1127" s="14" t="s">
        <v>2090</v>
      </c>
      <c r="C1127" s="14" t="s">
        <v>574</v>
      </c>
      <c r="D1127" s="14" t="s">
        <v>3108</v>
      </c>
      <c r="E1127" s="14" t="s">
        <v>3014</v>
      </c>
      <c r="F1127" s="14">
        <v>8160990309</v>
      </c>
      <c r="G1127" s="14">
        <v>68443194</v>
      </c>
      <c r="H1127" s="85">
        <v>94.908791077166796</v>
      </c>
      <c r="I1127" s="85">
        <v>2.4730273660000002</v>
      </c>
      <c r="J1127" s="85">
        <v>5.8448456919999998</v>
      </c>
      <c r="K1127" s="85">
        <v>2.3634375305281874</v>
      </c>
      <c r="L1127" s="14" t="s">
        <v>3014</v>
      </c>
      <c r="M1127" s="14" t="s">
        <v>3014</v>
      </c>
      <c r="N1127" s="14" t="s">
        <v>3014</v>
      </c>
      <c r="O1127" s="14" t="s">
        <v>3948</v>
      </c>
      <c r="P1127"/>
      <c r="Q1127"/>
    </row>
    <row r="1128" spans="1:17" s="14" customFormat="1" x14ac:dyDescent="0.2">
      <c r="A1128" s="19" t="s">
        <v>3110</v>
      </c>
      <c r="B1128" s="14" t="s">
        <v>2089</v>
      </c>
      <c r="C1128" s="14" t="s">
        <v>579</v>
      </c>
      <c r="D1128" s="14" t="s">
        <v>3108</v>
      </c>
      <c r="E1128" s="14" t="s">
        <v>3014</v>
      </c>
      <c r="F1128" s="14">
        <v>7604987412</v>
      </c>
      <c r="G1128" s="14">
        <v>63228397</v>
      </c>
      <c r="H1128" s="85">
        <v>94.685976302704603</v>
      </c>
      <c r="I1128" s="85">
        <v>2.3045416400000001</v>
      </c>
      <c r="J1128" s="85">
        <v>6.1889408680000004</v>
      </c>
      <c r="K1128" s="85">
        <v>2.6855409165167656</v>
      </c>
      <c r="L1128" s="14" t="s">
        <v>3014</v>
      </c>
      <c r="M1128" s="14" t="s">
        <v>3014</v>
      </c>
      <c r="N1128" s="14" t="s">
        <v>3014</v>
      </c>
      <c r="O1128" s="14" t="s">
        <v>3947</v>
      </c>
      <c r="P1128"/>
      <c r="Q1128"/>
    </row>
    <row r="1129" spans="1:17" s="14" customFormat="1" x14ac:dyDescent="0.2">
      <c r="A1129" s="19" t="s">
        <v>3110</v>
      </c>
      <c r="B1129" s="14" t="s">
        <v>2088</v>
      </c>
      <c r="C1129" s="14" t="s">
        <v>579</v>
      </c>
      <c r="D1129" s="14" t="s">
        <v>3108</v>
      </c>
      <c r="E1129" s="14" t="s">
        <v>3014</v>
      </c>
      <c r="F1129" s="14">
        <v>8799271552</v>
      </c>
      <c r="G1129" s="14">
        <v>72532667</v>
      </c>
      <c r="H1129" s="85">
        <v>94.925744285674696</v>
      </c>
      <c r="I1129" s="85">
        <v>2.6664459250000001</v>
      </c>
      <c r="J1129" s="85">
        <v>7.3568312349999996</v>
      </c>
      <c r="K1129" s="85">
        <v>2.7590401015658572</v>
      </c>
      <c r="L1129" s="14" t="s">
        <v>3014</v>
      </c>
      <c r="M1129" s="14" t="s">
        <v>3014</v>
      </c>
      <c r="N1129" s="14" t="s">
        <v>3014</v>
      </c>
      <c r="O1129" s="14" t="s">
        <v>3946</v>
      </c>
      <c r="P1129"/>
      <c r="Q1129"/>
    </row>
    <row r="1130" spans="1:17" s="14" customFormat="1" x14ac:dyDescent="0.2">
      <c r="A1130" s="19" t="s">
        <v>3110</v>
      </c>
      <c r="B1130" s="14" t="s">
        <v>2087</v>
      </c>
      <c r="C1130" s="14" t="s">
        <v>579</v>
      </c>
      <c r="D1130" s="14" t="s">
        <v>3108</v>
      </c>
      <c r="E1130" s="14" t="s">
        <v>3014</v>
      </c>
      <c r="F1130" s="14">
        <v>8205602524</v>
      </c>
      <c r="G1130" s="14">
        <v>70136735</v>
      </c>
      <c r="H1130" s="85">
        <v>93.2089781481844</v>
      </c>
      <c r="I1130" s="85">
        <v>2.4865462190000001</v>
      </c>
      <c r="J1130" s="85">
        <v>7.0413151169999999</v>
      </c>
      <c r="K1130" s="85">
        <v>2.8317652259527759</v>
      </c>
      <c r="L1130" s="14" t="s">
        <v>3014</v>
      </c>
      <c r="M1130" s="14" t="s">
        <v>3014</v>
      </c>
      <c r="N1130" s="14" t="s">
        <v>3014</v>
      </c>
      <c r="O1130" s="14" t="s">
        <v>3945</v>
      </c>
      <c r="P1130"/>
      <c r="Q1130"/>
    </row>
    <row r="1131" spans="1:17" s="14" customFormat="1" x14ac:dyDescent="0.2">
      <c r="A1131" s="19" t="s">
        <v>3110</v>
      </c>
      <c r="B1131" s="14" t="s">
        <v>2086</v>
      </c>
      <c r="C1131" s="14" t="s">
        <v>579</v>
      </c>
      <c r="D1131" s="14" t="s">
        <v>3108</v>
      </c>
      <c r="E1131" s="14" t="s">
        <v>3014</v>
      </c>
      <c r="F1131" s="14">
        <v>8162392315</v>
      </c>
      <c r="G1131" s="14">
        <v>70743057</v>
      </c>
      <c r="H1131" s="85">
        <v>92.516756803427299</v>
      </c>
      <c r="I1131" s="85">
        <v>2.4734522170000002</v>
      </c>
      <c r="J1131" s="85">
        <v>7.2119449199999996</v>
      </c>
      <c r="K1131" s="85">
        <v>2.9157405475040084</v>
      </c>
      <c r="L1131" s="14" t="s">
        <v>3014</v>
      </c>
      <c r="M1131" s="14" t="s">
        <v>3014</v>
      </c>
      <c r="N1131" s="14" t="s">
        <v>3014</v>
      </c>
      <c r="O1131" s="14" t="s">
        <v>3894</v>
      </c>
      <c r="P1131"/>
      <c r="Q1131"/>
    </row>
    <row r="1132" spans="1:17" s="14" customFormat="1" x14ac:dyDescent="0.2">
      <c r="A1132" s="19" t="s">
        <v>3110</v>
      </c>
      <c r="B1132" s="14" t="s">
        <v>2085</v>
      </c>
      <c r="C1132" s="14" t="s">
        <v>579</v>
      </c>
      <c r="D1132" s="14" t="s">
        <v>3108</v>
      </c>
      <c r="E1132" s="14" t="s">
        <v>3014</v>
      </c>
      <c r="F1132" s="14">
        <v>9313783121</v>
      </c>
      <c r="G1132" s="14">
        <v>78162697</v>
      </c>
      <c r="H1132" s="85">
        <v>92.822086218442493</v>
      </c>
      <c r="I1132" s="85">
        <v>2.822358522</v>
      </c>
      <c r="J1132" s="85">
        <v>6.0629738890000002</v>
      </c>
      <c r="K1132" s="85">
        <v>2.1481940875190162</v>
      </c>
      <c r="L1132" s="14" t="s">
        <v>3014</v>
      </c>
      <c r="M1132" s="14" t="s">
        <v>3014</v>
      </c>
      <c r="N1132" s="14" t="s">
        <v>3014</v>
      </c>
      <c r="O1132" s="14" t="s">
        <v>3893</v>
      </c>
      <c r="P1132"/>
      <c r="Q1132"/>
    </row>
    <row r="1133" spans="1:17" s="14" customFormat="1" x14ac:dyDescent="0.2">
      <c r="A1133" s="19" t="s">
        <v>3110</v>
      </c>
      <c r="B1133" s="14" t="s">
        <v>2084</v>
      </c>
      <c r="C1133" s="14" t="s">
        <v>579</v>
      </c>
      <c r="D1133" s="14" t="s">
        <v>3108</v>
      </c>
      <c r="E1133" s="14" t="s">
        <v>3014</v>
      </c>
      <c r="F1133" s="14">
        <v>8213941855</v>
      </c>
      <c r="G1133" s="14">
        <v>67683166</v>
      </c>
      <c r="H1133" s="85">
        <v>94.813321823627405</v>
      </c>
      <c r="I1133" s="85">
        <v>2.4890732889999998</v>
      </c>
      <c r="J1133" s="85">
        <v>5.5600985850000004</v>
      </c>
      <c r="K1133" s="85">
        <v>2.2338026801051125</v>
      </c>
      <c r="L1133" s="14" t="s">
        <v>3014</v>
      </c>
      <c r="M1133" s="14" t="s">
        <v>3014</v>
      </c>
      <c r="N1133" s="14" t="s">
        <v>3014</v>
      </c>
      <c r="O1133" s="14" t="s">
        <v>3892</v>
      </c>
      <c r="P1133"/>
      <c r="Q1133"/>
    </row>
    <row r="1134" spans="1:17" s="14" customFormat="1" x14ac:dyDescent="0.2">
      <c r="A1134" s="19" t="s">
        <v>3110</v>
      </c>
      <c r="B1134" s="14" t="s">
        <v>2083</v>
      </c>
      <c r="C1134" s="14" t="s">
        <v>579</v>
      </c>
      <c r="D1134" s="14" t="s">
        <v>3108</v>
      </c>
      <c r="E1134" s="14" t="s">
        <v>3014</v>
      </c>
      <c r="F1134" s="14">
        <v>7986149558</v>
      </c>
      <c r="G1134" s="14">
        <v>66963123</v>
      </c>
      <c r="H1134" s="85">
        <v>93.939031188852994</v>
      </c>
      <c r="I1134" s="85">
        <v>2.4200453209999999</v>
      </c>
      <c r="J1134" s="85">
        <v>6.6167742770000002</v>
      </c>
      <c r="K1134" s="85">
        <v>2.7341530426558238</v>
      </c>
      <c r="L1134" s="14" t="s">
        <v>3014</v>
      </c>
      <c r="M1134" s="14" t="s">
        <v>3014</v>
      </c>
      <c r="N1134" s="14" t="s">
        <v>3014</v>
      </c>
      <c r="O1134" s="14" t="s">
        <v>3891</v>
      </c>
      <c r="P1134"/>
      <c r="Q1134"/>
    </row>
    <row r="1135" spans="1:17" s="14" customFormat="1" x14ac:dyDescent="0.2">
      <c r="A1135" s="19" t="s">
        <v>3110</v>
      </c>
      <c r="B1135" s="14" t="s">
        <v>2082</v>
      </c>
      <c r="C1135" s="14" t="s">
        <v>579</v>
      </c>
      <c r="D1135" s="14" t="s">
        <v>3108</v>
      </c>
      <c r="E1135" s="14" t="s">
        <v>3014</v>
      </c>
      <c r="F1135" s="14">
        <v>8800612793</v>
      </c>
      <c r="G1135" s="14">
        <v>74330673</v>
      </c>
      <c r="H1135" s="85">
        <v>93.833922370109505</v>
      </c>
      <c r="I1135" s="85">
        <v>2.6668523620000002</v>
      </c>
      <c r="J1135" s="85">
        <v>7.1623031260000003</v>
      </c>
      <c r="K1135" s="85">
        <v>2.685676653768986</v>
      </c>
      <c r="L1135" s="14" t="s">
        <v>3014</v>
      </c>
      <c r="M1135" s="14" t="s">
        <v>3014</v>
      </c>
      <c r="N1135" s="14" t="s">
        <v>3014</v>
      </c>
      <c r="O1135" s="14" t="s">
        <v>3890</v>
      </c>
      <c r="P1135"/>
      <c r="Q1135"/>
    </row>
    <row r="1136" spans="1:17" s="14" customFormat="1" x14ac:dyDescent="0.2">
      <c r="A1136" s="19" t="s">
        <v>3110</v>
      </c>
      <c r="B1136" s="14" t="s">
        <v>2081</v>
      </c>
      <c r="C1136" s="14" t="s">
        <v>579</v>
      </c>
      <c r="D1136" s="14" t="s">
        <v>3108</v>
      </c>
      <c r="E1136" s="14" t="s">
        <v>3014</v>
      </c>
      <c r="F1136" s="14">
        <v>9909675001</v>
      </c>
      <c r="G1136" s="14">
        <v>84481704</v>
      </c>
      <c r="H1136" s="85">
        <v>91.667649127910593</v>
      </c>
      <c r="I1136" s="85">
        <v>3.002931818</v>
      </c>
      <c r="J1136" s="85">
        <v>7.6836553270000003</v>
      </c>
      <c r="K1136" s="85">
        <v>2.5587178767322714</v>
      </c>
      <c r="L1136" s="14" t="s">
        <v>3014</v>
      </c>
      <c r="M1136" s="14" t="s">
        <v>3014</v>
      </c>
      <c r="N1136" s="14" t="s">
        <v>3014</v>
      </c>
      <c r="O1136" s="14" t="s">
        <v>3889</v>
      </c>
      <c r="P1136"/>
      <c r="Q1136"/>
    </row>
    <row r="1137" spans="1:17" s="14" customFormat="1" x14ac:dyDescent="0.2">
      <c r="A1137" s="19" t="s">
        <v>3110</v>
      </c>
      <c r="B1137" s="14" t="s">
        <v>2080</v>
      </c>
      <c r="C1137" s="14" t="s">
        <v>579</v>
      </c>
      <c r="D1137" s="14" t="s">
        <v>3108</v>
      </c>
      <c r="E1137" s="14" t="s">
        <v>3014</v>
      </c>
      <c r="F1137" s="14">
        <v>8178907621</v>
      </c>
      <c r="G1137" s="14">
        <v>71798643</v>
      </c>
      <c r="H1137" s="85">
        <v>88.827818096784895</v>
      </c>
      <c r="I1137" s="85">
        <v>2.4784568550000001</v>
      </c>
      <c r="J1137" s="85">
        <v>7.0488730889999998</v>
      </c>
      <c r="K1137" s="85">
        <v>2.8440572103398822</v>
      </c>
      <c r="L1137" s="14" t="s">
        <v>3014</v>
      </c>
      <c r="M1137" s="14" t="s">
        <v>3014</v>
      </c>
      <c r="N1137" s="14" t="s">
        <v>3014</v>
      </c>
      <c r="O1137" s="14" t="s">
        <v>3888</v>
      </c>
      <c r="P1137"/>
      <c r="Q1137"/>
    </row>
    <row r="1138" spans="1:17" s="14" customFormat="1" x14ac:dyDescent="0.2">
      <c r="A1138" s="19" t="s">
        <v>3110</v>
      </c>
      <c r="B1138" s="14" t="s">
        <v>2079</v>
      </c>
      <c r="C1138" s="14" t="s">
        <v>585</v>
      </c>
      <c r="D1138" s="14" t="s">
        <v>3108</v>
      </c>
      <c r="E1138" s="14" t="s">
        <v>3014</v>
      </c>
      <c r="F1138" s="14">
        <v>7973362809</v>
      </c>
      <c r="G1138" s="14">
        <v>66529333</v>
      </c>
      <c r="H1138" s="85">
        <v>95.090389678188998</v>
      </c>
      <c r="I1138" s="85">
        <v>2.4161705480000002</v>
      </c>
      <c r="J1138" s="85">
        <v>6.8178175999999997</v>
      </c>
      <c r="K1138" s="85">
        <v>2.8217451806133615</v>
      </c>
      <c r="L1138" s="14" t="s">
        <v>3014</v>
      </c>
      <c r="M1138" s="14" t="s">
        <v>3014</v>
      </c>
      <c r="N1138" s="14" t="s">
        <v>3014</v>
      </c>
      <c r="O1138" s="14" t="s">
        <v>3887</v>
      </c>
      <c r="P1138"/>
      <c r="Q1138"/>
    </row>
    <row r="1139" spans="1:17" s="14" customFormat="1" x14ac:dyDescent="0.2">
      <c r="A1139" s="19" t="s">
        <v>3110</v>
      </c>
      <c r="B1139" s="14" t="s">
        <v>2078</v>
      </c>
      <c r="C1139" s="14" t="s">
        <v>585</v>
      </c>
      <c r="D1139" s="14" t="s">
        <v>3108</v>
      </c>
      <c r="E1139" s="14" t="s">
        <v>3014</v>
      </c>
      <c r="F1139" s="14">
        <v>8265031712</v>
      </c>
      <c r="G1139" s="14">
        <v>68002936</v>
      </c>
      <c r="H1139" s="85">
        <v>94.725696843442094</v>
      </c>
      <c r="I1139" s="85">
        <v>2.5045550639999998</v>
      </c>
      <c r="J1139" s="85">
        <v>5.3632691980000002</v>
      </c>
      <c r="K1139" s="85">
        <v>2.1414059826466851</v>
      </c>
      <c r="L1139" s="14" t="s">
        <v>3014</v>
      </c>
      <c r="M1139" s="14" t="s">
        <v>3014</v>
      </c>
      <c r="N1139" s="14" t="s">
        <v>3014</v>
      </c>
      <c r="O1139" s="14" t="s">
        <v>3886</v>
      </c>
      <c r="P1139"/>
      <c r="Q1139"/>
    </row>
    <row r="1140" spans="1:17" s="14" customFormat="1" x14ac:dyDescent="0.2">
      <c r="A1140" s="19" t="s">
        <v>3110</v>
      </c>
      <c r="B1140" s="14" t="s">
        <v>2077</v>
      </c>
      <c r="C1140" s="14" t="s">
        <v>585</v>
      </c>
      <c r="D1140" s="14" t="s">
        <v>3108</v>
      </c>
      <c r="E1140" s="14" t="s">
        <v>3014</v>
      </c>
      <c r="F1140" s="14">
        <v>9844693362</v>
      </c>
      <c r="G1140" s="14">
        <v>80819137</v>
      </c>
      <c r="H1140" s="85">
        <v>94.807473630904994</v>
      </c>
      <c r="I1140" s="85">
        <v>2.9832404129999999</v>
      </c>
      <c r="J1140" s="85">
        <v>8.0001675409999997</v>
      </c>
      <c r="K1140" s="85">
        <v>2.6817039307362935</v>
      </c>
      <c r="L1140" s="14" t="s">
        <v>3014</v>
      </c>
      <c r="M1140" s="14" t="s">
        <v>3014</v>
      </c>
      <c r="N1140" s="14" t="s">
        <v>3014</v>
      </c>
      <c r="O1140" s="14" t="s">
        <v>3885</v>
      </c>
      <c r="P1140"/>
      <c r="Q1140"/>
    </row>
    <row r="1141" spans="1:17" s="14" customFormat="1" x14ac:dyDescent="0.2">
      <c r="A1141" s="19" t="s">
        <v>3110</v>
      </c>
      <c r="B1141" s="14" t="s">
        <v>2076</v>
      </c>
      <c r="C1141" s="14" t="s">
        <v>585</v>
      </c>
      <c r="D1141" s="14" t="s">
        <v>3108</v>
      </c>
      <c r="E1141" s="14" t="s">
        <v>3014</v>
      </c>
      <c r="F1141" s="14">
        <v>10169507422</v>
      </c>
      <c r="G1141" s="14">
        <v>83244833</v>
      </c>
      <c r="H1141" s="85">
        <v>95.262371419497001</v>
      </c>
      <c r="I1141" s="85">
        <v>3.0816689159999999</v>
      </c>
      <c r="J1141" s="85">
        <v>8.0782506739999995</v>
      </c>
      <c r="K1141" s="85">
        <v>2.6213882459004325</v>
      </c>
      <c r="L1141" s="14" t="s">
        <v>3014</v>
      </c>
      <c r="M1141" s="14" t="s">
        <v>3014</v>
      </c>
      <c r="N1141" s="14" t="s">
        <v>3014</v>
      </c>
      <c r="O1141" s="14" t="s">
        <v>3884</v>
      </c>
      <c r="P1141"/>
      <c r="Q1141"/>
    </row>
    <row r="1142" spans="1:17" s="14" customFormat="1" x14ac:dyDescent="0.2">
      <c r="A1142" s="19" t="s">
        <v>3110</v>
      </c>
      <c r="B1142" s="14" t="s">
        <v>2075</v>
      </c>
      <c r="C1142" s="14" t="s">
        <v>585</v>
      </c>
      <c r="D1142" s="14" t="s">
        <v>3108</v>
      </c>
      <c r="E1142" s="14" t="s">
        <v>3014</v>
      </c>
      <c r="F1142" s="14">
        <v>8833310669</v>
      </c>
      <c r="G1142" s="14">
        <v>73060244</v>
      </c>
      <c r="H1142" s="85">
        <v>94.003309104743707</v>
      </c>
      <c r="I1142" s="85">
        <v>2.6767608090000001</v>
      </c>
      <c r="J1142" s="85">
        <v>6.9284899019999999</v>
      </c>
      <c r="K1142" s="85">
        <v>2.5883858877463832</v>
      </c>
      <c r="L1142" s="14" t="s">
        <v>3014</v>
      </c>
      <c r="M1142" s="14" t="s">
        <v>3014</v>
      </c>
      <c r="N1142" s="14" t="s">
        <v>3014</v>
      </c>
      <c r="O1142" s="14" t="s">
        <v>3883</v>
      </c>
      <c r="P1142"/>
      <c r="Q1142"/>
    </row>
    <row r="1143" spans="1:17" s="14" customFormat="1" x14ac:dyDescent="0.2">
      <c r="A1143" s="19" t="s">
        <v>3110</v>
      </c>
      <c r="B1143" s="14" t="s">
        <v>2074</v>
      </c>
      <c r="C1143" s="14" t="s">
        <v>585</v>
      </c>
      <c r="D1143" s="14" t="s">
        <v>3108</v>
      </c>
      <c r="E1143" s="14" t="s">
        <v>3014</v>
      </c>
      <c r="F1143" s="14">
        <v>7964709619</v>
      </c>
      <c r="G1143" s="14">
        <v>66109389</v>
      </c>
      <c r="H1143" s="85">
        <v>94.094133890724606</v>
      </c>
      <c r="I1143" s="85">
        <v>2.4135483689999999</v>
      </c>
      <c r="J1143" s="85">
        <v>6.0693298029999996</v>
      </c>
      <c r="K1143" s="85">
        <v>2.5146915968178609</v>
      </c>
      <c r="L1143" s="14" t="s">
        <v>3014</v>
      </c>
      <c r="M1143" s="14" t="s">
        <v>3014</v>
      </c>
      <c r="N1143" s="14" t="s">
        <v>3014</v>
      </c>
      <c r="O1143" s="14" t="s">
        <v>3882</v>
      </c>
      <c r="P1143"/>
      <c r="Q1143"/>
    </row>
    <row r="1144" spans="1:17" s="14" customFormat="1" x14ac:dyDescent="0.2">
      <c r="A1144" s="19" t="s">
        <v>3110</v>
      </c>
      <c r="B1144" s="14" t="s">
        <v>2073</v>
      </c>
      <c r="C1144" s="14" t="s">
        <v>585</v>
      </c>
      <c r="D1144" s="14" t="s">
        <v>3108</v>
      </c>
      <c r="E1144" s="14" t="s">
        <v>3014</v>
      </c>
      <c r="F1144" s="14">
        <v>13090020359</v>
      </c>
      <c r="G1144" s="14">
        <v>106644416</v>
      </c>
      <c r="H1144" s="85">
        <v>95.417314676841499</v>
      </c>
      <c r="I1144" s="85">
        <v>3.9666728359999999</v>
      </c>
      <c r="J1144" s="85">
        <v>8.9902907360000004</v>
      </c>
      <c r="K1144" s="85">
        <v>2.266456324479345</v>
      </c>
      <c r="L1144" s="14" t="s">
        <v>3014</v>
      </c>
      <c r="M1144" s="14" t="s">
        <v>3014</v>
      </c>
      <c r="N1144" s="14" t="s">
        <v>3014</v>
      </c>
      <c r="O1144" s="14" t="s">
        <v>3881</v>
      </c>
      <c r="P1144"/>
      <c r="Q1144"/>
    </row>
    <row r="1145" spans="1:17" s="14" customFormat="1" x14ac:dyDescent="0.2">
      <c r="A1145" s="19" t="s">
        <v>3110</v>
      </c>
      <c r="B1145" s="14" t="s">
        <v>2072</v>
      </c>
      <c r="C1145" s="14" t="s">
        <v>585</v>
      </c>
      <c r="D1145" s="14" t="s">
        <v>3108</v>
      </c>
      <c r="E1145" s="14" t="s">
        <v>3014</v>
      </c>
      <c r="F1145" s="14">
        <v>7698258746</v>
      </c>
      <c r="G1145" s="14">
        <v>62597682</v>
      </c>
      <c r="H1145" s="85">
        <v>95.342503257548699</v>
      </c>
      <c r="I1145" s="85">
        <v>2.332805681</v>
      </c>
      <c r="J1145" s="85">
        <v>5.2470270729999999</v>
      </c>
      <c r="K1145" s="85">
        <v>2.2492345233141484</v>
      </c>
      <c r="L1145" s="14" t="s">
        <v>3014</v>
      </c>
      <c r="M1145" s="14" t="s">
        <v>3014</v>
      </c>
      <c r="N1145" s="14" t="s">
        <v>3014</v>
      </c>
      <c r="O1145" s="14" t="s">
        <v>3880</v>
      </c>
      <c r="P1145"/>
      <c r="Q1145"/>
    </row>
    <row r="1146" spans="1:17" s="14" customFormat="1" x14ac:dyDescent="0.2">
      <c r="A1146" s="19" t="s">
        <v>3110</v>
      </c>
      <c r="B1146" s="14" t="s">
        <v>2071</v>
      </c>
      <c r="C1146" s="14" t="s">
        <v>585</v>
      </c>
      <c r="D1146" s="14" t="s">
        <v>3108</v>
      </c>
      <c r="E1146" s="14" t="s">
        <v>3014</v>
      </c>
      <c r="F1146" s="14">
        <v>8147741635</v>
      </c>
      <c r="G1146" s="14">
        <v>68857659</v>
      </c>
      <c r="H1146" s="85">
        <v>93.848751088096094</v>
      </c>
      <c r="I1146" s="85">
        <v>2.4690126170000002</v>
      </c>
      <c r="J1146" s="85">
        <v>6.0713221309999996</v>
      </c>
      <c r="K1146" s="85">
        <v>2.4590081435990605</v>
      </c>
      <c r="L1146" s="14" t="s">
        <v>3014</v>
      </c>
      <c r="M1146" s="14" t="s">
        <v>3014</v>
      </c>
      <c r="N1146" s="14" t="s">
        <v>3014</v>
      </c>
      <c r="O1146" s="14" t="s">
        <v>3879</v>
      </c>
      <c r="P1146"/>
      <c r="Q1146"/>
    </row>
    <row r="1147" spans="1:17" s="14" customFormat="1" x14ac:dyDescent="0.2">
      <c r="A1147" s="19" t="s">
        <v>3110</v>
      </c>
      <c r="B1147" s="14" t="s">
        <v>2070</v>
      </c>
      <c r="C1147" s="14" t="s">
        <v>585</v>
      </c>
      <c r="D1147" s="14" t="s">
        <v>3108</v>
      </c>
      <c r="E1147" s="14" t="s">
        <v>3014</v>
      </c>
      <c r="F1147" s="14">
        <v>9000203357</v>
      </c>
      <c r="G1147" s="14">
        <v>76388772</v>
      </c>
      <c r="H1147" s="85">
        <v>93.907891332511497</v>
      </c>
      <c r="I1147" s="85">
        <v>2.7273343510000001</v>
      </c>
      <c r="J1147" s="85">
        <v>6.4982925229999999</v>
      </c>
      <c r="K1147" s="85">
        <v>2.382653421825244</v>
      </c>
      <c r="L1147" s="14" t="s">
        <v>3014</v>
      </c>
      <c r="M1147" s="14" t="s">
        <v>3014</v>
      </c>
      <c r="N1147" s="14" t="s">
        <v>3014</v>
      </c>
      <c r="O1147" s="14" t="s">
        <v>3878</v>
      </c>
      <c r="P1147"/>
      <c r="Q1147"/>
    </row>
    <row r="1148" spans="1:17" s="14" customFormat="1" x14ac:dyDescent="0.2">
      <c r="A1148" s="19" t="s">
        <v>3110</v>
      </c>
      <c r="B1148" s="14" t="s">
        <v>2069</v>
      </c>
      <c r="C1148" s="14" t="s">
        <v>590</v>
      </c>
      <c r="D1148" s="14" t="s">
        <v>3108</v>
      </c>
      <c r="E1148" s="14" t="s">
        <v>3014</v>
      </c>
      <c r="F1148" s="14">
        <v>7921191102</v>
      </c>
      <c r="G1148" s="14">
        <v>70345773</v>
      </c>
      <c r="H1148" s="85">
        <v>91.551314675296794</v>
      </c>
      <c r="I1148" s="85">
        <v>2.4003609400000001</v>
      </c>
      <c r="J1148" s="85">
        <v>6.3281805230000003</v>
      </c>
      <c r="K1148" s="85">
        <v>2.6363454002955611</v>
      </c>
      <c r="L1148" s="14" t="s">
        <v>3014</v>
      </c>
      <c r="M1148" s="14" t="s">
        <v>3014</v>
      </c>
      <c r="N1148" s="14" t="s">
        <v>3014</v>
      </c>
      <c r="O1148" s="14" t="s">
        <v>3877</v>
      </c>
      <c r="P1148"/>
      <c r="Q1148"/>
    </row>
    <row r="1149" spans="1:17" s="14" customFormat="1" x14ac:dyDescent="0.2">
      <c r="A1149" s="19" t="s">
        <v>3110</v>
      </c>
      <c r="B1149" s="14" t="s">
        <v>2068</v>
      </c>
      <c r="C1149" s="14" t="s">
        <v>590</v>
      </c>
      <c r="D1149" s="14" t="s">
        <v>3108</v>
      </c>
      <c r="E1149" s="14" t="s">
        <v>3014</v>
      </c>
      <c r="F1149" s="14">
        <v>8291430956</v>
      </c>
      <c r="G1149" s="14">
        <v>71865922</v>
      </c>
      <c r="H1149" s="85">
        <v>90.042539216292198</v>
      </c>
      <c r="I1149" s="85">
        <v>2.512554835</v>
      </c>
      <c r="J1149" s="85">
        <v>6.0580030540000003</v>
      </c>
      <c r="K1149" s="85">
        <v>2.4110928720734575</v>
      </c>
      <c r="L1149" s="14" t="s">
        <v>3014</v>
      </c>
      <c r="M1149" s="14" t="s">
        <v>3014</v>
      </c>
      <c r="N1149" s="14" t="s">
        <v>3014</v>
      </c>
      <c r="O1149" s="14" t="s">
        <v>3876</v>
      </c>
      <c r="P1149"/>
      <c r="Q1149"/>
    </row>
    <row r="1150" spans="1:17" s="14" customFormat="1" x14ac:dyDescent="0.2">
      <c r="A1150" s="19" t="s">
        <v>3110</v>
      </c>
      <c r="B1150" s="14" t="s">
        <v>2067</v>
      </c>
      <c r="C1150" s="14" t="s">
        <v>590</v>
      </c>
      <c r="D1150" s="14" t="s">
        <v>3108</v>
      </c>
      <c r="E1150" s="14" t="s">
        <v>3014</v>
      </c>
      <c r="F1150" s="14">
        <v>8647100864</v>
      </c>
      <c r="G1150" s="14">
        <v>75070627</v>
      </c>
      <c r="H1150" s="85">
        <v>95.383292855673005</v>
      </c>
      <c r="I1150" s="85">
        <v>2.620333595</v>
      </c>
      <c r="J1150" s="85">
        <v>7.4562222350000003</v>
      </c>
      <c r="K1150" s="85">
        <v>2.8455240390250731</v>
      </c>
      <c r="L1150" s="14" t="s">
        <v>3014</v>
      </c>
      <c r="M1150" s="14" t="s">
        <v>3014</v>
      </c>
      <c r="N1150" s="14" t="s">
        <v>3014</v>
      </c>
      <c r="O1150" s="14" t="s">
        <v>3875</v>
      </c>
      <c r="P1150"/>
      <c r="Q1150"/>
    </row>
    <row r="1151" spans="1:17" s="14" customFormat="1" x14ac:dyDescent="0.2">
      <c r="A1151" s="19" t="s">
        <v>3110</v>
      </c>
      <c r="B1151" s="14" t="s">
        <v>2066</v>
      </c>
      <c r="C1151" s="14" t="s">
        <v>590</v>
      </c>
      <c r="D1151" s="14" t="s">
        <v>3108</v>
      </c>
      <c r="E1151" s="14" t="s">
        <v>3014</v>
      </c>
      <c r="F1151" s="14">
        <v>10128892686</v>
      </c>
      <c r="G1151" s="14">
        <v>83805935</v>
      </c>
      <c r="H1151" s="85">
        <v>94.665970852780305</v>
      </c>
      <c r="I1151" s="85">
        <v>3.0693614199999999</v>
      </c>
      <c r="J1151" s="85">
        <v>8.1638843009999995</v>
      </c>
      <c r="K1151" s="85">
        <v>2.6597989560822004</v>
      </c>
      <c r="L1151" s="14" t="s">
        <v>3014</v>
      </c>
      <c r="M1151" s="14" t="s">
        <v>3014</v>
      </c>
      <c r="N1151" s="14" t="s">
        <v>3014</v>
      </c>
      <c r="O1151" s="14" t="s">
        <v>3874</v>
      </c>
      <c r="P1151"/>
      <c r="Q1151"/>
    </row>
    <row r="1152" spans="1:17" s="14" customFormat="1" x14ac:dyDescent="0.2">
      <c r="A1152" s="19" t="s">
        <v>3110</v>
      </c>
      <c r="B1152" s="14" t="s">
        <v>2065</v>
      </c>
      <c r="C1152" s="14" t="s">
        <v>590</v>
      </c>
      <c r="D1152" s="14" t="s">
        <v>3108</v>
      </c>
      <c r="E1152" s="14" t="s">
        <v>3014</v>
      </c>
      <c r="F1152" s="14">
        <v>9498449773</v>
      </c>
      <c r="G1152" s="14">
        <v>77890121</v>
      </c>
      <c r="H1152" s="85">
        <v>94.8542883891527</v>
      </c>
      <c r="I1152" s="85">
        <v>2.8783181130000002</v>
      </c>
      <c r="J1152" s="85">
        <v>6.9813677719999996</v>
      </c>
      <c r="K1152" s="85">
        <v>2.4255024975976309</v>
      </c>
      <c r="L1152" s="14" t="s">
        <v>3014</v>
      </c>
      <c r="M1152" s="14" t="s">
        <v>3014</v>
      </c>
      <c r="N1152" s="14" t="s">
        <v>3014</v>
      </c>
      <c r="O1152" s="14" t="s">
        <v>3873</v>
      </c>
      <c r="P1152"/>
      <c r="Q1152"/>
    </row>
    <row r="1153" spans="1:17" s="14" customFormat="1" x14ac:dyDescent="0.2">
      <c r="A1153" s="19" t="s">
        <v>3110</v>
      </c>
      <c r="B1153" s="14" t="s">
        <v>2064</v>
      </c>
      <c r="C1153" s="14" t="s">
        <v>590</v>
      </c>
      <c r="D1153" s="14" t="s">
        <v>3108</v>
      </c>
      <c r="E1153" s="14" t="s">
        <v>3014</v>
      </c>
      <c r="F1153" s="14">
        <v>8904616653</v>
      </c>
      <c r="G1153" s="14">
        <v>72747156</v>
      </c>
      <c r="H1153" s="85">
        <v>95.280845068362495</v>
      </c>
      <c r="I1153" s="85">
        <v>2.698368683</v>
      </c>
      <c r="J1153" s="85">
        <v>5.8542264419999999</v>
      </c>
      <c r="K1153" s="85">
        <v>2.1695428350332819</v>
      </c>
      <c r="L1153" s="14" t="s">
        <v>3014</v>
      </c>
      <c r="M1153" s="14" t="s">
        <v>3014</v>
      </c>
      <c r="N1153" s="14" t="s">
        <v>3014</v>
      </c>
      <c r="O1153" s="14" t="s">
        <v>3872</v>
      </c>
      <c r="P1153"/>
      <c r="Q1153"/>
    </row>
    <row r="1154" spans="1:17" s="14" customFormat="1" x14ac:dyDescent="0.2">
      <c r="A1154" s="19" t="s">
        <v>3110</v>
      </c>
      <c r="B1154" s="14" t="s">
        <v>2063</v>
      </c>
      <c r="C1154" s="14" t="s">
        <v>590</v>
      </c>
      <c r="D1154" s="14" t="s">
        <v>3108</v>
      </c>
      <c r="E1154" s="14" t="s">
        <v>3014</v>
      </c>
      <c r="F1154" s="14">
        <v>8811302021</v>
      </c>
      <c r="G1154" s="14">
        <v>81352040</v>
      </c>
      <c r="H1154" s="85">
        <v>95.278241332362398</v>
      </c>
      <c r="I1154" s="85">
        <v>2.6700915219999999</v>
      </c>
      <c r="J1154" s="85">
        <v>6.3204903459999997</v>
      </c>
      <c r="K1154" s="85">
        <v>2.367143708489778</v>
      </c>
      <c r="L1154" s="14" t="s">
        <v>3014</v>
      </c>
      <c r="M1154" s="14" t="s">
        <v>3014</v>
      </c>
      <c r="N1154" s="14" t="s">
        <v>3014</v>
      </c>
      <c r="O1154" s="14" t="s">
        <v>3871</v>
      </c>
      <c r="P1154"/>
      <c r="Q1154"/>
    </row>
    <row r="1155" spans="1:17" s="14" customFormat="1" x14ac:dyDescent="0.2">
      <c r="A1155" s="19" t="s">
        <v>3110</v>
      </c>
      <c r="B1155" s="14" t="s">
        <v>2062</v>
      </c>
      <c r="C1155" s="14" t="s">
        <v>590</v>
      </c>
      <c r="D1155" s="14" t="s">
        <v>3108</v>
      </c>
      <c r="E1155" s="14" t="s">
        <v>3014</v>
      </c>
      <c r="F1155" s="14">
        <v>7553884406</v>
      </c>
      <c r="G1155" s="14">
        <v>64666862</v>
      </c>
      <c r="H1155" s="85">
        <v>94.750674619096202</v>
      </c>
      <c r="I1155" s="85">
        <v>2.2890558809999999</v>
      </c>
      <c r="J1155" s="85">
        <v>5.279575393</v>
      </c>
      <c r="K1155" s="85">
        <v>2.3064423361159738</v>
      </c>
      <c r="L1155" s="14" t="s">
        <v>3014</v>
      </c>
      <c r="M1155" s="14" t="s">
        <v>3014</v>
      </c>
      <c r="N1155" s="14" t="s">
        <v>3014</v>
      </c>
      <c r="O1155" s="14" t="s">
        <v>3870</v>
      </c>
      <c r="P1155"/>
      <c r="Q1155"/>
    </row>
    <row r="1156" spans="1:17" s="14" customFormat="1" x14ac:dyDescent="0.2">
      <c r="A1156" s="19" t="s">
        <v>3110</v>
      </c>
      <c r="B1156" s="14" t="s">
        <v>2061</v>
      </c>
      <c r="C1156" s="14" t="s">
        <v>590</v>
      </c>
      <c r="D1156" s="14" t="s">
        <v>3108</v>
      </c>
      <c r="E1156" s="14" t="s">
        <v>3014</v>
      </c>
      <c r="F1156" s="14">
        <v>9446155368</v>
      </c>
      <c r="G1156" s="14">
        <v>76993488</v>
      </c>
      <c r="H1156" s="85">
        <v>95.03050180036</v>
      </c>
      <c r="I1156" s="85">
        <v>2.8624713239999999</v>
      </c>
      <c r="J1156" s="85">
        <v>6.1068251770000002</v>
      </c>
      <c r="K1156" s="85">
        <v>2.133410080336803</v>
      </c>
      <c r="L1156" s="14" t="s">
        <v>3014</v>
      </c>
      <c r="M1156" s="14" t="s">
        <v>3014</v>
      </c>
      <c r="N1156" s="14" t="s">
        <v>3014</v>
      </c>
      <c r="O1156" s="14" t="s">
        <v>3869</v>
      </c>
      <c r="P1156"/>
      <c r="Q1156"/>
    </row>
    <row r="1157" spans="1:17" s="14" customFormat="1" x14ac:dyDescent="0.2">
      <c r="A1157" s="19" t="s">
        <v>3110</v>
      </c>
      <c r="B1157" s="14" t="s">
        <v>2060</v>
      </c>
      <c r="C1157" s="14" t="s">
        <v>590</v>
      </c>
      <c r="D1157" s="14" t="s">
        <v>3108</v>
      </c>
      <c r="E1157" s="14" t="s">
        <v>3014</v>
      </c>
      <c r="F1157" s="14">
        <v>8424741610</v>
      </c>
      <c r="G1157" s="14">
        <v>71755262</v>
      </c>
      <c r="H1157" s="85">
        <v>94.994237495781107</v>
      </c>
      <c r="I1157" s="85">
        <v>2.5529520030000001</v>
      </c>
      <c r="J1157" s="85">
        <v>6.0840608290000002</v>
      </c>
      <c r="K1157" s="85">
        <v>2.3831473611637004</v>
      </c>
      <c r="L1157" s="14" t="s">
        <v>3014</v>
      </c>
      <c r="M1157" s="14" t="s">
        <v>3014</v>
      </c>
      <c r="N1157" s="14" t="s">
        <v>3014</v>
      </c>
      <c r="O1157" s="14" t="s">
        <v>3868</v>
      </c>
      <c r="P1157"/>
      <c r="Q1157"/>
    </row>
    <row r="1158" spans="1:17" s="14" customFormat="1" x14ac:dyDescent="0.2">
      <c r="A1158" s="19" t="s">
        <v>3110</v>
      </c>
      <c r="B1158" s="14" t="s">
        <v>2059</v>
      </c>
      <c r="C1158" s="14" t="s">
        <v>596</v>
      </c>
      <c r="D1158" s="14" t="s">
        <v>3108</v>
      </c>
      <c r="E1158" s="14" t="s">
        <v>3014</v>
      </c>
      <c r="F1158" s="14">
        <v>7554420577</v>
      </c>
      <c r="G1158" s="14">
        <v>63692993</v>
      </c>
      <c r="H1158" s="85">
        <v>95.176053353309996</v>
      </c>
      <c r="I1158" s="85">
        <v>2.2892183570000002</v>
      </c>
      <c r="J1158" s="85">
        <v>5.3822769490000004</v>
      </c>
      <c r="K1158" s="85">
        <v>2.3511417917832307</v>
      </c>
      <c r="L1158" s="14" t="s">
        <v>3014</v>
      </c>
      <c r="M1158" s="14" t="s">
        <v>3014</v>
      </c>
      <c r="N1158" s="14" t="s">
        <v>3014</v>
      </c>
      <c r="O1158" s="14" t="s">
        <v>3867</v>
      </c>
      <c r="P1158"/>
      <c r="Q1158"/>
    </row>
    <row r="1159" spans="1:17" s="14" customFormat="1" x14ac:dyDescent="0.2">
      <c r="A1159" s="19" t="s">
        <v>3110</v>
      </c>
      <c r="B1159" s="14" t="s">
        <v>2058</v>
      </c>
      <c r="C1159" s="14" t="s">
        <v>596</v>
      </c>
      <c r="D1159" s="14" t="s">
        <v>3108</v>
      </c>
      <c r="E1159" s="14" t="s">
        <v>3014</v>
      </c>
      <c r="F1159" s="14">
        <v>8047117255</v>
      </c>
      <c r="G1159" s="14">
        <v>66454741</v>
      </c>
      <c r="H1159" s="85">
        <v>94.755095050329004</v>
      </c>
      <c r="I1159" s="85">
        <v>2.4385203799999999</v>
      </c>
      <c r="J1159" s="85">
        <v>6.129466979</v>
      </c>
      <c r="K1159" s="85">
        <v>2.5136008822976015</v>
      </c>
      <c r="L1159" s="14" t="s">
        <v>3014</v>
      </c>
      <c r="M1159" s="14" t="s">
        <v>3014</v>
      </c>
      <c r="N1159" s="14" t="s">
        <v>3014</v>
      </c>
      <c r="O1159" s="14" t="s">
        <v>3866</v>
      </c>
      <c r="P1159"/>
      <c r="Q1159"/>
    </row>
    <row r="1160" spans="1:17" s="14" customFormat="1" x14ac:dyDescent="0.2">
      <c r="A1160" s="19" t="s">
        <v>3110</v>
      </c>
      <c r="B1160" s="14" t="s">
        <v>2057</v>
      </c>
      <c r="C1160" s="14" t="s">
        <v>596</v>
      </c>
      <c r="D1160" s="14" t="s">
        <v>3108</v>
      </c>
      <c r="E1160" s="14" t="s">
        <v>3014</v>
      </c>
      <c r="F1160" s="14">
        <v>7379799927</v>
      </c>
      <c r="G1160" s="14">
        <v>64000199</v>
      </c>
      <c r="H1160" s="85">
        <v>93.096449590727005</v>
      </c>
      <c r="I1160" s="85">
        <v>2.2363030080000001</v>
      </c>
      <c r="J1160" s="85">
        <v>4.8814005810000003</v>
      </c>
      <c r="K1160" s="85">
        <v>2.1827992730688925</v>
      </c>
      <c r="L1160" s="14" t="s">
        <v>3014</v>
      </c>
      <c r="M1160" s="14" t="s">
        <v>3014</v>
      </c>
      <c r="N1160" s="14" t="s">
        <v>3014</v>
      </c>
      <c r="O1160" s="14" t="s">
        <v>3865</v>
      </c>
      <c r="P1160"/>
      <c r="Q1160"/>
    </row>
    <row r="1161" spans="1:17" s="14" customFormat="1" x14ac:dyDescent="0.2">
      <c r="A1161" s="19" t="s">
        <v>3110</v>
      </c>
      <c r="B1161" s="14" t="s">
        <v>2056</v>
      </c>
      <c r="C1161" s="14" t="s">
        <v>596</v>
      </c>
      <c r="D1161" s="14" t="s">
        <v>3108</v>
      </c>
      <c r="E1161" s="14" t="s">
        <v>3014</v>
      </c>
      <c r="F1161" s="14">
        <v>9498240885</v>
      </c>
      <c r="G1161" s="14">
        <v>78753363</v>
      </c>
      <c r="H1161" s="85">
        <v>93.467189458309207</v>
      </c>
      <c r="I1161" s="85">
        <v>2.8782548139999999</v>
      </c>
      <c r="J1161" s="85">
        <v>6.0502826750000001</v>
      </c>
      <c r="K1161" s="85">
        <v>2.1020663794031469</v>
      </c>
      <c r="L1161" s="14" t="s">
        <v>3014</v>
      </c>
      <c r="M1161" s="14" t="s">
        <v>3014</v>
      </c>
      <c r="N1161" s="14" t="s">
        <v>3014</v>
      </c>
      <c r="O1161" s="14" t="s">
        <v>3864</v>
      </c>
      <c r="P1161"/>
      <c r="Q1161"/>
    </row>
    <row r="1162" spans="1:17" s="14" customFormat="1" x14ac:dyDescent="0.2">
      <c r="A1162" s="19" t="s">
        <v>3110</v>
      </c>
      <c r="B1162" s="14" t="s">
        <v>2055</v>
      </c>
      <c r="C1162" s="14" t="s">
        <v>596</v>
      </c>
      <c r="D1162" s="14" t="s">
        <v>3108</v>
      </c>
      <c r="E1162" s="14" t="s">
        <v>3014</v>
      </c>
      <c r="F1162" s="14">
        <v>7963354008</v>
      </c>
      <c r="G1162" s="14">
        <v>65931259</v>
      </c>
      <c r="H1162" s="85">
        <v>95.2966786209861</v>
      </c>
      <c r="I1162" s="85">
        <v>2.4131375780000002</v>
      </c>
      <c r="J1162" s="85">
        <v>6.2103566250000002</v>
      </c>
      <c r="K1162" s="85">
        <v>2.5735609446545733</v>
      </c>
      <c r="L1162" s="14" t="s">
        <v>3014</v>
      </c>
      <c r="M1162" s="14" t="s">
        <v>3014</v>
      </c>
      <c r="N1162" s="14" t="s">
        <v>3014</v>
      </c>
      <c r="O1162" s="14" t="s">
        <v>3863</v>
      </c>
      <c r="P1162"/>
      <c r="Q1162"/>
    </row>
    <row r="1163" spans="1:17" s="14" customFormat="1" x14ac:dyDescent="0.2">
      <c r="A1163" s="19" t="s">
        <v>3110</v>
      </c>
      <c r="B1163" s="14" t="s">
        <v>2054</v>
      </c>
      <c r="C1163" s="14" t="s">
        <v>596</v>
      </c>
      <c r="D1163" s="14" t="s">
        <v>3108</v>
      </c>
      <c r="E1163" s="14" t="s">
        <v>3014</v>
      </c>
      <c r="F1163" s="14">
        <v>8003714659</v>
      </c>
      <c r="G1163" s="14">
        <v>73791816</v>
      </c>
      <c r="H1163" s="85">
        <v>94.293127302897602</v>
      </c>
      <c r="I1163" s="85">
        <v>2.425368078</v>
      </c>
      <c r="J1163" s="85">
        <v>6.7767954469999996</v>
      </c>
      <c r="K1163" s="85">
        <v>2.7941307163665572</v>
      </c>
      <c r="L1163" s="14" t="s">
        <v>3014</v>
      </c>
      <c r="M1163" s="14" t="s">
        <v>3014</v>
      </c>
      <c r="N1163" s="14" t="s">
        <v>3014</v>
      </c>
      <c r="O1163" s="14" t="s">
        <v>3862</v>
      </c>
      <c r="P1163"/>
      <c r="Q1163"/>
    </row>
    <row r="1164" spans="1:17" s="14" customFormat="1" x14ac:dyDescent="0.2">
      <c r="A1164" s="19" t="s">
        <v>3110</v>
      </c>
      <c r="B1164" s="14" t="s">
        <v>2053</v>
      </c>
      <c r="C1164" s="14" t="s">
        <v>596</v>
      </c>
      <c r="D1164" s="14" t="s">
        <v>3108</v>
      </c>
      <c r="E1164" s="14" t="s">
        <v>3014</v>
      </c>
      <c r="F1164" s="14">
        <v>11448732921</v>
      </c>
      <c r="G1164" s="14">
        <v>96478941</v>
      </c>
      <c r="H1164" s="85">
        <v>93.702225649429494</v>
      </c>
      <c r="I1164" s="85">
        <v>3.4693130060000001</v>
      </c>
      <c r="J1164" s="85">
        <v>8.0648310579999993</v>
      </c>
      <c r="K1164" s="85">
        <v>2.3246190365177943</v>
      </c>
      <c r="L1164" s="14" t="s">
        <v>3014</v>
      </c>
      <c r="M1164" s="14" t="s">
        <v>3014</v>
      </c>
      <c r="N1164" s="14" t="s">
        <v>3014</v>
      </c>
      <c r="O1164" s="14" t="s">
        <v>3861</v>
      </c>
      <c r="P1164"/>
      <c r="Q1164"/>
    </row>
    <row r="1165" spans="1:17" s="14" customFormat="1" x14ac:dyDescent="0.2">
      <c r="A1165" s="19" t="s">
        <v>3110</v>
      </c>
      <c r="B1165" s="14" t="s">
        <v>2052</v>
      </c>
      <c r="C1165" s="14" t="s">
        <v>596</v>
      </c>
      <c r="D1165" s="14" t="s">
        <v>3108</v>
      </c>
      <c r="E1165" s="14" t="s">
        <v>3014</v>
      </c>
      <c r="F1165" s="14">
        <v>9695579949</v>
      </c>
      <c r="G1165" s="14">
        <v>79628425</v>
      </c>
      <c r="H1165" s="85">
        <v>94.592665872770894</v>
      </c>
      <c r="I1165" s="85">
        <v>2.9380545300000001</v>
      </c>
      <c r="J1165" s="85">
        <v>7.0960722389999997</v>
      </c>
      <c r="K1165" s="85">
        <v>2.4152282290107054</v>
      </c>
      <c r="L1165" s="14" t="s">
        <v>3014</v>
      </c>
      <c r="M1165" s="14" t="s">
        <v>3014</v>
      </c>
      <c r="N1165" s="14" t="s">
        <v>3014</v>
      </c>
      <c r="O1165" s="14" t="s">
        <v>3860</v>
      </c>
      <c r="P1165"/>
      <c r="Q1165"/>
    </row>
    <row r="1166" spans="1:17" s="14" customFormat="1" x14ac:dyDescent="0.2">
      <c r="A1166" s="19" t="s">
        <v>3110</v>
      </c>
      <c r="B1166" s="14" t="s">
        <v>2051</v>
      </c>
      <c r="C1166" s="14" t="s">
        <v>596</v>
      </c>
      <c r="D1166" s="14" t="s">
        <v>3108</v>
      </c>
      <c r="E1166" s="14" t="s">
        <v>3014</v>
      </c>
      <c r="F1166" s="14">
        <v>9506098338</v>
      </c>
      <c r="G1166" s="14">
        <v>78242266</v>
      </c>
      <c r="H1166" s="85">
        <v>94.858539756504499</v>
      </c>
      <c r="I1166" s="85">
        <v>2.8806358599999999</v>
      </c>
      <c r="J1166" s="85">
        <v>7.664174611</v>
      </c>
      <c r="K1166" s="85">
        <v>2.6605843236418156</v>
      </c>
      <c r="L1166" s="14" t="s">
        <v>3014</v>
      </c>
      <c r="M1166" s="14" t="s">
        <v>3014</v>
      </c>
      <c r="N1166" s="14" t="s">
        <v>3014</v>
      </c>
      <c r="O1166" s="14" t="s">
        <v>3859</v>
      </c>
      <c r="P1166"/>
      <c r="Q1166"/>
    </row>
    <row r="1167" spans="1:17" s="14" customFormat="1" x14ac:dyDescent="0.2">
      <c r="A1167" s="19" t="s">
        <v>3110</v>
      </c>
      <c r="B1167" s="14" t="s">
        <v>2050</v>
      </c>
      <c r="C1167" s="14" t="s">
        <v>596</v>
      </c>
      <c r="D1167" s="14" t="s">
        <v>3108</v>
      </c>
      <c r="E1167" s="14" t="s">
        <v>3014</v>
      </c>
      <c r="F1167" s="14">
        <v>9179885072</v>
      </c>
      <c r="G1167" s="14">
        <v>76244289</v>
      </c>
      <c r="H1167" s="85">
        <v>94.077054085978801</v>
      </c>
      <c r="I1167" s="85">
        <v>2.781783355</v>
      </c>
      <c r="J1167" s="85">
        <v>7.7018575189999998</v>
      </c>
      <c r="K1167" s="85">
        <v>2.7686762538430005</v>
      </c>
      <c r="L1167" s="14" t="s">
        <v>3014</v>
      </c>
      <c r="M1167" s="14" t="s">
        <v>3014</v>
      </c>
      <c r="N1167" s="14" t="s">
        <v>3014</v>
      </c>
      <c r="O1167" s="14" t="s">
        <v>3858</v>
      </c>
      <c r="P1167"/>
      <c r="Q1167"/>
    </row>
    <row r="1168" spans="1:17" s="14" customFormat="1" x14ac:dyDescent="0.2">
      <c r="A1168" s="19" t="s">
        <v>3110</v>
      </c>
      <c r="B1168" s="14" t="s">
        <v>2048</v>
      </c>
      <c r="C1168" s="14" t="s">
        <v>601</v>
      </c>
      <c r="D1168" s="14" t="s">
        <v>3108</v>
      </c>
      <c r="E1168" s="14" t="s">
        <v>3014</v>
      </c>
      <c r="F1168" s="14">
        <v>7663832862</v>
      </c>
      <c r="G1168" s="14">
        <v>64955151</v>
      </c>
      <c r="H1168" s="85">
        <v>95.402199896356095</v>
      </c>
      <c r="I1168" s="85">
        <v>2.3223735950000002</v>
      </c>
      <c r="J1168" s="85">
        <v>5.9609091369999998</v>
      </c>
      <c r="K1168" s="85">
        <v>2.5667313607852686</v>
      </c>
      <c r="L1168" s="14" t="s">
        <v>3014</v>
      </c>
      <c r="M1168" s="14" t="s">
        <v>3014</v>
      </c>
      <c r="N1168" s="14" t="s">
        <v>3014</v>
      </c>
      <c r="O1168" s="14" t="s">
        <v>3857</v>
      </c>
      <c r="P1168"/>
      <c r="Q1168"/>
    </row>
    <row r="1169" spans="1:17" s="14" customFormat="1" x14ac:dyDescent="0.2">
      <c r="A1169" s="19" t="s">
        <v>3110</v>
      </c>
      <c r="B1169" s="14" t="s">
        <v>2047</v>
      </c>
      <c r="C1169" s="14" t="s">
        <v>601</v>
      </c>
      <c r="D1169" s="14" t="s">
        <v>3108</v>
      </c>
      <c r="E1169" s="14" t="s">
        <v>3014</v>
      </c>
      <c r="F1169" s="14">
        <v>10538119095</v>
      </c>
      <c r="G1169" s="14">
        <v>92902122</v>
      </c>
      <c r="H1169" s="85">
        <v>90.736443027641499</v>
      </c>
      <c r="I1169" s="85">
        <v>3.193369423</v>
      </c>
      <c r="J1169" s="85">
        <v>7.2896907500000001</v>
      </c>
      <c r="K1169" s="85">
        <v>2.2827583610734035</v>
      </c>
      <c r="L1169" s="14" t="s">
        <v>3014</v>
      </c>
      <c r="M1169" s="14" t="s">
        <v>3014</v>
      </c>
      <c r="N1169" s="14" t="s">
        <v>3014</v>
      </c>
      <c r="O1169" s="14" t="s">
        <v>3900</v>
      </c>
      <c r="P1169"/>
      <c r="Q1169"/>
    </row>
    <row r="1170" spans="1:17" s="14" customFormat="1" x14ac:dyDescent="0.2">
      <c r="A1170" s="19" t="s">
        <v>3110</v>
      </c>
      <c r="B1170" s="14" t="s">
        <v>2046</v>
      </c>
      <c r="C1170" s="14" t="s">
        <v>601</v>
      </c>
      <c r="D1170" s="14" t="s">
        <v>3108</v>
      </c>
      <c r="E1170" s="14" t="s">
        <v>3014</v>
      </c>
      <c r="F1170" s="14">
        <v>10103810741</v>
      </c>
      <c r="G1170" s="14">
        <v>85294806</v>
      </c>
      <c r="H1170" s="85">
        <v>95.149392801245099</v>
      </c>
      <c r="I1170" s="85">
        <v>3.061760831</v>
      </c>
      <c r="J1170" s="85">
        <v>7.83952983</v>
      </c>
      <c r="K1170" s="85">
        <v>2.5604644725636341</v>
      </c>
      <c r="L1170" s="14" t="s">
        <v>3014</v>
      </c>
      <c r="M1170" s="14" t="s">
        <v>3014</v>
      </c>
      <c r="N1170" s="14" t="s">
        <v>3014</v>
      </c>
      <c r="O1170" s="14" t="s">
        <v>3899</v>
      </c>
      <c r="P1170"/>
      <c r="Q1170"/>
    </row>
    <row r="1171" spans="1:17" s="14" customFormat="1" x14ac:dyDescent="0.2">
      <c r="A1171" s="19" t="s">
        <v>3110</v>
      </c>
      <c r="B1171" s="14" t="s">
        <v>2045</v>
      </c>
      <c r="C1171" s="14" t="s">
        <v>601</v>
      </c>
      <c r="D1171" s="14" t="s">
        <v>3108</v>
      </c>
      <c r="E1171" s="14" t="s">
        <v>3014</v>
      </c>
      <c r="F1171" s="14">
        <v>8771348384</v>
      </c>
      <c r="G1171" s="14">
        <v>71782568</v>
      </c>
      <c r="H1171" s="85">
        <v>95.422767544343003</v>
      </c>
      <c r="I1171" s="85">
        <v>2.6579843589999999</v>
      </c>
      <c r="J1171" s="85">
        <v>6.3893212579999998</v>
      </c>
      <c r="K1171" s="85">
        <v>2.4038219927445184</v>
      </c>
      <c r="L1171" s="14" t="s">
        <v>3014</v>
      </c>
      <c r="M1171" s="14" t="s">
        <v>3014</v>
      </c>
      <c r="N1171" s="14" t="s">
        <v>3014</v>
      </c>
      <c r="O1171" s="14" t="s">
        <v>3898</v>
      </c>
      <c r="P1171"/>
      <c r="Q1171"/>
    </row>
    <row r="1172" spans="1:17" s="14" customFormat="1" x14ac:dyDescent="0.2">
      <c r="A1172" s="19" t="s">
        <v>3110</v>
      </c>
      <c r="B1172" s="14" t="s">
        <v>2044</v>
      </c>
      <c r="C1172" s="14" t="s">
        <v>601</v>
      </c>
      <c r="D1172" s="14" t="s">
        <v>3108</v>
      </c>
      <c r="E1172" s="14" t="s">
        <v>3014</v>
      </c>
      <c r="F1172" s="14">
        <v>8789036982</v>
      </c>
      <c r="G1172" s="14">
        <v>72157437</v>
      </c>
      <c r="H1172" s="85">
        <v>93.804840934136806</v>
      </c>
      <c r="I1172" s="85">
        <v>2.6633445400000002</v>
      </c>
      <c r="J1172" s="85">
        <v>6.4091856780000001</v>
      </c>
      <c r="K1172" s="85">
        <v>2.4064425695537199</v>
      </c>
      <c r="L1172" s="14" t="s">
        <v>3014</v>
      </c>
      <c r="M1172" s="14" t="s">
        <v>3014</v>
      </c>
      <c r="N1172" s="14" t="s">
        <v>3014</v>
      </c>
      <c r="O1172" s="14" t="s">
        <v>3897</v>
      </c>
      <c r="P1172"/>
      <c r="Q1172"/>
    </row>
    <row r="1173" spans="1:17" s="14" customFormat="1" x14ac:dyDescent="0.2">
      <c r="A1173" s="19" t="s">
        <v>3110</v>
      </c>
      <c r="B1173" s="14" t="s">
        <v>2043</v>
      </c>
      <c r="C1173" s="14" t="s">
        <v>601</v>
      </c>
      <c r="D1173" s="14" t="s">
        <v>3108</v>
      </c>
      <c r="E1173" s="14" t="s">
        <v>3014</v>
      </c>
      <c r="F1173" s="14">
        <v>9772351852</v>
      </c>
      <c r="G1173" s="14">
        <v>80579847</v>
      </c>
      <c r="H1173" s="85">
        <v>93.967929723172503</v>
      </c>
      <c r="I1173" s="85">
        <v>2.9613187430000001</v>
      </c>
      <c r="J1173" s="85">
        <v>6.4361427280000001</v>
      </c>
      <c r="K1173" s="85">
        <v>2.1734042455091975</v>
      </c>
      <c r="L1173" s="14" t="s">
        <v>3014</v>
      </c>
      <c r="M1173" s="14" t="s">
        <v>3014</v>
      </c>
      <c r="N1173" s="14" t="s">
        <v>3014</v>
      </c>
      <c r="O1173" s="14" t="s">
        <v>3896</v>
      </c>
      <c r="P1173"/>
      <c r="Q1173"/>
    </row>
    <row r="1174" spans="1:17" s="14" customFormat="1" x14ac:dyDescent="0.2">
      <c r="A1174" s="19" t="s">
        <v>3110</v>
      </c>
      <c r="B1174" s="14" t="s">
        <v>2042</v>
      </c>
      <c r="C1174" s="14" t="s">
        <v>601</v>
      </c>
      <c r="D1174" s="14" t="s">
        <v>3108</v>
      </c>
      <c r="E1174" s="14" t="s">
        <v>3014</v>
      </c>
      <c r="F1174" s="14">
        <v>8237889266</v>
      </c>
      <c r="G1174" s="14">
        <v>66785549</v>
      </c>
      <c r="H1174" s="85">
        <v>95.245953581964201</v>
      </c>
      <c r="I1174" s="85">
        <v>2.496330081</v>
      </c>
      <c r="J1174" s="85">
        <v>6.4138074989999998</v>
      </c>
      <c r="K1174" s="85">
        <v>2.5692946413169815</v>
      </c>
      <c r="L1174" s="14" t="s">
        <v>3014</v>
      </c>
      <c r="M1174" s="14" t="s">
        <v>3014</v>
      </c>
      <c r="N1174" s="14" t="s">
        <v>3014</v>
      </c>
      <c r="O1174" s="14" t="s">
        <v>3895</v>
      </c>
      <c r="P1174"/>
      <c r="Q1174"/>
    </row>
    <row r="1175" spans="1:17" s="14" customFormat="1" x14ac:dyDescent="0.2">
      <c r="A1175" s="19" t="s">
        <v>3110</v>
      </c>
      <c r="B1175" s="14" t="s">
        <v>2041</v>
      </c>
      <c r="C1175" s="14" t="s">
        <v>601</v>
      </c>
      <c r="D1175" s="14" t="s">
        <v>3108</v>
      </c>
      <c r="E1175" s="14" t="s">
        <v>3014</v>
      </c>
      <c r="F1175" s="14">
        <v>8427925601</v>
      </c>
      <c r="G1175" s="14">
        <v>70917613</v>
      </c>
      <c r="H1175" s="85">
        <v>95.137683215592702</v>
      </c>
      <c r="I1175" s="85">
        <v>2.5539168490000002</v>
      </c>
      <c r="J1175" s="85">
        <v>6.9692530130000003</v>
      </c>
      <c r="K1175" s="85">
        <v>2.7288488333596903</v>
      </c>
      <c r="L1175" s="14" t="s">
        <v>3014</v>
      </c>
      <c r="M1175" s="14" t="s">
        <v>3014</v>
      </c>
      <c r="N1175" s="14" t="s">
        <v>3014</v>
      </c>
      <c r="O1175" s="14" t="s">
        <v>3844</v>
      </c>
      <c r="P1175"/>
      <c r="Q1175"/>
    </row>
    <row r="1176" spans="1:17" s="14" customFormat="1" x14ac:dyDescent="0.2">
      <c r="A1176" s="19" t="s">
        <v>3110</v>
      </c>
      <c r="B1176" s="14" t="s">
        <v>2040</v>
      </c>
      <c r="C1176" s="14" t="s">
        <v>601</v>
      </c>
      <c r="D1176" s="14" t="s">
        <v>3108</v>
      </c>
      <c r="E1176" s="14" t="s">
        <v>3014</v>
      </c>
      <c r="F1176" s="14">
        <v>7862874770</v>
      </c>
      <c r="G1176" s="14">
        <v>69659646</v>
      </c>
      <c r="H1176" s="85">
        <v>93.500900076351201</v>
      </c>
      <c r="I1176" s="85">
        <v>2.3826893240000002</v>
      </c>
      <c r="J1176" s="85">
        <v>6.1016008629999998</v>
      </c>
      <c r="K1176" s="85">
        <v>2.5608042144249477</v>
      </c>
      <c r="L1176" s="14" t="s">
        <v>3014</v>
      </c>
      <c r="M1176" s="14" t="s">
        <v>3014</v>
      </c>
      <c r="N1176" s="14" t="s">
        <v>3014</v>
      </c>
      <c r="O1176" s="14" t="s">
        <v>3843</v>
      </c>
      <c r="P1176"/>
      <c r="Q1176"/>
    </row>
    <row r="1177" spans="1:17" s="14" customFormat="1" x14ac:dyDescent="0.2">
      <c r="A1177" s="19" t="s">
        <v>3110</v>
      </c>
      <c r="B1177" s="14" t="s">
        <v>2039</v>
      </c>
      <c r="C1177" s="14" t="s">
        <v>601</v>
      </c>
      <c r="D1177" s="14" t="s">
        <v>3108</v>
      </c>
      <c r="E1177" s="14" t="s">
        <v>3014</v>
      </c>
      <c r="F1177" s="14">
        <v>8375781366</v>
      </c>
      <c r="G1177" s="14">
        <v>72217942</v>
      </c>
      <c r="H1177" s="85">
        <v>93.042421507940503</v>
      </c>
      <c r="I1177" s="85">
        <v>2.538115565</v>
      </c>
      <c r="J1177" s="85">
        <v>6.0299899090000002</v>
      </c>
      <c r="K1177" s="85">
        <v>2.3757743703431577</v>
      </c>
      <c r="L1177" s="14" t="s">
        <v>3014</v>
      </c>
      <c r="M1177" s="14" t="s">
        <v>3014</v>
      </c>
      <c r="N1177" s="14" t="s">
        <v>3014</v>
      </c>
      <c r="O1177" s="14" t="s">
        <v>3842</v>
      </c>
      <c r="P1177"/>
      <c r="Q1177"/>
    </row>
    <row r="1178" spans="1:17" s="14" customFormat="1" x14ac:dyDescent="0.2">
      <c r="A1178" s="19" t="s">
        <v>3110</v>
      </c>
      <c r="B1178" s="14" t="s">
        <v>2038</v>
      </c>
      <c r="C1178" s="14" t="s">
        <v>606</v>
      </c>
      <c r="D1178" s="14" t="s">
        <v>3108</v>
      </c>
      <c r="E1178" s="14" t="s">
        <v>3014</v>
      </c>
      <c r="F1178" s="14">
        <v>9224997117</v>
      </c>
      <c r="G1178" s="14">
        <v>75338888</v>
      </c>
      <c r="H1178" s="85">
        <v>94.941568556201602</v>
      </c>
      <c r="I1178" s="85">
        <v>2.7954536719999998</v>
      </c>
      <c r="J1178" s="85">
        <v>7.2441943919999998</v>
      </c>
      <c r="K1178" s="85">
        <v>2.5914199419069419</v>
      </c>
      <c r="L1178" s="14" t="s">
        <v>3014</v>
      </c>
      <c r="M1178" s="14" t="s">
        <v>3014</v>
      </c>
      <c r="N1178" s="14" t="s">
        <v>3014</v>
      </c>
      <c r="O1178" s="14" t="s">
        <v>3841</v>
      </c>
      <c r="P1178"/>
      <c r="Q1178"/>
    </row>
    <row r="1179" spans="1:17" s="14" customFormat="1" x14ac:dyDescent="0.2">
      <c r="A1179" s="19" t="s">
        <v>3110</v>
      </c>
      <c r="B1179" s="14" t="s">
        <v>2037</v>
      </c>
      <c r="C1179" s="14" t="s">
        <v>606</v>
      </c>
      <c r="D1179" s="14" t="s">
        <v>3108</v>
      </c>
      <c r="E1179" s="14" t="s">
        <v>3014</v>
      </c>
      <c r="F1179" s="14">
        <v>12583997413</v>
      </c>
      <c r="G1179" s="14">
        <v>103964518</v>
      </c>
      <c r="H1179" s="85">
        <v>95.1651120048476</v>
      </c>
      <c r="I1179" s="85">
        <v>3.8133325490000001</v>
      </c>
      <c r="J1179" s="85">
        <v>9.4749478549999999</v>
      </c>
      <c r="K1179" s="85">
        <v>2.4846896336065378</v>
      </c>
      <c r="L1179" s="14" t="s">
        <v>3014</v>
      </c>
      <c r="M1179" s="14" t="s">
        <v>3014</v>
      </c>
      <c r="N1179" s="14" t="s">
        <v>3014</v>
      </c>
      <c r="O1179" s="14" t="s">
        <v>3840</v>
      </c>
      <c r="P1179"/>
      <c r="Q1179"/>
    </row>
    <row r="1180" spans="1:17" s="14" customFormat="1" x14ac:dyDescent="0.2">
      <c r="A1180" s="19" t="s">
        <v>3110</v>
      </c>
      <c r="B1180" s="14" t="s">
        <v>2036</v>
      </c>
      <c r="C1180" s="14" t="s">
        <v>606</v>
      </c>
      <c r="D1180" s="14" t="s">
        <v>3108</v>
      </c>
      <c r="E1180" s="14" t="s">
        <v>3014</v>
      </c>
      <c r="F1180" s="14">
        <v>7394002259</v>
      </c>
      <c r="G1180" s="14">
        <v>64476612</v>
      </c>
      <c r="H1180" s="85">
        <v>94.581655438099006</v>
      </c>
      <c r="I1180" s="85">
        <v>2.240606745</v>
      </c>
      <c r="J1180" s="85">
        <v>5.2215552369999996</v>
      </c>
      <c r="K1180" s="85">
        <v>2.3304202078862506</v>
      </c>
      <c r="L1180" s="14" t="s">
        <v>3014</v>
      </c>
      <c r="M1180" s="14" t="s">
        <v>3014</v>
      </c>
      <c r="N1180" s="14" t="s">
        <v>3014</v>
      </c>
      <c r="O1180" s="14" t="s">
        <v>3839</v>
      </c>
      <c r="P1180"/>
      <c r="Q1180"/>
    </row>
    <row r="1181" spans="1:17" s="14" customFormat="1" x14ac:dyDescent="0.2">
      <c r="A1181" s="19" t="s">
        <v>3110</v>
      </c>
      <c r="B1181" s="14" t="s">
        <v>2035</v>
      </c>
      <c r="C1181" s="14" t="s">
        <v>606</v>
      </c>
      <c r="D1181" s="14" t="s">
        <v>3108</v>
      </c>
      <c r="E1181" s="14" t="s">
        <v>3014</v>
      </c>
      <c r="F1181" s="14">
        <v>7783380599</v>
      </c>
      <c r="G1181" s="14">
        <v>69272094</v>
      </c>
      <c r="H1181" s="85">
        <v>95.276588578367495</v>
      </c>
      <c r="I1181" s="85">
        <v>2.358600182</v>
      </c>
      <c r="J1181" s="85">
        <v>6.5347537869999996</v>
      </c>
      <c r="K1181" s="85">
        <v>2.7706068364587599</v>
      </c>
      <c r="L1181" s="14" t="s">
        <v>3014</v>
      </c>
      <c r="M1181" s="14" t="s">
        <v>3014</v>
      </c>
      <c r="N1181" s="14" t="s">
        <v>3014</v>
      </c>
      <c r="O1181" s="14" t="s">
        <v>3838</v>
      </c>
      <c r="P1181"/>
      <c r="Q1181"/>
    </row>
    <row r="1182" spans="1:17" s="14" customFormat="1" x14ac:dyDescent="0.2">
      <c r="A1182" s="19" t="s">
        <v>3110</v>
      </c>
      <c r="B1182" s="14" t="s">
        <v>2034</v>
      </c>
      <c r="C1182" s="14" t="s">
        <v>606</v>
      </c>
      <c r="D1182" s="14" t="s">
        <v>3108</v>
      </c>
      <c r="E1182" s="14" t="s">
        <v>3014</v>
      </c>
      <c r="F1182" s="14">
        <v>9001765811</v>
      </c>
      <c r="G1182" s="14">
        <v>74855856</v>
      </c>
      <c r="H1182" s="85">
        <v>94.993863940317496</v>
      </c>
      <c r="I1182" s="85">
        <v>2.7278078219999999</v>
      </c>
      <c r="J1182" s="85">
        <v>6.8821075650000001</v>
      </c>
      <c r="K1182" s="85">
        <v>2.5229444358035158</v>
      </c>
      <c r="L1182" s="14" t="s">
        <v>3014</v>
      </c>
      <c r="M1182" s="14" t="s">
        <v>3014</v>
      </c>
      <c r="N1182" s="14" t="s">
        <v>3014</v>
      </c>
      <c r="O1182" s="14" t="s">
        <v>3837</v>
      </c>
      <c r="P1182"/>
      <c r="Q1182"/>
    </row>
    <row r="1183" spans="1:17" s="14" customFormat="1" x14ac:dyDescent="0.2">
      <c r="A1183" s="19" t="s">
        <v>3110</v>
      </c>
      <c r="B1183" s="14" t="s">
        <v>2033</v>
      </c>
      <c r="C1183" s="14" t="s">
        <v>606</v>
      </c>
      <c r="D1183" s="14" t="s">
        <v>3108</v>
      </c>
      <c r="E1183" s="14" t="s">
        <v>3014</v>
      </c>
      <c r="F1183" s="14">
        <v>8084007873</v>
      </c>
      <c r="G1183" s="14">
        <v>67719341</v>
      </c>
      <c r="H1183" s="85">
        <v>94.8320657757139</v>
      </c>
      <c r="I1183" s="85">
        <v>2.4496993549999999</v>
      </c>
      <c r="J1183" s="85">
        <v>5.6730206680000004</v>
      </c>
      <c r="K1183" s="85">
        <v>2.3158028168274845</v>
      </c>
      <c r="L1183" s="14" t="s">
        <v>3014</v>
      </c>
      <c r="M1183" s="14" t="s">
        <v>3014</v>
      </c>
      <c r="N1183" s="14" t="s">
        <v>3014</v>
      </c>
      <c r="O1183" s="14" t="s">
        <v>3836</v>
      </c>
      <c r="P1183"/>
      <c r="Q1183"/>
    </row>
    <row r="1184" spans="1:17" s="14" customFormat="1" x14ac:dyDescent="0.2">
      <c r="A1184" s="19" t="s">
        <v>3110</v>
      </c>
      <c r="B1184" s="14" t="s">
        <v>2032</v>
      </c>
      <c r="C1184" s="14" t="s">
        <v>606</v>
      </c>
      <c r="D1184" s="14" t="s">
        <v>3108</v>
      </c>
      <c r="E1184" s="14" t="s">
        <v>3014</v>
      </c>
      <c r="F1184" s="14">
        <v>7623607804</v>
      </c>
      <c r="G1184" s="14">
        <v>68317284</v>
      </c>
      <c r="H1184" s="85">
        <v>95.407841447560997</v>
      </c>
      <c r="I1184" s="85">
        <v>2.3101841830000001</v>
      </c>
      <c r="J1184" s="85">
        <v>5.0927622699999997</v>
      </c>
      <c r="K1184" s="85">
        <v>2.2044832213994332</v>
      </c>
      <c r="L1184" s="14" t="s">
        <v>3014</v>
      </c>
      <c r="M1184" s="14" t="s">
        <v>3014</v>
      </c>
      <c r="N1184" s="14" t="s">
        <v>3014</v>
      </c>
      <c r="O1184" s="14" t="s">
        <v>3835</v>
      </c>
      <c r="P1184"/>
      <c r="Q1184"/>
    </row>
    <row r="1185" spans="1:17" s="14" customFormat="1" x14ac:dyDescent="0.2">
      <c r="A1185" s="19" t="s">
        <v>3110</v>
      </c>
      <c r="B1185" s="14" t="s">
        <v>2031</v>
      </c>
      <c r="C1185" s="14" t="s">
        <v>606</v>
      </c>
      <c r="D1185" s="14" t="s">
        <v>3108</v>
      </c>
      <c r="E1185" s="14" t="s">
        <v>3014</v>
      </c>
      <c r="F1185" s="14">
        <v>10555644153</v>
      </c>
      <c r="G1185" s="14">
        <v>86986630</v>
      </c>
      <c r="H1185" s="85">
        <v>95.199177160903901</v>
      </c>
      <c r="I1185" s="85">
        <v>3.1986800460000002</v>
      </c>
      <c r="J1185" s="85">
        <v>7.298013278</v>
      </c>
      <c r="K1185" s="85">
        <v>2.2815702639159858</v>
      </c>
      <c r="L1185" s="14" t="s">
        <v>3014</v>
      </c>
      <c r="M1185" s="14" t="s">
        <v>3014</v>
      </c>
      <c r="N1185" s="14" t="s">
        <v>3014</v>
      </c>
      <c r="O1185" s="14" t="s">
        <v>3834</v>
      </c>
      <c r="P1185"/>
      <c r="Q1185"/>
    </row>
    <row r="1186" spans="1:17" s="14" customFormat="1" x14ac:dyDescent="0.2">
      <c r="A1186" s="19" t="s">
        <v>3110</v>
      </c>
      <c r="B1186" s="14" t="s">
        <v>2030</v>
      </c>
      <c r="C1186" s="14" t="s">
        <v>606</v>
      </c>
      <c r="D1186" s="14" t="s">
        <v>3108</v>
      </c>
      <c r="E1186" s="14" t="s">
        <v>3014</v>
      </c>
      <c r="F1186" s="14">
        <v>6949010054</v>
      </c>
      <c r="G1186" s="14">
        <v>58607802</v>
      </c>
      <c r="H1186" s="85">
        <v>94.790159508114598</v>
      </c>
      <c r="I1186" s="85">
        <v>2.105760622</v>
      </c>
      <c r="J1186" s="85">
        <v>5.1422728480000002</v>
      </c>
      <c r="K1186" s="85">
        <v>2.4420025679998392</v>
      </c>
      <c r="L1186" s="14" t="s">
        <v>3014</v>
      </c>
      <c r="M1186" s="14" t="s">
        <v>3014</v>
      </c>
      <c r="N1186" s="14" t="s">
        <v>3014</v>
      </c>
      <c r="O1186" s="14" t="s">
        <v>3833</v>
      </c>
      <c r="P1186"/>
      <c r="Q1186"/>
    </row>
    <row r="1187" spans="1:17" s="14" customFormat="1" x14ac:dyDescent="0.2">
      <c r="A1187" s="19" t="s">
        <v>3110</v>
      </c>
      <c r="B1187" s="14" t="s">
        <v>2029</v>
      </c>
      <c r="C1187" s="14" t="s">
        <v>606</v>
      </c>
      <c r="D1187" s="14" t="s">
        <v>3108</v>
      </c>
      <c r="E1187" s="14" t="s">
        <v>3014</v>
      </c>
      <c r="F1187" s="14">
        <v>9372275150</v>
      </c>
      <c r="G1187" s="14">
        <v>78156692</v>
      </c>
      <c r="H1187" s="85">
        <v>94.487223179814194</v>
      </c>
      <c r="I1187" s="85">
        <v>2.8400833790000002</v>
      </c>
      <c r="J1187" s="85">
        <v>6.2261360640000003</v>
      </c>
      <c r="K1187" s="85">
        <v>2.192237069559281</v>
      </c>
      <c r="L1187" s="14" t="s">
        <v>3014</v>
      </c>
      <c r="M1187" s="14" t="s">
        <v>3014</v>
      </c>
      <c r="N1187" s="14" t="s">
        <v>3014</v>
      </c>
      <c r="O1187" s="14" t="s">
        <v>3832</v>
      </c>
      <c r="P1187"/>
      <c r="Q1187"/>
    </row>
    <row r="1188" spans="1:17" s="14" customFormat="1" x14ac:dyDescent="0.2">
      <c r="A1188" s="19" t="s">
        <v>3110</v>
      </c>
      <c r="B1188" s="14" t="s">
        <v>2028</v>
      </c>
      <c r="C1188" s="14" t="s">
        <v>613</v>
      </c>
      <c r="D1188" s="14" t="s">
        <v>3108</v>
      </c>
      <c r="E1188" s="14" t="s">
        <v>3014</v>
      </c>
      <c r="F1188" s="14">
        <v>9840221272</v>
      </c>
      <c r="G1188" s="14">
        <v>81382826</v>
      </c>
      <c r="H1188" s="85">
        <v>94.894629242783907</v>
      </c>
      <c r="I1188" s="85">
        <v>2.9818852339999999</v>
      </c>
      <c r="J1188" s="85">
        <v>7.6386801860000002</v>
      </c>
      <c r="K1188" s="85">
        <v>2.5616948965499939</v>
      </c>
      <c r="L1188" s="14" t="s">
        <v>3014</v>
      </c>
      <c r="M1188" s="14" t="s">
        <v>3014</v>
      </c>
      <c r="N1188" s="14" t="s">
        <v>3014</v>
      </c>
      <c r="O1188" s="14" t="s">
        <v>3831</v>
      </c>
      <c r="P1188"/>
      <c r="Q1188"/>
    </row>
    <row r="1189" spans="1:17" s="14" customFormat="1" x14ac:dyDescent="0.2">
      <c r="A1189" s="19" t="s">
        <v>3110</v>
      </c>
      <c r="B1189" s="14" t="s">
        <v>2027</v>
      </c>
      <c r="C1189" s="14" t="s">
        <v>613</v>
      </c>
      <c r="D1189" s="14" t="s">
        <v>3108</v>
      </c>
      <c r="E1189" s="14" t="s">
        <v>3014</v>
      </c>
      <c r="F1189" s="14">
        <v>9146799321</v>
      </c>
      <c r="G1189" s="14">
        <v>76235227</v>
      </c>
      <c r="H1189" s="85">
        <v>93.836315329657197</v>
      </c>
      <c r="I1189" s="85">
        <v>2.77175737</v>
      </c>
      <c r="J1189" s="85">
        <v>6.9397131009999997</v>
      </c>
      <c r="K1189" s="85">
        <v>2.503723152762213</v>
      </c>
      <c r="L1189" s="14" t="s">
        <v>3014</v>
      </c>
      <c r="M1189" s="14" t="s">
        <v>3014</v>
      </c>
      <c r="N1189" s="14" t="s">
        <v>3014</v>
      </c>
      <c r="O1189" s="14" t="s">
        <v>3830</v>
      </c>
      <c r="P1189"/>
      <c r="Q1189"/>
    </row>
    <row r="1190" spans="1:17" s="14" customFormat="1" x14ac:dyDescent="0.2">
      <c r="A1190" s="19" t="s">
        <v>3110</v>
      </c>
      <c r="B1190" s="14" t="s">
        <v>2026</v>
      </c>
      <c r="C1190" s="14" t="s">
        <v>613</v>
      </c>
      <c r="D1190" s="14" t="s">
        <v>3108</v>
      </c>
      <c r="E1190" s="14" t="s">
        <v>3014</v>
      </c>
      <c r="F1190" s="14">
        <v>11368548735</v>
      </c>
      <c r="G1190" s="14">
        <v>92028880</v>
      </c>
      <c r="H1190" s="85">
        <v>95.141309988777394</v>
      </c>
      <c r="I1190" s="85">
        <v>3.4450147680000001</v>
      </c>
      <c r="J1190" s="85">
        <v>8.9004057890000006</v>
      </c>
      <c r="K1190" s="85">
        <v>2.5835609968505806</v>
      </c>
      <c r="L1190" s="14" t="s">
        <v>3014</v>
      </c>
      <c r="M1190" s="14" t="s">
        <v>3014</v>
      </c>
      <c r="N1190" s="14" t="s">
        <v>3014</v>
      </c>
      <c r="O1190" s="14" t="s">
        <v>3829</v>
      </c>
      <c r="P1190"/>
      <c r="Q1190"/>
    </row>
    <row r="1191" spans="1:17" s="14" customFormat="1" x14ac:dyDescent="0.2">
      <c r="A1191" s="19" t="s">
        <v>3110</v>
      </c>
      <c r="B1191" s="14" t="s">
        <v>2025</v>
      </c>
      <c r="C1191" s="14" t="s">
        <v>613</v>
      </c>
      <c r="D1191" s="14" t="s">
        <v>3108</v>
      </c>
      <c r="E1191" s="14" t="s">
        <v>3014</v>
      </c>
      <c r="F1191" s="14">
        <v>9196985914</v>
      </c>
      <c r="G1191" s="14">
        <v>74825542</v>
      </c>
      <c r="H1191" s="85">
        <v>94.956516318986303</v>
      </c>
      <c r="I1191" s="85">
        <v>2.7869654279999998</v>
      </c>
      <c r="J1191" s="85">
        <v>7.4913782400000004</v>
      </c>
      <c r="K1191" s="85">
        <v>2.6880054424439255</v>
      </c>
      <c r="L1191" s="14" t="s">
        <v>3014</v>
      </c>
      <c r="M1191" s="14" t="s">
        <v>3014</v>
      </c>
      <c r="N1191" s="14" t="s">
        <v>3014</v>
      </c>
      <c r="O1191" s="14" t="s">
        <v>3828</v>
      </c>
      <c r="P1191"/>
      <c r="Q1191"/>
    </row>
    <row r="1192" spans="1:17" s="14" customFormat="1" x14ac:dyDescent="0.2">
      <c r="A1192" s="19" t="s">
        <v>3110</v>
      </c>
      <c r="B1192" s="14" t="s">
        <v>2024</v>
      </c>
      <c r="C1192" s="14" t="s">
        <v>613</v>
      </c>
      <c r="D1192" s="14" t="s">
        <v>3108</v>
      </c>
      <c r="E1192" s="14" t="s">
        <v>3014</v>
      </c>
      <c r="F1192" s="14">
        <v>10204804370</v>
      </c>
      <c r="G1192" s="14">
        <v>83959980</v>
      </c>
      <c r="H1192" s="85">
        <v>95.267560806946307</v>
      </c>
      <c r="I1192" s="85">
        <v>3.0923649609999999</v>
      </c>
      <c r="J1192" s="85">
        <v>7.7189913179999996</v>
      </c>
      <c r="K1192" s="85">
        <v>2.4961449946887786</v>
      </c>
      <c r="L1192" s="14" t="s">
        <v>3014</v>
      </c>
      <c r="M1192" s="14" t="s">
        <v>3014</v>
      </c>
      <c r="N1192" s="14" t="s">
        <v>3014</v>
      </c>
      <c r="O1192" s="14" t="s">
        <v>3827</v>
      </c>
      <c r="P1192"/>
      <c r="Q1192"/>
    </row>
    <row r="1193" spans="1:17" s="14" customFormat="1" x14ac:dyDescent="0.2">
      <c r="A1193" s="19" t="s">
        <v>3110</v>
      </c>
      <c r="B1193" s="14" t="s">
        <v>2023</v>
      </c>
      <c r="C1193" s="14" t="s">
        <v>613</v>
      </c>
      <c r="D1193" s="14" t="s">
        <v>3108</v>
      </c>
      <c r="E1193" s="14" t="s">
        <v>3014</v>
      </c>
      <c r="F1193" s="14">
        <v>8075274195</v>
      </c>
      <c r="G1193" s="14">
        <v>66793529</v>
      </c>
      <c r="H1193" s="85">
        <v>94.791416096610106</v>
      </c>
      <c r="I1193" s="85">
        <v>2.447052786</v>
      </c>
      <c r="J1193" s="85">
        <v>6.91546489</v>
      </c>
      <c r="K1193" s="85">
        <v>2.8260382975729565</v>
      </c>
      <c r="L1193" s="14" t="s">
        <v>3014</v>
      </c>
      <c r="M1193" s="14" t="s">
        <v>3014</v>
      </c>
      <c r="N1193" s="14" t="s">
        <v>3014</v>
      </c>
      <c r="O1193" s="14" t="s">
        <v>3826</v>
      </c>
      <c r="P1193"/>
      <c r="Q1193"/>
    </row>
    <row r="1194" spans="1:17" s="14" customFormat="1" x14ac:dyDescent="0.2">
      <c r="A1194" s="19" t="s">
        <v>3110</v>
      </c>
      <c r="B1194" s="14" t="s">
        <v>2022</v>
      </c>
      <c r="C1194" s="14" t="s">
        <v>613</v>
      </c>
      <c r="D1194" s="14" t="s">
        <v>3108</v>
      </c>
      <c r="E1194" s="14" t="s">
        <v>3014</v>
      </c>
      <c r="F1194" s="14">
        <v>7551025278</v>
      </c>
      <c r="G1194" s="14">
        <v>69480734</v>
      </c>
      <c r="H1194" s="85">
        <v>94.612201419748899</v>
      </c>
      <c r="I1194" s="85">
        <v>2.2881894780000001</v>
      </c>
      <c r="J1194" s="85">
        <v>5.2944434979999997</v>
      </c>
      <c r="K1194" s="85">
        <v>2.3138134093822655</v>
      </c>
      <c r="L1194" s="14" t="s">
        <v>3014</v>
      </c>
      <c r="M1194" s="14" t="s">
        <v>3014</v>
      </c>
      <c r="N1194" s="14" t="s">
        <v>3014</v>
      </c>
      <c r="O1194" s="14" t="s">
        <v>3825</v>
      </c>
      <c r="P1194"/>
      <c r="Q1194"/>
    </row>
    <row r="1195" spans="1:17" s="14" customFormat="1" x14ac:dyDescent="0.2">
      <c r="A1195" s="19" t="s">
        <v>3110</v>
      </c>
      <c r="B1195" s="14" t="s">
        <v>2021</v>
      </c>
      <c r="C1195" s="14" t="s">
        <v>613</v>
      </c>
      <c r="D1195" s="14" t="s">
        <v>3108</v>
      </c>
      <c r="E1195" s="14" t="s">
        <v>3014</v>
      </c>
      <c r="F1195" s="14">
        <v>8651894644</v>
      </c>
      <c r="G1195" s="14">
        <v>73091911</v>
      </c>
      <c r="H1195" s="85">
        <v>94.547444518176505</v>
      </c>
      <c r="I1195" s="85">
        <v>2.621786256</v>
      </c>
      <c r="J1195" s="85">
        <v>6.5432029629999997</v>
      </c>
      <c r="K1195" s="85">
        <v>2.4957041972984313</v>
      </c>
      <c r="L1195" s="14" t="s">
        <v>3014</v>
      </c>
      <c r="M1195" s="14" t="s">
        <v>3014</v>
      </c>
      <c r="N1195" s="14" t="s">
        <v>3014</v>
      </c>
      <c r="O1195" s="14" t="s">
        <v>3824</v>
      </c>
      <c r="P1195"/>
      <c r="Q1195"/>
    </row>
    <row r="1196" spans="1:17" s="14" customFormat="1" x14ac:dyDescent="0.2">
      <c r="A1196" s="19" t="s">
        <v>3110</v>
      </c>
      <c r="B1196" s="14" t="s">
        <v>2019</v>
      </c>
      <c r="C1196" s="14" t="s">
        <v>618</v>
      </c>
      <c r="D1196" s="14" t="s">
        <v>3108</v>
      </c>
      <c r="E1196" s="14" t="s">
        <v>3014</v>
      </c>
      <c r="F1196" s="14">
        <v>6794038292</v>
      </c>
      <c r="G1196" s="14">
        <v>60337040</v>
      </c>
      <c r="H1196" s="85">
        <v>95.447120044337595</v>
      </c>
      <c r="I1196" s="85">
        <v>2.058799482</v>
      </c>
      <c r="J1196" s="85">
        <v>5.2957563350000001</v>
      </c>
      <c r="K1196" s="85">
        <v>2.5722545496083047</v>
      </c>
      <c r="L1196" s="14" t="s">
        <v>3014</v>
      </c>
      <c r="M1196" s="14" t="s">
        <v>3014</v>
      </c>
      <c r="N1196" s="14" t="s">
        <v>3014</v>
      </c>
      <c r="O1196" s="14" t="s">
        <v>3823</v>
      </c>
      <c r="P1196"/>
      <c r="Q1196"/>
    </row>
    <row r="1197" spans="1:17" s="14" customFormat="1" x14ac:dyDescent="0.2">
      <c r="A1197" s="19" t="s">
        <v>3110</v>
      </c>
      <c r="B1197" s="14" t="s">
        <v>2017</v>
      </c>
      <c r="C1197" s="14" t="s">
        <v>618</v>
      </c>
      <c r="D1197" s="14" t="s">
        <v>3108</v>
      </c>
      <c r="E1197" s="14" t="s">
        <v>3014</v>
      </c>
      <c r="F1197" s="14">
        <v>7932672988</v>
      </c>
      <c r="G1197" s="14">
        <v>67430596</v>
      </c>
      <c r="H1197" s="85">
        <v>95.514246974770899</v>
      </c>
      <c r="I1197" s="85">
        <v>2.4038402990000001</v>
      </c>
      <c r="J1197" s="85">
        <v>5.6966921609999996</v>
      </c>
      <c r="K1197" s="85">
        <v>2.3698297104628212</v>
      </c>
      <c r="L1197" s="14" t="s">
        <v>3014</v>
      </c>
      <c r="M1197" s="14" t="s">
        <v>3014</v>
      </c>
      <c r="N1197" s="14" t="s">
        <v>3014</v>
      </c>
      <c r="O1197" s="14" t="s">
        <v>3822</v>
      </c>
      <c r="P1197"/>
      <c r="Q1197"/>
    </row>
    <row r="1198" spans="1:17" s="14" customFormat="1" x14ac:dyDescent="0.2">
      <c r="A1198" s="19" t="s">
        <v>3110</v>
      </c>
      <c r="B1198" s="14" t="s">
        <v>2016</v>
      </c>
      <c r="C1198" s="14" t="s">
        <v>618</v>
      </c>
      <c r="D1198" s="14" t="s">
        <v>3108</v>
      </c>
      <c r="E1198" s="14" t="s">
        <v>3014</v>
      </c>
      <c r="F1198" s="14">
        <v>8656025538</v>
      </c>
      <c r="G1198" s="14">
        <v>72294687</v>
      </c>
      <c r="H1198" s="85">
        <v>93.383664556151899</v>
      </c>
      <c r="I1198" s="85">
        <v>2.6230380420000001</v>
      </c>
      <c r="J1198" s="85">
        <v>7.2344325669999998</v>
      </c>
      <c r="K1198" s="85">
        <v>2.7580357021628132</v>
      </c>
      <c r="L1198" s="14" t="s">
        <v>3014</v>
      </c>
      <c r="M1198" s="14" t="s">
        <v>3014</v>
      </c>
      <c r="N1198" s="14" t="s">
        <v>3014</v>
      </c>
      <c r="O1198" s="14" t="s">
        <v>3821</v>
      </c>
      <c r="P1198"/>
      <c r="Q1198"/>
    </row>
    <row r="1199" spans="1:17" s="14" customFormat="1" x14ac:dyDescent="0.2">
      <c r="A1199" s="19" t="s">
        <v>3110</v>
      </c>
      <c r="B1199" s="14" t="s">
        <v>2015</v>
      </c>
      <c r="C1199" s="14" t="s">
        <v>618</v>
      </c>
      <c r="D1199" s="14" t="s">
        <v>3108</v>
      </c>
      <c r="E1199" s="14" t="s">
        <v>3014</v>
      </c>
      <c r="F1199" s="14">
        <v>8415259047</v>
      </c>
      <c r="G1199" s="14">
        <v>70852373</v>
      </c>
      <c r="H1199" s="85">
        <v>94.056698707889396</v>
      </c>
      <c r="I1199" s="85">
        <v>2.5500784990000001</v>
      </c>
      <c r="J1199" s="85">
        <v>7.2058740779999999</v>
      </c>
      <c r="K1199" s="85">
        <v>2.8257459841474724</v>
      </c>
      <c r="L1199" s="14" t="s">
        <v>3014</v>
      </c>
      <c r="M1199" s="14" t="s">
        <v>3014</v>
      </c>
      <c r="N1199" s="14" t="s">
        <v>3014</v>
      </c>
      <c r="O1199" s="14" t="s">
        <v>3820</v>
      </c>
      <c r="P1199"/>
      <c r="Q1199"/>
    </row>
    <row r="1200" spans="1:17" s="14" customFormat="1" x14ac:dyDescent="0.2">
      <c r="A1200" s="19" t="s">
        <v>3110</v>
      </c>
      <c r="B1200" s="14" t="s">
        <v>2014</v>
      </c>
      <c r="C1200" s="14" t="s">
        <v>618</v>
      </c>
      <c r="D1200" s="14" t="s">
        <v>3108</v>
      </c>
      <c r="E1200" s="14" t="s">
        <v>3014</v>
      </c>
      <c r="F1200" s="14">
        <v>10134973609</v>
      </c>
      <c r="G1200" s="14">
        <v>83895803</v>
      </c>
      <c r="H1200" s="85">
        <v>95.091250273866507</v>
      </c>
      <c r="I1200" s="85">
        <v>3.0712041239999999</v>
      </c>
      <c r="J1200" s="85">
        <v>6.720790944</v>
      </c>
      <c r="K1200" s="85">
        <v>2.1883244073185724</v>
      </c>
      <c r="L1200" s="14" t="s">
        <v>3014</v>
      </c>
      <c r="M1200" s="14" t="s">
        <v>3014</v>
      </c>
      <c r="N1200" s="14" t="s">
        <v>3014</v>
      </c>
      <c r="O1200" s="14" t="s">
        <v>3819</v>
      </c>
      <c r="P1200"/>
      <c r="Q1200"/>
    </row>
    <row r="1201" spans="1:17" s="14" customFormat="1" x14ac:dyDescent="0.2">
      <c r="A1201" s="19" t="s">
        <v>3110</v>
      </c>
      <c r="B1201" s="14" t="s">
        <v>2013</v>
      </c>
      <c r="C1201" s="14" t="s">
        <v>618</v>
      </c>
      <c r="D1201" s="14" t="s">
        <v>3108</v>
      </c>
      <c r="E1201" s="14" t="s">
        <v>3014</v>
      </c>
      <c r="F1201" s="14">
        <v>8931663874</v>
      </c>
      <c r="G1201" s="14">
        <v>73129961</v>
      </c>
      <c r="H1201" s="85">
        <v>95.229914043028103</v>
      </c>
      <c r="I1201" s="85">
        <v>2.7065648100000002</v>
      </c>
      <c r="J1201" s="85">
        <v>5.9258486780000004</v>
      </c>
      <c r="K1201" s="85">
        <v>2.1894353520945153</v>
      </c>
      <c r="L1201" s="14" t="s">
        <v>3014</v>
      </c>
      <c r="M1201" s="14" t="s">
        <v>3014</v>
      </c>
      <c r="N1201" s="14" t="s">
        <v>3014</v>
      </c>
      <c r="O1201" s="14" t="s">
        <v>3818</v>
      </c>
      <c r="P1201"/>
      <c r="Q1201"/>
    </row>
    <row r="1202" spans="1:17" s="14" customFormat="1" x14ac:dyDescent="0.2">
      <c r="A1202" s="19" t="s">
        <v>3110</v>
      </c>
      <c r="B1202" s="14" t="s">
        <v>2012</v>
      </c>
      <c r="C1202" s="14" t="s">
        <v>618</v>
      </c>
      <c r="D1202" s="14" t="s">
        <v>3108</v>
      </c>
      <c r="E1202" s="14" t="s">
        <v>3014</v>
      </c>
      <c r="F1202" s="14">
        <v>8502797261</v>
      </c>
      <c r="G1202" s="14">
        <v>79320173</v>
      </c>
      <c r="H1202" s="85">
        <v>92.7163156842837</v>
      </c>
      <c r="I1202" s="85">
        <v>2.5766052309999998</v>
      </c>
      <c r="J1202" s="85">
        <v>6.413621397</v>
      </c>
      <c r="K1202" s="85">
        <v>2.4891750279556555</v>
      </c>
      <c r="L1202" s="14" t="s">
        <v>3014</v>
      </c>
      <c r="M1202" s="14" t="s">
        <v>3014</v>
      </c>
      <c r="N1202" s="14" t="s">
        <v>3014</v>
      </c>
      <c r="O1202" s="14" t="s">
        <v>3817</v>
      </c>
      <c r="P1202"/>
      <c r="Q1202"/>
    </row>
    <row r="1203" spans="1:17" s="14" customFormat="1" x14ac:dyDescent="0.2">
      <c r="A1203" s="19" t="s">
        <v>3110</v>
      </c>
      <c r="B1203" s="14" t="s">
        <v>2011</v>
      </c>
      <c r="C1203" s="14" t="s">
        <v>618</v>
      </c>
      <c r="D1203" s="14" t="s">
        <v>3108</v>
      </c>
      <c r="E1203" s="14" t="s">
        <v>3014</v>
      </c>
      <c r="F1203" s="14">
        <v>6890526631</v>
      </c>
      <c r="G1203" s="14">
        <v>59749116</v>
      </c>
      <c r="H1203" s="85">
        <v>95.275469849629204</v>
      </c>
      <c r="I1203" s="85">
        <v>2.0880383729999998</v>
      </c>
      <c r="J1203" s="85">
        <v>3.9624900350000001</v>
      </c>
      <c r="K1203" s="85">
        <v>1.8977093938329472</v>
      </c>
      <c r="L1203" s="14" t="s">
        <v>3014</v>
      </c>
      <c r="M1203" s="14" t="s">
        <v>3014</v>
      </c>
      <c r="N1203" s="14" t="s">
        <v>3014</v>
      </c>
      <c r="O1203" s="14" t="s">
        <v>3816</v>
      </c>
      <c r="P1203"/>
      <c r="Q1203"/>
    </row>
    <row r="1204" spans="1:17" s="14" customFormat="1" x14ac:dyDescent="0.2">
      <c r="A1204" s="19" t="s">
        <v>3110</v>
      </c>
      <c r="B1204" s="14" t="s">
        <v>2010</v>
      </c>
      <c r="C1204" s="14" t="s">
        <v>618</v>
      </c>
      <c r="D1204" s="14" t="s">
        <v>3108</v>
      </c>
      <c r="E1204" s="14" t="s">
        <v>3014</v>
      </c>
      <c r="F1204" s="14">
        <v>8137741575</v>
      </c>
      <c r="G1204" s="14">
        <v>68075021</v>
      </c>
      <c r="H1204" s="85">
        <v>94.731040920281103</v>
      </c>
      <c r="I1204" s="85">
        <v>2.4659822949999999</v>
      </c>
      <c r="J1204" s="85">
        <v>4.8674622540000003</v>
      </c>
      <c r="K1204" s="85">
        <v>1.9738431468406299</v>
      </c>
      <c r="L1204" s="14" t="s">
        <v>3014</v>
      </c>
      <c r="M1204" s="14" t="s">
        <v>3014</v>
      </c>
      <c r="N1204" s="14" t="s">
        <v>3014</v>
      </c>
      <c r="O1204" s="14" t="s">
        <v>3815</v>
      </c>
      <c r="P1204"/>
      <c r="Q1204"/>
    </row>
    <row r="1205" spans="1:17" s="14" customFormat="1" x14ac:dyDescent="0.2">
      <c r="A1205" s="19" t="s">
        <v>3110</v>
      </c>
      <c r="B1205" s="14" t="s">
        <v>2009</v>
      </c>
      <c r="C1205" s="14" t="s">
        <v>618</v>
      </c>
      <c r="D1205" s="14" t="s">
        <v>3108</v>
      </c>
      <c r="E1205" s="14" t="s">
        <v>3014</v>
      </c>
      <c r="F1205" s="14">
        <v>8881296802</v>
      </c>
      <c r="G1205" s="14">
        <v>73996737</v>
      </c>
      <c r="H1205" s="85">
        <v>95.472880108213403</v>
      </c>
      <c r="I1205" s="85">
        <v>2.691302061</v>
      </c>
      <c r="J1205" s="85">
        <v>6.9207475120000002</v>
      </c>
      <c r="K1205" s="85">
        <v>2.5715238773582971</v>
      </c>
      <c r="L1205" s="14" t="s">
        <v>3014</v>
      </c>
      <c r="M1205" s="14" t="s">
        <v>3014</v>
      </c>
      <c r="N1205" s="14" t="s">
        <v>3014</v>
      </c>
      <c r="O1205" s="14" t="s">
        <v>3814</v>
      </c>
      <c r="P1205"/>
      <c r="Q1205"/>
    </row>
    <row r="1206" spans="1:17" s="14" customFormat="1" x14ac:dyDescent="0.2">
      <c r="A1206" s="19" t="s">
        <v>3110</v>
      </c>
      <c r="B1206" s="14" t="s">
        <v>2008</v>
      </c>
      <c r="C1206" s="14" t="s">
        <v>624</v>
      </c>
      <c r="D1206" s="14" t="s">
        <v>3108</v>
      </c>
      <c r="E1206" s="14" t="s">
        <v>3014</v>
      </c>
      <c r="F1206" s="14">
        <v>7773378175</v>
      </c>
      <c r="G1206" s="14">
        <v>64383547</v>
      </c>
      <c r="H1206" s="85">
        <v>94.733208780808496</v>
      </c>
      <c r="I1206" s="85">
        <v>2.3555691439999999</v>
      </c>
      <c r="J1206" s="85">
        <v>6.375726148</v>
      </c>
      <c r="K1206" s="85">
        <v>2.7066605812593671</v>
      </c>
      <c r="L1206" s="14" t="s">
        <v>3014</v>
      </c>
      <c r="M1206" s="14" t="s">
        <v>3014</v>
      </c>
      <c r="N1206" s="14" t="s">
        <v>3014</v>
      </c>
      <c r="O1206" s="14" t="s">
        <v>3813</v>
      </c>
      <c r="P1206"/>
      <c r="Q1206"/>
    </row>
    <row r="1207" spans="1:17" s="14" customFormat="1" x14ac:dyDescent="0.2">
      <c r="A1207" s="19" t="s">
        <v>3110</v>
      </c>
      <c r="B1207" s="14" t="s">
        <v>2007</v>
      </c>
      <c r="C1207" s="14" t="s">
        <v>624</v>
      </c>
      <c r="D1207" s="14" t="s">
        <v>3108</v>
      </c>
      <c r="E1207" s="14" t="s">
        <v>3014</v>
      </c>
      <c r="F1207" s="14">
        <v>9230674369</v>
      </c>
      <c r="G1207" s="14">
        <v>76473722</v>
      </c>
      <c r="H1207" s="85">
        <v>95.155490143398495</v>
      </c>
      <c r="I1207" s="85">
        <v>2.7971740509999998</v>
      </c>
      <c r="J1207" s="85">
        <v>7.2745625839999999</v>
      </c>
      <c r="K1207" s="85">
        <v>2.6006828501759149</v>
      </c>
      <c r="L1207" s="14" t="s">
        <v>3014</v>
      </c>
      <c r="M1207" s="14" t="s">
        <v>3014</v>
      </c>
      <c r="N1207" s="14" t="s">
        <v>3014</v>
      </c>
      <c r="O1207" s="14" t="s">
        <v>3812</v>
      </c>
      <c r="P1207"/>
      <c r="Q1207"/>
    </row>
    <row r="1208" spans="1:17" s="14" customFormat="1" x14ac:dyDescent="0.2">
      <c r="A1208" s="19" t="s">
        <v>3110</v>
      </c>
      <c r="B1208" s="14" t="s">
        <v>2006</v>
      </c>
      <c r="C1208" s="14" t="s">
        <v>624</v>
      </c>
      <c r="D1208" s="14" t="s">
        <v>3108</v>
      </c>
      <c r="E1208" s="14" t="s">
        <v>3014</v>
      </c>
      <c r="F1208" s="14">
        <v>8970413343</v>
      </c>
      <c r="G1208" s="14">
        <v>74188089</v>
      </c>
      <c r="H1208" s="85">
        <v>94.594508290946806</v>
      </c>
      <c r="I1208" s="85">
        <v>2.7183070740000002</v>
      </c>
      <c r="J1208" s="85">
        <v>7.6537609980000001</v>
      </c>
      <c r="K1208" s="85">
        <v>2.8156351695738726</v>
      </c>
      <c r="L1208" s="14" t="s">
        <v>3014</v>
      </c>
      <c r="M1208" s="14" t="s">
        <v>3014</v>
      </c>
      <c r="N1208" s="14" t="s">
        <v>3014</v>
      </c>
      <c r="O1208" s="14" t="s">
        <v>3811</v>
      </c>
      <c r="P1208"/>
      <c r="Q1208"/>
    </row>
    <row r="1209" spans="1:17" s="14" customFormat="1" x14ac:dyDescent="0.2">
      <c r="A1209" s="19" t="s">
        <v>3110</v>
      </c>
      <c r="B1209" s="14" t="s">
        <v>2005</v>
      </c>
      <c r="C1209" s="14" t="s">
        <v>624</v>
      </c>
      <c r="D1209" s="14" t="s">
        <v>3108</v>
      </c>
      <c r="E1209" s="14" t="s">
        <v>3014</v>
      </c>
      <c r="F1209" s="14">
        <v>7230038428</v>
      </c>
      <c r="G1209" s="14">
        <v>61751330</v>
      </c>
      <c r="H1209" s="85">
        <v>91.590192470348399</v>
      </c>
      <c r="I1209" s="85">
        <v>2.1909207359999998</v>
      </c>
      <c r="J1209" s="85">
        <v>5.9453615429999997</v>
      </c>
      <c r="K1209" s="85">
        <v>2.713636073829492</v>
      </c>
      <c r="L1209" s="14" t="s">
        <v>3014</v>
      </c>
      <c r="M1209" s="14" t="s">
        <v>3014</v>
      </c>
      <c r="N1209" s="14" t="s">
        <v>3014</v>
      </c>
      <c r="O1209" s="14" t="s">
        <v>3810</v>
      </c>
      <c r="P1209"/>
      <c r="Q1209"/>
    </row>
    <row r="1210" spans="1:17" s="14" customFormat="1" x14ac:dyDescent="0.2">
      <c r="A1210" s="19" t="s">
        <v>3110</v>
      </c>
      <c r="B1210" s="14" t="s">
        <v>2004</v>
      </c>
      <c r="C1210" s="14" t="s">
        <v>624</v>
      </c>
      <c r="D1210" s="14" t="s">
        <v>3108</v>
      </c>
      <c r="E1210" s="14" t="s">
        <v>3014</v>
      </c>
      <c r="F1210" s="14">
        <v>8396750768</v>
      </c>
      <c r="G1210" s="14">
        <v>68959457</v>
      </c>
      <c r="H1210" s="85">
        <v>95.036103605050101</v>
      </c>
      <c r="I1210" s="85">
        <v>2.54446993</v>
      </c>
      <c r="J1210" s="85">
        <v>6.777413363</v>
      </c>
      <c r="K1210" s="85">
        <v>2.6635855601872676</v>
      </c>
      <c r="L1210" s="14" t="s">
        <v>3014</v>
      </c>
      <c r="M1210" s="14" t="s">
        <v>3014</v>
      </c>
      <c r="N1210" s="14" t="s">
        <v>3014</v>
      </c>
      <c r="O1210" s="14" t="s">
        <v>3809</v>
      </c>
      <c r="P1210"/>
      <c r="Q1210"/>
    </row>
    <row r="1211" spans="1:17" s="14" customFormat="1" x14ac:dyDescent="0.2">
      <c r="A1211" s="19" t="s">
        <v>3110</v>
      </c>
      <c r="B1211" s="14" t="s">
        <v>2003</v>
      </c>
      <c r="C1211" s="14" t="s">
        <v>624</v>
      </c>
      <c r="D1211" s="14" t="s">
        <v>3108</v>
      </c>
      <c r="E1211" s="14" t="s">
        <v>3014</v>
      </c>
      <c r="F1211" s="14">
        <v>8270415902</v>
      </c>
      <c r="G1211" s="14">
        <v>71766340</v>
      </c>
      <c r="H1211" s="85">
        <v>92.250804485779796</v>
      </c>
      <c r="I1211" s="85">
        <v>2.5061866369999999</v>
      </c>
      <c r="J1211" s="85">
        <v>6.3816909109999997</v>
      </c>
      <c r="K1211" s="85">
        <v>2.5463749653574754</v>
      </c>
      <c r="L1211" s="14" t="s">
        <v>3014</v>
      </c>
      <c r="M1211" s="14" t="s">
        <v>3014</v>
      </c>
      <c r="N1211" s="14" t="s">
        <v>3014</v>
      </c>
      <c r="O1211" s="14" t="s">
        <v>3808</v>
      </c>
      <c r="P1211"/>
      <c r="Q1211"/>
    </row>
    <row r="1212" spans="1:17" s="14" customFormat="1" x14ac:dyDescent="0.2">
      <c r="A1212" s="19" t="s">
        <v>3110</v>
      </c>
      <c r="B1212" s="14" t="s">
        <v>2002</v>
      </c>
      <c r="C1212" s="14" t="s">
        <v>624</v>
      </c>
      <c r="D1212" s="14" t="s">
        <v>3108</v>
      </c>
      <c r="E1212" s="14" t="s">
        <v>3014</v>
      </c>
      <c r="F1212" s="14">
        <v>10337349449</v>
      </c>
      <c r="G1212" s="14">
        <v>85437844</v>
      </c>
      <c r="H1212" s="85">
        <v>95.3673608617745</v>
      </c>
      <c r="I1212" s="85">
        <v>3.1325301360000002</v>
      </c>
      <c r="J1212" s="85">
        <v>7.4082765000000004</v>
      </c>
      <c r="K1212" s="85">
        <v>2.3649497938747301</v>
      </c>
      <c r="L1212" s="14" t="s">
        <v>3014</v>
      </c>
      <c r="M1212" s="14" t="s">
        <v>3014</v>
      </c>
      <c r="N1212" s="14" t="s">
        <v>3014</v>
      </c>
      <c r="O1212" s="14" t="s">
        <v>3807</v>
      </c>
      <c r="P1212"/>
      <c r="Q1212"/>
    </row>
    <row r="1213" spans="1:17" s="14" customFormat="1" x14ac:dyDescent="0.2">
      <c r="A1213" s="19" t="s">
        <v>3110</v>
      </c>
      <c r="B1213" s="14" t="s">
        <v>2001</v>
      </c>
      <c r="C1213" s="14" t="s">
        <v>624</v>
      </c>
      <c r="D1213" s="14" t="s">
        <v>3108</v>
      </c>
      <c r="E1213" s="14" t="s">
        <v>3014</v>
      </c>
      <c r="F1213" s="14">
        <v>7787311710</v>
      </c>
      <c r="G1213" s="14">
        <v>63026208</v>
      </c>
      <c r="H1213" s="85">
        <v>95.192444387579201</v>
      </c>
      <c r="I1213" s="85">
        <v>2.3597914270000002</v>
      </c>
      <c r="J1213" s="85">
        <v>5.2898384170000003</v>
      </c>
      <c r="K1213" s="85">
        <v>2.2416550701632452</v>
      </c>
      <c r="L1213" s="14" t="s">
        <v>3014</v>
      </c>
      <c r="M1213" s="14" t="s">
        <v>3014</v>
      </c>
      <c r="N1213" s="14" t="s">
        <v>3014</v>
      </c>
      <c r="O1213" s="14" t="s">
        <v>3806</v>
      </c>
      <c r="P1213"/>
      <c r="Q1213"/>
    </row>
    <row r="1214" spans="1:17" s="14" customFormat="1" x14ac:dyDescent="0.2">
      <c r="A1214" s="19" t="s">
        <v>3110</v>
      </c>
      <c r="B1214" s="14" t="s">
        <v>2000</v>
      </c>
      <c r="C1214" s="14" t="s">
        <v>624</v>
      </c>
      <c r="D1214" s="14" t="s">
        <v>3108</v>
      </c>
      <c r="E1214" s="14" t="s">
        <v>3014</v>
      </c>
      <c r="F1214" s="14">
        <v>8155041094</v>
      </c>
      <c r="G1214" s="14">
        <v>71652200</v>
      </c>
      <c r="H1214" s="85">
        <v>95.628520826994801</v>
      </c>
      <c r="I1214" s="85">
        <v>2.4712245739999998</v>
      </c>
      <c r="J1214" s="85">
        <v>5.5690637120000002</v>
      </c>
      <c r="K1214" s="85">
        <v>2.2535643950090547</v>
      </c>
      <c r="L1214" s="14" t="s">
        <v>3014</v>
      </c>
      <c r="M1214" s="14" t="s">
        <v>3014</v>
      </c>
      <c r="N1214" s="14" t="s">
        <v>3014</v>
      </c>
      <c r="O1214" s="14" t="s">
        <v>3805</v>
      </c>
      <c r="P1214"/>
      <c r="Q1214"/>
    </row>
    <row r="1215" spans="1:17" s="14" customFormat="1" x14ac:dyDescent="0.2">
      <c r="A1215" s="19" t="s">
        <v>3110</v>
      </c>
      <c r="B1215" s="14" t="s">
        <v>3002</v>
      </c>
      <c r="C1215" s="14" t="s">
        <v>630</v>
      </c>
      <c r="D1215" s="14" t="s">
        <v>3108</v>
      </c>
      <c r="E1215" s="14" t="s">
        <v>3014</v>
      </c>
      <c r="F1215" s="14">
        <v>7509127972</v>
      </c>
      <c r="G1215" s="14">
        <v>66719070</v>
      </c>
      <c r="H1215" s="85">
        <v>95.376912477946703</v>
      </c>
      <c r="I1215" s="85">
        <v>2.2754933249999998</v>
      </c>
      <c r="J1215" s="85">
        <v>5.1165108640000003</v>
      </c>
      <c r="K1215" s="85">
        <v>2.2485281798542061</v>
      </c>
      <c r="L1215" s="14" t="s">
        <v>3014</v>
      </c>
      <c r="M1215" s="14" t="s">
        <v>3015</v>
      </c>
      <c r="N1215" s="14" t="s">
        <v>3015</v>
      </c>
      <c r="O1215" s="14" t="s">
        <v>945</v>
      </c>
      <c r="P1215"/>
      <c r="Q1215"/>
    </row>
    <row r="1216" spans="1:17" s="14" customFormat="1" x14ac:dyDescent="0.2">
      <c r="A1216" s="19" t="s">
        <v>3110</v>
      </c>
      <c r="B1216" s="14" t="s">
        <v>1999</v>
      </c>
      <c r="C1216" s="14" t="s">
        <v>630</v>
      </c>
      <c r="D1216" s="14" t="s">
        <v>3108</v>
      </c>
      <c r="E1216" s="14" t="s">
        <v>3014</v>
      </c>
      <c r="F1216" s="14">
        <v>9180970884</v>
      </c>
      <c r="G1216" s="14">
        <v>77558018</v>
      </c>
      <c r="H1216" s="85">
        <v>92.056817387984296</v>
      </c>
      <c r="I1216" s="85">
        <v>2.7821123889999999</v>
      </c>
      <c r="J1216" s="85">
        <v>6.2080082719999998</v>
      </c>
      <c r="K1216" s="85">
        <v>2.2314009658047302</v>
      </c>
      <c r="L1216" s="14" t="s">
        <v>3014</v>
      </c>
      <c r="M1216" s="14" t="s">
        <v>3014</v>
      </c>
      <c r="N1216" s="14" t="s">
        <v>3014</v>
      </c>
      <c r="O1216" s="14" t="s">
        <v>3804</v>
      </c>
      <c r="P1216"/>
      <c r="Q1216"/>
    </row>
    <row r="1217" spans="1:17" s="14" customFormat="1" x14ac:dyDescent="0.2">
      <c r="A1217" s="19" t="s">
        <v>3110</v>
      </c>
      <c r="B1217" s="14" t="s">
        <v>1998</v>
      </c>
      <c r="C1217" s="14" t="s">
        <v>630</v>
      </c>
      <c r="D1217" s="14" t="s">
        <v>3108</v>
      </c>
      <c r="E1217" s="14" t="s">
        <v>3014</v>
      </c>
      <c r="F1217" s="14">
        <v>8768857076</v>
      </c>
      <c r="G1217" s="14">
        <v>73100764</v>
      </c>
      <c r="H1217" s="85">
        <v>94.306489053931003</v>
      </c>
      <c r="I1217" s="85">
        <v>2.6572294169999999</v>
      </c>
      <c r="J1217" s="85">
        <v>7.2651491520000002</v>
      </c>
      <c r="K1217" s="85">
        <v>2.7341068503577279</v>
      </c>
      <c r="L1217" s="14" t="s">
        <v>3014</v>
      </c>
      <c r="M1217" s="14" t="s">
        <v>3014</v>
      </c>
      <c r="N1217" s="14" t="s">
        <v>3014</v>
      </c>
      <c r="O1217" s="14" t="s">
        <v>3803</v>
      </c>
      <c r="P1217"/>
      <c r="Q1217"/>
    </row>
    <row r="1218" spans="1:17" s="14" customFormat="1" x14ac:dyDescent="0.2">
      <c r="A1218" s="19" t="s">
        <v>3110</v>
      </c>
      <c r="B1218" s="14" t="s">
        <v>1997</v>
      </c>
      <c r="C1218" s="14" t="s">
        <v>630</v>
      </c>
      <c r="D1218" s="14" t="s">
        <v>3108</v>
      </c>
      <c r="E1218" s="14" t="s">
        <v>3014</v>
      </c>
      <c r="F1218" s="14">
        <v>7234531901</v>
      </c>
      <c r="G1218" s="14">
        <v>60826675</v>
      </c>
      <c r="H1218" s="85">
        <v>93.440910587336802</v>
      </c>
      <c r="I1218" s="85">
        <v>2.1922823939999998</v>
      </c>
      <c r="J1218" s="85">
        <v>5.1090492230000004</v>
      </c>
      <c r="K1218" s="85">
        <v>2.330470397436343</v>
      </c>
      <c r="L1218" s="14" t="s">
        <v>3014</v>
      </c>
      <c r="M1218" s="14" t="s">
        <v>3014</v>
      </c>
      <c r="N1218" s="14" t="s">
        <v>3014</v>
      </c>
      <c r="O1218" s="14" t="s">
        <v>3802</v>
      </c>
      <c r="P1218"/>
      <c r="Q1218"/>
    </row>
    <row r="1219" spans="1:17" s="14" customFormat="1" x14ac:dyDescent="0.2">
      <c r="A1219" s="19" t="s">
        <v>3110</v>
      </c>
      <c r="B1219" s="14" t="s">
        <v>1996</v>
      </c>
      <c r="C1219" s="14" t="s">
        <v>630</v>
      </c>
      <c r="D1219" s="14" t="s">
        <v>3108</v>
      </c>
      <c r="E1219" s="14" t="s">
        <v>3014</v>
      </c>
      <c r="F1219" s="14">
        <v>9261229097</v>
      </c>
      <c r="G1219" s="14">
        <v>77899683</v>
      </c>
      <c r="H1219" s="85">
        <v>93.667005037748297</v>
      </c>
      <c r="I1219" s="85">
        <v>2.8064330599999998</v>
      </c>
      <c r="J1219" s="85">
        <v>7.8865758760000002</v>
      </c>
      <c r="K1219" s="85">
        <v>2.8101777981714156</v>
      </c>
      <c r="L1219" s="14" t="s">
        <v>3014</v>
      </c>
      <c r="M1219" s="14" t="s">
        <v>3014</v>
      </c>
      <c r="N1219" s="14" t="s">
        <v>3014</v>
      </c>
      <c r="O1219" s="14" t="s">
        <v>3801</v>
      </c>
      <c r="P1219"/>
      <c r="Q1219"/>
    </row>
    <row r="1220" spans="1:17" s="14" customFormat="1" x14ac:dyDescent="0.2">
      <c r="A1220" s="19" t="s">
        <v>3110</v>
      </c>
      <c r="B1220" s="14" t="s">
        <v>1995</v>
      </c>
      <c r="C1220" s="14" t="s">
        <v>630</v>
      </c>
      <c r="D1220" s="14" t="s">
        <v>3108</v>
      </c>
      <c r="E1220" s="14" t="s">
        <v>3014</v>
      </c>
      <c r="F1220" s="14">
        <v>9277769869</v>
      </c>
      <c r="G1220" s="14">
        <v>78024874</v>
      </c>
      <c r="H1220" s="85">
        <v>94.112272453012807</v>
      </c>
      <c r="I1220" s="85">
        <v>2.8114454150000001</v>
      </c>
      <c r="J1220" s="85">
        <v>8.1118568690000004</v>
      </c>
      <c r="K1220" s="85">
        <v>2.8852976571991875</v>
      </c>
      <c r="L1220" s="14" t="s">
        <v>3014</v>
      </c>
      <c r="M1220" s="14" t="s">
        <v>3014</v>
      </c>
      <c r="N1220" s="14" t="s">
        <v>3014</v>
      </c>
      <c r="O1220" s="14" t="s">
        <v>3856</v>
      </c>
      <c r="P1220"/>
      <c r="Q1220"/>
    </row>
    <row r="1221" spans="1:17" s="14" customFormat="1" x14ac:dyDescent="0.2">
      <c r="A1221" s="19" t="s">
        <v>3110</v>
      </c>
      <c r="B1221" s="14" t="s">
        <v>1994</v>
      </c>
      <c r="C1221" s="14" t="s">
        <v>630</v>
      </c>
      <c r="D1221" s="14" t="s">
        <v>3108</v>
      </c>
      <c r="E1221" s="14" t="s">
        <v>3014</v>
      </c>
      <c r="F1221" s="14">
        <v>7683608900</v>
      </c>
      <c r="G1221" s="14">
        <v>65987397</v>
      </c>
      <c r="H1221" s="85">
        <v>95.448479351291795</v>
      </c>
      <c r="I1221" s="85">
        <v>2.328366333</v>
      </c>
      <c r="J1221" s="85">
        <v>6.0403037040000003</v>
      </c>
      <c r="K1221" s="85">
        <v>2.5942239488264232</v>
      </c>
      <c r="L1221" s="14" t="s">
        <v>3014</v>
      </c>
      <c r="M1221" s="14" t="s">
        <v>3014</v>
      </c>
      <c r="N1221" s="14" t="s">
        <v>3014</v>
      </c>
      <c r="O1221" s="14" t="s">
        <v>3855</v>
      </c>
      <c r="P1221"/>
      <c r="Q1221"/>
    </row>
    <row r="1222" spans="1:17" s="14" customFormat="1" x14ac:dyDescent="0.2">
      <c r="A1222" s="19" t="s">
        <v>3110</v>
      </c>
      <c r="B1222" s="14" t="s">
        <v>1993</v>
      </c>
      <c r="C1222" s="14" t="s">
        <v>630</v>
      </c>
      <c r="D1222" s="14" t="s">
        <v>3108</v>
      </c>
      <c r="E1222" s="14" t="s">
        <v>3014</v>
      </c>
      <c r="F1222" s="14">
        <v>9162574346</v>
      </c>
      <c r="G1222" s="14">
        <v>74975378</v>
      </c>
      <c r="H1222" s="85">
        <v>95.426217124240395</v>
      </c>
      <c r="I1222" s="85">
        <v>2.7765376810000002</v>
      </c>
      <c r="J1222" s="85">
        <v>6.9135894530000002</v>
      </c>
      <c r="K1222" s="85">
        <v>2.4900038278270462</v>
      </c>
      <c r="L1222" s="14" t="s">
        <v>3014</v>
      </c>
      <c r="M1222" s="14" t="s">
        <v>3014</v>
      </c>
      <c r="N1222" s="14" t="s">
        <v>3014</v>
      </c>
      <c r="O1222" s="14" t="s">
        <v>3854</v>
      </c>
      <c r="P1222"/>
      <c r="Q1222"/>
    </row>
    <row r="1223" spans="1:17" s="14" customFormat="1" x14ac:dyDescent="0.2">
      <c r="A1223" s="19" t="s">
        <v>3110</v>
      </c>
      <c r="B1223" s="14" t="s">
        <v>1992</v>
      </c>
      <c r="C1223" s="14" t="s">
        <v>630</v>
      </c>
      <c r="D1223" s="14" t="s">
        <v>3108</v>
      </c>
      <c r="E1223" s="14" t="s">
        <v>3014</v>
      </c>
      <c r="F1223" s="14">
        <v>10583860185</v>
      </c>
      <c r="G1223" s="14">
        <v>85704482</v>
      </c>
      <c r="H1223" s="85">
        <v>95.113851805323307</v>
      </c>
      <c r="I1223" s="85">
        <v>3.207230359</v>
      </c>
      <c r="J1223" s="85">
        <v>8.4990054659999998</v>
      </c>
      <c r="K1223" s="85">
        <v>2.649951676178127</v>
      </c>
      <c r="L1223" s="14" t="s">
        <v>3014</v>
      </c>
      <c r="M1223" s="14" t="s">
        <v>3014</v>
      </c>
      <c r="N1223" s="14" t="s">
        <v>3014</v>
      </c>
      <c r="O1223" s="14" t="s">
        <v>3853</v>
      </c>
      <c r="P1223"/>
      <c r="Q1223"/>
    </row>
    <row r="1224" spans="1:17" s="14" customFormat="1" x14ac:dyDescent="0.2">
      <c r="A1224" s="19" t="s">
        <v>3110</v>
      </c>
      <c r="B1224" s="14" t="s">
        <v>1991</v>
      </c>
      <c r="C1224" s="14" t="s">
        <v>630</v>
      </c>
      <c r="D1224" s="14" t="s">
        <v>3108</v>
      </c>
      <c r="E1224" s="14" t="s">
        <v>3014</v>
      </c>
      <c r="F1224" s="14">
        <v>9166470163</v>
      </c>
      <c r="G1224" s="14">
        <v>76700601</v>
      </c>
      <c r="H1224" s="85">
        <v>93.388879703823903</v>
      </c>
      <c r="I1224" s="85">
        <v>2.7777182310000001</v>
      </c>
      <c r="J1224" s="85">
        <v>6.0941081710000002</v>
      </c>
      <c r="K1224" s="85">
        <v>2.1939259724033691</v>
      </c>
      <c r="L1224" s="14" t="s">
        <v>3014</v>
      </c>
      <c r="M1224" s="14" t="s">
        <v>3014</v>
      </c>
      <c r="N1224" s="14" t="s">
        <v>3014</v>
      </c>
      <c r="O1224" s="14" t="s">
        <v>3852</v>
      </c>
      <c r="P1224"/>
      <c r="Q1224"/>
    </row>
    <row r="1225" spans="1:17" s="14" customFormat="1" x14ac:dyDescent="0.2">
      <c r="A1225" s="19" t="s">
        <v>3110</v>
      </c>
      <c r="B1225" s="14" t="s">
        <v>1990</v>
      </c>
      <c r="C1225" s="14" t="s">
        <v>635</v>
      </c>
      <c r="D1225" s="14" t="s">
        <v>3108</v>
      </c>
      <c r="E1225" s="14" t="s">
        <v>3014</v>
      </c>
      <c r="F1225" s="14">
        <v>9626797576</v>
      </c>
      <c r="G1225" s="14">
        <v>83279709</v>
      </c>
      <c r="H1225" s="85">
        <v>89.113050334986099</v>
      </c>
      <c r="I1225" s="85">
        <v>2.917211387</v>
      </c>
      <c r="J1225" s="85">
        <v>8.0562408909999998</v>
      </c>
      <c r="K1225" s="85">
        <v>2.7616239700567169</v>
      </c>
      <c r="L1225" s="14" t="s">
        <v>3014</v>
      </c>
      <c r="M1225" s="14" t="s">
        <v>3014</v>
      </c>
      <c r="N1225" s="14" t="s">
        <v>3014</v>
      </c>
      <c r="O1225" s="14" t="s">
        <v>3851</v>
      </c>
      <c r="P1225"/>
      <c r="Q1225"/>
    </row>
    <row r="1226" spans="1:17" s="14" customFormat="1" x14ac:dyDescent="0.2">
      <c r="A1226" s="19" t="s">
        <v>3110</v>
      </c>
      <c r="B1226" s="14" t="s">
        <v>1989</v>
      </c>
      <c r="C1226" s="14" t="s">
        <v>635</v>
      </c>
      <c r="D1226" s="14" t="s">
        <v>3108</v>
      </c>
      <c r="E1226" s="14" t="s">
        <v>3014</v>
      </c>
      <c r="F1226" s="14">
        <v>10010533264</v>
      </c>
      <c r="G1226" s="14">
        <v>84951032</v>
      </c>
      <c r="H1226" s="85">
        <v>91.258500544172307</v>
      </c>
      <c r="I1226" s="85">
        <v>3.0334949280000001</v>
      </c>
      <c r="J1226" s="85">
        <v>7.7987844620000004</v>
      </c>
      <c r="K1226" s="85">
        <v>2.5708908851792898</v>
      </c>
      <c r="L1226" s="14" t="s">
        <v>3014</v>
      </c>
      <c r="M1226" s="14" t="s">
        <v>3014</v>
      </c>
      <c r="N1226" s="14" t="s">
        <v>3014</v>
      </c>
      <c r="O1226" s="14" t="s">
        <v>3850</v>
      </c>
      <c r="P1226"/>
      <c r="Q1226"/>
    </row>
    <row r="1227" spans="1:17" s="14" customFormat="1" x14ac:dyDescent="0.2">
      <c r="A1227" s="19" t="s">
        <v>3110</v>
      </c>
      <c r="B1227" s="14" t="s">
        <v>1988</v>
      </c>
      <c r="C1227" s="14" t="s">
        <v>635</v>
      </c>
      <c r="D1227" s="14" t="s">
        <v>3108</v>
      </c>
      <c r="E1227" s="14" t="s">
        <v>3014</v>
      </c>
      <c r="F1227" s="14">
        <v>8136256957</v>
      </c>
      <c r="G1227" s="14">
        <v>72464095</v>
      </c>
      <c r="H1227" s="85">
        <v>95.181127977931695</v>
      </c>
      <c r="I1227" s="85">
        <v>2.4655324109999999</v>
      </c>
      <c r="J1227" s="85">
        <v>5.5817624349999999</v>
      </c>
      <c r="K1227" s="85">
        <v>2.2639176875509932</v>
      </c>
      <c r="L1227" s="14" t="s">
        <v>3014</v>
      </c>
      <c r="M1227" s="14" t="s">
        <v>3014</v>
      </c>
      <c r="N1227" s="14" t="s">
        <v>3014</v>
      </c>
      <c r="O1227" s="14" t="s">
        <v>3849</v>
      </c>
      <c r="P1227"/>
      <c r="Q1227"/>
    </row>
    <row r="1228" spans="1:17" s="14" customFormat="1" x14ac:dyDescent="0.2">
      <c r="A1228" s="19" t="s">
        <v>3110</v>
      </c>
      <c r="B1228" s="14" t="s">
        <v>1987</v>
      </c>
      <c r="C1228" s="14" t="s">
        <v>635</v>
      </c>
      <c r="D1228" s="14" t="s">
        <v>3108</v>
      </c>
      <c r="E1228" s="14" t="s">
        <v>3014</v>
      </c>
      <c r="F1228" s="14">
        <v>9293865348</v>
      </c>
      <c r="G1228" s="14">
        <v>79530345</v>
      </c>
      <c r="H1228" s="85">
        <v>92.158120274720304</v>
      </c>
      <c r="I1228" s="85">
        <v>2.8163228330000001</v>
      </c>
      <c r="J1228" s="85">
        <v>8.0151611920000008</v>
      </c>
      <c r="K1228" s="85">
        <v>2.845966768845904</v>
      </c>
      <c r="L1228" s="14" t="s">
        <v>3014</v>
      </c>
      <c r="M1228" s="14" t="s">
        <v>3014</v>
      </c>
      <c r="N1228" s="14" t="s">
        <v>3014</v>
      </c>
      <c r="O1228" s="14" t="s">
        <v>3848</v>
      </c>
      <c r="P1228"/>
      <c r="Q1228"/>
    </row>
    <row r="1229" spans="1:17" s="14" customFormat="1" x14ac:dyDescent="0.2">
      <c r="A1229" s="19" t="s">
        <v>3110</v>
      </c>
      <c r="B1229" s="14" t="s">
        <v>1986</v>
      </c>
      <c r="C1229" s="14" t="s">
        <v>635</v>
      </c>
      <c r="D1229" s="14" t="s">
        <v>3108</v>
      </c>
      <c r="E1229" s="14" t="s">
        <v>3014</v>
      </c>
      <c r="F1229" s="14">
        <v>9703374694</v>
      </c>
      <c r="G1229" s="14">
        <v>81040676</v>
      </c>
      <c r="H1229" s="85">
        <v>94.033474005078602</v>
      </c>
      <c r="I1229" s="85">
        <v>2.9404165739999999</v>
      </c>
      <c r="J1229" s="85">
        <v>6.5756813239999996</v>
      </c>
      <c r="K1229" s="85">
        <v>2.2363094339983824</v>
      </c>
      <c r="L1229" s="14" t="s">
        <v>3014</v>
      </c>
      <c r="M1229" s="14" t="s">
        <v>3014</v>
      </c>
      <c r="N1229" s="14" t="s">
        <v>3014</v>
      </c>
      <c r="O1229" s="14" t="s">
        <v>3847</v>
      </c>
      <c r="P1229"/>
      <c r="Q1229"/>
    </row>
    <row r="1230" spans="1:17" s="14" customFormat="1" x14ac:dyDescent="0.2">
      <c r="A1230" s="19" t="s">
        <v>3110</v>
      </c>
      <c r="B1230" s="14" t="s">
        <v>3003</v>
      </c>
      <c r="C1230" s="14" t="s">
        <v>635</v>
      </c>
      <c r="D1230" s="14" t="s">
        <v>3108</v>
      </c>
      <c r="E1230" s="14" t="s">
        <v>3014</v>
      </c>
      <c r="F1230" s="14">
        <v>9121657661</v>
      </c>
      <c r="G1230" s="14">
        <v>75611930</v>
      </c>
      <c r="H1230" s="85">
        <v>95.038240658583902</v>
      </c>
      <c r="I1230" s="85">
        <v>2.7641386849999998</v>
      </c>
      <c r="J1230" s="85">
        <v>6.8894394959999996</v>
      </c>
      <c r="K1230" s="85">
        <v>2.492436263541407</v>
      </c>
      <c r="L1230" s="14" t="s">
        <v>3014</v>
      </c>
      <c r="M1230" s="14" t="s">
        <v>3015</v>
      </c>
      <c r="N1230" s="14" t="s">
        <v>3015</v>
      </c>
      <c r="O1230" s="14" t="s">
        <v>945</v>
      </c>
      <c r="P1230"/>
      <c r="Q1230"/>
    </row>
    <row r="1231" spans="1:17" s="14" customFormat="1" x14ac:dyDescent="0.2">
      <c r="A1231" s="19" t="s">
        <v>3110</v>
      </c>
      <c r="B1231" s="14" t="s">
        <v>1985</v>
      </c>
      <c r="C1231" s="14" t="s">
        <v>635</v>
      </c>
      <c r="D1231" s="14" t="s">
        <v>3108</v>
      </c>
      <c r="E1231" s="14" t="s">
        <v>3014</v>
      </c>
      <c r="F1231" s="14">
        <v>8935900403</v>
      </c>
      <c r="G1231" s="14">
        <v>74033263</v>
      </c>
      <c r="H1231" s="85">
        <v>95.179892314080405</v>
      </c>
      <c r="I1231" s="85">
        <v>2.7078486069999999</v>
      </c>
      <c r="J1231" s="85">
        <v>6.9145876189999997</v>
      </c>
      <c r="K1231" s="85">
        <v>2.5535355268838225</v>
      </c>
      <c r="L1231" s="14" t="s">
        <v>3014</v>
      </c>
      <c r="M1231" s="14" t="s">
        <v>3014</v>
      </c>
      <c r="N1231" s="14" t="s">
        <v>3014</v>
      </c>
      <c r="O1231" s="14" t="s">
        <v>3846</v>
      </c>
      <c r="P1231"/>
      <c r="Q1231"/>
    </row>
    <row r="1232" spans="1:17" s="14" customFormat="1" x14ac:dyDescent="0.2">
      <c r="A1232" s="19" t="s">
        <v>3110</v>
      </c>
      <c r="B1232" s="14" t="s">
        <v>1984</v>
      </c>
      <c r="C1232" s="14" t="s">
        <v>635</v>
      </c>
      <c r="D1232" s="14" t="s">
        <v>3108</v>
      </c>
      <c r="E1232" s="14" t="s">
        <v>3014</v>
      </c>
      <c r="F1232" s="14">
        <v>12309831050</v>
      </c>
      <c r="G1232" s="14">
        <v>103807270</v>
      </c>
      <c r="H1232" s="85">
        <v>94.801962328842606</v>
      </c>
      <c r="I1232" s="85">
        <v>3.7302518330000001</v>
      </c>
      <c r="J1232" s="85">
        <v>10.21804788</v>
      </c>
      <c r="K1232" s="85">
        <v>2.7392380822766609</v>
      </c>
      <c r="L1232" s="14" t="s">
        <v>3014</v>
      </c>
      <c r="M1232" s="14" t="s">
        <v>3014</v>
      </c>
      <c r="N1232" s="14" t="s">
        <v>3014</v>
      </c>
      <c r="O1232" s="14" t="s">
        <v>3845</v>
      </c>
      <c r="P1232"/>
      <c r="Q1232"/>
    </row>
    <row r="1233" spans="1:17" s="14" customFormat="1" x14ac:dyDescent="0.2">
      <c r="A1233" s="19" t="s">
        <v>3110</v>
      </c>
      <c r="B1233" s="14" t="s">
        <v>1983</v>
      </c>
      <c r="C1233" s="14" t="s">
        <v>635</v>
      </c>
      <c r="D1233" s="14" t="s">
        <v>3108</v>
      </c>
      <c r="E1233" s="14" t="s">
        <v>3014</v>
      </c>
      <c r="F1233" s="14">
        <v>7383943471</v>
      </c>
      <c r="G1233" s="14">
        <v>61670709</v>
      </c>
      <c r="H1233" s="85">
        <v>94.9788480622137</v>
      </c>
      <c r="I1233" s="85">
        <v>2.2375586279999999</v>
      </c>
      <c r="J1233" s="85">
        <v>6.154622131</v>
      </c>
      <c r="K1233" s="85">
        <v>2.7505970368705799</v>
      </c>
      <c r="L1233" s="14" t="s">
        <v>3014</v>
      </c>
      <c r="M1233" s="14" t="s">
        <v>3014</v>
      </c>
      <c r="N1233" s="14" t="s">
        <v>3014</v>
      </c>
      <c r="O1233" s="14" t="s">
        <v>3797</v>
      </c>
      <c r="P1233"/>
      <c r="Q1233"/>
    </row>
    <row r="1234" spans="1:17" s="14" customFormat="1" x14ac:dyDescent="0.2">
      <c r="A1234" s="19" t="s">
        <v>3110</v>
      </c>
      <c r="B1234" s="14" t="s">
        <v>1982</v>
      </c>
      <c r="C1234" s="14" t="s">
        <v>635</v>
      </c>
      <c r="D1234" s="14" t="s">
        <v>3108</v>
      </c>
      <c r="E1234" s="14" t="s">
        <v>3014</v>
      </c>
      <c r="F1234" s="14">
        <v>10111346987</v>
      </c>
      <c r="G1234" s="14">
        <v>84215428</v>
      </c>
      <c r="H1234" s="85">
        <v>94.7976717520215</v>
      </c>
      <c r="I1234" s="85">
        <v>3.064044542</v>
      </c>
      <c r="J1234" s="85">
        <v>8.7786475639999999</v>
      </c>
      <c r="K1234" s="85">
        <v>2.8650522032038386</v>
      </c>
      <c r="L1234" s="14" t="s">
        <v>3014</v>
      </c>
      <c r="M1234" s="14" t="s">
        <v>3014</v>
      </c>
      <c r="N1234" s="14" t="s">
        <v>3014</v>
      </c>
      <c r="O1234" s="14" t="s">
        <v>3796</v>
      </c>
      <c r="P1234"/>
      <c r="Q1234"/>
    </row>
    <row r="1235" spans="1:17" s="14" customFormat="1" x14ac:dyDescent="0.2">
      <c r="A1235" s="19" t="s">
        <v>3110</v>
      </c>
      <c r="B1235" s="14" t="s">
        <v>1876</v>
      </c>
      <c r="C1235" s="14" t="s">
        <v>640</v>
      </c>
      <c r="D1235" s="14" t="s">
        <v>3108</v>
      </c>
      <c r="E1235" s="14" t="s">
        <v>3014</v>
      </c>
      <c r="F1235" s="14">
        <v>7730527454</v>
      </c>
      <c r="G1235" s="14">
        <v>65525170</v>
      </c>
      <c r="H1235" s="85">
        <v>93.024625498873107</v>
      </c>
      <c r="I1235" s="85">
        <v>2.3425840770000002</v>
      </c>
      <c r="J1235" s="85">
        <v>5.4778164890000003</v>
      </c>
      <c r="K1235" s="85">
        <v>2.3383649460934759</v>
      </c>
      <c r="L1235" s="14" t="s">
        <v>3014</v>
      </c>
      <c r="M1235" s="14" t="s">
        <v>3014</v>
      </c>
      <c r="N1235" s="14" t="s">
        <v>3014</v>
      </c>
      <c r="O1235" s="14" t="s">
        <v>3795</v>
      </c>
      <c r="P1235"/>
      <c r="Q1235"/>
    </row>
    <row r="1236" spans="1:17" s="14" customFormat="1" x14ac:dyDescent="0.2">
      <c r="A1236" s="19" t="s">
        <v>3110</v>
      </c>
      <c r="B1236" s="14" t="s">
        <v>1875</v>
      </c>
      <c r="C1236" s="14" t="s">
        <v>640</v>
      </c>
      <c r="D1236" s="14" t="s">
        <v>3108</v>
      </c>
      <c r="E1236" s="14" t="s">
        <v>3014</v>
      </c>
      <c r="F1236" s="14">
        <v>7640754367</v>
      </c>
      <c r="G1236" s="14">
        <v>65701122</v>
      </c>
      <c r="H1236" s="85">
        <v>93.517170072072702</v>
      </c>
      <c r="I1236" s="85">
        <v>2.3153801110000001</v>
      </c>
      <c r="J1236" s="85">
        <v>5.7536363689999996</v>
      </c>
      <c r="K1236" s="85">
        <v>2.48496406306226</v>
      </c>
      <c r="L1236" s="14" t="s">
        <v>3014</v>
      </c>
      <c r="M1236" s="14" t="s">
        <v>3014</v>
      </c>
      <c r="N1236" s="14" t="s">
        <v>3014</v>
      </c>
      <c r="O1236" s="14" t="s">
        <v>3794</v>
      </c>
      <c r="P1236"/>
      <c r="Q1236"/>
    </row>
    <row r="1237" spans="1:17" s="14" customFormat="1" x14ac:dyDescent="0.2">
      <c r="A1237" s="19" t="s">
        <v>3110</v>
      </c>
      <c r="B1237" s="14" t="s">
        <v>1874</v>
      </c>
      <c r="C1237" s="14" t="s">
        <v>640</v>
      </c>
      <c r="D1237" s="14" t="s">
        <v>3108</v>
      </c>
      <c r="E1237" s="14" t="s">
        <v>3014</v>
      </c>
      <c r="F1237" s="14">
        <v>8435275153</v>
      </c>
      <c r="G1237" s="14">
        <v>74167735</v>
      </c>
      <c r="H1237" s="85">
        <v>91.247076643233001</v>
      </c>
      <c r="I1237" s="85">
        <v>2.5561439859999999</v>
      </c>
      <c r="J1237" s="85">
        <v>6.4181901899999998</v>
      </c>
      <c r="K1237" s="85">
        <v>2.5108875814342606</v>
      </c>
      <c r="L1237" s="14" t="s">
        <v>3014</v>
      </c>
      <c r="M1237" s="14" t="s">
        <v>3014</v>
      </c>
      <c r="N1237" s="14" t="s">
        <v>3014</v>
      </c>
      <c r="O1237" s="14" t="s">
        <v>3793</v>
      </c>
      <c r="P1237"/>
      <c r="Q1237"/>
    </row>
    <row r="1238" spans="1:17" s="14" customFormat="1" x14ac:dyDescent="0.2">
      <c r="A1238" s="19" t="s">
        <v>3110</v>
      </c>
      <c r="B1238" s="14" t="s">
        <v>1873</v>
      </c>
      <c r="C1238" s="14" t="s">
        <v>640</v>
      </c>
      <c r="D1238" s="14" t="s">
        <v>3108</v>
      </c>
      <c r="E1238" s="14" t="s">
        <v>3014</v>
      </c>
      <c r="F1238" s="14">
        <v>7759803274</v>
      </c>
      <c r="G1238" s="14">
        <v>67346847</v>
      </c>
      <c r="H1238" s="85">
        <v>90.8551160531687</v>
      </c>
      <c r="I1238" s="85">
        <v>2.3514555380000002</v>
      </c>
      <c r="J1238" s="85">
        <v>6.3150819680000003</v>
      </c>
      <c r="K1238" s="85">
        <v>2.6856055183196141</v>
      </c>
      <c r="L1238" s="14" t="s">
        <v>3014</v>
      </c>
      <c r="M1238" s="14" t="s">
        <v>3014</v>
      </c>
      <c r="N1238" s="14" t="s">
        <v>3014</v>
      </c>
      <c r="O1238" s="14" t="s">
        <v>3792</v>
      </c>
      <c r="P1238"/>
      <c r="Q1238"/>
    </row>
    <row r="1239" spans="1:17" s="14" customFormat="1" x14ac:dyDescent="0.2">
      <c r="A1239" s="19" t="s">
        <v>3110</v>
      </c>
      <c r="B1239" s="14" t="s">
        <v>1872</v>
      </c>
      <c r="C1239" s="14" t="s">
        <v>640</v>
      </c>
      <c r="D1239" s="14" t="s">
        <v>3108</v>
      </c>
      <c r="E1239" s="14" t="s">
        <v>3014</v>
      </c>
      <c r="F1239" s="14">
        <v>7973073312</v>
      </c>
      <c r="G1239" s="14">
        <v>67855062</v>
      </c>
      <c r="H1239" s="85">
        <v>95.169750194908005</v>
      </c>
      <c r="I1239" s="85">
        <v>2.4160828219999999</v>
      </c>
      <c r="J1239" s="85">
        <v>6.2455800970000004</v>
      </c>
      <c r="K1239" s="85">
        <v>2.5850024843751034</v>
      </c>
      <c r="L1239" s="14" t="s">
        <v>3014</v>
      </c>
      <c r="M1239" s="14" t="s">
        <v>3014</v>
      </c>
      <c r="N1239" s="14" t="s">
        <v>3014</v>
      </c>
      <c r="O1239" s="14" t="s">
        <v>3791</v>
      </c>
      <c r="P1239"/>
      <c r="Q1239"/>
    </row>
    <row r="1240" spans="1:17" s="14" customFormat="1" x14ac:dyDescent="0.2">
      <c r="A1240" s="19" t="s">
        <v>3110</v>
      </c>
      <c r="B1240" s="14" t="s">
        <v>1871</v>
      </c>
      <c r="C1240" s="14" t="s">
        <v>640</v>
      </c>
      <c r="D1240" s="14" t="s">
        <v>3108</v>
      </c>
      <c r="E1240" s="14" t="s">
        <v>3014</v>
      </c>
      <c r="F1240" s="14">
        <v>10166673342</v>
      </c>
      <c r="G1240" s="14">
        <v>83719482</v>
      </c>
      <c r="H1240" s="85">
        <v>95.0125623089736</v>
      </c>
      <c r="I1240" s="85">
        <v>3.0808101040000002</v>
      </c>
      <c r="J1240" s="85">
        <v>8.1920776620000009</v>
      </c>
      <c r="K1240" s="85">
        <v>2.6590660852905339</v>
      </c>
      <c r="L1240" s="14" t="s">
        <v>3014</v>
      </c>
      <c r="M1240" s="14" t="s">
        <v>3014</v>
      </c>
      <c r="N1240" s="14" t="s">
        <v>3014</v>
      </c>
      <c r="O1240" s="14" t="s">
        <v>3790</v>
      </c>
      <c r="P1240"/>
      <c r="Q1240"/>
    </row>
    <row r="1241" spans="1:17" s="14" customFormat="1" x14ac:dyDescent="0.2">
      <c r="A1241" s="19" t="s">
        <v>3110</v>
      </c>
      <c r="B1241" s="14" t="s">
        <v>1870</v>
      </c>
      <c r="C1241" s="14" t="s">
        <v>640</v>
      </c>
      <c r="D1241" s="14" t="s">
        <v>3108</v>
      </c>
      <c r="E1241" s="14" t="s">
        <v>3014</v>
      </c>
      <c r="F1241" s="14">
        <v>9124099466</v>
      </c>
      <c r="G1241" s="14">
        <v>75875507</v>
      </c>
      <c r="H1241" s="85">
        <v>95.140263115474099</v>
      </c>
      <c r="I1241" s="85">
        <v>2.7648786259999998</v>
      </c>
      <c r="J1241" s="85">
        <v>6.0329568609999997</v>
      </c>
      <c r="K1241" s="85">
        <v>2.1819969975601663</v>
      </c>
      <c r="L1241" s="14" t="s">
        <v>3014</v>
      </c>
      <c r="M1241" s="14" t="s">
        <v>3014</v>
      </c>
      <c r="N1241" s="14" t="s">
        <v>3014</v>
      </c>
      <c r="O1241" s="14" t="s">
        <v>3789</v>
      </c>
      <c r="P1241"/>
      <c r="Q1241"/>
    </row>
    <row r="1242" spans="1:17" s="14" customFormat="1" x14ac:dyDescent="0.2">
      <c r="A1242" s="19" t="s">
        <v>3110</v>
      </c>
      <c r="B1242" s="14" t="s">
        <v>1869</v>
      </c>
      <c r="C1242" s="14" t="s">
        <v>640</v>
      </c>
      <c r="D1242" s="14" t="s">
        <v>3108</v>
      </c>
      <c r="E1242" s="14" t="s">
        <v>3014</v>
      </c>
      <c r="F1242" s="14">
        <v>9350961625</v>
      </c>
      <c r="G1242" s="14">
        <v>76457537</v>
      </c>
      <c r="H1242" s="85">
        <v>94.687377910172501</v>
      </c>
      <c r="I1242" s="85">
        <v>2.8336247349999999</v>
      </c>
      <c r="J1242" s="85">
        <v>6.2198286270000001</v>
      </c>
      <c r="K1242" s="85">
        <v>2.1950078817589009</v>
      </c>
      <c r="L1242" s="14" t="s">
        <v>3014</v>
      </c>
      <c r="M1242" s="14" t="s">
        <v>3014</v>
      </c>
      <c r="N1242" s="14" t="s">
        <v>3014</v>
      </c>
      <c r="O1242" s="14" t="s">
        <v>3788</v>
      </c>
      <c r="P1242"/>
      <c r="Q1242"/>
    </row>
    <row r="1243" spans="1:17" s="14" customFormat="1" x14ac:dyDescent="0.2">
      <c r="A1243" s="19" t="s">
        <v>3110</v>
      </c>
      <c r="B1243" s="14" t="s">
        <v>1868</v>
      </c>
      <c r="C1243" s="14" t="s">
        <v>640</v>
      </c>
      <c r="D1243" s="14" t="s">
        <v>3108</v>
      </c>
      <c r="E1243" s="14" t="s">
        <v>3014</v>
      </c>
      <c r="F1243" s="14">
        <v>7215104192</v>
      </c>
      <c r="G1243" s="14">
        <v>60049903</v>
      </c>
      <c r="H1243" s="85">
        <v>94.713828263802498</v>
      </c>
      <c r="I1243" s="85">
        <v>2.1863952100000001</v>
      </c>
      <c r="J1243" s="85">
        <v>3.9806169649999998</v>
      </c>
      <c r="K1243" s="85">
        <v>1.8206301163812633</v>
      </c>
      <c r="L1243" s="14" t="s">
        <v>3014</v>
      </c>
      <c r="M1243" s="14" t="s">
        <v>3014</v>
      </c>
      <c r="N1243" s="14" t="s">
        <v>3014</v>
      </c>
      <c r="O1243" s="14" t="s">
        <v>3787</v>
      </c>
      <c r="P1243"/>
      <c r="Q1243"/>
    </row>
    <row r="1244" spans="1:17" s="14" customFormat="1" x14ac:dyDescent="0.2">
      <c r="A1244" s="19" t="s">
        <v>3110</v>
      </c>
      <c r="B1244" s="14" t="s">
        <v>1867</v>
      </c>
      <c r="C1244" s="14" t="s">
        <v>640</v>
      </c>
      <c r="D1244" s="14" t="s">
        <v>3108</v>
      </c>
      <c r="E1244" s="14" t="s">
        <v>3014</v>
      </c>
      <c r="F1244" s="14">
        <v>7998350655</v>
      </c>
      <c r="G1244" s="14">
        <v>68116931</v>
      </c>
      <c r="H1244" s="85">
        <v>95.022563479848998</v>
      </c>
      <c r="I1244" s="85">
        <v>2.4237426229999999</v>
      </c>
      <c r="J1244" s="85">
        <v>5.4309568639999997</v>
      </c>
      <c r="K1244" s="85">
        <v>2.2407316737711547</v>
      </c>
      <c r="L1244" s="14" t="s">
        <v>3014</v>
      </c>
      <c r="M1244" s="14" t="s">
        <v>3014</v>
      </c>
      <c r="N1244" s="14" t="s">
        <v>3014</v>
      </c>
      <c r="O1244" s="14" t="s">
        <v>3786</v>
      </c>
      <c r="P1244"/>
      <c r="Q1244"/>
    </row>
    <row r="1245" spans="1:17" s="14" customFormat="1" x14ac:dyDescent="0.2">
      <c r="A1245" s="19" t="s">
        <v>3110</v>
      </c>
      <c r="B1245" s="14" t="s">
        <v>1981</v>
      </c>
      <c r="C1245" s="14" t="s">
        <v>734</v>
      </c>
      <c r="D1245" s="14" t="s">
        <v>3108</v>
      </c>
      <c r="E1245" s="14" t="s">
        <v>3014</v>
      </c>
      <c r="F1245" s="14">
        <v>9361611491</v>
      </c>
      <c r="G1245" s="14">
        <v>79615618</v>
      </c>
      <c r="H1245" s="85">
        <v>94.017085944117099</v>
      </c>
      <c r="I1245" s="85">
        <v>2.8368519669999999</v>
      </c>
      <c r="J1245" s="85">
        <v>7.8426845390000004</v>
      </c>
      <c r="K1245" s="85">
        <v>2.7645730656682392</v>
      </c>
      <c r="L1245" s="14" t="s">
        <v>3014</v>
      </c>
      <c r="M1245" s="14" t="s">
        <v>3014</v>
      </c>
      <c r="N1245" s="14" t="s">
        <v>3014</v>
      </c>
      <c r="O1245" s="14" t="s">
        <v>4311</v>
      </c>
      <c r="P1245"/>
      <c r="Q1245"/>
    </row>
    <row r="1246" spans="1:17" s="14" customFormat="1" x14ac:dyDescent="0.2">
      <c r="A1246" s="19" t="s">
        <v>3110</v>
      </c>
      <c r="B1246" s="14" t="s">
        <v>1980</v>
      </c>
      <c r="C1246" s="14" t="s">
        <v>734</v>
      </c>
      <c r="D1246" s="14" t="s">
        <v>3108</v>
      </c>
      <c r="E1246" s="14" t="s">
        <v>3014</v>
      </c>
      <c r="F1246" s="14">
        <v>9207928752</v>
      </c>
      <c r="G1246" s="14">
        <v>78687068</v>
      </c>
      <c r="H1246" s="85">
        <v>93.619403889848797</v>
      </c>
      <c r="I1246" s="85">
        <v>2.7902814399999998</v>
      </c>
      <c r="J1246" s="85">
        <v>8.0967041519999992</v>
      </c>
      <c r="K1246" s="85">
        <v>2.901751786120339</v>
      </c>
      <c r="L1246" s="14" t="s">
        <v>3014</v>
      </c>
      <c r="M1246" s="14" t="s">
        <v>3014</v>
      </c>
      <c r="N1246" s="14" t="s">
        <v>3014</v>
      </c>
      <c r="O1246" s="14" t="s">
        <v>4310</v>
      </c>
      <c r="P1246"/>
      <c r="Q1246"/>
    </row>
    <row r="1247" spans="1:17" s="14" customFormat="1" x14ac:dyDescent="0.2">
      <c r="A1247" s="19" t="s">
        <v>3110</v>
      </c>
      <c r="B1247" s="14" t="s">
        <v>1979</v>
      </c>
      <c r="C1247" s="14" t="s">
        <v>734</v>
      </c>
      <c r="D1247" s="14" t="s">
        <v>3108</v>
      </c>
      <c r="E1247" s="14" t="s">
        <v>3014</v>
      </c>
      <c r="F1247" s="14">
        <v>9548595811</v>
      </c>
      <c r="G1247" s="14">
        <v>79397787</v>
      </c>
      <c r="H1247" s="85">
        <v>94.880458066167506</v>
      </c>
      <c r="I1247" s="85">
        <v>2.8935138820000001</v>
      </c>
      <c r="J1247" s="85">
        <v>6.9545132450000002</v>
      </c>
      <c r="K1247" s="85">
        <v>2.4034836286113448</v>
      </c>
      <c r="L1247" s="14" t="s">
        <v>3014</v>
      </c>
      <c r="M1247" s="14" t="s">
        <v>3014</v>
      </c>
      <c r="N1247" s="14" t="s">
        <v>3014</v>
      </c>
      <c r="O1247" s="14" t="s">
        <v>4309</v>
      </c>
      <c r="P1247"/>
      <c r="Q1247"/>
    </row>
    <row r="1248" spans="1:17" s="14" customFormat="1" x14ac:dyDescent="0.2">
      <c r="A1248" s="19" t="s">
        <v>3110</v>
      </c>
      <c r="B1248" s="14" t="s">
        <v>1978</v>
      </c>
      <c r="C1248" s="14" t="s">
        <v>734</v>
      </c>
      <c r="D1248" s="14" t="s">
        <v>3108</v>
      </c>
      <c r="E1248" s="14" t="s">
        <v>3014</v>
      </c>
      <c r="F1248" s="14">
        <v>8526209005</v>
      </c>
      <c r="G1248" s="14">
        <v>72929302</v>
      </c>
      <c r="H1248" s="85">
        <v>93.954262718707994</v>
      </c>
      <c r="I1248" s="85">
        <v>2.5836996980000002</v>
      </c>
      <c r="J1248" s="85">
        <v>6.8745966530000002</v>
      </c>
      <c r="K1248" s="85">
        <v>2.6607568428771389</v>
      </c>
      <c r="L1248" s="14" t="s">
        <v>3014</v>
      </c>
      <c r="M1248" s="14" t="s">
        <v>3014</v>
      </c>
      <c r="N1248" s="14" t="s">
        <v>3014</v>
      </c>
      <c r="O1248" s="14" t="s">
        <v>4308</v>
      </c>
      <c r="P1248"/>
      <c r="Q1248"/>
    </row>
    <row r="1249" spans="1:17" s="14" customFormat="1" x14ac:dyDescent="0.2">
      <c r="A1249" s="19" t="s">
        <v>3110</v>
      </c>
      <c r="B1249" s="14" t="s">
        <v>1977</v>
      </c>
      <c r="C1249" s="14" t="s">
        <v>734</v>
      </c>
      <c r="D1249" s="14" t="s">
        <v>3108</v>
      </c>
      <c r="E1249" s="14" t="s">
        <v>3014</v>
      </c>
      <c r="F1249" s="14">
        <v>8678511515</v>
      </c>
      <c r="G1249" s="14">
        <v>70127872</v>
      </c>
      <c r="H1249" s="85">
        <v>95.110506133709507</v>
      </c>
      <c r="I1249" s="85">
        <v>2.6298519740000001</v>
      </c>
      <c r="J1249" s="85">
        <v>7.0120937459999997</v>
      </c>
      <c r="K1249" s="85">
        <v>2.6663454120185408</v>
      </c>
      <c r="L1249" s="14" t="s">
        <v>3014</v>
      </c>
      <c r="M1249" s="14" t="s">
        <v>3014</v>
      </c>
      <c r="N1249" s="14" t="s">
        <v>3014</v>
      </c>
      <c r="O1249" s="14" t="s">
        <v>4307</v>
      </c>
      <c r="P1249"/>
      <c r="Q1249"/>
    </row>
    <row r="1250" spans="1:17" s="14" customFormat="1" x14ac:dyDescent="0.2">
      <c r="A1250" s="19" t="s">
        <v>3110</v>
      </c>
      <c r="B1250" s="14" t="s">
        <v>1976</v>
      </c>
      <c r="C1250" s="14" t="s">
        <v>734</v>
      </c>
      <c r="D1250" s="14" t="s">
        <v>3108</v>
      </c>
      <c r="E1250" s="14" t="s">
        <v>3014</v>
      </c>
      <c r="F1250" s="14">
        <v>9886540026</v>
      </c>
      <c r="G1250" s="14">
        <v>80438160</v>
      </c>
      <c r="H1250" s="85">
        <v>95.294513201197006</v>
      </c>
      <c r="I1250" s="85">
        <v>2.9959212200000001</v>
      </c>
      <c r="J1250" s="85">
        <v>8.0131202039999998</v>
      </c>
      <c r="K1250" s="85">
        <v>2.674676540316951</v>
      </c>
      <c r="L1250" s="14" t="s">
        <v>3014</v>
      </c>
      <c r="M1250" s="14" t="s">
        <v>3014</v>
      </c>
      <c r="N1250" s="14" t="s">
        <v>3014</v>
      </c>
      <c r="O1250" s="14" t="s">
        <v>4306</v>
      </c>
      <c r="P1250"/>
      <c r="Q1250"/>
    </row>
    <row r="1251" spans="1:17" s="14" customFormat="1" x14ac:dyDescent="0.2">
      <c r="A1251" s="19" t="s">
        <v>3110</v>
      </c>
      <c r="B1251" s="14" t="s">
        <v>1975</v>
      </c>
      <c r="C1251" s="14" t="s">
        <v>734</v>
      </c>
      <c r="D1251" s="14" t="s">
        <v>3108</v>
      </c>
      <c r="E1251" s="14" t="s">
        <v>3014</v>
      </c>
      <c r="F1251" s="14">
        <v>9434378927</v>
      </c>
      <c r="G1251" s="14">
        <v>85633977</v>
      </c>
      <c r="H1251" s="85">
        <v>85.553822871031599</v>
      </c>
      <c r="I1251" s="85">
        <v>2.8589027050000002</v>
      </c>
      <c r="J1251" s="85">
        <v>7.6848081390000003</v>
      </c>
      <c r="K1251" s="85">
        <v>2.6880271670619948</v>
      </c>
      <c r="L1251" s="14" t="s">
        <v>3014</v>
      </c>
      <c r="M1251" s="14" t="s">
        <v>3014</v>
      </c>
      <c r="N1251" s="14" t="s">
        <v>3014</v>
      </c>
      <c r="O1251" s="14" t="s">
        <v>4305</v>
      </c>
      <c r="P1251"/>
      <c r="Q1251"/>
    </row>
    <row r="1252" spans="1:17" s="14" customFormat="1" x14ac:dyDescent="0.2">
      <c r="A1252" s="19" t="s">
        <v>3110</v>
      </c>
      <c r="B1252" s="14" t="s">
        <v>1974</v>
      </c>
      <c r="C1252" s="14" t="s">
        <v>734</v>
      </c>
      <c r="D1252" s="14" t="s">
        <v>3108</v>
      </c>
      <c r="E1252" s="14" t="s">
        <v>3014</v>
      </c>
      <c r="F1252" s="14">
        <v>9999356259</v>
      </c>
      <c r="G1252" s="14">
        <v>88676856</v>
      </c>
      <c r="H1252" s="85">
        <v>89.446646597393993</v>
      </c>
      <c r="I1252" s="85">
        <v>3.0301079569999998</v>
      </c>
      <c r="J1252" s="85">
        <v>8.6971422050000005</v>
      </c>
      <c r="K1252" s="85">
        <v>2.8702416969099085</v>
      </c>
      <c r="L1252" s="14" t="s">
        <v>3014</v>
      </c>
      <c r="M1252" s="14" t="s">
        <v>3014</v>
      </c>
      <c r="N1252" s="14" t="s">
        <v>3014</v>
      </c>
      <c r="O1252" s="14" t="s">
        <v>4304</v>
      </c>
      <c r="P1252"/>
      <c r="Q1252"/>
    </row>
    <row r="1253" spans="1:17" s="14" customFormat="1" x14ac:dyDescent="0.2">
      <c r="A1253" s="19" t="s">
        <v>3110</v>
      </c>
      <c r="B1253" s="14" t="s">
        <v>1973</v>
      </c>
      <c r="C1253" s="14" t="s">
        <v>734</v>
      </c>
      <c r="D1253" s="14" t="s">
        <v>3108</v>
      </c>
      <c r="E1253" s="14" t="s">
        <v>3014</v>
      </c>
      <c r="F1253" s="14">
        <v>8005386280</v>
      </c>
      <c r="G1253" s="14">
        <v>68345754</v>
      </c>
      <c r="H1253" s="85">
        <v>92.050593223391701</v>
      </c>
      <c r="I1253" s="85">
        <v>2.42587463</v>
      </c>
      <c r="J1253" s="85">
        <v>6.4820188190000003</v>
      </c>
      <c r="K1253" s="85">
        <v>2.6720337226002449</v>
      </c>
      <c r="L1253" s="14" t="s">
        <v>3014</v>
      </c>
      <c r="M1253" s="14" t="s">
        <v>3014</v>
      </c>
      <c r="N1253" s="14" t="s">
        <v>3014</v>
      </c>
      <c r="O1253" s="14" t="s">
        <v>4303</v>
      </c>
      <c r="P1253"/>
      <c r="Q1253"/>
    </row>
    <row r="1254" spans="1:17" s="14" customFormat="1" x14ac:dyDescent="0.2">
      <c r="A1254" s="19" t="s">
        <v>3110</v>
      </c>
      <c r="B1254" s="14" t="s">
        <v>1880</v>
      </c>
      <c r="C1254" s="14" t="s">
        <v>734</v>
      </c>
      <c r="D1254" s="14" t="s">
        <v>3108</v>
      </c>
      <c r="E1254" s="14" t="s">
        <v>3014</v>
      </c>
      <c r="F1254" s="14">
        <v>9236065840</v>
      </c>
      <c r="G1254" s="14">
        <v>79723087</v>
      </c>
      <c r="H1254" s="85">
        <v>91.146202103287806</v>
      </c>
      <c r="I1254" s="85">
        <v>2.7988078299999999</v>
      </c>
      <c r="J1254" s="85">
        <v>6.4881786420000003</v>
      </c>
      <c r="K1254" s="85">
        <v>2.3181936864262229</v>
      </c>
      <c r="L1254" s="14" t="s">
        <v>3014</v>
      </c>
      <c r="M1254" s="14" t="s">
        <v>3014</v>
      </c>
      <c r="N1254" s="14" t="s">
        <v>3014</v>
      </c>
      <c r="O1254" s="14" t="s">
        <v>4172</v>
      </c>
      <c r="P1254"/>
      <c r="Q1254"/>
    </row>
    <row r="1255" spans="1:17" s="14" customFormat="1" x14ac:dyDescent="0.2">
      <c r="A1255" s="19" t="s">
        <v>3110</v>
      </c>
      <c r="B1255" s="14" t="s">
        <v>1972</v>
      </c>
      <c r="C1255" s="14" t="s">
        <v>739</v>
      </c>
      <c r="D1255" s="14" t="s">
        <v>3108</v>
      </c>
      <c r="E1255" s="14" t="s">
        <v>3014</v>
      </c>
      <c r="F1255" s="14">
        <v>8859240221</v>
      </c>
      <c r="G1255" s="14">
        <v>88059648</v>
      </c>
      <c r="H1255" s="85">
        <v>80.673994972135205</v>
      </c>
      <c r="I1255" s="85">
        <v>2.6846182490000001</v>
      </c>
      <c r="J1255" s="85">
        <v>6.7155852420000004</v>
      </c>
      <c r="K1255" s="85">
        <v>2.5015047278848033</v>
      </c>
      <c r="L1255" s="14" t="s">
        <v>3014</v>
      </c>
      <c r="M1255" s="14" t="s">
        <v>3014</v>
      </c>
      <c r="N1255" s="14" t="s">
        <v>3014</v>
      </c>
      <c r="O1255" s="14" t="s">
        <v>4302</v>
      </c>
      <c r="P1255"/>
      <c r="Q1255"/>
    </row>
    <row r="1256" spans="1:17" s="14" customFormat="1" x14ac:dyDescent="0.2">
      <c r="A1256" s="19" t="s">
        <v>3110</v>
      </c>
      <c r="B1256" s="14" t="s">
        <v>1971</v>
      </c>
      <c r="C1256" s="14" t="s">
        <v>739</v>
      </c>
      <c r="D1256" s="14" t="s">
        <v>3108</v>
      </c>
      <c r="E1256" s="14" t="s">
        <v>3014</v>
      </c>
      <c r="F1256" s="14">
        <v>11630126186</v>
      </c>
      <c r="G1256" s="14">
        <v>94551282</v>
      </c>
      <c r="H1256" s="85">
        <v>95.187860065186598</v>
      </c>
      <c r="I1256" s="85">
        <v>3.5242806619999998</v>
      </c>
      <c r="J1256" s="85">
        <v>8.5637473620000009</v>
      </c>
      <c r="K1256" s="85">
        <v>2.4299277447169505</v>
      </c>
      <c r="L1256" s="14" t="s">
        <v>3014</v>
      </c>
      <c r="M1256" s="14" t="s">
        <v>3014</v>
      </c>
      <c r="N1256" s="14" t="s">
        <v>3014</v>
      </c>
      <c r="O1256" s="14" t="s">
        <v>4301</v>
      </c>
      <c r="P1256"/>
      <c r="Q1256"/>
    </row>
    <row r="1257" spans="1:17" s="14" customFormat="1" x14ac:dyDescent="0.2">
      <c r="A1257" s="19" t="s">
        <v>3110</v>
      </c>
      <c r="B1257" s="14" t="s">
        <v>1970</v>
      </c>
      <c r="C1257" s="14" t="s">
        <v>739</v>
      </c>
      <c r="D1257" s="14" t="s">
        <v>3108</v>
      </c>
      <c r="E1257" s="14" t="s">
        <v>3014</v>
      </c>
      <c r="F1257" s="14">
        <v>7296173983</v>
      </c>
      <c r="G1257" s="14">
        <v>60420510</v>
      </c>
      <c r="H1257" s="85">
        <v>94.905036385823294</v>
      </c>
      <c r="I1257" s="85">
        <v>2.2109618129999999</v>
      </c>
      <c r="J1257" s="85">
        <v>6.1225617120000004</v>
      </c>
      <c r="K1257" s="85">
        <v>2.7691847395543672</v>
      </c>
      <c r="L1257" s="14" t="s">
        <v>3014</v>
      </c>
      <c r="M1257" s="14" t="s">
        <v>3014</v>
      </c>
      <c r="N1257" s="14" t="s">
        <v>3014</v>
      </c>
      <c r="O1257" s="14" t="s">
        <v>4406</v>
      </c>
      <c r="P1257"/>
      <c r="Q1257"/>
    </row>
    <row r="1258" spans="1:17" s="14" customFormat="1" x14ac:dyDescent="0.2">
      <c r="A1258" s="19" t="s">
        <v>3110</v>
      </c>
      <c r="B1258" s="14" t="s">
        <v>1969</v>
      </c>
      <c r="C1258" s="14" t="s">
        <v>739</v>
      </c>
      <c r="D1258" s="14" t="s">
        <v>3108</v>
      </c>
      <c r="E1258" s="14" t="s">
        <v>3014</v>
      </c>
      <c r="F1258" s="14">
        <v>9757592463</v>
      </c>
      <c r="G1258" s="14">
        <v>78842288</v>
      </c>
      <c r="H1258" s="85">
        <v>95.005312377540307</v>
      </c>
      <c r="I1258" s="85">
        <v>2.9568462009999998</v>
      </c>
      <c r="J1258" s="85">
        <v>7.3584013029999999</v>
      </c>
      <c r="K1258" s="85">
        <v>2.4885979190426029</v>
      </c>
      <c r="L1258" s="14" t="s">
        <v>3014</v>
      </c>
      <c r="M1258" s="14" t="s">
        <v>3014</v>
      </c>
      <c r="N1258" s="14" t="s">
        <v>3014</v>
      </c>
      <c r="O1258" s="14" t="s">
        <v>4405</v>
      </c>
      <c r="P1258"/>
      <c r="Q1258"/>
    </row>
    <row r="1259" spans="1:17" s="14" customFormat="1" x14ac:dyDescent="0.2">
      <c r="A1259" s="19" t="s">
        <v>3110</v>
      </c>
      <c r="B1259" s="14" t="s">
        <v>1968</v>
      </c>
      <c r="C1259" s="14" t="s">
        <v>739</v>
      </c>
      <c r="D1259" s="14" t="s">
        <v>3108</v>
      </c>
      <c r="E1259" s="14" t="s">
        <v>3014</v>
      </c>
      <c r="F1259" s="14">
        <v>10173505674</v>
      </c>
      <c r="G1259" s="14">
        <v>82924612</v>
      </c>
      <c r="H1259" s="85">
        <v>95.394741189744707</v>
      </c>
      <c r="I1259" s="85">
        <v>3.082880507</v>
      </c>
      <c r="J1259" s="85">
        <v>7.1673312759999996</v>
      </c>
      <c r="K1259" s="85">
        <v>2.3248813110378372</v>
      </c>
      <c r="L1259" s="14" t="s">
        <v>3014</v>
      </c>
      <c r="M1259" s="14" t="s">
        <v>3014</v>
      </c>
      <c r="N1259" s="14" t="s">
        <v>3014</v>
      </c>
      <c r="O1259" s="14" t="s">
        <v>4404</v>
      </c>
      <c r="P1259"/>
      <c r="Q1259"/>
    </row>
    <row r="1260" spans="1:17" s="14" customFormat="1" x14ac:dyDescent="0.2">
      <c r="A1260" s="19" t="s">
        <v>3110</v>
      </c>
      <c r="B1260" s="14" t="s">
        <v>1967</v>
      </c>
      <c r="C1260" s="14" t="s">
        <v>739</v>
      </c>
      <c r="D1260" s="14" t="s">
        <v>3108</v>
      </c>
      <c r="E1260" s="14" t="s">
        <v>3014</v>
      </c>
      <c r="F1260" s="14">
        <v>7947150105</v>
      </c>
      <c r="G1260" s="14">
        <v>68953701</v>
      </c>
      <c r="H1260" s="85">
        <v>91.163086372985205</v>
      </c>
      <c r="I1260" s="85">
        <v>2.408227305</v>
      </c>
      <c r="J1260" s="85">
        <v>7.0109944720000001</v>
      </c>
      <c r="K1260" s="85">
        <v>2.9112677438757899</v>
      </c>
      <c r="L1260" s="14" t="s">
        <v>3014</v>
      </c>
      <c r="M1260" s="14" t="s">
        <v>3014</v>
      </c>
      <c r="N1260" s="14" t="s">
        <v>3014</v>
      </c>
      <c r="O1260" s="14" t="s">
        <v>4403</v>
      </c>
      <c r="P1260"/>
      <c r="Q1260"/>
    </row>
    <row r="1261" spans="1:17" s="14" customFormat="1" x14ac:dyDescent="0.2">
      <c r="A1261" s="19" t="s">
        <v>3110</v>
      </c>
      <c r="B1261" s="14" t="s">
        <v>1966</v>
      </c>
      <c r="C1261" s="14" t="s">
        <v>739</v>
      </c>
      <c r="D1261" s="14" t="s">
        <v>3108</v>
      </c>
      <c r="E1261" s="14" t="s">
        <v>3014</v>
      </c>
      <c r="F1261" s="14">
        <v>9185557263</v>
      </c>
      <c r="G1261" s="14">
        <v>79647380</v>
      </c>
      <c r="H1261" s="85">
        <v>90.703346425205694</v>
      </c>
      <c r="I1261" s="85">
        <v>2.7835022010000001</v>
      </c>
      <c r="J1261" s="85">
        <v>8.2556762199999998</v>
      </c>
      <c r="K1261" s="85">
        <v>2.9659312706172276</v>
      </c>
      <c r="L1261" s="14" t="s">
        <v>3014</v>
      </c>
      <c r="M1261" s="14" t="s">
        <v>3014</v>
      </c>
      <c r="N1261" s="14" t="s">
        <v>3014</v>
      </c>
      <c r="O1261" s="14" t="s">
        <v>4402</v>
      </c>
      <c r="P1261"/>
      <c r="Q1261"/>
    </row>
    <row r="1262" spans="1:17" s="14" customFormat="1" x14ac:dyDescent="0.2">
      <c r="A1262" s="19" t="s">
        <v>3110</v>
      </c>
      <c r="B1262" s="14" t="s">
        <v>1965</v>
      </c>
      <c r="C1262" s="14" t="s">
        <v>739</v>
      </c>
      <c r="D1262" s="14" t="s">
        <v>3108</v>
      </c>
      <c r="E1262" s="14" t="s">
        <v>3014</v>
      </c>
      <c r="F1262" s="14">
        <v>7878979009</v>
      </c>
      <c r="G1262" s="14">
        <v>69636322</v>
      </c>
      <c r="H1262" s="85">
        <v>89.022809102410605</v>
      </c>
      <c r="I1262" s="85">
        <v>2.387569397</v>
      </c>
      <c r="J1262" s="85">
        <v>6.4759591609999996</v>
      </c>
      <c r="K1262" s="85">
        <v>2.7123647883181641</v>
      </c>
      <c r="L1262" s="14" t="s">
        <v>3014</v>
      </c>
      <c r="M1262" s="14" t="s">
        <v>3014</v>
      </c>
      <c r="N1262" s="14" t="s">
        <v>3014</v>
      </c>
      <c r="O1262" s="14" t="s">
        <v>4401</v>
      </c>
      <c r="P1262"/>
      <c r="Q1262"/>
    </row>
    <row r="1263" spans="1:17" s="14" customFormat="1" x14ac:dyDescent="0.2">
      <c r="A1263" s="19" t="s">
        <v>3110</v>
      </c>
      <c r="B1263" s="14" t="s">
        <v>1964</v>
      </c>
      <c r="C1263" s="14" t="s">
        <v>739</v>
      </c>
      <c r="D1263" s="14" t="s">
        <v>3108</v>
      </c>
      <c r="E1263" s="14" t="s">
        <v>3014</v>
      </c>
      <c r="F1263" s="14">
        <v>9378606330</v>
      </c>
      <c r="G1263" s="14">
        <v>84528848</v>
      </c>
      <c r="H1263" s="85">
        <v>89.321915282697304</v>
      </c>
      <c r="I1263" s="85">
        <v>2.8420019179999998</v>
      </c>
      <c r="J1263" s="85">
        <v>7.4401496959999998</v>
      </c>
      <c r="K1263" s="85">
        <v>2.617925642094554</v>
      </c>
      <c r="L1263" s="14" t="s">
        <v>3014</v>
      </c>
      <c r="M1263" s="14" t="s">
        <v>3014</v>
      </c>
      <c r="N1263" s="14" t="s">
        <v>3014</v>
      </c>
      <c r="O1263" s="14" t="s">
        <v>4400</v>
      </c>
      <c r="P1263"/>
      <c r="Q1263"/>
    </row>
    <row r="1264" spans="1:17" s="14" customFormat="1" x14ac:dyDescent="0.2">
      <c r="A1264" s="19" t="s">
        <v>3110</v>
      </c>
      <c r="B1264" s="14" t="s">
        <v>1963</v>
      </c>
      <c r="C1264" s="14" t="s">
        <v>739</v>
      </c>
      <c r="D1264" s="14" t="s">
        <v>3108</v>
      </c>
      <c r="E1264" s="14" t="s">
        <v>3014</v>
      </c>
      <c r="F1264" s="14">
        <v>8171323692</v>
      </c>
      <c r="G1264" s="14">
        <v>70571529</v>
      </c>
      <c r="H1264" s="85">
        <v>90.136577599161797</v>
      </c>
      <c r="I1264" s="85">
        <v>2.4761586950000001</v>
      </c>
      <c r="J1264" s="85">
        <v>6.4385711099999998</v>
      </c>
      <c r="K1264" s="85">
        <v>2.6002255525601932</v>
      </c>
      <c r="L1264" s="14" t="s">
        <v>3014</v>
      </c>
      <c r="M1264" s="14" t="s">
        <v>3014</v>
      </c>
      <c r="N1264" s="14" t="s">
        <v>3014</v>
      </c>
      <c r="O1264" s="14" t="s">
        <v>4399</v>
      </c>
      <c r="P1264"/>
      <c r="Q1264"/>
    </row>
    <row r="1265" spans="1:17" s="14" customFormat="1" x14ac:dyDescent="0.2">
      <c r="A1265" s="19" t="s">
        <v>3110</v>
      </c>
      <c r="B1265" s="14" t="s">
        <v>1962</v>
      </c>
      <c r="C1265" s="14" t="s">
        <v>744</v>
      </c>
      <c r="D1265" s="14" t="s">
        <v>3108</v>
      </c>
      <c r="E1265" s="14" t="s">
        <v>3014</v>
      </c>
      <c r="F1265" s="14">
        <v>1289072078</v>
      </c>
      <c r="G1265" s="14">
        <v>100409068</v>
      </c>
      <c r="H1265" s="85">
        <v>17.615624118729901</v>
      </c>
      <c r="I1265" s="85">
        <v>0.39062790200000003</v>
      </c>
      <c r="J1265" s="85">
        <v>0.25235911599999999</v>
      </c>
      <c r="K1265" s="85">
        <v>0.64603453657594012</v>
      </c>
      <c r="L1265" s="14" t="s">
        <v>3014</v>
      </c>
      <c r="M1265" s="14" t="s">
        <v>3014</v>
      </c>
      <c r="N1265" s="14" t="s">
        <v>3014</v>
      </c>
      <c r="O1265" s="14" t="s">
        <v>4398</v>
      </c>
      <c r="P1265"/>
      <c r="Q1265"/>
    </row>
    <row r="1266" spans="1:17" s="14" customFormat="1" x14ac:dyDescent="0.2">
      <c r="A1266" s="19" t="s">
        <v>3110</v>
      </c>
      <c r="B1266" s="14" t="s">
        <v>1961</v>
      </c>
      <c r="C1266" s="14" t="s">
        <v>744</v>
      </c>
      <c r="D1266" s="14" t="s">
        <v>3108</v>
      </c>
      <c r="E1266" s="14" t="s">
        <v>3014</v>
      </c>
      <c r="F1266" s="14">
        <v>9438302910</v>
      </c>
      <c r="G1266" s="14">
        <v>77084621</v>
      </c>
      <c r="H1266" s="85">
        <v>94.972298041135801</v>
      </c>
      <c r="I1266" s="85">
        <v>2.8600917909999999</v>
      </c>
      <c r="J1266" s="85">
        <v>6.4626905250000002</v>
      </c>
      <c r="K1266" s="85">
        <v>2.2596094803659743</v>
      </c>
      <c r="L1266" s="14" t="s">
        <v>3014</v>
      </c>
      <c r="M1266" s="14" t="s">
        <v>3014</v>
      </c>
      <c r="N1266" s="14" t="s">
        <v>3014</v>
      </c>
      <c r="O1266" s="14" t="s">
        <v>4397</v>
      </c>
      <c r="P1266"/>
      <c r="Q1266"/>
    </row>
    <row r="1267" spans="1:17" s="14" customFormat="1" x14ac:dyDescent="0.2">
      <c r="A1267" s="19" t="s">
        <v>3110</v>
      </c>
      <c r="B1267" s="14" t="s">
        <v>1960</v>
      </c>
      <c r="C1267" s="14" t="s">
        <v>744</v>
      </c>
      <c r="D1267" s="14" t="s">
        <v>3108</v>
      </c>
      <c r="E1267" s="14" t="s">
        <v>3014</v>
      </c>
      <c r="F1267" s="14">
        <v>9044259276</v>
      </c>
      <c r="G1267" s="14">
        <v>75058118</v>
      </c>
      <c r="H1267" s="85">
        <v>94.211652096046393</v>
      </c>
      <c r="I1267" s="85">
        <v>2.740684629</v>
      </c>
      <c r="J1267" s="85">
        <v>6.7795712119999996</v>
      </c>
      <c r="K1267" s="85">
        <v>2.4736779780776303</v>
      </c>
      <c r="L1267" s="14" t="s">
        <v>3014</v>
      </c>
      <c r="M1267" s="14" t="s">
        <v>3014</v>
      </c>
      <c r="N1267" s="14" t="s">
        <v>3014</v>
      </c>
      <c r="O1267" s="14" t="s">
        <v>4396</v>
      </c>
      <c r="P1267"/>
      <c r="Q1267"/>
    </row>
    <row r="1268" spans="1:17" s="14" customFormat="1" x14ac:dyDescent="0.2">
      <c r="A1268" s="19" t="s">
        <v>3110</v>
      </c>
      <c r="B1268" s="14" t="s">
        <v>1959</v>
      </c>
      <c r="C1268" s="14" t="s">
        <v>744</v>
      </c>
      <c r="D1268" s="14" t="s">
        <v>3108</v>
      </c>
      <c r="E1268" s="14" t="s">
        <v>3014</v>
      </c>
      <c r="F1268" s="14">
        <v>9260587775</v>
      </c>
      <c r="G1268" s="14">
        <v>79425511</v>
      </c>
      <c r="H1268" s="85">
        <v>95.570654874351305</v>
      </c>
      <c r="I1268" s="85">
        <v>2.8062387200000001</v>
      </c>
      <c r="J1268" s="85">
        <v>6.5133750629999998</v>
      </c>
      <c r="K1268" s="85">
        <v>2.3210338512746533</v>
      </c>
      <c r="L1268" s="14" t="s">
        <v>3014</v>
      </c>
      <c r="M1268" s="14" t="s">
        <v>3014</v>
      </c>
      <c r="N1268" s="14" t="s">
        <v>3014</v>
      </c>
      <c r="O1268" s="14" t="s">
        <v>4395</v>
      </c>
      <c r="P1268"/>
      <c r="Q1268"/>
    </row>
    <row r="1269" spans="1:17" s="14" customFormat="1" x14ac:dyDescent="0.2">
      <c r="A1269" s="19" t="s">
        <v>3110</v>
      </c>
      <c r="B1269" s="14" t="s">
        <v>1958</v>
      </c>
      <c r="C1269" s="14" t="s">
        <v>744</v>
      </c>
      <c r="D1269" s="14" t="s">
        <v>3108</v>
      </c>
      <c r="E1269" s="14" t="s">
        <v>3014</v>
      </c>
      <c r="F1269" s="14">
        <v>9531853388</v>
      </c>
      <c r="G1269" s="14">
        <v>79416896</v>
      </c>
      <c r="H1269" s="85">
        <v>95.055116483021393</v>
      </c>
      <c r="I1269" s="85">
        <v>2.8884404209999999</v>
      </c>
      <c r="J1269" s="85">
        <v>7.1208737810000002</v>
      </c>
      <c r="K1269" s="85">
        <v>2.4653005580096052</v>
      </c>
      <c r="L1269" s="14" t="s">
        <v>3014</v>
      </c>
      <c r="M1269" s="14" t="s">
        <v>3014</v>
      </c>
      <c r="N1269" s="14" t="s">
        <v>3014</v>
      </c>
      <c r="O1269" s="14" t="s">
        <v>4394</v>
      </c>
      <c r="P1269"/>
      <c r="Q1269"/>
    </row>
    <row r="1270" spans="1:17" s="14" customFormat="1" x14ac:dyDescent="0.2">
      <c r="A1270" s="19" t="s">
        <v>3110</v>
      </c>
      <c r="B1270" s="14" t="s">
        <v>1957</v>
      </c>
      <c r="C1270" s="14" t="s">
        <v>744</v>
      </c>
      <c r="D1270" s="14" t="s">
        <v>3108</v>
      </c>
      <c r="E1270" s="14" t="s">
        <v>3014</v>
      </c>
      <c r="F1270" s="14">
        <v>8936311132</v>
      </c>
      <c r="G1270" s="14">
        <v>74462837</v>
      </c>
      <c r="H1270" s="85">
        <v>94.888737585971896</v>
      </c>
      <c r="I1270" s="85">
        <v>2.70797307</v>
      </c>
      <c r="J1270" s="85">
        <v>6.568083584</v>
      </c>
      <c r="K1270" s="85">
        <v>2.4254611893828772</v>
      </c>
      <c r="L1270" s="14" t="s">
        <v>3014</v>
      </c>
      <c r="M1270" s="14" t="s">
        <v>3014</v>
      </c>
      <c r="N1270" s="14" t="s">
        <v>3014</v>
      </c>
      <c r="O1270" s="14" t="s">
        <v>4393</v>
      </c>
      <c r="P1270"/>
      <c r="Q1270"/>
    </row>
    <row r="1271" spans="1:17" s="14" customFormat="1" x14ac:dyDescent="0.2">
      <c r="A1271" s="19" t="s">
        <v>3110</v>
      </c>
      <c r="B1271" s="14" t="s">
        <v>1956</v>
      </c>
      <c r="C1271" s="14" t="s">
        <v>744</v>
      </c>
      <c r="D1271" s="14" t="s">
        <v>3108</v>
      </c>
      <c r="E1271" s="14" t="s">
        <v>3014</v>
      </c>
      <c r="F1271" s="14">
        <v>8158809628</v>
      </c>
      <c r="G1271" s="14">
        <v>72515445</v>
      </c>
      <c r="H1271" s="85">
        <v>89.712129602183296</v>
      </c>
      <c r="I1271" s="85">
        <v>2.4723665540000002</v>
      </c>
      <c r="J1271" s="85">
        <v>6.5621810859999998</v>
      </c>
      <c r="K1271" s="85">
        <v>2.6542104266264683</v>
      </c>
      <c r="L1271" s="14" t="s">
        <v>3014</v>
      </c>
      <c r="M1271" s="14" t="s">
        <v>3014</v>
      </c>
      <c r="N1271" s="14" t="s">
        <v>3014</v>
      </c>
      <c r="O1271" s="14" t="s">
        <v>4392</v>
      </c>
      <c r="P1271"/>
      <c r="Q1271"/>
    </row>
    <row r="1272" spans="1:17" s="14" customFormat="1" x14ac:dyDescent="0.2">
      <c r="A1272" s="19" t="s">
        <v>3110</v>
      </c>
      <c r="B1272" s="14" t="s">
        <v>1955</v>
      </c>
      <c r="C1272" s="14" t="s">
        <v>744</v>
      </c>
      <c r="D1272" s="14" t="s">
        <v>3108</v>
      </c>
      <c r="E1272" s="14" t="s">
        <v>3014</v>
      </c>
      <c r="F1272" s="14">
        <v>7538331718</v>
      </c>
      <c r="G1272" s="14">
        <v>60950734</v>
      </c>
      <c r="H1272" s="85">
        <v>95.213366913678101</v>
      </c>
      <c r="I1272" s="85">
        <v>2.2843429450000001</v>
      </c>
      <c r="J1272" s="85">
        <v>5.8899507709999996</v>
      </c>
      <c r="K1272" s="85">
        <v>2.578400403606818</v>
      </c>
      <c r="L1272" s="14" t="s">
        <v>3014</v>
      </c>
      <c r="M1272" s="14" t="s">
        <v>3014</v>
      </c>
      <c r="N1272" s="14" t="s">
        <v>3014</v>
      </c>
      <c r="O1272" s="14" t="s">
        <v>4391</v>
      </c>
      <c r="P1272"/>
      <c r="Q1272"/>
    </row>
    <row r="1273" spans="1:17" s="14" customFormat="1" x14ac:dyDescent="0.2">
      <c r="A1273" s="19" t="s">
        <v>3110</v>
      </c>
      <c r="B1273" s="14" t="s">
        <v>1954</v>
      </c>
      <c r="C1273" s="14" t="s">
        <v>744</v>
      </c>
      <c r="D1273" s="14" t="s">
        <v>3108</v>
      </c>
      <c r="E1273" s="14" t="s">
        <v>3014</v>
      </c>
      <c r="F1273" s="14">
        <v>13393227647</v>
      </c>
      <c r="G1273" s="14">
        <v>110608700</v>
      </c>
      <c r="H1273" s="85">
        <v>94.743529216056203</v>
      </c>
      <c r="I1273" s="85">
        <v>4.0585538320000003</v>
      </c>
      <c r="J1273" s="85">
        <v>9.4501743880000006</v>
      </c>
      <c r="K1273" s="85">
        <v>2.3284585540304197</v>
      </c>
      <c r="L1273" s="14" t="s">
        <v>3014</v>
      </c>
      <c r="M1273" s="14" t="s">
        <v>3014</v>
      </c>
      <c r="N1273" s="14" t="s">
        <v>3014</v>
      </c>
      <c r="O1273" s="14" t="s">
        <v>4390</v>
      </c>
      <c r="P1273"/>
      <c r="Q1273"/>
    </row>
    <row r="1274" spans="1:17" s="14" customFormat="1" x14ac:dyDescent="0.2">
      <c r="A1274" s="19" t="s">
        <v>3110</v>
      </c>
      <c r="B1274" s="14" t="s">
        <v>1953</v>
      </c>
      <c r="C1274" s="14" t="s">
        <v>744</v>
      </c>
      <c r="D1274" s="14" t="s">
        <v>3108</v>
      </c>
      <c r="E1274" s="14" t="s">
        <v>3014</v>
      </c>
      <c r="F1274" s="14">
        <v>9148759682</v>
      </c>
      <c r="G1274" s="14">
        <v>75809209</v>
      </c>
      <c r="H1274" s="85">
        <v>94.057013574696398</v>
      </c>
      <c r="I1274" s="85">
        <v>2.772351419</v>
      </c>
      <c r="J1274" s="85">
        <v>6.2633143389999999</v>
      </c>
      <c r="K1274" s="85">
        <v>2.2592064977668209</v>
      </c>
      <c r="L1274" s="14" t="s">
        <v>3014</v>
      </c>
      <c r="M1274" s="14" t="s">
        <v>3014</v>
      </c>
      <c r="N1274" s="14" t="s">
        <v>3014</v>
      </c>
      <c r="O1274" s="14" t="s">
        <v>4389</v>
      </c>
      <c r="P1274"/>
      <c r="Q1274"/>
    </row>
    <row r="1275" spans="1:17" s="14" customFormat="1" x14ac:dyDescent="0.2">
      <c r="A1275" s="19" t="s">
        <v>3110</v>
      </c>
      <c r="B1275" s="14" t="s">
        <v>1952</v>
      </c>
      <c r="C1275" s="14" t="s">
        <v>749</v>
      </c>
      <c r="D1275" s="14" t="s">
        <v>3108</v>
      </c>
      <c r="E1275" s="14" t="s">
        <v>3014</v>
      </c>
      <c r="F1275" s="14">
        <v>8471568579</v>
      </c>
      <c r="G1275" s="14">
        <v>70754096</v>
      </c>
      <c r="H1275" s="85">
        <v>95.323527276781206</v>
      </c>
      <c r="I1275" s="85">
        <v>2.567141994</v>
      </c>
      <c r="J1275" s="85">
        <v>6.5279914449999996</v>
      </c>
      <c r="K1275" s="85">
        <v>2.5429023641657751</v>
      </c>
      <c r="L1275" s="14" t="s">
        <v>3014</v>
      </c>
      <c r="M1275" s="14" t="s">
        <v>3014</v>
      </c>
      <c r="N1275" s="14" t="s">
        <v>3014</v>
      </c>
      <c r="O1275" s="14" t="s">
        <v>4388</v>
      </c>
      <c r="P1275"/>
      <c r="Q1275"/>
    </row>
    <row r="1276" spans="1:17" s="14" customFormat="1" x14ac:dyDescent="0.2">
      <c r="A1276" s="19" t="s">
        <v>3110</v>
      </c>
      <c r="B1276" s="14" t="s">
        <v>1951</v>
      </c>
      <c r="C1276" s="14" t="s">
        <v>749</v>
      </c>
      <c r="D1276" s="14" t="s">
        <v>3108</v>
      </c>
      <c r="E1276" s="14" t="s">
        <v>3014</v>
      </c>
      <c r="F1276" s="14">
        <v>8769588987</v>
      </c>
      <c r="G1276" s="14">
        <v>74359369</v>
      </c>
      <c r="H1276" s="85">
        <v>94.765502918670506</v>
      </c>
      <c r="I1276" s="85">
        <v>2.6574512079999999</v>
      </c>
      <c r="J1276" s="85">
        <v>6.8459734189999999</v>
      </c>
      <c r="K1276" s="85">
        <v>2.5761426581569924</v>
      </c>
      <c r="L1276" s="14" t="s">
        <v>3014</v>
      </c>
      <c r="M1276" s="14" t="s">
        <v>3014</v>
      </c>
      <c r="N1276" s="14" t="s">
        <v>3014</v>
      </c>
      <c r="O1276" s="14" t="s">
        <v>4387</v>
      </c>
      <c r="P1276"/>
      <c r="Q1276"/>
    </row>
    <row r="1277" spans="1:17" s="14" customFormat="1" x14ac:dyDescent="0.2">
      <c r="A1277" s="19" t="s">
        <v>3110</v>
      </c>
      <c r="B1277" s="14" t="s">
        <v>1950</v>
      </c>
      <c r="C1277" s="14" t="s">
        <v>749</v>
      </c>
      <c r="D1277" s="14" t="s">
        <v>3108</v>
      </c>
      <c r="E1277" s="14" t="s">
        <v>3014</v>
      </c>
      <c r="F1277" s="14">
        <v>8036822424</v>
      </c>
      <c r="G1277" s="14">
        <v>67493448</v>
      </c>
      <c r="H1277" s="85">
        <v>95.171639475286497</v>
      </c>
      <c r="I1277" s="85">
        <v>2.435400735</v>
      </c>
      <c r="J1277" s="85">
        <v>5.9035196680000004</v>
      </c>
      <c r="K1277" s="85">
        <v>2.4240444640124323</v>
      </c>
      <c r="L1277" s="14" t="s">
        <v>3014</v>
      </c>
      <c r="M1277" s="14" t="s">
        <v>3014</v>
      </c>
      <c r="N1277" s="14" t="s">
        <v>3014</v>
      </c>
      <c r="O1277" s="14" t="s">
        <v>4386</v>
      </c>
      <c r="P1277"/>
      <c r="Q1277"/>
    </row>
    <row r="1278" spans="1:17" s="14" customFormat="1" x14ac:dyDescent="0.2">
      <c r="A1278" s="19" t="s">
        <v>3110</v>
      </c>
      <c r="B1278" s="14" t="s">
        <v>1949</v>
      </c>
      <c r="C1278" s="14" t="s">
        <v>749</v>
      </c>
      <c r="D1278" s="14" t="s">
        <v>3108</v>
      </c>
      <c r="E1278" s="14" t="s">
        <v>3014</v>
      </c>
      <c r="F1278" s="14">
        <v>9657779333</v>
      </c>
      <c r="G1278" s="14">
        <v>81499326</v>
      </c>
      <c r="H1278" s="85">
        <v>94.297913580291393</v>
      </c>
      <c r="I1278" s="85">
        <v>2.9265997979999998</v>
      </c>
      <c r="J1278" s="85">
        <v>6.6482563470000002</v>
      </c>
      <c r="K1278" s="85">
        <v>2.2716656891211313</v>
      </c>
      <c r="L1278" s="14" t="s">
        <v>3014</v>
      </c>
      <c r="M1278" s="14" t="s">
        <v>3014</v>
      </c>
      <c r="N1278" s="14" t="s">
        <v>3014</v>
      </c>
      <c r="O1278" s="14" t="s">
        <v>4385</v>
      </c>
      <c r="P1278"/>
      <c r="Q1278"/>
    </row>
    <row r="1279" spans="1:17" s="14" customFormat="1" x14ac:dyDescent="0.2">
      <c r="A1279" s="19" t="s">
        <v>3110</v>
      </c>
      <c r="B1279" s="14" t="s">
        <v>1948</v>
      </c>
      <c r="C1279" s="14" t="s">
        <v>749</v>
      </c>
      <c r="D1279" s="14" t="s">
        <v>3108</v>
      </c>
      <c r="E1279" s="14" t="s">
        <v>3014</v>
      </c>
      <c r="F1279" s="14">
        <v>7888840043</v>
      </c>
      <c r="G1279" s="14">
        <v>65071828</v>
      </c>
      <c r="H1279" s="85">
        <v>95.284729053562103</v>
      </c>
      <c r="I1279" s="85">
        <v>2.3905575890000001</v>
      </c>
      <c r="J1279" s="85">
        <v>4.3260073869999998</v>
      </c>
      <c r="K1279" s="85">
        <v>1.8096227456276306</v>
      </c>
      <c r="L1279" s="14" t="s">
        <v>3014</v>
      </c>
      <c r="M1279" s="14" t="s">
        <v>3014</v>
      </c>
      <c r="N1279" s="14" t="s">
        <v>3014</v>
      </c>
      <c r="O1279" s="14" t="s">
        <v>4384</v>
      </c>
      <c r="P1279"/>
      <c r="Q1279"/>
    </row>
    <row r="1280" spans="1:17" s="14" customFormat="1" x14ac:dyDescent="0.2">
      <c r="A1280" s="19" t="s">
        <v>3110</v>
      </c>
      <c r="B1280" s="14" t="s">
        <v>1947</v>
      </c>
      <c r="C1280" s="14" t="s">
        <v>749</v>
      </c>
      <c r="D1280" s="14" t="s">
        <v>3108</v>
      </c>
      <c r="E1280" s="14" t="s">
        <v>3014</v>
      </c>
      <c r="F1280" s="14">
        <v>9098592870</v>
      </c>
      <c r="G1280" s="14">
        <v>75945104</v>
      </c>
      <c r="H1280" s="85">
        <v>94.718176961084893</v>
      </c>
      <c r="I1280" s="85">
        <v>2.7571493550000001</v>
      </c>
      <c r="J1280" s="85">
        <v>6.5616659569999998</v>
      </c>
      <c r="K1280" s="85">
        <v>2.3798732361536907</v>
      </c>
      <c r="L1280" s="14" t="s">
        <v>3014</v>
      </c>
      <c r="M1280" s="14" t="s">
        <v>3014</v>
      </c>
      <c r="N1280" s="14" t="s">
        <v>3014</v>
      </c>
      <c r="O1280" s="14" t="s">
        <v>4383</v>
      </c>
      <c r="P1280"/>
      <c r="Q1280"/>
    </row>
    <row r="1281" spans="1:17" s="14" customFormat="1" x14ac:dyDescent="0.2">
      <c r="A1281" s="19" t="s">
        <v>3110</v>
      </c>
      <c r="B1281" s="14" t="s">
        <v>1946</v>
      </c>
      <c r="C1281" s="14" t="s">
        <v>749</v>
      </c>
      <c r="D1281" s="14" t="s">
        <v>3108</v>
      </c>
      <c r="E1281" s="14" t="s">
        <v>3014</v>
      </c>
      <c r="F1281" s="14">
        <v>10535501870</v>
      </c>
      <c r="G1281" s="14">
        <v>88347176</v>
      </c>
      <c r="H1281" s="85">
        <v>94.616183317506298</v>
      </c>
      <c r="I1281" s="85">
        <v>3.192576324</v>
      </c>
      <c r="J1281" s="85">
        <v>8.2568722379999997</v>
      </c>
      <c r="K1281" s="85">
        <v>2.586272464406929</v>
      </c>
      <c r="L1281" s="14" t="s">
        <v>3014</v>
      </c>
      <c r="M1281" s="14" t="s">
        <v>3014</v>
      </c>
      <c r="N1281" s="14" t="s">
        <v>3014</v>
      </c>
      <c r="O1281" s="14" t="s">
        <v>4382</v>
      </c>
      <c r="P1281"/>
      <c r="Q1281"/>
    </row>
    <row r="1282" spans="1:17" s="14" customFormat="1" x14ac:dyDescent="0.2">
      <c r="A1282" s="19" t="s">
        <v>3110</v>
      </c>
      <c r="B1282" s="14" t="s">
        <v>1945</v>
      </c>
      <c r="C1282" s="14" t="s">
        <v>749</v>
      </c>
      <c r="D1282" s="14" t="s">
        <v>3108</v>
      </c>
      <c r="E1282" s="14" t="s">
        <v>3014</v>
      </c>
      <c r="F1282" s="14">
        <v>9733660385</v>
      </c>
      <c r="G1282" s="14">
        <v>84434130</v>
      </c>
      <c r="H1282" s="85">
        <v>93.426962532805106</v>
      </c>
      <c r="I1282" s="85">
        <v>2.949594056</v>
      </c>
      <c r="J1282" s="85">
        <v>8.4153882150000001</v>
      </c>
      <c r="K1282" s="85">
        <v>2.8530665764072101</v>
      </c>
      <c r="L1282" s="14" t="s">
        <v>3014</v>
      </c>
      <c r="M1282" s="14" t="s">
        <v>3014</v>
      </c>
      <c r="N1282" s="14" t="s">
        <v>3014</v>
      </c>
      <c r="O1282" s="14" t="s">
        <v>4381</v>
      </c>
      <c r="P1282"/>
      <c r="Q1282"/>
    </row>
    <row r="1283" spans="1:17" s="14" customFormat="1" x14ac:dyDescent="0.2">
      <c r="A1283" s="19" t="s">
        <v>3110</v>
      </c>
      <c r="B1283" s="14" t="s">
        <v>1944</v>
      </c>
      <c r="C1283" s="14" t="s">
        <v>749</v>
      </c>
      <c r="D1283" s="14" t="s">
        <v>3108</v>
      </c>
      <c r="E1283" s="14" t="s">
        <v>3014</v>
      </c>
      <c r="F1283" s="14">
        <v>9333722556</v>
      </c>
      <c r="G1283" s="14">
        <v>80596833</v>
      </c>
      <c r="H1283" s="85">
        <v>93.436677592530202</v>
      </c>
      <c r="I1283" s="85">
        <v>2.828400775</v>
      </c>
      <c r="J1283" s="85">
        <v>6.312252022</v>
      </c>
      <c r="K1283" s="85">
        <v>2.2317388960550035</v>
      </c>
      <c r="L1283" s="14" t="s">
        <v>3014</v>
      </c>
      <c r="M1283" s="14" t="s">
        <v>3014</v>
      </c>
      <c r="N1283" s="14" t="s">
        <v>3014</v>
      </c>
      <c r="O1283" s="14" t="s">
        <v>4380</v>
      </c>
      <c r="P1283"/>
      <c r="Q1283"/>
    </row>
    <row r="1284" spans="1:17" s="14" customFormat="1" x14ac:dyDescent="0.2">
      <c r="A1284" s="19" t="s">
        <v>3110</v>
      </c>
      <c r="B1284" s="14" t="s">
        <v>1943</v>
      </c>
      <c r="C1284" s="14" t="s">
        <v>749</v>
      </c>
      <c r="D1284" s="14" t="s">
        <v>3108</v>
      </c>
      <c r="E1284" s="14" t="s">
        <v>3014</v>
      </c>
      <c r="F1284" s="14">
        <v>8384539909</v>
      </c>
      <c r="G1284" s="14">
        <v>70465192</v>
      </c>
      <c r="H1284" s="85">
        <v>95.123500124713999</v>
      </c>
      <c r="I1284" s="85">
        <v>2.5407696689999999</v>
      </c>
      <c r="J1284" s="85">
        <v>6.5388638669999999</v>
      </c>
      <c r="K1284" s="85">
        <v>2.5735760094682658</v>
      </c>
      <c r="L1284" s="14" t="s">
        <v>3014</v>
      </c>
      <c r="M1284" s="14" t="s">
        <v>3014</v>
      </c>
      <c r="N1284" s="14" t="s">
        <v>3014</v>
      </c>
      <c r="O1284" s="14" t="s">
        <v>4379</v>
      </c>
      <c r="P1284"/>
      <c r="Q1284"/>
    </row>
    <row r="1285" spans="1:17" s="14" customFormat="1" x14ac:dyDescent="0.2">
      <c r="A1285" s="19" t="s">
        <v>3110</v>
      </c>
      <c r="B1285" s="14" t="s">
        <v>1942</v>
      </c>
      <c r="C1285" s="14" t="s">
        <v>789</v>
      </c>
      <c r="D1285" s="14" t="s">
        <v>3108</v>
      </c>
      <c r="E1285" s="14" t="s">
        <v>3014</v>
      </c>
      <c r="F1285" s="14">
        <v>9718941420</v>
      </c>
      <c r="G1285" s="14">
        <v>80327390</v>
      </c>
      <c r="H1285" s="85">
        <v>94.929022342192297</v>
      </c>
      <c r="I1285" s="85">
        <v>2.9451337639999999</v>
      </c>
      <c r="J1285" s="85">
        <v>7.957671435</v>
      </c>
      <c r="K1285" s="85">
        <v>2.7019728384607475</v>
      </c>
      <c r="L1285" s="14" t="s">
        <v>3014</v>
      </c>
      <c r="M1285" s="14" t="s">
        <v>3014</v>
      </c>
      <c r="N1285" s="14" t="s">
        <v>3014</v>
      </c>
      <c r="O1285" s="14" t="s">
        <v>4205</v>
      </c>
      <c r="P1285"/>
      <c r="Q1285"/>
    </row>
    <row r="1286" spans="1:17" s="14" customFormat="1" x14ac:dyDescent="0.2">
      <c r="A1286" s="19" t="s">
        <v>3110</v>
      </c>
      <c r="B1286" s="14" t="s">
        <v>1941</v>
      </c>
      <c r="C1286" s="14" t="s">
        <v>789</v>
      </c>
      <c r="D1286" s="14" t="s">
        <v>3108</v>
      </c>
      <c r="E1286" s="14" t="s">
        <v>3014</v>
      </c>
      <c r="F1286" s="14">
        <v>9665086026</v>
      </c>
      <c r="G1286" s="14">
        <v>80647712</v>
      </c>
      <c r="H1286" s="85">
        <v>93.837898339880994</v>
      </c>
      <c r="I1286" s="85">
        <v>2.9288139470000001</v>
      </c>
      <c r="J1286" s="85">
        <v>7.6059705729999996</v>
      </c>
      <c r="K1286" s="85">
        <v>2.5969456270464564</v>
      </c>
      <c r="L1286" s="14" t="s">
        <v>3014</v>
      </c>
      <c r="M1286" s="14" t="s">
        <v>3014</v>
      </c>
      <c r="N1286" s="14" t="s">
        <v>3014</v>
      </c>
      <c r="O1286" s="14" t="s">
        <v>4204</v>
      </c>
      <c r="P1286"/>
      <c r="Q1286"/>
    </row>
    <row r="1287" spans="1:17" s="14" customFormat="1" x14ac:dyDescent="0.2">
      <c r="A1287" s="19" t="s">
        <v>3110</v>
      </c>
      <c r="B1287" s="14" t="s">
        <v>1940</v>
      </c>
      <c r="C1287" s="14" t="s">
        <v>789</v>
      </c>
      <c r="D1287" s="14" t="s">
        <v>3108</v>
      </c>
      <c r="E1287" s="14" t="s">
        <v>3014</v>
      </c>
      <c r="F1287" s="14">
        <v>10085948583</v>
      </c>
      <c r="G1287" s="14">
        <v>85836954</v>
      </c>
      <c r="H1287" s="85">
        <v>95.225033264810406</v>
      </c>
      <c r="I1287" s="85">
        <v>3.056348055</v>
      </c>
      <c r="J1287" s="85">
        <v>7.4378844930000003</v>
      </c>
      <c r="K1287" s="85">
        <v>2.433585559502252</v>
      </c>
      <c r="L1287" s="14" t="s">
        <v>3014</v>
      </c>
      <c r="M1287" s="14" t="s">
        <v>3014</v>
      </c>
      <c r="N1287" s="14" t="s">
        <v>3014</v>
      </c>
      <c r="O1287" s="14" t="s">
        <v>4203</v>
      </c>
      <c r="P1287"/>
      <c r="Q1287"/>
    </row>
    <row r="1288" spans="1:17" s="14" customFormat="1" x14ac:dyDescent="0.2">
      <c r="A1288" s="19" t="s">
        <v>3110</v>
      </c>
      <c r="B1288" s="14" t="s">
        <v>1939</v>
      </c>
      <c r="C1288" s="14" t="s">
        <v>789</v>
      </c>
      <c r="D1288" s="14" t="s">
        <v>3108</v>
      </c>
      <c r="E1288" s="14" t="s">
        <v>3014</v>
      </c>
      <c r="F1288" s="14">
        <v>8518074836</v>
      </c>
      <c r="G1288" s="14">
        <v>74568154</v>
      </c>
      <c r="H1288" s="85">
        <v>94.898732507177201</v>
      </c>
      <c r="I1288" s="85">
        <v>2.5812347990000002</v>
      </c>
      <c r="J1288" s="85">
        <v>6.6175487720000001</v>
      </c>
      <c r="K1288" s="85">
        <v>2.5637143800661968</v>
      </c>
      <c r="L1288" s="14" t="s">
        <v>3014</v>
      </c>
      <c r="M1288" s="14" t="s">
        <v>3014</v>
      </c>
      <c r="N1288" s="14" t="s">
        <v>3014</v>
      </c>
      <c r="O1288" s="14" t="s">
        <v>4202</v>
      </c>
      <c r="P1288"/>
      <c r="Q1288"/>
    </row>
    <row r="1289" spans="1:17" s="14" customFormat="1" x14ac:dyDescent="0.2">
      <c r="A1289" s="19" t="s">
        <v>3110</v>
      </c>
      <c r="B1289" s="14" t="s">
        <v>1938</v>
      </c>
      <c r="C1289" s="14" t="s">
        <v>789</v>
      </c>
      <c r="D1289" s="14" t="s">
        <v>3108</v>
      </c>
      <c r="E1289" s="14" t="s">
        <v>3014</v>
      </c>
      <c r="F1289" s="14">
        <v>9483780941</v>
      </c>
      <c r="G1289" s="14">
        <v>80100395</v>
      </c>
      <c r="H1289" s="85">
        <v>94.625061461931594</v>
      </c>
      <c r="I1289" s="85">
        <v>2.8738730119999998</v>
      </c>
      <c r="J1289" s="85">
        <v>7.7868605530000004</v>
      </c>
      <c r="K1289" s="85">
        <v>2.7095353620208251</v>
      </c>
      <c r="L1289" s="14" t="s">
        <v>3014</v>
      </c>
      <c r="M1289" s="14" t="s">
        <v>3014</v>
      </c>
      <c r="N1289" s="14" t="s">
        <v>3014</v>
      </c>
      <c r="O1289" s="14" t="s">
        <v>4201</v>
      </c>
      <c r="P1289"/>
      <c r="Q1289"/>
    </row>
    <row r="1290" spans="1:17" s="14" customFormat="1" x14ac:dyDescent="0.2">
      <c r="A1290" s="19" t="s">
        <v>3110</v>
      </c>
      <c r="B1290" s="14" t="s">
        <v>1937</v>
      </c>
      <c r="C1290" s="14" t="s">
        <v>789</v>
      </c>
      <c r="D1290" s="14" t="s">
        <v>3108</v>
      </c>
      <c r="E1290" s="14" t="s">
        <v>3014</v>
      </c>
      <c r="F1290" s="14">
        <v>9514759921</v>
      </c>
      <c r="G1290" s="14">
        <v>77578494</v>
      </c>
      <c r="H1290" s="85">
        <v>95.119349700188806</v>
      </c>
      <c r="I1290" s="85">
        <v>2.8832605820000001</v>
      </c>
      <c r="J1290" s="85">
        <v>7.4352470239999997</v>
      </c>
      <c r="K1290" s="85">
        <v>2.5787634562890447</v>
      </c>
      <c r="L1290" s="14" t="s">
        <v>3014</v>
      </c>
      <c r="M1290" s="14" t="s">
        <v>3014</v>
      </c>
      <c r="N1290" s="14" t="s">
        <v>3014</v>
      </c>
      <c r="O1290" s="14" t="s">
        <v>4256</v>
      </c>
      <c r="P1290"/>
      <c r="Q1290"/>
    </row>
    <row r="1291" spans="1:17" s="14" customFormat="1" x14ac:dyDescent="0.2">
      <c r="A1291" s="19" t="s">
        <v>3110</v>
      </c>
      <c r="B1291" s="14" t="s">
        <v>1936</v>
      </c>
      <c r="C1291" s="14" t="s">
        <v>789</v>
      </c>
      <c r="D1291" s="14" t="s">
        <v>3108</v>
      </c>
      <c r="E1291" s="14" t="s">
        <v>3014</v>
      </c>
      <c r="F1291" s="14">
        <v>8688037658</v>
      </c>
      <c r="G1291" s="14">
        <v>74107359</v>
      </c>
      <c r="H1291" s="85">
        <v>95.293163800372298</v>
      </c>
      <c r="I1291" s="85">
        <v>2.632738684</v>
      </c>
      <c r="J1291" s="85">
        <v>6.4082930659999997</v>
      </c>
      <c r="K1291" s="85">
        <v>2.4340786664426965</v>
      </c>
      <c r="L1291" s="14" t="s">
        <v>3014</v>
      </c>
      <c r="M1291" s="14" t="s">
        <v>3014</v>
      </c>
      <c r="N1291" s="14" t="s">
        <v>3014</v>
      </c>
      <c r="O1291" s="14" t="s">
        <v>4255</v>
      </c>
      <c r="P1291"/>
      <c r="Q1291"/>
    </row>
    <row r="1292" spans="1:17" s="14" customFormat="1" x14ac:dyDescent="0.2">
      <c r="A1292" s="19" t="s">
        <v>3110</v>
      </c>
      <c r="B1292" s="14" t="s">
        <v>1935</v>
      </c>
      <c r="C1292" s="14" t="s">
        <v>789</v>
      </c>
      <c r="D1292" s="14" t="s">
        <v>3108</v>
      </c>
      <c r="E1292" s="14" t="s">
        <v>3014</v>
      </c>
      <c r="F1292" s="14">
        <v>9057899041</v>
      </c>
      <c r="G1292" s="14">
        <v>77817081</v>
      </c>
      <c r="H1292" s="85">
        <v>90.7245171532455</v>
      </c>
      <c r="I1292" s="85">
        <v>2.7448178909999998</v>
      </c>
      <c r="J1292" s="85">
        <v>7.6897588890000002</v>
      </c>
      <c r="K1292" s="85">
        <v>2.8015552192294644</v>
      </c>
      <c r="L1292" s="14" t="s">
        <v>3014</v>
      </c>
      <c r="M1292" s="14" t="s">
        <v>3014</v>
      </c>
      <c r="N1292" s="14" t="s">
        <v>3014</v>
      </c>
      <c r="O1292" s="14" t="s">
        <v>4254</v>
      </c>
      <c r="P1292"/>
      <c r="Q1292"/>
    </row>
    <row r="1293" spans="1:17" s="14" customFormat="1" x14ac:dyDescent="0.2">
      <c r="A1293" s="19" t="s">
        <v>3110</v>
      </c>
      <c r="B1293" s="14" t="s">
        <v>1934</v>
      </c>
      <c r="C1293" s="14" t="s">
        <v>789</v>
      </c>
      <c r="D1293" s="14" t="s">
        <v>3108</v>
      </c>
      <c r="E1293" s="14" t="s">
        <v>3014</v>
      </c>
      <c r="F1293" s="14">
        <v>9613259136</v>
      </c>
      <c r="G1293" s="14">
        <v>82611192</v>
      </c>
      <c r="H1293" s="85">
        <v>90.273388138498206</v>
      </c>
      <c r="I1293" s="85">
        <v>2.913108829</v>
      </c>
      <c r="J1293" s="85">
        <v>8.025994914</v>
      </c>
      <c r="K1293" s="85">
        <v>2.7551304756551387</v>
      </c>
      <c r="L1293" s="14" t="s">
        <v>3014</v>
      </c>
      <c r="M1293" s="14" t="s">
        <v>3014</v>
      </c>
      <c r="N1293" s="14" t="s">
        <v>3014</v>
      </c>
      <c r="O1293" s="14" t="s">
        <v>4253</v>
      </c>
      <c r="P1293"/>
      <c r="Q1293"/>
    </row>
    <row r="1294" spans="1:17" s="14" customFormat="1" x14ac:dyDescent="0.2">
      <c r="A1294" s="19" t="s">
        <v>3110</v>
      </c>
      <c r="B1294" s="14" t="s">
        <v>1933</v>
      </c>
      <c r="C1294" s="14" t="s">
        <v>789</v>
      </c>
      <c r="D1294" s="14" t="s">
        <v>3108</v>
      </c>
      <c r="E1294" s="14" t="s">
        <v>3014</v>
      </c>
      <c r="F1294" s="14">
        <v>8164355770</v>
      </c>
      <c r="G1294" s="14">
        <v>69112851</v>
      </c>
      <c r="H1294" s="85">
        <v>93.958439075245195</v>
      </c>
      <c r="I1294" s="85">
        <v>2.474047203</v>
      </c>
      <c r="J1294" s="85">
        <v>6.0714789470000001</v>
      </c>
      <c r="K1294" s="85">
        <v>2.4540675456818781</v>
      </c>
      <c r="L1294" s="14" t="s">
        <v>3014</v>
      </c>
      <c r="M1294" s="14" t="s">
        <v>3014</v>
      </c>
      <c r="N1294" s="14" t="s">
        <v>3014</v>
      </c>
      <c r="O1294" s="14" t="s">
        <v>4252</v>
      </c>
      <c r="P1294"/>
      <c r="Q1294"/>
    </row>
    <row r="1295" spans="1:17" s="14" customFormat="1" x14ac:dyDescent="0.2">
      <c r="A1295" s="19" t="s">
        <v>3110</v>
      </c>
      <c r="B1295" s="14" t="s">
        <v>1932</v>
      </c>
      <c r="C1295" s="14" t="s">
        <v>804</v>
      </c>
      <c r="D1295" s="14" t="s">
        <v>3108</v>
      </c>
      <c r="E1295" s="14" t="s">
        <v>3014</v>
      </c>
      <c r="F1295" s="14">
        <v>9656777527</v>
      </c>
      <c r="G1295" s="14">
        <v>80566140</v>
      </c>
      <c r="H1295" s="85">
        <v>94.7681705987155</v>
      </c>
      <c r="I1295" s="85">
        <v>2.9262962199999998</v>
      </c>
      <c r="J1295" s="85">
        <v>8.4401353429999997</v>
      </c>
      <c r="K1295" s="85">
        <v>2.8842382000593427</v>
      </c>
      <c r="L1295" s="14" t="s">
        <v>3014</v>
      </c>
      <c r="M1295" s="14" t="s">
        <v>3014</v>
      </c>
      <c r="N1295" s="14" t="s">
        <v>3014</v>
      </c>
      <c r="O1295" s="14" t="s">
        <v>4232</v>
      </c>
      <c r="P1295"/>
      <c r="Q1295"/>
    </row>
    <row r="1296" spans="1:17" s="14" customFormat="1" x14ac:dyDescent="0.2">
      <c r="A1296" s="19" t="s">
        <v>3110</v>
      </c>
      <c r="B1296" s="14" t="s">
        <v>1930</v>
      </c>
      <c r="C1296" s="14" t="s">
        <v>804</v>
      </c>
      <c r="D1296" s="14" t="s">
        <v>3108</v>
      </c>
      <c r="E1296" s="14" t="s">
        <v>3014</v>
      </c>
      <c r="F1296" s="14">
        <v>7877944386</v>
      </c>
      <c r="G1296" s="14">
        <v>67689405</v>
      </c>
      <c r="H1296" s="85">
        <v>94.854024791619807</v>
      </c>
      <c r="I1296" s="85">
        <v>2.3872558750000001</v>
      </c>
      <c r="J1296" s="85">
        <v>6.1891319640000004</v>
      </c>
      <c r="K1296" s="85">
        <v>2.5925716761381903</v>
      </c>
      <c r="L1296" s="14" t="s">
        <v>3014</v>
      </c>
      <c r="M1296" s="14" t="s">
        <v>3014</v>
      </c>
      <c r="N1296" s="14" t="s">
        <v>3014</v>
      </c>
      <c r="O1296" s="14" t="s">
        <v>4231</v>
      </c>
      <c r="P1296"/>
      <c r="Q1296"/>
    </row>
    <row r="1297" spans="1:17" s="14" customFormat="1" x14ac:dyDescent="0.2">
      <c r="A1297" s="19" t="s">
        <v>3110</v>
      </c>
      <c r="B1297" s="14" t="s">
        <v>1929</v>
      </c>
      <c r="C1297" s="14" t="s">
        <v>804</v>
      </c>
      <c r="D1297" s="14" t="s">
        <v>3108</v>
      </c>
      <c r="E1297" s="14" t="s">
        <v>3014</v>
      </c>
      <c r="F1297" s="14">
        <v>7791966403</v>
      </c>
      <c r="G1297" s="14">
        <v>66589859</v>
      </c>
      <c r="H1297" s="85">
        <v>94.015091697370906</v>
      </c>
      <c r="I1297" s="85">
        <v>2.3612019399999999</v>
      </c>
      <c r="J1297" s="85">
        <v>6.1207982999999997</v>
      </c>
      <c r="K1297" s="85">
        <v>2.5922383832687954</v>
      </c>
      <c r="L1297" s="14" t="s">
        <v>3014</v>
      </c>
      <c r="M1297" s="14" t="s">
        <v>3014</v>
      </c>
      <c r="N1297" s="14" t="s">
        <v>3014</v>
      </c>
      <c r="O1297" s="14" t="s">
        <v>4230</v>
      </c>
      <c r="P1297"/>
      <c r="Q1297"/>
    </row>
    <row r="1298" spans="1:17" s="14" customFormat="1" x14ac:dyDescent="0.2">
      <c r="A1298" s="19" t="s">
        <v>3110</v>
      </c>
      <c r="B1298" s="14" t="s">
        <v>1928</v>
      </c>
      <c r="C1298" s="14" t="s">
        <v>804</v>
      </c>
      <c r="D1298" s="14" t="s">
        <v>3108</v>
      </c>
      <c r="E1298" s="14" t="s">
        <v>3014</v>
      </c>
      <c r="F1298" s="14">
        <v>9239133700</v>
      </c>
      <c r="G1298" s="14">
        <v>77255737</v>
      </c>
      <c r="H1298" s="85">
        <v>95.017075560356105</v>
      </c>
      <c r="I1298" s="85">
        <v>2.7997374850000001</v>
      </c>
      <c r="J1298" s="85">
        <v>7.0518924209999998</v>
      </c>
      <c r="K1298" s="85">
        <v>2.5187691555594656</v>
      </c>
      <c r="L1298" s="14" t="s">
        <v>3014</v>
      </c>
      <c r="M1298" s="14" t="s">
        <v>3014</v>
      </c>
      <c r="N1298" s="14" t="s">
        <v>3014</v>
      </c>
      <c r="O1298" s="14" t="s">
        <v>4229</v>
      </c>
      <c r="P1298"/>
      <c r="Q1298"/>
    </row>
    <row r="1299" spans="1:17" s="14" customFormat="1" x14ac:dyDescent="0.2">
      <c r="A1299" s="19" t="s">
        <v>3110</v>
      </c>
      <c r="B1299" s="14" t="s">
        <v>1927</v>
      </c>
      <c r="C1299" s="14" t="s">
        <v>804</v>
      </c>
      <c r="D1299" s="14" t="s">
        <v>3108</v>
      </c>
      <c r="E1299" s="14" t="s">
        <v>3014</v>
      </c>
      <c r="F1299" s="14">
        <v>8326414783</v>
      </c>
      <c r="G1299" s="14">
        <v>76051599</v>
      </c>
      <c r="H1299" s="85">
        <v>94.855391534897194</v>
      </c>
      <c r="I1299" s="85">
        <v>2.5231559950000002</v>
      </c>
      <c r="J1299" s="85">
        <v>6.8781716829999997</v>
      </c>
      <c r="K1299" s="85">
        <v>2.7260191986470907</v>
      </c>
      <c r="L1299" s="14" t="s">
        <v>3014</v>
      </c>
      <c r="M1299" s="14" t="s">
        <v>3014</v>
      </c>
      <c r="N1299" s="14" t="s">
        <v>3014</v>
      </c>
      <c r="O1299" s="14" t="s">
        <v>4228</v>
      </c>
      <c r="P1299"/>
      <c r="Q1299"/>
    </row>
    <row r="1300" spans="1:17" s="14" customFormat="1" x14ac:dyDescent="0.2">
      <c r="A1300" s="19" t="s">
        <v>3110</v>
      </c>
      <c r="B1300" s="14" t="s">
        <v>1926</v>
      </c>
      <c r="C1300" s="14" t="s">
        <v>804</v>
      </c>
      <c r="D1300" s="14" t="s">
        <v>3108</v>
      </c>
      <c r="E1300" s="14" t="s">
        <v>3014</v>
      </c>
      <c r="F1300" s="14">
        <v>9873401925</v>
      </c>
      <c r="G1300" s="14">
        <v>81361292</v>
      </c>
      <c r="H1300" s="85">
        <v>95.094263006541198</v>
      </c>
      <c r="I1300" s="85">
        <v>2.9919399769999999</v>
      </c>
      <c r="J1300" s="85">
        <v>8.0069065740000003</v>
      </c>
      <c r="K1300" s="85">
        <v>2.6761588250436876</v>
      </c>
      <c r="L1300" s="14" t="s">
        <v>3014</v>
      </c>
      <c r="M1300" s="14" t="s">
        <v>3014</v>
      </c>
      <c r="N1300" s="14" t="s">
        <v>3014</v>
      </c>
      <c r="O1300" s="14" t="s">
        <v>4227</v>
      </c>
      <c r="P1300"/>
      <c r="Q1300"/>
    </row>
    <row r="1301" spans="1:17" s="14" customFormat="1" x14ac:dyDescent="0.2">
      <c r="A1301" s="19" t="s">
        <v>3110</v>
      </c>
      <c r="B1301" s="14" t="s">
        <v>1925</v>
      </c>
      <c r="C1301" s="14" t="s">
        <v>804</v>
      </c>
      <c r="D1301" s="14" t="s">
        <v>3108</v>
      </c>
      <c r="E1301" s="14" t="s">
        <v>3014</v>
      </c>
      <c r="F1301" s="14">
        <v>9063633678</v>
      </c>
      <c r="G1301" s="14">
        <v>75508106</v>
      </c>
      <c r="H1301" s="85">
        <v>95.063163152311006</v>
      </c>
      <c r="I1301" s="85">
        <v>2.7465556599999998</v>
      </c>
      <c r="J1301" s="85">
        <v>7.5255112449999997</v>
      </c>
      <c r="K1301" s="85">
        <v>2.7399813355287366</v>
      </c>
      <c r="L1301" s="14" t="s">
        <v>3014</v>
      </c>
      <c r="M1301" s="14" t="s">
        <v>3014</v>
      </c>
      <c r="N1301" s="14" t="s">
        <v>3014</v>
      </c>
      <c r="O1301" s="14" t="s">
        <v>4226</v>
      </c>
      <c r="P1301"/>
      <c r="Q1301"/>
    </row>
    <row r="1302" spans="1:17" s="14" customFormat="1" x14ac:dyDescent="0.2">
      <c r="A1302" s="19" t="s">
        <v>3110</v>
      </c>
      <c r="B1302" s="14" t="s">
        <v>1923</v>
      </c>
      <c r="C1302" s="14" t="s">
        <v>804</v>
      </c>
      <c r="D1302" s="14" t="s">
        <v>3108</v>
      </c>
      <c r="E1302" s="14" t="s">
        <v>3014</v>
      </c>
      <c r="F1302" s="14">
        <v>8558201805</v>
      </c>
      <c r="G1302" s="14">
        <v>71707642</v>
      </c>
      <c r="H1302" s="85">
        <v>94.685777005468907</v>
      </c>
      <c r="I1302" s="85">
        <v>2.5933944860000002</v>
      </c>
      <c r="J1302" s="85">
        <v>7.1221193989999998</v>
      </c>
      <c r="K1302" s="85">
        <v>2.7462537753530767</v>
      </c>
      <c r="L1302" s="14" t="s">
        <v>3014</v>
      </c>
      <c r="M1302" s="14" t="s">
        <v>3014</v>
      </c>
      <c r="N1302" s="14" t="s">
        <v>3014</v>
      </c>
      <c r="O1302" s="14" t="s">
        <v>4225</v>
      </c>
      <c r="P1302"/>
      <c r="Q1302"/>
    </row>
    <row r="1303" spans="1:17" s="14" customFormat="1" x14ac:dyDescent="0.2">
      <c r="A1303" s="19" t="s">
        <v>3110</v>
      </c>
      <c r="B1303" s="14" t="s">
        <v>1921</v>
      </c>
      <c r="C1303" s="14" t="s">
        <v>804</v>
      </c>
      <c r="D1303" s="14" t="s">
        <v>3108</v>
      </c>
      <c r="E1303" s="14" t="s">
        <v>3014</v>
      </c>
      <c r="F1303" s="14">
        <v>9190660407</v>
      </c>
      <c r="G1303" s="14">
        <v>78649169</v>
      </c>
      <c r="H1303" s="85">
        <v>93.846934352224295</v>
      </c>
      <c r="I1303" s="85">
        <v>2.7850486079999999</v>
      </c>
      <c r="J1303" s="85">
        <v>7.9634049039999999</v>
      </c>
      <c r="K1303" s="85">
        <v>2.8593414422333989</v>
      </c>
      <c r="L1303" s="14" t="s">
        <v>3014</v>
      </c>
      <c r="M1303" s="14" t="s">
        <v>3014</v>
      </c>
      <c r="N1303" s="14" t="s">
        <v>3014</v>
      </c>
      <c r="O1303" s="14" t="s">
        <v>4224</v>
      </c>
      <c r="P1303"/>
      <c r="Q1303"/>
    </row>
    <row r="1304" spans="1:17" s="14" customFormat="1" x14ac:dyDescent="0.2">
      <c r="A1304" s="19" t="s">
        <v>3110</v>
      </c>
      <c r="B1304" s="14" t="s">
        <v>1920</v>
      </c>
      <c r="C1304" s="14" t="s">
        <v>804</v>
      </c>
      <c r="D1304" s="14" t="s">
        <v>3108</v>
      </c>
      <c r="E1304" s="14" t="s">
        <v>3014</v>
      </c>
      <c r="F1304" s="14">
        <v>12045848120</v>
      </c>
      <c r="G1304" s="14">
        <v>98646636</v>
      </c>
      <c r="H1304" s="85">
        <v>95.029583167945006</v>
      </c>
      <c r="I1304" s="85">
        <v>3.6502570059999999</v>
      </c>
      <c r="J1304" s="85">
        <v>10.046573199999999</v>
      </c>
      <c r="K1304" s="85">
        <v>2.7522920109291871</v>
      </c>
      <c r="L1304" s="14" t="s">
        <v>3014</v>
      </c>
      <c r="M1304" s="14" t="s">
        <v>3014</v>
      </c>
      <c r="N1304" s="14" t="s">
        <v>3014</v>
      </c>
      <c r="O1304" s="14" t="s">
        <v>4223</v>
      </c>
      <c r="P1304"/>
      <c r="Q1304"/>
    </row>
    <row r="1305" spans="1:17" s="14" customFormat="1" x14ac:dyDescent="0.2">
      <c r="A1305" s="19" t="s">
        <v>3110</v>
      </c>
      <c r="B1305" s="14" t="s">
        <v>1919</v>
      </c>
      <c r="C1305" s="14" t="s">
        <v>810</v>
      </c>
      <c r="D1305" s="14" t="s">
        <v>3108</v>
      </c>
      <c r="E1305" s="14" t="s">
        <v>3014</v>
      </c>
      <c r="F1305" s="14">
        <v>9168486724</v>
      </c>
      <c r="G1305" s="14">
        <v>76285384</v>
      </c>
      <c r="H1305" s="85">
        <v>95.194725637089206</v>
      </c>
      <c r="I1305" s="85">
        <v>2.7783293100000002</v>
      </c>
      <c r="J1305" s="85">
        <v>7.281523451</v>
      </c>
      <c r="K1305" s="85">
        <v>2.6208280725386257</v>
      </c>
      <c r="L1305" s="14" t="s">
        <v>3014</v>
      </c>
      <c r="M1305" s="14" t="s">
        <v>3014</v>
      </c>
      <c r="N1305" s="14" t="s">
        <v>3014</v>
      </c>
      <c r="O1305" s="14" t="s">
        <v>4222</v>
      </c>
      <c r="P1305"/>
      <c r="Q1305"/>
    </row>
    <row r="1306" spans="1:17" s="14" customFormat="1" x14ac:dyDescent="0.2">
      <c r="A1306" s="19" t="s">
        <v>3110</v>
      </c>
      <c r="B1306" s="14" t="s">
        <v>1918</v>
      </c>
      <c r="C1306" s="14" t="s">
        <v>810</v>
      </c>
      <c r="D1306" s="14" t="s">
        <v>3108</v>
      </c>
      <c r="E1306" s="14" t="s">
        <v>3014</v>
      </c>
      <c r="F1306" s="14">
        <v>7142919747</v>
      </c>
      <c r="G1306" s="14">
        <v>63504301</v>
      </c>
      <c r="H1306" s="85">
        <v>94.372776420293107</v>
      </c>
      <c r="I1306" s="85">
        <v>2.1645211350000002</v>
      </c>
      <c r="J1306" s="85">
        <v>5.4739228869999996</v>
      </c>
      <c r="K1306" s="85">
        <v>2.5289302090031409</v>
      </c>
      <c r="L1306" s="14" t="s">
        <v>3014</v>
      </c>
      <c r="M1306" s="14" t="s">
        <v>3014</v>
      </c>
      <c r="N1306" s="14" t="s">
        <v>3014</v>
      </c>
      <c r="O1306" s="14" t="s">
        <v>4221</v>
      </c>
      <c r="P1306"/>
      <c r="Q1306"/>
    </row>
    <row r="1307" spans="1:17" s="14" customFormat="1" x14ac:dyDescent="0.2">
      <c r="A1307" s="19" t="s">
        <v>3110</v>
      </c>
      <c r="B1307" s="14" t="s">
        <v>1917</v>
      </c>
      <c r="C1307" s="14" t="s">
        <v>810</v>
      </c>
      <c r="D1307" s="14" t="s">
        <v>3108</v>
      </c>
      <c r="E1307" s="14" t="s">
        <v>3014</v>
      </c>
      <c r="F1307" s="14">
        <v>9335269918</v>
      </c>
      <c r="G1307" s="14">
        <v>79580189</v>
      </c>
      <c r="H1307" s="85">
        <v>93.471709397422998</v>
      </c>
      <c r="I1307" s="85">
        <v>2.8288696720000002</v>
      </c>
      <c r="J1307" s="85">
        <v>6.7696423770000003</v>
      </c>
      <c r="K1307" s="85">
        <v>2.3930555880669724</v>
      </c>
      <c r="L1307" s="14" t="s">
        <v>3014</v>
      </c>
      <c r="M1307" s="14" t="s">
        <v>3014</v>
      </c>
      <c r="N1307" s="14" t="s">
        <v>3014</v>
      </c>
      <c r="O1307" s="14" t="s">
        <v>4220</v>
      </c>
      <c r="P1307"/>
      <c r="Q1307"/>
    </row>
    <row r="1308" spans="1:17" s="14" customFormat="1" x14ac:dyDescent="0.2">
      <c r="A1308" s="19" t="s">
        <v>3110</v>
      </c>
      <c r="B1308" s="14" t="s">
        <v>1916</v>
      </c>
      <c r="C1308" s="14" t="s">
        <v>810</v>
      </c>
      <c r="D1308" s="14" t="s">
        <v>3108</v>
      </c>
      <c r="E1308" s="14" t="s">
        <v>3014</v>
      </c>
      <c r="F1308" s="14">
        <v>6988314615</v>
      </c>
      <c r="G1308" s="14">
        <v>59024294</v>
      </c>
      <c r="H1308" s="85">
        <v>94.456350464776406</v>
      </c>
      <c r="I1308" s="85">
        <v>2.1176710949999999</v>
      </c>
      <c r="J1308" s="85">
        <v>5.6501818970000004</v>
      </c>
      <c r="K1308" s="85">
        <v>2.6681111665796631</v>
      </c>
      <c r="L1308" s="14" t="s">
        <v>3014</v>
      </c>
      <c r="M1308" s="14" t="s">
        <v>3014</v>
      </c>
      <c r="N1308" s="14" t="s">
        <v>3014</v>
      </c>
      <c r="O1308" s="14" t="s">
        <v>4219</v>
      </c>
      <c r="P1308"/>
      <c r="Q1308"/>
    </row>
    <row r="1309" spans="1:17" s="14" customFormat="1" x14ac:dyDescent="0.2">
      <c r="A1309" s="19" t="s">
        <v>3110</v>
      </c>
      <c r="B1309" s="14" t="s">
        <v>1915</v>
      </c>
      <c r="C1309" s="14" t="s">
        <v>810</v>
      </c>
      <c r="D1309" s="14" t="s">
        <v>3108</v>
      </c>
      <c r="E1309" s="14" t="s">
        <v>3014</v>
      </c>
      <c r="F1309" s="14">
        <v>9951866190</v>
      </c>
      <c r="G1309" s="14">
        <v>83780085</v>
      </c>
      <c r="H1309" s="85">
        <v>94.305057102770903</v>
      </c>
      <c r="I1309" s="85">
        <v>3.015717027</v>
      </c>
      <c r="J1309" s="85">
        <v>8.0831270610000008</v>
      </c>
      <c r="K1309" s="85">
        <v>2.680333395945524</v>
      </c>
      <c r="L1309" s="14" t="s">
        <v>3014</v>
      </c>
      <c r="M1309" s="14" t="s">
        <v>3014</v>
      </c>
      <c r="N1309" s="14" t="s">
        <v>3014</v>
      </c>
      <c r="O1309" s="14" t="s">
        <v>4218</v>
      </c>
      <c r="P1309"/>
      <c r="Q1309"/>
    </row>
    <row r="1310" spans="1:17" s="14" customFormat="1" x14ac:dyDescent="0.2">
      <c r="A1310" s="19" t="s">
        <v>3110</v>
      </c>
      <c r="B1310" s="14" t="s">
        <v>1914</v>
      </c>
      <c r="C1310" s="14" t="s">
        <v>810</v>
      </c>
      <c r="D1310" s="14" t="s">
        <v>3108</v>
      </c>
      <c r="E1310" s="14" t="s">
        <v>3014</v>
      </c>
      <c r="F1310" s="14">
        <v>8242008399</v>
      </c>
      <c r="G1310" s="14">
        <v>71073108</v>
      </c>
      <c r="H1310" s="85">
        <v>95.292588020774303</v>
      </c>
      <c r="I1310" s="85">
        <v>2.4975783030000001</v>
      </c>
      <c r="J1310" s="85">
        <v>6.5823378689999998</v>
      </c>
      <c r="K1310" s="85">
        <v>2.6354880891819228</v>
      </c>
      <c r="L1310" s="14" t="s">
        <v>3014</v>
      </c>
      <c r="M1310" s="14" t="s">
        <v>3014</v>
      </c>
      <c r="N1310" s="14" t="s">
        <v>3014</v>
      </c>
      <c r="O1310" s="14" t="s">
        <v>4217</v>
      </c>
      <c r="P1310"/>
      <c r="Q1310"/>
    </row>
    <row r="1311" spans="1:17" s="14" customFormat="1" x14ac:dyDescent="0.2">
      <c r="A1311" s="19" t="s">
        <v>3110</v>
      </c>
      <c r="B1311" s="14" t="s">
        <v>1913</v>
      </c>
      <c r="C1311" s="14" t="s">
        <v>810</v>
      </c>
      <c r="D1311" s="14" t="s">
        <v>3108</v>
      </c>
      <c r="E1311" s="14" t="s">
        <v>3014</v>
      </c>
      <c r="F1311" s="14">
        <v>9216602551</v>
      </c>
      <c r="G1311" s="14">
        <v>76082276</v>
      </c>
      <c r="H1311" s="85">
        <v>94.646765036314093</v>
      </c>
      <c r="I1311" s="85">
        <v>2.7929098639999999</v>
      </c>
      <c r="J1311" s="85">
        <v>8.5420442229999995</v>
      </c>
      <c r="K1311" s="85">
        <v>3.0584747233228011</v>
      </c>
      <c r="L1311" s="14" t="s">
        <v>3014</v>
      </c>
      <c r="M1311" s="14" t="s">
        <v>3014</v>
      </c>
      <c r="N1311" s="14" t="s">
        <v>3014</v>
      </c>
      <c r="O1311" s="14" t="s">
        <v>4216</v>
      </c>
      <c r="P1311"/>
      <c r="Q1311"/>
    </row>
    <row r="1312" spans="1:17" s="14" customFormat="1" x14ac:dyDescent="0.2">
      <c r="A1312" s="19" t="s">
        <v>3110</v>
      </c>
      <c r="B1312" s="14" t="s">
        <v>1912</v>
      </c>
      <c r="C1312" s="14" t="s">
        <v>810</v>
      </c>
      <c r="D1312" s="14" t="s">
        <v>3108</v>
      </c>
      <c r="E1312" s="14" t="s">
        <v>3014</v>
      </c>
      <c r="F1312" s="14">
        <v>7349641123</v>
      </c>
      <c r="G1312" s="14">
        <v>69591983</v>
      </c>
      <c r="H1312" s="85">
        <v>89.021422194565105</v>
      </c>
      <c r="I1312" s="85">
        <v>2.227163977</v>
      </c>
      <c r="J1312" s="85">
        <v>5.7527685990000004</v>
      </c>
      <c r="K1312" s="85">
        <v>2.5830018173918097</v>
      </c>
      <c r="L1312" s="14" t="s">
        <v>3014</v>
      </c>
      <c r="M1312" s="14" t="s">
        <v>3014</v>
      </c>
      <c r="N1312" s="14" t="s">
        <v>3014</v>
      </c>
      <c r="O1312" s="14" t="s">
        <v>4215</v>
      </c>
      <c r="P1312"/>
      <c r="Q1312"/>
    </row>
    <row r="1313" spans="1:17" s="14" customFormat="1" x14ac:dyDescent="0.2">
      <c r="A1313" s="19" t="s">
        <v>3110</v>
      </c>
      <c r="B1313" s="14" t="s">
        <v>1911</v>
      </c>
      <c r="C1313" s="14" t="s">
        <v>810</v>
      </c>
      <c r="D1313" s="14" t="s">
        <v>3108</v>
      </c>
      <c r="E1313" s="14" t="s">
        <v>3014</v>
      </c>
      <c r="F1313" s="14">
        <v>8587792523</v>
      </c>
      <c r="G1313" s="14">
        <v>75222607</v>
      </c>
      <c r="H1313" s="85">
        <v>90.215101159681893</v>
      </c>
      <c r="I1313" s="85">
        <v>2.6023613710000002</v>
      </c>
      <c r="J1313" s="85">
        <v>6.7544720480000002</v>
      </c>
      <c r="K1313" s="85">
        <v>2.5955165657970665</v>
      </c>
      <c r="L1313" s="14" t="s">
        <v>3014</v>
      </c>
      <c r="M1313" s="14" t="s">
        <v>3014</v>
      </c>
      <c r="N1313" s="14" t="s">
        <v>3014</v>
      </c>
      <c r="O1313" s="14" t="s">
        <v>4200</v>
      </c>
      <c r="P1313"/>
      <c r="Q1313"/>
    </row>
    <row r="1314" spans="1:17" s="14" customFormat="1" x14ac:dyDescent="0.2">
      <c r="A1314" s="19" t="s">
        <v>3110</v>
      </c>
      <c r="B1314" s="14" t="s">
        <v>1910</v>
      </c>
      <c r="C1314" s="14" t="s">
        <v>810</v>
      </c>
      <c r="D1314" s="14" t="s">
        <v>3108</v>
      </c>
      <c r="E1314" s="14" t="s">
        <v>3014</v>
      </c>
      <c r="F1314" s="14">
        <v>7983622235</v>
      </c>
      <c r="G1314" s="14">
        <v>67369356</v>
      </c>
      <c r="H1314" s="85">
        <v>94.322480980818597</v>
      </c>
      <c r="I1314" s="85">
        <v>2.4192794649999998</v>
      </c>
      <c r="J1314" s="85">
        <v>6.0861178039999997</v>
      </c>
      <c r="K1314" s="85">
        <v>2.5156737334263561</v>
      </c>
      <c r="L1314" s="14" t="s">
        <v>3014</v>
      </c>
      <c r="M1314" s="14" t="s">
        <v>3014</v>
      </c>
      <c r="N1314" s="14" t="s">
        <v>3014</v>
      </c>
      <c r="O1314" s="14" t="s">
        <v>4199</v>
      </c>
      <c r="P1314"/>
      <c r="Q1314"/>
    </row>
    <row r="1315" spans="1:17" s="14" customFormat="1" x14ac:dyDescent="0.2">
      <c r="A1315" s="19" t="s">
        <v>3110</v>
      </c>
      <c r="B1315" s="14" t="s">
        <v>1909</v>
      </c>
      <c r="C1315" s="14" t="s">
        <v>814</v>
      </c>
      <c r="D1315" s="14" t="s">
        <v>3108</v>
      </c>
      <c r="E1315" s="14" t="s">
        <v>3014</v>
      </c>
      <c r="F1315" s="14">
        <v>8506922470</v>
      </c>
      <c r="G1315" s="14">
        <v>71863570</v>
      </c>
      <c r="H1315" s="85">
        <v>94.419844435782906</v>
      </c>
      <c r="I1315" s="85">
        <v>2.5778552939999999</v>
      </c>
      <c r="J1315" s="85">
        <v>6.7614820729999998</v>
      </c>
      <c r="K1315" s="85">
        <v>2.6229098619606206</v>
      </c>
      <c r="L1315" s="14" t="s">
        <v>3014</v>
      </c>
      <c r="M1315" s="14" t="s">
        <v>3014</v>
      </c>
      <c r="N1315" s="14" t="s">
        <v>3014</v>
      </c>
      <c r="O1315" s="14" t="s">
        <v>4198</v>
      </c>
      <c r="P1315"/>
      <c r="Q1315"/>
    </row>
    <row r="1316" spans="1:17" s="14" customFormat="1" x14ac:dyDescent="0.2">
      <c r="A1316" s="19" t="s">
        <v>3110</v>
      </c>
      <c r="B1316" s="14" t="s">
        <v>1908</v>
      </c>
      <c r="C1316" s="14" t="s">
        <v>814</v>
      </c>
      <c r="D1316" s="14" t="s">
        <v>3108</v>
      </c>
      <c r="E1316" s="14" t="s">
        <v>3014</v>
      </c>
      <c r="F1316" s="14">
        <v>8328211493</v>
      </c>
      <c r="G1316" s="14">
        <v>70760088</v>
      </c>
      <c r="H1316" s="85">
        <v>93.697821574218494</v>
      </c>
      <c r="I1316" s="85">
        <v>2.5237004519999999</v>
      </c>
      <c r="J1316" s="85">
        <v>6.2520562560000004</v>
      </c>
      <c r="K1316" s="85">
        <v>2.4773369002531167</v>
      </c>
      <c r="L1316" s="14" t="s">
        <v>3014</v>
      </c>
      <c r="M1316" s="14" t="s">
        <v>3014</v>
      </c>
      <c r="N1316" s="14" t="s">
        <v>3014</v>
      </c>
      <c r="O1316" s="14" t="s">
        <v>4197</v>
      </c>
      <c r="P1316"/>
      <c r="Q1316"/>
    </row>
    <row r="1317" spans="1:17" s="14" customFormat="1" x14ac:dyDescent="0.2">
      <c r="A1317" s="19" t="s">
        <v>3110</v>
      </c>
      <c r="B1317" s="14" t="s">
        <v>1907</v>
      </c>
      <c r="C1317" s="14" t="s">
        <v>814</v>
      </c>
      <c r="D1317" s="14" t="s">
        <v>3108</v>
      </c>
      <c r="E1317" s="14" t="s">
        <v>3014</v>
      </c>
      <c r="F1317" s="14">
        <v>7084705845</v>
      </c>
      <c r="G1317" s="14">
        <v>61264659</v>
      </c>
      <c r="H1317" s="85">
        <v>94.122745382456102</v>
      </c>
      <c r="I1317" s="85">
        <v>2.146880559</v>
      </c>
      <c r="J1317" s="85">
        <v>5.3531367489999999</v>
      </c>
      <c r="K1317" s="85">
        <v>2.4934487978521176</v>
      </c>
      <c r="L1317" s="14" t="s">
        <v>3014</v>
      </c>
      <c r="M1317" s="14" t="s">
        <v>3014</v>
      </c>
      <c r="N1317" s="14" t="s">
        <v>3014</v>
      </c>
      <c r="O1317" s="14" t="s">
        <v>4196</v>
      </c>
      <c r="P1317"/>
      <c r="Q1317"/>
    </row>
    <row r="1318" spans="1:17" s="14" customFormat="1" x14ac:dyDescent="0.2">
      <c r="A1318" s="19" t="s">
        <v>3110</v>
      </c>
      <c r="B1318" s="14" t="s">
        <v>1905</v>
      </c>
      <c r="C1318" s="14" t="s">
        <v>814</v>
      </c>
      <c r="D1318" s="14" t="s">
        <v>3108</v>
      </c>
      <c r="E1318" s="14" t="s">
        <v>3014</v>
      </c>
      <c r="F1318" s="14">
        <v>9103427117</v>
      </c>
      <c r="G1318" s="14">
        <v>79484887</v>
      </c>
      <c r="H1318" s="85">
        <v>95.240142946922703</v>
      </c>
      <c r="I1318" s="85">
        <v>2.758614278</v>
      </c>
      <c r="J1318" s="85">
        <v>7.2509978720000001</v>
      </c>
      <c r="K1318" s="85">
        <v>2.6284928378084129</v>
      </c>
      <c r="L1318" s="14" t="s">
        <v>3014</v>
      </c>
      <c r="M1318" s="14" t="s">
        <v>3014</v>
      </c>
      <c r="N1318" s="14" t="s">
        <v>3014</v>
      </c>
      <c r="O1318" s="14" t="s">
        <v>4195</v>
      </c>
      <c r="P1318"/>
      <c r="Q1318"/>
    </row>
    <row r="1319" spans="1:17" s="14" customFormat="1" x14ac:dyDescent="0.2">
      <c r="A1319" s="19" t="s">
        <v>3110</v>
      </c>
      <c r="B1319" s="14" t="s">
        <v>1904</v>
      </c>
      <c r="C1319" s="14" t="s">
        <v>814</v>
      </c>
      <c r="D1319" s="14" t="s">
        <v>3108</v>
      </c>
      <c r="E1319" s="14" t="s">
        <v>3014</v>
      </c>
      <c r="F1319" s="14">
        <v>7388545171</v>
      </c>
      <c r="G1319" s="14">
        <v>61439954</v>
      </c>
      <c r="H1319" s="85">
        <v>94.6947144524229</v>
      </c>
      <c r="I1319" s="85">
        <v>2.2389530820000001</v>
      </c>
      <c r="J1319" s="85">
        <v>5.7841365309999997</v>
      </c>
      <c r="K1319" s="85">
        <v>2.5834112278307444</v>
      </c>
      <c r="L1319" s="14" t="s">
        <v>3014</v>
      </c>
      <c r="M1319" s="14" t="s">
        <v>3014</v>
      </c>
      <c r="N1319" s="14" t="s">
        <v>3014</v>
      </c>
      <c r="O1319" s="14" t="s">
        <v>4194</v>
      </c>
      <c r="P1319"/>
      <c r="Q1319"/>
    </row>
    <row r="1320" spans="1:17" s="14" customFormat="1" x14ac:dyDescent="0.2">
      <c r="A1320" s="19" t="s">
        <v>3110</v>
      </c>
      <c r="B1320" s="14" t="s">
        <v>1903</v>
      </c>
      <c r="C1320" s="14" t="s">
        <v>814</v>
      </c>
      <c r="D1320" s="14" t="s">
        <v>3108</v>
      </c>
      <c r="E1320" s="14" t="s">
        <v>3014</v>
      </c>
      <c r="F1320" s="14">
        <v>8311981652</v>
      </c>
      <c r="G1320" s="14">
        <v>68446845</v>
      </c>
      <c r="H1320" s="85">
        <v>95.358851090945095</v>
      </c>
      <c r="I1320" s="85">
        <v>2.518782319</v>
      </c>
      <c r="J1320" s="85">
        <v>5.8985384280000002</v>
      </c>
      <c r="K1320" s="85">
        <v>2.3418214365292873</v>
      </c>
      <c r="L1320" s="14" t="s">
        <v>3014</v>
      </c>
      <c r="M1320" s="14" t="s">
        <v>3014</v>
      </c>
      <c r="N1320" s="14" t="s">
        <v>3014</v>
      </c>
      <c r="O1320" s="14" t="s">
        <v>4193</v>
      </c>
      <c r="P1320"/>
      <c r="Q1320"/>
    </row>
    <row r="1321" spans="1:17" s="14" customFormat="1" x14ac:dyDescent="0.2">
      <c r="A1321" s="19" t="s">
        <v>3110</v>
      </c>
      <c r="B1321" s="14" t="s">
        <v>1902</v>
      </c>
      <c r="C1321" s="14" t="s">
        <v>814</v>
      </c>
      <c r="D1321" s="14" t="s">
        <v>3108</v>
      </c>
      <c r="E1321" s="14" t="s">
        <v>3014</v>
      </c>
      <c r="F1321" s="14">
        <v>8066893641</v>
      </c>
      <c r="G1321" s="14">
        <v>69106874</v>
      </c>
      <c r="H1321" s="85">
        <v>94.371238670121301</v>
      </c>
      <c r="I1321" s="85">
        <v>2.4445132250000001</v>
      </c>
      <c r="J1321" s="85">
        <v>6.4981642649999998</v>
      </c>
      <c r="K1321" s="85">
        <v>2.6582651301425839</v>
      </c>
      <c r="L1321" s="14" t="s">
        <v>3014</v>
      </c>
      <c r="M1321" s="14" t="s">
        <v>3014</v>
      </c>
      <c r="N1321" s="14" t="s">
        <v>3014</v>
      </c>
      <c r="O1321" s="14" t="s">
        <v>4192</v>
      </c>
      <c r="P1321"/>
      <c r="Q1321"/>
    </row>
    <row r="1322" spans="1:17" s="14" customFormat="1" x14ac:dyDescent="0.2">
      <c r="A1322" s="19" t="s">
        <v>3110</v>
      </c>
      <c r="B1322" s="14" t="s">
        <v>1901</v>
      </c>
      <c r="C1322" s="14" t="s">
        <v>818</v>
      </c>
      <c r="D1322" s="14" t="s">
        <v>3108</v>
      </c>
      <c r="E1322" s="14" t="s">
        <v>3014</v>
      </c>
      <c r="F1322" s="14">
        <v>8834745925</v>
      </c>
      <c r="G1322" s="14">
        <v>76687315</v>
      </c>
      <c r="H1322" s="85">
        <v>94.143294754810498</v>
      </c>
      <c r="I1322" s="85">
        <v>2.6771957350000002</v>
      </c>
      <c r="J1322" s="85">
        <v>6.5327803649999998</v>
      </c>
      <c r="K1322" s="85">
        <v>2.4401579160494218</v>
      </c>
      <c r="L1322" s="14" t="s">
        <v>3014</v>
      </c>
      <c r="M1322" s="14" t="s">
        <v>3014</v>
      </c>
      <c r="N1322" s="14" t="s">
        <v>3014</v>
      </c>
      <c r="O1322" s="14" t="s">
        <v>4191</v>
      </c>
      <c r="P1322"/>
      <c r="Q1322"/>
    </row>
    <row r="1323" spans="1:17" s="14" customFormat="1" x14ac:dyDescent="0.2">
      <c r="A1323" s="19" t="s">
        <v>3110</v>
      </c>
      <c r="B1323" s="14" t="s">
        <v>1899</v>
      </c>
      <c r="C1323" s="14" t="s">
        <v>818</v>
      </c>
      <c r="D1323" s="14" t="s">
        <v>3108</v>
      </c>
      <c r="E1323" s="14" t="s">
        <v>3014</v>
      </c>
      <c r="F1323" s="14">
        <v>6509070681</v>
      </c>
      <c r="G1323" s="14">
        <v>56921947</v>
      </c>
      <c r="H1323" s="85">
        <v>94.703102829564102</v>
      </c>
      <c r="I1323" s="85">
        <v>1.9724456610000001</v>
      </c>
      <c r="J1323" s="85">
        <v>6.0107401280000001</v>
      </c>
      <c r="K1323" s="85">
        <v>3.0473539763057995</v>
      </c>
      <c r="L1323" s="14" t="s">
        <v>3014</v>
      </c>
      <c r="M1323" s="14" t="s">
        <v>3014</v>
      </c>
      <c r="N1323" s="14" t="s">
        <v>3014</v>
      </c>
      <c r="O1323" s="14" t="s">
        <v>4190</v>
      </c>
      <c r="P1323"/>
      <c r="Q1323"/>
    </row>
    <row r="1324" spans="1:17" s="14" customFormat="1" x14ac:dyDescent="0.2">
      <c r="A1324" s="19" t="s">
        <v>3110</v>
      </c>
      <c r="B1324" s="14" t="s">
        <v>1897</v>
      </c>
      <c r="C1324" s="14" t="s">
        <v>818</v>
      </c>
      <c r="D1324" s="14" t="s">
        <v>3108</v>
      </c>
      <c r="E1324" s="14" t="s">
        <v>3014</v>
      </c>
      <c r="F1324" s="14">
        <v>10399229246</v>
      </c>
      <c r="G1324" s="14">
        <v>87464891</v>
      </c>
      <c r="H1324" s="85">
        <v>94.319867156754299</v>
      </c>
      <c r="I1324" s="85">
        <v>3.15128159</v>
      </c>
      <c r="J1324" s="85">
        <v>8.2156699490000005</v>
      </c>
      <c r="K1324" s="85">
        <v>2.6070884861130064</v>
      </c>
      <c r="L1324" s="14" t="s">
        <v>3014</v>
      </c>
      <c r="M1324" s="14" t="s">
        <v>3014</v>
      </c>
      <c r="N1324" s="14" t="s">
        <v>3014</v>
      </c>
      <c r="O1324" s="14" t="s">
        <v>4189</v>
      </c>
      <c r="P1324"/>
      <c r="Q1324"/>
    </row>
    <row r="1325" spans="1:17" s="14" customFormat="1" x14ac:dyDescent="0.2">
      <c r="A1325" s="19" t="s">
        <v>3110</v>
      </c>
      <c r="B1325" s="14" t="s">
        <v>1896</v>
      </c>
      <c r="C1325" s="14" t="s">
        <v>818</v>
      </c>
      <c r="D1325" s="14" t="s">
        <v>3108</v>
      </c>
      <c r="E1325" s="14" t="s">
        <v>3014</v>
      </c>
      <c r="F1325" s="14">
        <v>9137639083</v>
      </c>
      <c r="G1325" s="14">
        <v>77181917</v>
      </c>
      <c r="H1325" s="85">
        <v>93.463899063300005</v>
      </c>
      <c r="I1325" s="85">
        <v>2.76898154</v>
      </c>
      <c r="J1325" s="85">
        <v>7.4194036639999998</v>
      </c>
      <c r="K1325" s="85">
        <v>2.6794702513057884</v>
      </c>
      <c r="L1325" s="14" t="s">
        <v>3014</v>
      </c>
      <c r="M1325" s="14" t="s">
        <v>3014</v>
      </c>
      <c r="N1325" s="14" t="s">
        <v>3014</v>
      </c>
      <c r="O1325" s="14" t="s">
        <v>4188</v>
      </c>
      <c r="P1325"/>
      <c r="Q1325"/>
    </row>
    <row r="1326" spans="1:17" s="14" customFormat="1" x14ac:dyDescent="0.2">
      <c r="A1326" s="19" t="s">
        <v>3110</v>
      </c>
      <c r="B1326" s="14" t="s">
        <v>3011</v>
      </c>
      <c r="C1326" s="14" t="s">
        <v>818</v>
      </c>
      <c r="D1326" s="14" t="s">
        <v>3108</v>
      </c>
      <c r="E1326" s="14" t="s">
        <v>3014</v>
      </c>
      <c r="F1326" s="14">
        <v>7770083012</v>
      </c>
      <c r="G1326" s="14">
        <v>65926954</v>
      </c>
      <c r="H1326" s="85">
        <v>94.073539329604003</v>
      </c>
      <c r="I1326" s="85">
        <v>2.3545706100000001</v>
      </c>
      <c r="J1326" s="85">
        <v>6.5438849540000001</v>
      </c>
      <c r="K1326" s="85">
        <v>2.7792264656731787</v>
      </c>
      <c r="L1326" s="14" t="s">
        <v>3014</v>
      </c>
      <c r="M1326" s="14" t="s">
        <v>3015</v>
      </c>
      <c r="N1326" s="14" t="s">
        <v>3015</v>
      </c>
      <c r="O1326" s="14" t="s">
        <v>945</v>
      </c>
      <c r="P1326"/>
      <c r="Q1326"/>
    </row>
    <row r="1327" spans="1:17" s="14" customFormat="1" x14ac:dyDescent="0.2">
      <c r="A1327" s="19" t="s">
        <v>3110</v>
      </c>
      <c r="B1327" s="14" t="s">
        <v>1895</v>
      </c>
      <c r="C1327" s="14" t="s">
        <v>818</v>
      </c>
      <c r="D1327" s="14" t="s">
        <v>3108</v>
      </c>
      <c r="E1327" s="14" t="s">
        <v>3014</v>
      </c>
      <c r="F1327" s="14">
        <v>8532457957</v>
      </c>
      <c r="G1327" s="14">
        <v>70742895</v>
      </c>
      <c r="H1327" s="85">
        <v>95.015848588045401</v>
      </c>
      <c r="I1327" s="85">
        <v>2.5855933200000001</v>
      </c>
      <c r="J1327" s="85">
        <v>6.9109669890000003</v>
      </c>
      <c r="K1327" s="85">
        <v>2.6728747070494476</v>
      </c>
      <c r="L1327" s="14" t="s">
        <v>3014</v>
      </c>
      <c r="M1327" s="14" t="s">
        <v>3014</v>
      </c>
      <c r="N1327" s="14" t="s">
        <v>3014</v>
      </c>
      <c r="O1327" s="14" t="s">
        <v>4187</v>
      </c>
      <c r="P1327"/>
      <c r="Q1327"/>
    </row>
    <row r="1328" spans="1:17" s="14" customFormat="1" x14ac:dyDescent="0.2">
      <c r="A1328" s="19" t="s">
        <v>3110</v>
      </c>
      <c r="B1328" s="14" t="s">
        <v>1894</v>
      </c>
      <c r="C1328" s="14" t="s">
        <v>818</v>
      </c>
      <c r="D1328" s="14" t="s">
        <v>3108</v>
      </c>
      <c r="E1328" s="14" t="s">
        <v>3014</v>
      </c>
      <c r="F1328" s="14">
        <v>12260007140</v>
      </c>
      <c r="G1328" s="14">
        <v>102818795</v>
      </c>
      <c r="H1328" s="85">
        <v>95.261615349606004</v>
      </c>
      <c r="I1328" s="85">
        <v>3.7151536790000002</v>
      </c>
      <c r="J1328" s="85">
        <v>9.8701727869999996</v>
      </c>
      <c r="K1328" s="85">
        <v>2.6567333790211372</v>
      </c>
      <c r="L1328" s="14" t="s">
        <v>3014</v>
      </c>
      <c r="M1328" s="14" t="s">
        <v>3014</v>
      </c>
      <c r="N1328" s="14" t="s">
        <v>3014</v>
      </c>
      <c r="O1328" s="14" t="s">
        <v>4186</v>
      </c>
      <c r="P1328"/>
      <c r="Q1328"/>
    </row>
    <row r="1329" spans="1:17" s="14" customFormat="1" x14ac:dyDescent="0.2">
      <c r="A1329" s="19" t="s">
        <v>3110</v>
      </c>
      <c r="B1329" s="14" t="s">
        <v>1893</v>
      </c>
      <c r="C1329" s="14" t="s">
        <v>818</v>
      </c>
      <c r="D1329" s="14" t="s">
        <v>3108</v>
      </c>
      <c r="E1329" s="14" t="s">
        <v>3014</v>
      </c>
      <c r="F1329" s="14">
        <v>10126412220</v>
      </c>
      <c r="G1329" s="14">
        <v>83484325</v>
      </c>
      <c r="H1329" s="85">
        <v>95.307490358219894</v>
      </c>
      <c r="I1329" s="85">
        <v>3.0686097640000001</v>
      </c>
      <c r="J1329" s="85">
        <v>8.2108771049999998</v>
      </c>
      <c r="K1329" s="85">
        <v>2.6757645115986683</v>
      </c>
      <c r="L1329" s="14" t="s">
        <v>3014</v>
      </c>
      <c r="M1329" s="14" t="s">
        <v>3014</v>
      </c>
      <c r="N1329" s="14" t="s">
        <v>3014</v>
      </c>
      <c r="O1329" s="14" t="s">
        <v>4185</v>
      </c>
      <c r="P1329"/>
      <c r="Q1329"/>
    </row>
    <row r="1330" spans="1:17" s="14" customFormat="1" x14ac:dyDescent="0.2">
      <c r="A1330" s="19" t="s">
        <v>3110</v>
      </c>
      <c r="B1330" s="14" t="s">
        <v>1892</v>
      </c>
      <c r="C1330" s="14" t="s">
        <v>818</v>
      </c>
      <c r="D1330" s="14" t="s">
        <v>3108</v>
      </c>
      <c r="E1330" s="14" t="s">
        <v>3014</v>
      </c>
      <c r="F1330" s="14">
        <v>8266074940</v>
      </c>
      <c r="G1330" s="14">
        <v>67565609</v>
      </c>
      <c r="H1330" s="85">
        <v>95.088057298499294</v>
      </c>
      <c r="I1330" s="85">
        <v>2.5048711940000001</v>
      </c>
      <c r="J1330" s="85">
        <v>6.208179243</v>
      </c>
      <c r="K1330" s="85">
        <v>2.4784425074423604</v>
      </c>
      <c r="L1330" s="14" t="s">
        <v>3014</v>
      </c>
      <c r="M1330" s="14" t="s">
        <v>3014</v>
      </c>
      <c r="N1330" s="14" t="s">
        <v>3014</v>
      </c>
      <c r="O1330" s="14" t="s">
        <v>4184</v>
      </c>
      <c r="P1330"/>
      <c r="Q1330"/>
    </row>
    <row r="1331" spans="1:17" s="14" customFormat="1" x14ac:dyDescent="0.2">
      <c r="A1331" s="19" t="s">
        <v>3110</v>
      </c>
      <c r="B1331" s="14" t="s">
        <v>1891</v>
      </c>
      <c r="C1331" s="14" t="s">
        <v>818</v>
      </c>
      <c r="D1331" s="14" t="s">
        <v>3108</v>
      </c>
      <c r="E1331" s="14" t="s">
        <v>3014</v>
      </c>
      <c r="F1331" s="14">
        <v>7953716631</v>
      </c>
      <c r="G1331" s="14">
        <v>65604934</v>
      </c>
      <c r="H1331" s="85">
        <v>95.039100260355397</v>
      </c>
      <c r="I1331" s="85">
        <v>2.4102171609999998</v>
      </c>
      <c r="J1331" s="85">
        <v>6.8419464210000003</v>
      </c>
      <c r="K1331" s="85">
        <v>2.838726124607577</v>
      </c>
      <c r="L1331" s="14" t="s">
        <v>3014</v>
      </c>
      <c r="M1331" s="14" t="s">
        <v>3014</v>
      </c>
      <c r="N1331" s="14" t="s">
        <v>3014</v>
      </c>
      <c r="O1331" s="14" t="s">
        <v>4183</v>
      </c>
      <c r="P1331"/>
      <c r="Q1331"/>
    </row>
    <row r="1332" spans="1:17" s="14" customFormat="1" x14ac:dyDescent="0.2">
      <c r="A1332" s="19" t="s">
        <v>3110</v>
      </c>
      <c r="B1332" s="14" t="s">
        <v>1890</v>
      </c>
      <c r="C1332" s="14" t="s">
        <v>822</v>
      </c>
      <c r="D1332" s="14" t="s">
        <v>3108</v>
      </c>
      <c r="E1332" s="14" t="s">
        <v>3014</v>
      </c>
      <c r="F1332" s="14">
        <v>8802843267</v>
      </c>
      <c r="G1332" s="14">
        <v>72954248</v>
      </c>
      <c r="H1332" s="85">
        <v>95.091352322622797</v>
      </c>
      <c r="I1332" s="85">
        <v>2.6675282629999999</v>
      </c>
      <c r="J1332" s="85">
        <v>8.1038151559999996</v>
      </c>
      <c r="K1332" s="85">
        <v>3.037949126517915</v>
      </c>
      <c r="L1332" s="14" t="s">
        <v>3014</v>
      </c>
      <c r="M1332" s="14" t="s">
        <v>3014</v>
      </c>
      <c r="N1332" s="14" t="s">
        <v>3014</v>
      </c>
      <c r="O1332" s="14" t="s">
        <v>4182</v>
      </c>
      <c r="P1332"/>
      <c r="Q1332"/>
    </row>
    <row r="1333" spans="1:17" s="14" customFormat="1" x14ac:dyDescent="0.2">
      <c r="A1333" s="19" t="s">
        <v>3110</v>
      </c>
      <c r="B1333" s="14" t="s">
        <v>1889</v>
      </c>
      <c r="C1333" s="14" t="s">
        <v>822</v>
      </c>
      <c r="D1333" s="14" t="s">
        <v>3108</v>
      </c>
      <c r="E1333" s="14" t="s">
        <v>3014</v>
      </c>
      <c r="F1333" s="14">
        <v>8870595115</v>
      </c>
      <c r="G1333" s="14">
        <v>76918933</v>
      </c>
      <c r="H1333" s="85">
        <v>95.221846096071005</v>
      </c>
      <c r="I1333" s="85">
        <v>2.6880591260000002</v>
      </c>
      <c r="J1333" s="85">
        <v>6.3641779620000003</v>
      </c>
      <c r="K1333" s="85">
        <v>2.3675736522562292</v>
      </c>
      <c r="L1333" s="14" t="s">
        <v>3014</v>
      </c>
      <c r="M1333" s="14" t="s">
        <v>3014</v>
      </c>
      <c r="N1333" s="14" t="s">
        <v>3014</v>
      </c>
      <c r="O1333" s="14" t="s">
        <v>4181</v>
      </c>
      <c r="P1333"/>
      <c r="Q1333"/>
    </row>
    <row r="1334" spans="1:17" s="14" customFormat="1" x14ac:dyDescent="0.2">
      <c r="A1334" s="19" t="s">
        <v>3110</v>
      </c>
      <c r="B1334" s="14" t="s">
        <v>1888</v>
      </c>
      <c r="C1334" s="14" t="s">
        <v>822</v>
      </c>
      <c r="D1334" s="14" t="s">
        <v>3108</v>
      </c>
      <c r="E1334" s="14" t="s">
        <v>3014</v>
      </c>
      <c r="F1334" s="14">
        <v>8086533200</v>
      </c>
      <c r="G1334" s="14">
        <v>66366566</v>
      </c>
      <c r="H1334" s="85">
        <v>95.0970146624732</v>
      </c>
      <c r="I1334" s="85">
        <v>2.4504646060000002</v>
      </c>
      <c r="J1334" s="85">
        <v>5.7247009599999998</v>
      </c>
      <c r="K1334" s="85">
        <v>2.3361696169110941</v>
      </c>
      <c r="L1334" s="14" t="s">
        <v>3014</v>
      </c>
      <c r="M1334" s="14" t="s">
        <v>3014</v>
      </c>
      <c r="N1334" s="14" t="s">
        <v>3014</v>
      </c>
      <c r="O1334" s="14" t="s">
        <v>4180</v>
      </c>
      <c r="P1334"/>
      <c r="Q1334"/>
    </row>
    <row r="1335" spans="1:17" s="14" customFormat="1" x14ac:dyDescent="0.2">
      <c r="A1335" s="19" t="s">
        <v>3110</v>
      </c>
      <c r="B1335" s="14" t="s">
        <v>1887</v>
      </c>
      <c r="C1335" s="14" t="s">
        <v>822</v>
      </c>
      <c r="D1335" s="14" t="s">
        <v>3108</v>
      </c>
      <c r="E1335" s="14" t="s">
        <v>3014</v>
      </c>
      <c r="F1335" s="14">
        <v>8044869776</v>
      </c>
      <c r="G1335" s="14">
        <v>66121431</v>
      </c>
      <c r="H1335" s="85">
        <v>95.019809840473599</v>
      </c>
      <c r="I1335" s="85">
        <v>2.4378393260000002</v>
      </c>
      <c r="J1335" s="85">
        <v>6.0069550610000002</v>
      </c>
      <c r="K1335" s="85">
        <v>2.4640487978773766</v>
      </c>
      <c r="L1335" s="14" t="s">
        <v>3014</v>
      </c>
      <c r="M1335" s="14" t="s">
        <v>3014</v>
      </c>
      <c r="N1335" s="14" t="s">
        <v>3014</v>
      </c>
      <c r="O1335" s="14" t="s">
        <v>4179</v>
      </c>
      <c r="P1335"/>
      <c r="Q1335"/>
    </row>
    <row r="1336" spans="1:17" s="14" customFormat="1" x14ac:dyDescent="0.2">
      <c r="A1336" s="19" t="s">
        <v>3110</v>
      </c>
      <c r="B1336" s="14" t="s">
        <v>1886</v>
      </c>
      <c r="C1336" s="14" t="s">
        <v>822</v>
      </c>
      <c r="D1336" s="14" t="s">
        <v>3108</v>
      </c>
      <c r="E1336" s="14" t="s">
        <v>3014</v>
      </c>
      <c r="F1336" s="14">
        <v>9482140558</v>
      </c>
      <c r="G1336" s="14">
        <v>78515325</v>
      </c>
      <c r="H1336" s="85">
        <v>94.605858155716703</v>
      </c>
      <c r="I1336" s="85">
        <v>2.8733759270000001</v>
      </c>
      <c r="J1336" s="85">
        <v>7.9910562829999998</v>
      </c>
      <c r="K1336" s="85">
        <v>2.7810688497520681</v>
      </c>
      <c r="L1336" s="14" t="s">
        <v>3014</v>
      </c>
      <c r="M1336" s="14" t="s">
        <v>3014</v>
      </c>
      <c r="N1336" s="14" t="s">
        <v>3014</v>
      </c>
      <c r="O1336" s="14" t="s">
        <v>4178</v>
      </c>
      <c r="P1336"/>
      <c r="Q1336"/>
    </row>
    <row r="1337" spans="1:17" s="14" customFormat="1" x14ac:dyDescent="0.2">
      <c r="A1337" s="19" t="s">
        <v>3110</v>
      </c>
      <c r="B1337" s="14" t="s">
        <v>1885</v>
      </c>
      <c r="C1337" s="14" t="s">
        <v>822</v>
      </c>
      <c r="D1337" s="14" t="s">
        <v>3108</v>
      </c>
      <c r="E1337" s="14" t="s">
        <v>3014</v>
      </c>
      <c r="F1337" s="14">
        <v>7264627047</v>
      </c>
      <c r="G1337" s="14">
        <v>60007053</v>
      </c>
      <c r="H1337" s="85">
        <v>94.252227317345501</v>
      </c>
      <c r="I1337" s="85">
        <v>2.2014021349999999</v>
      </c>
      <c r="J1337" s="85">
        <v>5.4989513050000003</v>
      </c>
      <c r="K1337" s="85">
        <v>2.4979313030367285</v>
      </c>
      <c r="L1337" s="14" t="s">
        <v>3014</v>
      </c>
      <c r="M1337" s="14" t="s">
        <v>3014</v>
      </c>
      <c r="N1337" s="14" t="s">
        <v>3014</v>
      </c>
      <c r="O1337" s="14" t="s">
        <v>4177</v>
      </c>
      <c r="P1337"/>
      <c r="Q1337"/>
    </row>
    <row r="1338" spans="1:17" s="14" customFormat="1" x14ac:dyDescent="0.2">
      <c r="A1338" s="19" t="s">
        <v>3110</v>
      </c>
      <c r="B1338" s="14" t="s">
        <v>1884</v>
      </c>
      <c r="C1338" s="14" t="s">
        <v>822</v>
      </c>
      <c r="D1338" s="14" t="s">
        <v>3108</v>
      </c>
      <c r="E1338" s="14" t="s">
        <v>3014</v>
      </c>
      <c r="F1338" s="14">
        <v>9914315170</v>
      </c>
      <c r="G1338" s="14">
        <v>81006142</v>
      </c>
      <c r="H1338" s="85">
        <v>94.074445614259702</v>
      </c>
      <c r="I1338" s="85">
        <v>3.0043379300000002</v>
      </c>
      <c r="J1338" s="85">
        <v>7.6926219690000002</v>
      </c>
      <c r="K1338" s="85">
        <v>2.5605048923287002</v>
      </c>
      <c r="L1338" s="14" t="s">
        <v>3014</v>
      </c>
      <c r="M1338" s="14" t="s">
        <v>3014</v>
      </c>
      <c r="N1338" s="14" t="s">
        <v>3014</v>
      </c>
      <c r="O1338" s="14" t="s">
        <v>4176</v>
      </c>
      <c r="P1338"/>
      <c r="Q1338"/>
    </row>
    <row r="1339" spans="1:17" s="14" customFormat="1" x14ac:dyDescent="0.2">
      <c r="A1339" s="19" t="s">
        <v>3110</v>
      </c>
      <c r="B1339" s="14" t="s">
        <v>1883</v>
      </c>
      <c r="C1339" s="14" t="s">
        <v>822</v>
      </c>
      <c r="D1339" s="14" t="s">
        <v>3108</v>
      </c>
      <c r="E1339" s="14" t="s">
        <v>3014</v>
      </c>
      <c r="F1339" s="14">
        <v>10206178358</v>
      </c>
      <c r="G1339" s="14">
        <v>84266637</v>
      </c>
      <c r="H1339" s="85">
        <v>94.794191205233403</v>
      </c>
      <c r="I1339" s="85">
        <v>3.0927813209999999</v>
      </c>
      <c r="J1339" s="85">
        <v>7.9533381739999998</v>
      </c>
      <c r="K1339" s="85">
        <v>2.5715811593983293</v>
      </c>
      <c r="L1339" s="14" t="s">
        <v>3014</v>
      </c>
      <c r="M1339" s="14" t="s">
        <v>3014</v>
      </c>
      <c r="N1339" s="14" t="s">
        <v>3014</v>
      </c>
      <c r="O1339" s="14" t="s">
        <v>4175</v>
      </c>
      <c r="P1339"/>
      <c r="Q1339"/>
    </row>
    <row r="1340" spans="1:17" s="14" customFormat="1" x14ac:dyDescent="0.2">
      <c r="A1340" s="19" t="s">
        <v>3110</v>
      </c>
      <c r="B1340" s="14" t="s">
        <v>1882</v>
      </c>
      <c r="C1340" s="14" t="s">
        <v>822</v>
      </c>
      <c r="D1340" s="14" t="s">
        <v>3108</v>
      </c>
      <c r="E1340" s="14" t="s">
        <v>3014</v>
      </c>
      <c r="F1340" s="14">
        <v>8888948649</v>
      </c>
      <c r="G1340" s="14">
        <v>75631369</v>
      </c>
      <c r="H1340" s="85">
        <v>93.852659205468001</v>
      </c>
      <c r="I1340" s="85">
        <v>2.693620803</v>
      </c>
      <c r="J1340" s="85">
        <v>7.3458671979999997</v>
      </c>
      <c r="K1340" s="85">
        <v>2.7271348626885934</v>
      </c>
      <c r="L1340" s="14" t="s">
        <v>3014</v>
      </c>
      <c r="M1340" s="14" t="s">
        <v>3014</v>
      </c>
      <c r="N1340" s="14" t="s">
        <v>3014</v>
      </c>
      <c r="O1340" s="14" t="s">
        <v>4174</v>
      </c>
      <c r="P1340"/>
      <c r="Q1340"/>
    </row>
    <row r="1341" spans="1:17" s="14" customFormat="1" x14ac:dyDescent="0.2">
      <c r="A1341" s="19" t="s">
        <v>3110</v>
      </c>
      <c r="B1341" s="14" t="s">
        <v>1881</v>
      </c>
      <c r="C1341" s="14" t="s">
        <v>822</v>
      </c>
      <c r="D1341" s="14" t="s">
        <v>3108</v>
      </c>
      <c r="E1341" s="14" t="s">
        <v>3014</v>
      </c>
      <c r="F1341" s="14">
        <v>9420438146</v>
      </c>
      <c r="G1341" s="14">
        <v>78419520</v>
      </c>
      <c r="H1341" s="85">
        <v>94.839830695214602</v>
      </c>
      <c r="I1341" s="85">
        <v>2.8546782259999999</v>
      </c>
      <c r="J1341" s="85">
        <v>7.1329210759999997</v>
      </c>
      <c r="K1341" s="85">
        <v>2.4986777882919036</v>
      </c>
      <c r="L1341" s="14" t="s">
        <v>3014</v>
      </c>
      <c r="M1341" s="14" t="s">
        <v>3014</v>
      </c>
      <c r="N1341" s="14" t="s">
        <v>3014</v>
      </c>
      <c r="O1341" s="14" t="s">
        <v>4173</v>
      </c>
      <c r="P1341"/>
      <c r="Q1341"/>
    </row>
    <row r="1342" spans="1:17" s="14" customFormat="1" x14ac:dyDescent="0.2">
      <c r="A1342" s="19" t="s">
        <v>3109</v>
      </c>
      <c r="B1342" s="14" t="s">
        <v>1866</v>
      </c>
      <c r="C1342" s="14" t="s">
        <v>646</v>
      </c>
      <c r="D1342" s="14" t="s">
        <v>3108</v>
      </c>
      <c r="E1342" s="14" t="s">
        <v>3014</v>
      </c>
      <c r="F1342" s="14">
        <v>7681950307</v>
      </c>
      <c r="G1342" s="14">
        <v>69495012</v>
      </c>
      <c r="H1342" s="85">
        <v>88.103760597954803</v>
      </c>
      <c r="I1342" s="85">
        <v>2.3278637290000002</v>
      </c>
      <c r="J1342" s="85">
        <v>5.7036516209999997</v>
      </c>
      <c r="K1342" s="85">
        <v>2.4501655957179329</v>
      </c>
      <c r="L1342" s="14" t="s">
        <v>3014</v>
      </c>
      <c r="M1342" s="14" t="s">
        <v>3014</v>
      </c>
      <c r="N1342" s="14" t="s">
        <v>3014</v>
      </c>
      <c r="O1342" s="14" t="s">
        <v>3785</v>
      </c>
      <c r="P1342"/>
      <c r="Q1342"/>
    </row>
    <row r="1343" spans="1:17" s="14" customFormat="1" x14ac:dyDescent="0.2">
      <c r="A1343" s="19" t="s">
        <v>3109</v>
      </c>
      <c r="B1343" s="14" t="s">
        <v>1865</v>
      </c>
      <c r="C1343" s="14" t="s">
        <v>646</v>
      </c>
      <c r="D1343" s="14" t="s">
        <v>3108</v>
      </c>
      <c r="E1343" s="14" t="s">
        <v>3014</v>
      </c>
      <c r="F1343" s="14">
        <v>7790631124</v>
      </c>
      <c r="G1343" s="14">
        <v>69260285</v>
      </c>
      <c r="H1343" s="85">
        <v>89.806790428309597</v>
      </c>
      <c r="I1343" s="85">
        <v>2.3607973100000001</v>
      </c>
      <c r="J1343" s="85">
        <v>4.8715010630000002</v>
      </c>
      <c r="K1343" s="85">
        <v>2.0634982263663191</v>
      </c>
      <c r="L1343" s="14" t="s">
        <v>3014</v>
      </c>
      <c r="M1343" s="14" t="s">
        <v>3014</v>
      </c>
      <c r="N1343" s="14" t="s">
        <v>3014</v>
      </c>
      <c r="O1343" s="14" t="s">
        <v>3784</v>
      </c>
      <c r="P1343"/>
      <c r="Q1343"/>
    </row>
    <row r="1344" spans="1:17" s="14" customFormat="1" x14ac:dyDescent="0.2">
      <c r="A1344" s="19" t="s">
        <v>3109</v>
      </c>
      <c r="B1344" s="14" t="s">
        <v>1864</v>
      </c>
      <c r="C1344" s="14" t="s">
        <v>646</v>
      </c>
      <c r="D1344" s="14" t="s">
        <v>3108</v>
      </c>
      <c r="E1344" s="14" t="s">
        <v>3014</v>
      </c>
      <c r="F1344" s="14">
        <v>8095968534</v>
      </c>
      <c r="G1344" s="14">
        <v>67430069</v>
      </c>
      <c r="H1344" s="85">
        <v>94.005382079617902</v>
      </c>
      <c r="I1344" s="85">
        <v>2.453323798</v>
      </c>
      <c r="J1344" s="85">
        <v>5.6615082939999999</v>
      </c>
      <c r="K1344" s="85">
        <v>2.3076889802089466</v>
      </c>
      <c r="L1344" s="14" t="s">
        <v>3014</v>
      </c>
      <c r="M1344" s="14" t="s">
        <v>3014</v>
      </c>
      <c r="N1344" s="14" t="s">
        <v>3014</v>
      </c>
      <c r="O1344" s="14" t="s">
        <v>3783</v>
      </c>
      <c r="P1344"/>
      <c r="Q1344"/>
    </row>
    <row r="1345" spans="1:17" s="14" customFormat="1" x14ac:dyDescent="0.2">
      <c r="A1345" s="19" t="s">
        <v>3109</v>
      </c>
      <c r="B1345" s="14" t="s">
        <v>1863</v>
      </c>
      <c r="C1345" s="14" t="s">
        <v>646</v>
      </c>
      <c r="D1345" s="14" t="s">
        <v>3108</v>
      </c>
      <c r="E1345" s="14" t="s">
        <v>3014</v>
      </c>
      <c r="F1345" s="14">
        <v>8723607521</v>
      </c>
      <c r="G1345" s="14">
        <v>72344794</v>
      </c>
      <c r="H1345" s="85">
        <v>94.326719625464605</v>
      </c>
      <c r="I1345" s="85">
        <v>2.6435174309999998</v>
      </c>
      <c r="J1345" s="85">
        <v>6.060825103</v>
      </c>
      <c r="K1345" s="85">
        <v>2.2927123658763571</v>
      </c>
      <c r="L1345" s="14" t="s">
        <v>3014</v>
      </c>
      <c r="M1345" s="14" t="s">
        <v>3014</v>
      </c>
      <c r="N1345" s="14" t="s">
        <v>3014</v>
      </c>
      <c r="O1345" s="14" t="s">
        <v>3782</v>
      </c>
      <c r="P1345"/>
      <c r="Q1345"/>
    </row>
    <row r="1346" spans="1:17" s="14" customFormat="1" x14ac:dyDescent="0.2">
      <c r="A1346" s="19" t="s">
        <v>3109</v>
      </c>
      <c r="B1346" s="14" t="s">
        <v>1862</v>
      </c>
      <c r="C1346" s="14" t="s">
        <v>646</v>
      </c>
      <c r="D1346" s="14" t="s">
        <v>3108</v>
      </c>
      <c r="E1346" s="14" t="s">
        <v>3014</v>
      </c>
      <c r="F1346" s="14">
        <v>10817303148</v>
      </c>
      <c r="G1346" s="14">
        <v>88547459</v>
      </c>
      <c r="H1346" s="85">
        <v>94.768865134797295</v>
      </c>
      <c r="I1346" s="85">
        <v>3.277970651</v>
      </c>
      <c r="J1346" s="85">
        <v>8.1785173560000004</v>
      </c>
      <c r="K1346" s="85">
        <v>2.4949940761232972</v>
      </c>
      <c r="L1346" s="14" t="s">
        <v>3014</v>
      </c>
      <c r="M1346" s="14" t="s">
        <v>3014</v>
      </c>
      <c r="N1346" s="14" t="s">
        <v>3014</v>
      </c>
      <c r="O1346" s="14" t="s">
        <v>3781</v>
      </c>
      <c r="P1346"/>
      <c r="Q1346"/>
    </row>
    <row r="1347" spans="1:17" s="14" customFormat="1" x14ac:dyDescent="0.2">
      <c r="A1347" s="19" t="s">
        <v>3109</v>
      </c>
      <c r="B1347" s="14" t="s">
        <v>1861</v>
      </c>
      <c r="C1347" s="14" t="s">
        <v>646</v>
      </c>
      <c r="D1347" s="14" t="s">
        <v>3108</v>
      </c>
      <c r="E1347" s="14" t="s">
        <v>3014</v>
      </c>
      <c r="F1347" s="14">
        <v>8626884372</v>
      </c>
      <c r="G1347" s="14">
        <v>70412097</v>
      </c>
      <c r="H1347" s="85">
        <v>95.269585565673395</v>
      </c>
      <c r="I1347" s="85">
        <v>2.6142073849999998</v>
      </c>
      <c r="J1347" s="85">
        <v>6.7177414139999998</v>
      </c>
      <c r="K1347" s="85">
        <v>2.569704856356219</v>
      </c>
      <c r="L1347" s="14" t="s">
        <v>3014</v>
      </c>
      <c r="M1347" s="14" t="s">
        <v>3014</v>
      </c>
      <c r="N1347" s="14" t="s">
        <v>3014</v>
      </c>
      <c r="O1347" s="14" t="s">
        <v>3780</v>
      </c>
      <c r="P1347"/>
      <c r="Q1347"/>
    </row>
    <row r="1348" spans="1:17" s="14" customFormat="1" x14ac:dyDescent="0.2">
      <c r="A1348" s="19" t="s">
        <v>3109</v>
      </c>
      <c r="B1348" s="14" t="s">
        <v>1860</v>
      </c>
      <c r="C1348" s="14" t="s">
        <v>646</v>
      </c>
      <c r="D1348" s="14" t="s">
        <v>3108</v>
      </c>
      <c r="E1348" s="14" t="s">
        <v>3014</v>
      </c>
      <c r="F1348" s="14">
        <v>6737162700</v>
      </c>
      <c r="G1348" s="14">
        <v>64410874</v>
      </c>
      <c r="H1348" s="85">
        <v>84.028907913902799</v>
      </c>
      <c r="I1348" s="85">
        <v>2.0415644550000001</v>
      </c>
      <c r="J1348" s="85">
        <v>5.2153566150000001</v>
      </c>
      <c r="K1348" s="85">
        <v>2.5545882731784708</v>
      </c>
      <c r="L1348" s="14" t="s">
        <v>3014</v>
      </c>
      <c r="M1348" s="14" t="s">
        <v>3014</v>
      </c>
      <c r="N1348" s="14" t="s">
        <v>3014</v>
      </c>
      <c r="O1348" s="14" t="s">
        <v>3779</v>
      </c>
      <c r="P1348"/>
      <c r="Q1348"/>
    </row>
    <row r="1349" spans="1:17" s="14" customFormat="1" x14ac:dyDescent="0.2">
      <c r="A1349" s="19" t="s">
        <v>3109</v>
      </c>
      <c r="B1349" s="14" t="s">
        <v>1859</v>
      </c>
      <c r="C1349" s="14" t="s">
        <v>646</v>
      </c>
      <c r="D1349" s="14" t="s">
        <v>3108</v>
      </c>
      <c r="E1349" s="14" t="s">
        <v>3014</v>
      </c>
      <c r="F1349" s="14">
        <v>9184650905</v>
      </c>
      <c r="G1349" s="14">
        <v>82197233</v>
      </c>
      <c r="H1349" s="85">
        <v>89.218749005821095</v>
      </c>
      <c r="I1349" s="85">
        <v>2.7832275470000001</v>
      </c>
      <c r="J1349" s="85">
        <v>7.0193038479999998</v>
      </c>
      <c r="K1349" s="85">
        <v>2.5220014280828669</v>
      </c>
      <c r="L1349" s="14" t="s">
        <v>3014</v>
      </c>
      <c r="M1349" s="14" t="s">
        <v>3014</v>
      </c>
      <c r="N1349" s="14" t="s">
        <v>3014</v>
      </c>
      <c r="O1349" s="14" t="s">
        <v>3778</v>
      </c>
      <c r="P1349"/>
      <c r="Q1349"/>
    </row>
    <row r="1350" spans="1:17" s="14" customFormat="1" x14ac:dyDescent="0.2">
      <c r="A1350" s="19" t="s">
        <v>3109</v>
      </c>
      <c r="B1350" s="14" t="s">
        <v>1858</v>
      </c>
      <c r="C1350" s="14" t="s">
        <v>646</v>
      </c>
      <c r="D1350" s="14" t="s">
        <v>3108</v>
      </c>
      <c r="E1350" s="14" t="s">
        <v>3014</v>
      </c>
      <c r="F1350" s="14">
        <v>8858813190</v>
      </c>
      <c r="G1350" s="14">
        <v>73726432</v>
      </c>
      <c r="H1350" s="85">
        <v>94.861939066846404</v>
      </c>
      <c r="I1350" s="85">
        <v>2.6844888450000002</v>
      </c>
      <c r="J1350" s="85">
        <v>6.2570279959999997</v>
      </c>
      <c r="K1350" s="85">
        <v>2.3308079699178119</v>
      </c>
      <c r="L1350" s="14" t="s">
        <v>3014</v>
      </c>
      <c r="M1350" s="14" t="s">
        <v>3014</v>
      </c>
      <c r="N1350" s="14" t="s">
        <v>3014</v>
      </c>
      <c r="O1350" s="14" t="s">
        <v>3777</v>
      </c>
      <c r="P1350"/>
      <c r="Q1350"/>
    </row>
    <row r="1351" spans="1:17" s="14" customFormat="1" x14ac:dyDescent="0.2">
      <c r="A1351" s="19" t="s">
        <v>3109</v>
      </c>
      <c r="B1351" s="14" t="s">
        <v>1857</v>
      </c>
      <c r="C1351" s="14" t="s">
        <v>646</v>
      </c>
      <c r="D1351" s="14" t="s">
        <v>3108</v>
      </c>
      <c r="E1351" s="14" t="s">
        <v>3014</v>
      </c>
      <c r="F1351" s="14">
        <v>10603955301</v>
      </c>
      <c r="G1351" s="14">
        <v>87092532</v>
      </c>
      <c r="H1351" s="85">
        <v>95.295131619321793</v>
      </c>
      <c r="I1351" s="85">
        <v>3.2133197880000002</v>
      </c>
      <c r="J1351" s="85">
        <v>7.1809280910000002</v>
      </c>
      <c r="K1351" s="85">
        <v>2.2347380790396651</v>
      </c>
      <c r="L1351" s="14" t="s">
        <v>3014</v>
      </c>
      <c r="M1351" s="14" t="s">
        <v>3014</v>
      </c>
      <c r="N1351" s="14" t="s">
        <v>3014</v>
      </c>
      <c r="O1351" s="14" t="s">
        <v>3776</v>
      </c>
      <c r="P1351"/>
      <c r="Q1351"/>
    </row>
    <row r="1352" spans="1:17" s="14" customFormat="1" x14ac:dyDescent="0.2">
      <c r="A1352" s="19" t="s">
        <v>3109</v>
      </c>
      <c r="B1352" s="14" t="s">
        <v>1856</v>
      </c>
      <c r="C1352" s="14" t="s">
        <v>651</v>
      </c>
      <c r="D1352" s="14" t="s">
        <v>3108</v>
      </c>
      <c r="E1352" s="14" t="s">
        <v>3014</v>
      </c>
      <c r="F1352" s="14">
        <v>9202765648</v>
      </c>
      <c r="G1352" s="14">
        <v>80849816</v>
      </c>
      <c r="H1352" s="85">
        <v>89.651731551250506</v>
      </c>
      <c r="I1352" s="85">
        <v>2.7887168629999999</v>
      </c>
      <c r="J1352" s="85">
        <v>7.6524867949999997</v>
      </c>
      <c r="K1352" s="85">
        <v>2.7440888305125961</v>
      </c>
      <c r="L1352" s="14" t="s">
        <v>3014</v>
      </c>
      <c r="M1352" s="14" t="s">
        <v>3014</v>
      </c>
      <c r="N1352" s="14" t="s">
        <v>3014</v>
      </c>
      <c r="O1352" s="14" t="s">
        <v>3775</v>
      </c>
      <c r="P1352"/>
      <c r="Q1352"/>
    </row>
    <row r="1353" spans="1:17" s="14" customFormat="1" x14ac:dyDescent="0.2">
      <c r="A1353" s="19" t="s">
        <v>3109</v>
      </c>
      <c r="B1353" s="14" t="s">
        <v>1855</v>
      </c>
      <c r="C1353" s="14" t="s">
        <v>651</v>
      </c>
      <c r="D1353" s="14" t="s">
        <v>3108</v>
      </c>
      <c r="E1353" s="14" t="s">
        <v>3014</v>
      </c>
      <c r="F1353" s="14">
        <v>9306547812</v>
      </c>
      <c r="G1353" s="14">
        <v>80564048</v>
      </c>
      <c r="H1353" s="85">
        <v>91.058964663741804</v>
      </c>
      <c r="I1353" s="85">
        <v>2.8201660039999998</v>
      </c>
      <c r="J1353" s="85">
        <v>7.8960246090000004</v>
      </c>
      <c r="K1353" s="85">
        <v>2.7998439095868326</v>
      </c>
      <c r="L1353" s="14" t="s">
        <v>3014</v>
      </c>
      <c r="M1353" s="14" t="s">
        <v>3014</v>
      </c>
      <c r="N1353" s="14" t="s">
        <v>3014</v>
      </c>
      <c r="O1353" s="14" t="s">
        <v>3774</v>
      </c>
      <c r="P1353"/>
      <c r="Q1353"/>
    </row>
    <row r="1354" spans="1:17" s="14" customFormat="1" x14ac:dyDescent="0.2">
      <c r="A1354" s="19" t="s">
        <v>3109</v>
      </c>
      <c r="B1354" s="14" t="s">
        <v>1853</v>
      </c>
      <c r="C1354" s="14" t="s">
        <v>651</v>
      </c>
      <c r="D1354" s="14" t="s">
        <v>3108</v>
      </c>
      <c r="E1354" s="14" t="s">
        <v>3014</v>
      </c>
      <c r="F1354" s="14">
        <v>7034664042</v>
      </c>
      <c r="G1354" s="14">
        <v>62741213</v>
      </c>
      <c r="H1354" s="85">
        <v>94.971992333014001</v>
      </c>
      <c r="I1354" s="85">
        <v>2.131716376</v>
      </c>
      <c r="J1354" s="85">
        <v>6.0147959330000003</v>
      </c>
      <c r="K1354" s="85">
        <v>2.8215742016804648</v>
      </c>
      <c r="L1354" s="14" t="s">
        <v>3014</v>
      </c>
      <c r="M1354" s="14" t="s">
        <v>3014</v>
      </c>
      <c r="N1354" s="14" t="s">
        <v>3014</v>
      </c>
      <c r="O1354" s="14" t="s">
        <v>3773</v>
      </c>
      <c r="P1354"/>
      <c r="Q1354"/>
    </row>
    <row r="1355" spans="1:17" s="14" customFormat="1" x14ac:dyDescent="0.2">
      <c r="A1355" s="19" t="s">
        <v>3109</v>
      </c>
      <c r="B1355" s="14" t="s">
        <v>1851</v>
      </c>
      <c r="C1355" s="14" t="s">
        <v>651</v>
      </c>
      <c r="D1355" s="14" t="s">
        <v>3108</v>
      </c>
      <c r="E1355" s="14" t="s">
        <v>3014</v>
      </c>
      <c r="F1355" s="14">
        <v>8737664613</v>
      </c>
      <c r="G1355" s="14">
        <v>76210226</v>
      </c>
      <c r="H1355" s="85">
        <v>94.344371843222106</v>
      </c>
      <c r="I1355" s="85">
        <v>2.647777155</v>
      </c>
      <c r="J1355" s="85">
        <v>6.5255554660000001</v>
      </c>
      <c r="K1355" s="85">
        <v>2.4645410407443991</v>
      </c>
      <c r="L1355" s="14" t="s">
        <v>3014</v>
      </c>
      <c r="M1355" s="14" t="s">
        <v>3014</v>
      </c>
      <c r="N1355" s="14" t="s">
        <v>3014</v>
      </c>
      <c r="O1355" s="14" t="s">
        <v>3772</v>
      </c>
      <c r="P1355"/>
      <c r="Q1355"/>
    </row>
    <row r="1356" spans="1:17" s="14" customFormat="1" x14ac:dyDescent="0.2">
      <c r="A1356" s="19" t="s">
        <v>3109</v>
      </c>
      <c r="B1356" s="14" t="s">
        <v>1850</v>
      </c>
      <c r="C1356" s="14" t="s">
        <v>651</v>
      </c>
      <c r="D1356" s="14" t="s">
        <v>3108</v>
      </c>
      <c r="E1356" s="14" t="s">
        <v>3014</v>
      </c>
      <c r="F1356" s="14">
        <v>10337839620</v>
      </c>
      <c r="G1356" s="14">
        <v>95683278</v>
      </c>
      <c r="H1356" s="85">
        <v>93.054334948683504</v>
      </c>
      <c r="I1356" s="85">
        <v>3.132678673</v>
      </c>
      <c r="J1356" s="85">
        <v>7.2379326590000002</v>
      </c>
      <c r="K1356" s="85">
        <v>2.3104612427711047</v>
      </c>
      <c r="L1356" s="14" t="s">
        <v>3014</v>
      </c>
      <c r="M1356" s="14" t="s">
        <v>3014</v>
      </c>
      <c r="N1356" s="14" t="s">
        <v>3014</v>
      </c>
      <c r="O1356" s="14" t="s">
        <v>3771</v>
      </c>
      <c r="P1356"/>
      <c r="Q1356"/>
    </row>
    <row r="1357" spans="1:17" s="14" customFormat="1" x14ac:dyDescent="0.2">
      <c r="A1357" s="19" t="s">
        <v>3109</v>
      </c>
      <c r="B1357" s="14" t="s">
        <v>1849</v>
      </c>
      <c r="C1357" s="14" t="s">
        <v>651</v>
      </c>
      <c r="D1357" s="14" t="s">
        <v>3108</v>
      </c>
      <c r="E1357" s="14" t="s">
        <v>3014</v>
      </c>
      <c r="F1357" s="14">
        <v>9352826235</v>
      </c>
      <c r="G1357" s="14">
        <v>78579301</v>
      </c>
      <c r="H1357" s="85">
        <v>93.592269292392899</v>
      </c>
      <c r="I1357" s="85">
        <v>2.8341897679999999</v>
      </c>
      <c r="J1357" s="85">
        <v>7.4557886550000001</v>
      </c>
      <c r="K1357" s="85">
        <v>2.6306596469226715</v>
      </c>
      <c r="L1357" s="14" t="s">
        <v>3014</v>
      </c>
      <c r="M1357" s="14" t="s">
        <v>3014</v>
      </c>
      <c r="N1357" s="14" t="s">
        <v>3014</v>
      </c>
      <c r="O1357" s="14" t="s">
        <v>3770</v>
      </c>
      <c r="P1357"/>
      <c r="Q1357"/>
    </row>
    <row r="1358" spans="1:17" s="14" customFormat="1" x14ac:dyDescent="0.2">
      <c r="A1358" s="19" t="s">
        <v>3109</v>
      </c>
      <c r="B1358" s="14" t="s">
        <v>1848</v>
      </c>
      <c r="C1358" s="14" t="s">
        <v>651</v>
      </c>
      <c r="D1358" s="14" t="s">
        <v>3108</v>
      </c>
      <c r="E1358" s="14" t="s">
        <v>3014</v>
      </c>
      <c r="F1358" s="14">
        <v>9051379585</v>
      </c>
      <c r="G1358" s="14">
        <v>76941266</v>
      </c>
      <c r="H1358" s="85">
        <v>94.933315758022403</v>
      </c>
      <c r="I1358" s="85">
        <v>2.7428422979999998</v>
      </c>
      <c r="J1358" s="85">
        <v>6.1995328619999999</v>
      </c>
      <c r="K1358" s="85">
        <v>2.2602585883796547</v>
      </c>
      <c r="L1358" s="14" t="s">
        <v>3014</v>
      </c>
      <c r="M1358" s="14" t="s">
        <v>3014</v>
      </c>
      <c r="N1358" s="14" t="s">
        <v>3014</v>
      </c>
      <c r="O1358" s="14" t="s">
        <v>3769</v>
      </c>
      <c r="P1358"/>
      <c r="Q1358"/>
    </row>
    <row r="1359" spans="1:17" s="14" customFormat="1" x14ac:dyDescent="0.2">
      <c r="A1359" s="19" t="s">
        <v>3109</v>
      </c>
      <c r="B1359" s="14" t="s">
        <v>1847</v>
      </c>
      <c r="C1359" s="14" t="s">
        <v>651</v>
      </c>
      <c r="D1359" s="14" t="s">
        <v>3108</v>
      </c>
      <c r="E1359" s="14" t="s">
        <v>3014</v>
      </c>
      <c r="F1359" s="14">
        <v>9351497957</v>
      </c>
      <c r="G1359" s="14">
        <v>80077210</v>
      </c>
      <c r="H1359" s="85">
        <v>94.950744412798599</v>
      </c>
      <c r="I1359" s="85">
        <v>2.8337872599999998</v>
      </c>
      <c r="J1359" s="85">
        <v>6.6415575799999997</v>
      </c>
      <c r="K1359" s="85">
        <v>2.3437036626900154</v>
      </c>
      <c r="L1359" s="14" t="s">
        <v>3014</v>
      </c>
      <c r="M1359" s="14" t="s">
        <v>3014</v>
      </c>
      <c r="N1359" s="14" t="s">
        <v>3014</v>
      </c>
      <c r="O1359" s="14" t="s">
        <v>3768</v>
      </c>
      <c r="P1359"/>
      <c r="Q1359"/>
    </row>
    <row r="1360" spans="1:17" s="14" customFormat="1" x14ac:dyDescent="0.2">
      <c r="A1360" s="19" t="s">
        <v>3109</v>
      </c>
      <c r="B1360" s="14" t="s">
        <v>1845</v>
      </c>
      <c r="C1360" s="14" t="s">
        <v>651</v>
      </c>
      <c r="D1360" s="14" t="s">
        <v>3108</v>
      </c>
      <c r="E1360" s="14" t="s">
        <v>3014</v>
      </c>
      <c r="F1360" s="14">
        <v>7540359172</v>
      </c>
      <c r="G1360" s="14">
        <v>65498194</v>
      </c>
      <c r="H1360" s="85">
        <v>95.2117290440099</v>
      </c>
      <c r="I1360" s="85">
        <v>2.2849573250000002</v>
      </c>
      <c r="J1360" s="85">
        <v>6.1417101939999998</v>
      </c>
      <c r="K1360" s="85">
        <v>2.6878883586785305</v>
      </c>
      <c r="L1360" s="14" t="s">
        <v>3014</v>
      </c>
      <c r="M1360" s="14" t="s">
        <v>3014</v>
      </c>
      <c r="N1360" s="14" t="s">
        <v>3014</v>
      </c>
      <c r="O1360" s="14" t="s">
        <v>3767</v>
      </c>
      <c r="P1360"/>
      <c r="Q1360"/>
    </row>
    <row r="1361" spans="1:17" s="14" customFormat="1" x14ac:dyDescent="0.2">
      <c r="A1361" s="19" t="s">
        <v>3109</v>
      </c>
      <c r="B1361" s="14" t="s">
        <v>1843</v>
      </c>
      <c r="C1361" s="14" t="s">
        <v>651</v>
      </c>
      <c r="D1361" s="14" t="s">
        <v>3108</v>
      </c>
      <c r="E1361" s="14" t="s">
        <v>3014</v>
      </c>
      <c r="F1361" s="14">
        <v>7737522395</v>
      </c>
      <c r="G1361" s="14">
        <v>67232768</v>
      </c>
      <c r="H1361" s="85">
        <v>95.061433436743201</v>
      </c>
      <c r="I1361" s="85">
        <v>2.3447037559999999</v>
      </c>
      <c r="J1361" s="85">
        <v>6.099890544</v>
      </c>
      <c r="K1361" s="85">
        <v>2.6015612965987711</v>
      </c>
      <c r="L1361" s="14" t="s">
        <v>3014</v>
      </c>
      <c r="M1361" s="14" t="s">
        <v>3014</v>
      </c>
      <c r="N1361" s="14" t="s">
        <v>3014</v>
      </c>
      <c r="O1361" s="14" t="s">
        <v>3766</v>
      </c>
      <c r="P1361"/>
      <c r="Q1361"/>
    </row>
    <row r="1362" spans="1:17" s="14" customFormat="1" x14ac:dyDescent="0.2">
      <c r="A1362" s="19" t="s">
        <v>3109</v>
      </c>
      <c r="B1362" s="14" t="s">
        <v>1842</v>
      </c>
      <c r="C1362" s="14" t="s">
        <v>657</v>
      </c>
      <c r="D1362" s="14" t="s">
        <v>3108</v>
      </c>
      <c r="E1362" s="14" t="s">
        <v>3014</v>
      </c>
      <c r="F1362" s="14">
        <v>11670027758</v>
      </c>
      <c r="G1362" s="14">
        <v>96679453</v>
      </c>
      <c r="H1362" s="85">
        <v>94.0190880062178</v>
      </c>
      <c r="I1362" s="85">
        <v>3.536372048</v>
      </c>
      <c r="J1362" s="85">
        <v>8.050097289</v>
      </c>
      <c r="K1362" s="85">
        <v>2.2763717108394852</v>
      </c>
      <c r="L1362" s="14" t="s">
        <v>3014</v>
      </c>
      <c r="M1362" s="14" t="s">
        <v>3014</v>
      </c>
      <c r="N1362" s="14" t="s">
        <v>3014</v>
      </c>
      <c r="O1362" s="14" t="s">
        <v>3765</v>
      </c>
      <c r="P1362"/>
      <c r="Q1362"/>
    </row>
    <row r="1363" spans="1:17" s="14" customFormat="1" x14ac:dyDescent="0.2">
      <c r="A1363" s="19" t="s">
        <v>3109</v>
      </c>
      <c r="B1363" s="14" t="s">
        <v>1841</v>
      </c>
      <c r="C1363" s="14" t="s">
        <v>657</v>
      </c>
      <c r="D1363" s="14" t="s">
        <v>3108</v>
      </c>
      <c r="E1363" s="14" t="s">
        <v>3014</v>
      </c>
      <c r="F1363" s="14">
        <v>6962022070</v>
      </c>
      <c r="G1363" s="14">
        <v>59908137</v>
      </c>
      <c r="H1363" s="85">
        <v>94.690021824581194</v>
      </c>
      <c r="I1363" s="85">
        <v>2.1097036579999999</v>
      </c>
      <c r="J1363" s="85">
        <v>5.2188866999999997</v>
      </c>
      <c r="K1363" s="85">
        <v>2.4737534495096898</v>
      </c>
      <c r="L1363" s="14" t="s">
        <v>3014</v>
      </c>
      <c r="M1363" s="14" t="s">
        <v>3014</v>
      </c>
      <c r="N1363" s="14" t="s">
        <v>3014</v>
      </c>
      <c r="O1363" s="14" t="s">
        <v>3764</v>
      </c>
      <c r="P1363"/>
      <c r="Q1363"/>
    </row>
    <row r="1364" spans="1:17" s="14" customFormat="1" x14ac:dyDescent="0.2">
      <c r="A1364" s="19" t="s">
        <v>3109</v>
      </c>
      <c r="B1364" s="14" t="s">
        <v>1840</v>
      </c>
      <c r="C1364" s="14" t="s">
        <v>657</v>
      </c>
      <c r="D1364" s="14" t="s">
        <v>3108</v>
      </c>
      <c r="E1364" s="14" t="s">
        <v>3014</v>
      </c>
      <c r="F1364" s="14">
        <v>9401880942</v>
      </c>
      <c r="G1364" s="14">
        <v>78670622</v>
      </c>
      <c r="H1364" s="85">
        <v>95.132995135083505</v>
      </c>
      <c r="I1364" s="85">
        <v>2.8490548310000001</v>
      </c>
      <c r="J1364" s="85">
        <v>7.0022733879999999</v>
      </c>
      <c r="K1364" s="85">
        <v>2.4577531160611317</v>
      </c>
      <c r="L1364" s="14" t="s">
        <v>3014</v>
      </c>
      <c r="M1364" s="14" t="s">
        <v>3014</v>
      </c>
      <c r="N1364" s="14" t="s">
        <v>3014</v>
      </c>
      <c r="O1364" s="14" t="s">
        <v>3763</v>
      </c>
      <c r="P1364"/>
      <c r="Q1364"/>
    </row>
    <row r="1365" spans="1:17" s="14" customFormat="1" x14ac:dyDescent="0.2">
      <c r="A1365" s="19" t="s">
        <v>3109</v>
      </c>
      <c r="B1365" s="14" t="s">
        <v>1839</v>
      </c>
      <c r="C1365" s="14" t="s">
        <v>657</v>
      </c>
      <c r="D1365" s="14" t="s">
        <v>3108</v>
      </c>
      <c r="E1365" s="14" t="s">
        <v>3014</v>
      </c>
      <c r="F1365" s="14">
        <v>8887655566</v>
      </c>
      <c r="G1365" s="14">
        <v>74609038</v>
      </c>
      <c r="H1365" s="85">
        <v>94.759928415106998</v>
      </c>
      <c r="I1365" s="85">
        <v>2.6932289589999998</v>
      </c>
      <c r="J1365" s="85">
        <v>6.5851668749999996</v>
      </c>
      <c r="K1365" s="85">
        <v>2.4450824547861716</v>
      </c>
      <c r="L1365" s="14" t="s">
        <v>3014</v>
      </c>
      <c r="M1365" s="14" t="s">
        <v>3014</v>
      </c>
      <c r="N1365" s="14" t="s">
        <v>3014</v>
      </c>
      <c r="O1365" s="14" t="s">
        <v>3762</v>
      </c>
      <c r="P1365"/>
      <c r="Q1365"/>
    </row>
    <row r="1366" spans="1:17" s="14" customFormat="1" x14ac:dyDescent="0.2">
      <c r="A1366" s="19" t="s">
        <v>3109</v>
      </c>
      <c r="B1366" s="14" t="s">
        <v>1838</v>
      </c>
      <c r="C1366" s="14" t="s">
        <v>657</v>
      </c>
      <c r="D1366" s="14" t="s">
        <v>3108</v>
      </c>
      <c r="E1366" s="14" t="s">
        <v>3014</v>
      </c>
      <c r="F1366" s="14">
        <v>9314497689</v>
      </c>
      <c r="G1366" s="14">
        <v>78862237</v>
      </c>
      <c r="H1366" s="85">
        <v>93.326099790955695</v>
      </c>
      <c r="I1366" s="85">
        <v>2.8225750569999999</v>
      </c>
      <c r="J1366" s="85">
        <v>5.8967415550000002</v>
      </c>
      <c r="K1366" s="85">
        <v>2.0891354295570452</v>
      </c>
      <c r="L1366" s="14" t="s">
        <v>3014</v>
      </c>
      <c r="M1366" s="14" t="s">
        <v>3014</v>
      </c>
      <c r="N1366" s="14" t="s">
        <v>3014</v>
      </c>
      <c r="O1366" s="14" t="s">
        <v>3761</v>
      </c>
      <c r="P1366"/>
      <c r="Q1366"/>
    </row>
    <row r="1367" spans="1:17" s="14" customFormat="1" x14ac:dyDescent="0.2">
      <c r="A1367" s="19" t="s">
        <v>3109</v>
      </c>
      <c r="B1367" s="14" t="s">
        <v>1837</v>
      </c>
      <c r="C1367" s="14" t="s">
        <v>657</v>
      </c>
      <c r="D1367" s="14" t="s">
        <v>3108</v>
      </c>
      <c r="E1367" s="14" t="s">
        <v>3014</v>
      </c>
      <c r="F1367" s="14">
        <v>7927125783</v>
      </c>
      <c r="G1367" s="14">
        <v>69425776</v>
      </c>
      <c r="H1367" s="85">
        <v>95.414605088461599</v>
      </c>
      <c r="I1367" s="85">
        <v>2.4021593280000002</v>
      </c>
      <c r="J1367" s="85">
        <v>6.1482889160000003</v>
      </c>
      <c r="K1367" s="85">
        <v>2.5594842288294664</v>
      </c>
      <c r="L1367" s="14" t="s">
        <v>3014</v>
      </c>
      <c r="M1367" s="14" t="s">
        <v>3014</v>
      </c>
      <c r="N1367" s="14" t="s">
        <v>3014</v>
      </c>
      <c r="O1367" s="14" t="s">
        <v>3760</v>
      </c>
      <c r="P1367"/>
      <c r="Q1367"/>
    </row>
    <row r="1368" spans="1:17" s="14" customFormat="1" x14ac:dyDescent="0.2">
      <c r="A1368" s="19" t="s">
        <v>3109</v>
      </c>
      <c r="B1368" s="14" t="s">
        <v>1836</v>
      </c>
      <c r="C1368" s="14" t="s">
        <v>657</v>
      </c>
      <c r="D1368" s="14" t="s">
        <v>3108</v>
      </c>
      <c r="E1368" s="14" t="s">
        <v>3014</v>
      </c>
      <c r="F1368" s="14">
        <v>9431546867</v>
      </c>
      <c r="G1368" s="14">
        <v>77517613</v>
      </c>
      <c r="H1368" s="85">
        <v>94.403399650605806</v>
      </c>
      <c r="I1368" s="85">
        <v>2.8580445050000001</v>
      </c>
      <c r="J1368" s="85">
        <v>6.8019018359999999</v>
      </c>
      <c r="K1368" s="85">
        <v>2.3799145966696611</v>
      </c>
      <c r="L1368" s="14" t="s">
        <v>3014</v>
      </c>
      <c r="M1368" s="14" t="s">
        <v>3014</v>
      </c>
      <c r="N1368" s="14" t="s">
        <v>3014</v>
      </c>
      <c r="O1368" s="14" t="s">
        <v>3800</v>
      </c>
      <c r="P1368"/>
      <c r="Q1368"/>
    </row>
    <row r="1369" spans="1:17" s="14" customFormat="1" x14ac:dyDescent="0.2">
      <c r="A1369" s="19" t="s">
        <v>3109</v>
      </c>
      <c r="B1369" s="14" t="s">
        <v>1835</v>
      </c>
      <c r="C1369" s="14" t="s">
        <v>657</v>
      </c>
      <c r="D1369" s="14" t="s">
        <v>3108</v>
      </c>
      <c r="E1369" s="14" t="s">
        <v>3014</v>
      </c>
      <c r="F1369" s="14">
        <v>7406658014</v>
      </c>
      <c r="G1369" s="14">
        <v>60985937</v>
      </c>
      <c r="H1369" s="85">
        <v>94.302097875449505</v>
      </c>
      <c r="I1369" s="85">
        <v>2.2444418220000002</v>
      </c>
      <c r="J1369" s="85">
        <v>5.6355908100000001</v>
      </c>
      <c r="K1369" s="85">
        <v>2.5109097300410825</v>
      </c>
      <c r="L1369" s="14" t="s">
        <v>3014</v>
      </c>
      <c r="M1369" s="14" t="s">
        <v>3014</v>
      </c>
      <c r="N1369" s="14" t="s">
        <v>3014</v>
      </c>
      <c r="O1369" s="14" t="s">
        <v>3799</v>
      </c>
      <c r="P1369"/>
      <c r="Q1369"/>
    </row>
    <row r="1370" spans="1:17" s="14" customFormat="1" x14ac:dyDescent="0.2">
      <c r="A1370" s="19" t="s">
        <v>3109</v>
      </c>
      <c r="B1370" s="14" t="s">
        <v>1834</v>
      </c>
      <c r="C1370" s="14" t="s">
        <v>657</v>
      </c>
      <c r="D1370" s="14" t="s">
        <v>3108</v>
      </c>
      <c r="E1370" s="14" t="s">
        <v>3014</v>
      </c>
      <c r="F1370" s="14">
        <v>7487818750</v>
      </c>
      <c r="G1370" s="14">
        <v>61627747</v>
      </c>
      <c r="H1370" s="85">
        <v>94.920518512545897</v>
      </c>
      <c r="I1370" s="85">
        <v>2.2690359849999999</v>
      </c>
      <c r="J1370" s="85">
        <v>5.2660348299999997</v>
      </c>
      <c r="K1370" s="85">
        <v>2.320824731227165</v>
      </c>
      <c r="L1370" s="14" t="s">
        <v>3014</v>
      </c>
      <c r="M1370" s="14" t="s">
        <v>3014</v>
      </c>
      <c r="N1370" s="14" t="s">
        <v>3014</v>
      </c>
      <c r="O1370" s="14" t="s">
        <v>3798</v>
      </c>
      <c r="P1370"/>
      <c r="Q1370"/>
    </row>
    <row r="1371" spans="1:17" s="14" customFormat="1" x14ac:dyDescent="0.2">
      <c r="A1371" s="19" t="s">
        <v>3109</v>
      </c>
      <c r="B1371" s="14" t="s">
        <v>1833</v>
      </c>
      <c r="C1371" s="14" t="s">
        <v>657</v>
      </c>
      <c r="D1371" s="14" t="s">
        <v>3108</v>
      </c>
      <c r="E1371" s="14" t="s">
        <v>3014</v>
      </c>
      <c r="F1371" s="14">
        <v>10379987367</v>
      </c>
      <c r="G1371" s="14">
        <v>86333404</v>
      </c>
      <c r="H1371" s="85">
        <v>94.433117684088998</v>
      </c>
      <c r="I1371" s="85">
        <v>3.1454507170000001</v>
      </c>
      <c r="J1371" s="85">
        <v>7.5176562789999997</v>
      </c>
      <c r="K1371" s="85">
        <v>2.3900092403526818</v>
      </c>
      <c r="L1371" s="14" t="s">
        <v>3014</v>
      </c>
      <c r="M1371" s="14" t="s">
        <v>3014</v>
      </c>
      <c r="N1371" s="14" t="s">
        <v>3014</v>
      </c>
      <c r="O1371" s="14" t="s">
        <v>4482</v>
      </c>
      <c r="P1371"/>
      <c r="Q1371"/>
    </row>
    <row r="1372" spans="1:17" s="14" customFormat="1" x14ac:dyDescent="0.2">
      <c r="A1372" s="19" t="s">
        <v>3109</v>
      </c>
      <c r="B1372" s="14" t="s">
        <v>1832</v>
      </c>
      <c r="C1372" s="14" t="s">
        <v>661</v>
      </c>
      <c r="D1372" s="14" t="s">
        <v>3108</v>
      </c>
      <c r="E1372" s="14" t="s">
        <v>3014</v>
      </c>
      <c r="F1372" s="14">
        <v>9215447792</v>
      </c>
      <c r="G1372" s="14">
        <v>76354699</v>
      </c>
      <c r="H1372" s="85">
        <v>95.235228417310594</v>
      </c>
      <c r="I1372" s="85">
        <v>2.792559937</v>
      </c>
      <c r="J1372" s="85">
        <v>7.0570800880000002</v>
      </c>
      <c r="K1372" s="85">
        <v>2.5271006699898018</v>
      </c>
      <c r="L1372" s="14" t="s">
        <v>3014</v>
      </c>
      <c r="M1372" s="14" t="s">
        <v>3014</v>
      </c>
      <c r="N1372" s="14" t="s">
        <v>3014</v>
      </c>
      <c r="O1372" s="14" t="s">
        <v>4481</v>
      </c>
      <c r="P1372"/>
      <c r="Q1372"/>
    </row>
    <row r="1373" spans="1:17" s="14" customFormat="1" x14ac:dyDescent="0.2">
      <c r="A1373" s="19" t="s">
        <v>3109</v>
      </c>
      <c r="B1373" s="14" t="s">
        <v>1831</v>
      </c>
      <c r="C1373" s="14" t="s">
        <v>661</v>
      </c>
      <c r="D1373" s="14" t="s">
        <v>3108</v>
      </c>
      <c r="E1373" s="14" t="s">
        <v>3014</v>
      </c>
      <c r="F1373" s="14">
        <v>9823966386</v>
      </c>
      <c r="G1373" s="14">
        <v>83302380</v>
      </c>
      <c r="H1373" s="85">
        <v>95.067286192783399</v>
      </c>
      <c r="I1373" s="85">
        <v>2.976959511</v>
      </c>
      <c r="J1373" s="85">
        <v>7.9193628619999998</v>
      </c>
      <c r="K1373" s="85">
        <v>2.6602185326209793</v>
      </c>
      <c r="L1373" s="14" t="s">
        <v>3014</v>
      </c>
      <c r="M1373" s="14" t="s">
        <v>3014</v>
      </c>
      <c r="N1373" s="14" t="s">
        <v>3014</v>
      </c>
      <c r="O1373" s="14" t="s">
        <v>4480</v>
      </c>
      <c r="P1373"/>
      <c r="Q1373"/>
    </row>
    <row r="1374" spans="1:17" s="14" customFormat="1" x14ac:dyDescent="0.2">
      <c r="A1374" s="19" t="s">
        <v>3109</v>
      </c>
      <c r="B1374" s="14" t="s">
        <v>1829</v>
      </c>
      <c r="C1374" s="14" t="s">
        <v>661</v>
      </c>
      <c r="D1374" s="14" t="s">
        <v>3108</v>
      </c>
      <c r="E1374" s="14" t="s">
        <v>3014</v>
      </c>
      <c r="F1374" s="14">
        <v>12577173214</v>
      </c>
      <c r="G1374" s="14">
        <v>110573878</v>
      </c>
      <c r="H1374" s="85">
        <v>95.158074314803301</v>
      </c>
      <c r="I1374" s="85">
        <v>3.8112646099999998</v>
      </c>
      <c r="J1374" s="85">
        <v>9.6675968020000003</v>
      </c>
      <c r="K1374" s="85">
        <v>2.5365850420644049</v>
      </c>
      <c r="L1374" s="14" t="s">
        <v>3014</v>
      </c>
      <c r="M1374" s="14" t="s">
        <v>3014</v>
      </c>
      <c r="N1374" s="14" t="s">
        <v>3014</v>
      </c>
      <c r="O1374" s="14" t="s">
        <v>4479</v>
      </c>
      <c r="P1374"/>
      <c r="Q1374"/>
    </row>
    <row r="1375" spans="1:17" s="14" customFormat="1" x14ac:dyDescent="0.2">
      <c r="A1375" s="19" t="s">
        <v>3109</v>
      </c>
      <c r="B1375" s="14" t="s">
        <v>1827</v>
      </c>
      <c r="C1375" s="14" t="s">
        <v>661</v>
      </c>
      <c r="D1375" s="14" t="s">
        <v>3108</v>
      </c>
      <c r="E1375" s="14" t="s">
        <v>3014</v>
      </c>
      <c r="F1375" s="14">
        <v>8378437204</v>
      </c>
      <c r="G1375" s="14">
        <v>71869414</v>
      </c>
      <c r="H1375" s="85">
        <v>95.283284207660301</v>
      </c>
      <c r="I1375" s="85">
        <v>2.5389203650000001</v>
      </c>
      <c r="J1375" s="85">
        <v>6.592697362</v>
      </c>
      <c r="K1375" s="85">
        <v>2.5966538585290966</v>
      </c>
      <c r="L1375" s="14" t="s">
        <v>3014</v>
      </c>
      <c r="M1375" s="14" t="s">
        <v>3014</v>
      </c>
      <c r="N1375" s="14" t="s">
        <v>3014</v>
      </c>
      <c r="O1375" s="14" t="s">
        <v>4478</v>
      </c>
      <c r="P1375"/>
      <c r="Q1375"/>
    </row>
    <row r="1376" spans="1:17" s="14" customFormat="1" x14ac:dyDescent="0.2">
      <c r="A1376" s="19" t="s">
        <v>3109</v>
      </c>
      <c r="B1376" s="14" t="s">
        <v>1826</v>
      </c>
      <c r="C1376" s="14" t="s">
        <v>661</v>
      </c>
      <c r="D1376" s="14" t="s">
        <v>3108</v>
      </c>
      <c r="E1376" s="14" t="s">
        <v>3014</v>
      </c>
      <c r="F1376" s="14">
        <v>9348247603</v>
      </c>
      <c r="G1376" s="14">
        <v>78619617</v>
      </c>
      <c r="H1376" s="85">
        <v>94.372721250982394</v>
      </c>
      <c r="I1376" s="85">
        <v>2.8328023039999999</v>
      </c>
      <c r="J1376" s="85">
        <v>8.03428042</v>
      </c>
      <c r="K1376" s="85">
        <v>2.8361599427591497</v>
      </c>
      <c r="L1376" s="14" t="s">
        <v>3014</v>
      </c>
      <c r="M1376" s="14" t="s">
        <v>3014</v>
      </c>
      <c r="N1376" s="14" t="s">
        <v>3014</v>
      </c>
      <c r="O1376" s="14" t="s">
        <v>4477</v>
      </c>
      <c r="P1376"/>
      <c r="Q1376"/>
    </row>
    <row r="1377" spans="1:17" s="14" customFormat="1" x14ac:dyDescent="0.2">
      <c r="A1377" s="19" t="s">
        <v>3109</v>
      </c>
      <c r="B1377" s="14" t="s">
        <v>1825</v>
      </c>
      <c r="C1377" s="14" t="s">
        <v>661</v>
      </c>
      <c r="D1377" s="14" t="s">
        <v>3108</v>
      </c>
      <c r="E1377" s="14" t="s">
        <v>3014</v>
      </c>
      <c r="F1377" s="14">
        <v>8031186221</v>
      </c>
      <c r="G1377" s="14">
        <v>66068138</v>
      </c>
      <c r="H1377" s="85">
        <v>94.252744038283595</v>
      </c>
      <c r="I1377" s="85">
        <v>2.4336927940000002</v>
      </c>
      <c r="J1377" s="85">
        <v>6.0576039330000002</v>
      </c>
      <c r="K1377" s="85">
        <v>2.4890585809746293</v>
      </c>
      <c r="L1377" s="14" t="s">
        <v>3014</v>
      </c>
      <c r="M1377" s="14" t="s">
        <v>3014</v>
      </c>
      <c r="N1377" s="14" t="s">
        <v>3014</v>
      </c>
      <c r="O1377" s="14" t="s">
        <v>4476</v>
      </c>
      <c r="P1377"/>
      <c r="Q1377"/>
    </row>
    <row r="1378" spans="1:17" s="14" customFormat="1" x14ac:dyDescent="0.2">
      <c r="A1378" s="19" t="s">
        <v>3109</v>
      </c>
      <c r="B1378" s="14" t="s">
        <v>1824</v>
      </c>
      <c r="C1378" s="14" t="s">
        <v>661</v>
      </c>
      <c r="D1378" s="14" t="s">
        <v>3108</v>
      </c>
      <c r="E1378" s="14" t="s">
        <v>3014</v>
      </c>
      <c r="F1378" s="14">
        <v>11029544269</v>
      </c>
      <c r="G1378" s="14">
        <v>99016860</v>
      </c>
      <c r="H1378" s="85">
        <v>95.076733396716406</v>
      </c>
      <c r="I1378" s="85">
        <v>3.3422861419999998</v>
      </c>
      <c r="J1378" s="85">
        <v>8.5920288500000002</v>
      </c>
      <c r="K1378" s="85">
        <v>2.5707041483245776</v>
      </c>
      <c r="L1378" s="14" t="s">
        <v>3014</v>
      </c>
      <c r="M1378" s="14" t="s">
        <v>3014</v>
      </c>
      <c r="N1378" s="14" t="s">
        <v>3014</v>
      </c>
      <c r="O1378" s="14" t="s">
        <v>4475</v>
      </c>
      <c r="P1378"/>
      <c r="Q1378"/>
    </row>
    <row r="1379" spans="1:17" s="14" customFormat="1" x14ac:dyDescent="0.2">
      <c r="A1379" s="19" t="s">
        <v>3109</v>
      </c>
      <c r="B1379" s="14" t="s">
        <v>1823</v>
      </c>
      <c r="C1379" s="14" t="s">
        <v>661</v>
      </c>
      <c r="D1379" s="14" t="s">
        <v>3108</v>
      </c>
      <c r="E1379" s="14" t="s">
        <v>3014</v>
      </c>
      <c r="F1379" s="14">
        <v>10214492748</v>
      </c>
      <c r="G1379" s="14">
        <v>85542506</v>
      </c>
      <c r="H1379" s="85">
        <v>94.656085946324694</v>
      </c>
      <c r="I1379" s="85">
        <v>3.095300833</v>
      </c>
      <c r="J1379" s="85">
        <v>7.4625958539999999</v>
      </c>
      <c r="K1379" s="85">
        <v>2.4109436392206178</v>
      </c>
      <c r="L1379" s="14" t="s">
        <v>3014</v>
      </c>
      <c r="M1379" s="14" t="s">
        <v>3014</v>
      </c>
      <c r="N1379" s="14" t="s">
        <v>3014</v>
      </c>
      <c r="O1379" s="14" t="s">
        <v>4474</v>
      </c>
      <c r="P1379"/>
      <c r="Q1379"/>
    </row>
    <row r="1380" spans="1:17" s="14" customFormat="1" x14ac:dyDescent="0.2">
      <c r="A1380" s="19" t="s">
        <v>3109</v>
      </c>
      <c r="B1380" s="14" t="s">
        <v>1822</v>
      </c>
      <c r="C1380" s="14" t="s">
        <v>661</v>
      </c>
      <c r="D1380" s="14" t="s">
        <v>3108</v>
      </c>
      <c r="E1380" s="14" t="s">
        <v>3014</v>
      </c>
      <c r="F1380" s="14">
        <v>11974367263</v>
      </c>
      <c r="G1380" s="14">
        <v>99122636</v>
      </c>
      <c r="H1380" s="85">
        <v>94.780494941639702</v>
      </c>
      <c r="I1380" s="85">
        <v>3.62859614</v>
      </c>
      <c r="J1380" s="85">
        <v>8.8061044660000007</v>
      </c>
      <c r="K1380" s="85">
        <v>2.4268626557958268</v>
      </c>
      <c r="L1380" s="14" t="s">
        <v>3014</v>
      </c>
      <c r="M1380" s="14" t="s">
        <v>3014</v>
      </c>
      <c r="N1380" s="14" t="s">
        <v>3014</v>
      </c>
      <c r="O1380" s="14" t="s">
        <v>4473</v>
      </c>
      <c r="P1380"/>
      <c r="Q1380"/>
    </row>
    <row r="1381" spans="1:17" s="14" customFormat="1" x14ac:dyDescent="0.2">
      <c r="A1381" s="19" t="s">
        <v>3109</v>
      </c>
      <c r="B1381" s="14" t="s">
        <v>1821</v>
      </c>
      <c r="C1381" s="14" t="s">
        <v>661</v>
      </c>
      <c r="D1381" s="14" t="s">
        <v>3108</v>
      </c>
      <c r="E1381" s="14" t="s">
        <v>3014</v>
      </c>
      <c r="F1381" s="14">
        <v>8243051638</v>
      </c>
      <c r="G1381" s="14">
        <v>69440470</v>
      </c>
      <c r="H1381" s="85">
        <v>94.640178846715699</v>
      </c>
      <c r="I1381" s="85">
        <v>2.4978944360000002</v>
      </c>
      <c r="J1381" s="85">
        <v>6.1483803459999997</v>
      </c>
      <c r="K1381" s="85">
        <v>2.4614252139487367</v>
      </c>
      <c r="L1381" s="14" t="s">
        <v>3014</v>
      </c>
      <c r="M1381" s="14" t="s">
        <v>3014</v>
      </c>
      <c r="N1381" s="14" t="s">
        <v>3014</v>
      </c>
      <c r="O1381" s="14" t="s">
        <v>4472</v>
      </c>
      <c r="P1381"/>
      <c r="Q1381"/>
    </row>
    <row r="1382" spans="1:17" s="14" customFormat="1" x14ac:dyDescent="0.2">
      <c r="A1382" s="19" t="s">
        <v>3109</v>
      </c>
      <c r="B1382" s="14" t="s">
        <v>1820</v>
      </c>
      <c r="C1382" s="14" t="s">
        <v>667</v>
      </c>
      <c r="D1382" s="14" t="s">
        <v>3108</v>
      </c>
      <c r="E1382" s="14" t="s">
        <v>3014</v>
      </c>
      <c r="F1382" s="14">
        <v>9610755856</v>
      </c>
      <c r="G1382" s="14">
        <v>78648764</v>
      </c>
      <c r="H1382" s="85">
        <v>95.669798447182202</v>
      </c>
      <c r="I1382" s="85">
        <v>2.9123502590000001</v>
      </c>
      <c r="J1382" s="85">
        <v>6.2795380459999999</v>
      </c>
      <c r="K1382" s="85">
        <v>2.156175420797505</v>
      </c>
      <c r="L1382" s="14" t="s">
        <v>3014</v>
      </c>
      <c r="M1382" s="14" t="s">
        <v>3014</v>
      </c>
      <c r="N1382" s="14" t="s">
        <v>3014</v>
      </c>
      <c r="O1382" s="14" t="s">
        <v>4471</v>
      </c>
      <c r="P1382"/>
      <c r="Q1382"/>
    </row>
    <row r="1383" spans="1:17" s="14" customFormat="1" x14ac:dyDescent="0.2">
      <c r="A1383" s="19" t="s">
        <v>3109</v>
      </c>
      <c r="B1383" s="14" t="s">
        <v>1819</v>
      </c>
      <c r="C1383" s="14" t="s">
        <v>667</v>
      </c>
      <c r="D1383" s="14" t="s">
        <v>3108</v>
      </c>
      <c r="E1383" s="14" t="s">
        <v>3014</v>
      </c>
      <c r="F1383" s="14">
        <v>9595740443</v>
      </c>
      <c r="G1383" s="14">
        <v>80875509</v>
      </c>
      <c r="H1383" s="85">
        <v>95.223646753184497</v>
      </c>
      <c r="I1383" s="85">
        <v>2.9078001339999999</v>
      </c>
      <c r="J1383" s="85">
        <v>7.0997540289999996</v>
      </c>
      <c r="K1383" s="85">
        <v>2.4416238055274198</v>
      </c>
      <c r="L1383" s="14" t="s">
        <v>3014</v>
      </c>
      <c r="M1383" s="14" t="s">
        <v>3014</v>
      </c>
      <c r="N1383" s="14" t="s">
        <v>3014</v>
      </c>
      <c r="O1383" s="14" t="s">
        <v>4470</v>
      </c>
      <c r="P1383"/>
      <c r="Q1383"/>
    </row>
    <row r="1384" spans="1:17" s="14" customFormat="1" x14ac:dyDescent="0.2">
      <c r="A1384" s="19" t="s">
        <v>3109</v>
      </c>
      <c r="B1384" s="14" t="s">
        <v>1818</v>
      </c>
      <c r="C1384" s="14" t="s">
        <v>667</v>
      </c>
      <c r="D1384" s="14" t="s">
        <v>3108</v>
      </c>
      <c r="E1384" s="14" t="s">
        <v>3014</v>
      </c>
      <c r="F1384" s="14">
        <v>9752633273</v>
      </c>
      <c r="G1384" s="14">
        <v>87620365</v>
      </c>
      <c r="H1384" s="85">
        <v>86.999187917101196</v>
      </c>
      <c r="I1384" s="85">
        <v>2.9553434159999998</v>
      </c>
      <c r="J1384" s="85">
        <v>8.4088395509999998</v>
      </c>
      <c r="K1384" s="85">
        <v>2.8453003144043505</v>
      </c>
      <c r="L1384" s="14" t="s">
        <v>3014</v>
      </c>
      <c r="M1384" s="14" t="s">
        <v>3014</v>
      </c>
      <c r="N1384" s="14" t="s">
        <v>3014</v>
      </c>
      <c r="O1384" s="14" t="s">
        <v>4469</v>
      </c>
      <c r="P1384"/>
      <c r="Q1384"/>
    </row>
    <row r="1385" spans="1:17" s="14" customFormat="1" x14ac:dyDescent="0.2">
      <c r="A1385" s="19" t="s">
        <v>3109</v>
      </c>
      <c r="B1385" s="14" t="s">
        <v>1817</v>
      </c>
      <c r="C1385" s="14" t="s">
        <v>667</v>
      </c>
      <c r="D1385" s="14" t="s">
        <v>3108</v>
      </c>
      <c r="E1385" s="14" t="s">
        <v>3014</v>
      </c>
      <c r="F1385" s="14">
        <v>7981822082</v>
      </c>
      <c r="G1385" s="14">
        <v>69289567</v>
      </c>
      <c r="H1385" s="85">
        <v>92.950585186944494</v>
      </c>
      <c r="I1385" s="85">
        <v>2.4187339639999998</v>
      </c>
      <c r="J1385" s="85">
        <v>6.4133005799999996</v>
      </c>
      <c r="K1385" s="85">
        <v>2.6515113589340324</v>
      </c>
      <c r="L1385" s="14" t="s">
        <v>3014</v>
      </c>
      <c r="M1385" s="14" t="s">
        <v>3014</v>
      </c>
      <c r="N1385" s="14" t="s">
        <v>3014</v>
      </c>
      <c r="O1385" s="14" t="s">
        <v>4468</v>
      </c>
      <c r="P1385"/>
      <c r="Q1385"/>
    </row>
    <row r="1386" spans="1:17" s="14" customFormat="1" x14ac:dyDescent="0.2">
      <c r="A1386" s="19" t="s">
        <v>3109</v>
      </c>
      <c r="B1386" s="14" t="s">
        <v>1816</v>
      </c>
      <c r="C1386" s="14" t="s">
        <v>667</v>
      </c>
      <c r="D1386" s="14" t="s">
        <v>3108</v>
      </c>
      <c r="E1386" s="14" t="s">
        <v>3014</v>
      </c>
      <c r="F1386" s="14">
        <v>12044430873</v>
      </c>
      <c r="G1386" s="14">
        <v>108282276</v>
      </c>
      <c r="H1386" s="85">
        <v>89.240632511270803</v>
      </c>
      <c r="I1386" s="85">
        <v>3.6498275370000002</v>
      </c>
      <c r="J1386" s="85">
        <v>9.8372483469999992</v>
      </c>
      <c r="K1386" s="85">
        <v>2.6952638847888326</v>
      </c>
      <c r="L1386" s="14" t="s">
        <v>3014</v>
      </c>
      <c r="M1386" s="14" t="s">
        <v>3014</v>
      </c>
      <c r="N1386" s="14" t="s">
        <v>3014</v>
      </c>
      <c r="O1386" s="14" t="s">
        <v>4467</v>
      </c>
      <c r="P1386"/>
      <c r="Q1386"/>
    </row>
    <row r="1387" spans="1:17" s="14" customFormat="1" x14ac:dyDescent="0.2">
      <c r="A1387" s="19" t="s">
        <v>3109</v>
      </c>
      <c r="B1387" s="14" t="s">
        <v>1815</v>
      </c>
      <c r="C1387" s="14" t="s">
        <v>667</v>
      </c>
      <c r="D1387" s="14" t="s">
        <v>3108</v>
      </c>
      <c r="E1387" s="14" t="s">
        <v>3014</v>
      </c>
      <c r="F1387" s="14">
        <v>7442287692</v>
      </c>
      <c r="G1387" s="14">
        <v>66286935</v>
      </c>
      <c r="H1387" s="85">
        <v>88.545104702759303</v>
      </c>
      <c r="I1387" s="85">
        <v>2.2552386950000001</v>
      </c>
      <c r="J1387" s="85">
        <v>5.8021834429999997</v>
      </c>
      <c r="K1387" s="85">
        <v>2.5727580222126845</v>
      </c>
      <c r="L1387" s="14" t="s">
        <v>3014</v>
      </c>
      <c r="M1387" s="14" t="s">
        <v>3014</v>
      </c>
      <c r="N1387" s="14" t="s">
        <v>3014</v>
      </c>
      <c r="O1387" s="14" t="s">
        <v>4466</v>
      </c>
      <c r="P1387"/>
      <c r="Q1387"/>
    </row>
    <row r="1388" spans="1:17" s="14" customFormat="1" x14ac:dyDescent="0.2">
      <c r="A1388" s="19" t="s">
        <v>3109</v>
      </c>
      <c r="B1388" s="14" t="s">
        <v>1814</v>
      </c>
      <c r="C1388" s="14" t="s">
        <v>667</v>
      </c>
      <c r="D1388" s="14" t="s">
        <v>3108</v>
      </c>
      <c r="E1388" s="14" t="s">
        <v>3014</v>
      </c>
      <c r="F1388" s="14">
        <v>7896381624</v>
      </c>
      <c r="G1388" s="14">
        <v>65629000</v>
      </c>
      <c r="H1388" s="85">
        <v>94.997188742781304</v>
      </c>
      <c r="I1388" s="85">
        <v>2.3928429160000002</v>
      </c>
      <c r="J1388" s="85">
        <v>5.6818778490000001</v>
      </c>
      <c r="K1388" s="85">
        <v>2.3745302337339869</v>
      </c>
      <c r="L1388" s="14" t="s">
        <v>3014</v>
      </c>
      <c r="M1388" s="14" t="s">
        <v>3014</v>
      </c>
      <c r="N1388" s="14" t="s">
        <v>3014</v>
      </c>
      <c r="O1388" s="14" t="s">
        <v>4465</v>
      </c>
      <c r="P1388"/>
      <c r="Q1388"/>
    </row>
    <row r="1389" spans="1:17" s="14" customFormat="1" x14ac:dyDescent="0.2">
      <c r="A1389" s="19" t="s">
        <v>3109</v>
      </c>
      <c r="B1389" s="14" t="s">
        <v>1813</v>
      </c>
      <c r="C1389" s="14" t="s">
        <v>667</v>
      </c>
      <c r="D1389" s="14" t="s">
        <v>3108</v>
      </c>
      <c r="E1389" s="14" t="s">
        <v>3014</v>
      </c>
      <c r="F1389" s="14">
        <v>11591182714</v>
      </c>
      <c r="G1389" s="14">
        <v>95785595</v>
      </c>
      <c r="H1389" s="85">
        <v>95.269480760650893</v>
      </c>
      <c r="I1389" s="85">
        <v>3.5124796100000002</v>
      </c>
      <c r="J1389" s="85">
        <v>8.3829967799999991</v>
      </c>
      <c r="K1389" s="85">
        <v>2.3866321545034985</v>
      </c>
      <c r="L1389" s="14" t="s">
        <v>3014</v>
      </c>
      <c r="M1389" s="14" t="s">
        <v>3014</v>
      </c>
      <c r="N1389" s="14" t="s">
        <v>3014</v>
      </c>
      <c r="O1389" s="14" t="s">
        <v>4464</v>
      </c>
      <c r="P1389"/>
      <c r="Q1389"/>
    </row>
    <row r="1390" spans="1:17" s="14" customFormat="1" x14ac:dyDescent="0.2">
      <c r="A1390" s="19" t="s">
        <v>3109</v>
      </c>
      <c r="B1390" s="14" t="s">
        <v>1812</v>
      </c>
      <c r="C1390" s="14" t="s">
        <v>667</v>
      </c>
      <c r="D1390" s="14" t="s">
        <v>3108</v>
      </c>
      <c r="E1390" s="14" t="s">
        <v>3014</v>
      </c>
      <c r="F1390" s="14">
        <v>8971259463</v>
      </c>
      <c r="G1390" s="14">
        <v>78600300</v>
      </c>
      <c r="H1390" s="85">
        <v>91.620236818434506</v>
      </c>
      <c r="I1390" s="85">
        <v>2.7185634740000002</v>
      </c>
      <c r="J1390" s="85">
        <v>7.590977498</v>
      </c>
      <c r="K1390" s="85">
        <v>2.7922752482164936</v>
      </c>
      <c r="L1390" s="14" t="s">
        <v>3014</v>
      </c>
      <c r="M1390" s="14" t="s">
        <v>3014</v>
      </c>
      <c r="N1390" s="14" t="s">
        <v>3014</v>
      </c>
      <c r="O1390" s="14" t="s">
        <v>4463</v>
      </c>
      <c r="P1390"/>
      <c r="Q1390"/>
    </row>
    <row r="1391" spans="1:17" s="14" customFormat="1" x14ac:dyDescent="0.2">
      <c r="A1391" s="19" t="s">
        <v>3109</v>
      </c>
      <c r="B1391" s="14" t="s">
        <v>1811</v>
      </c>
      <c r="C1391" s="14" t="s">
        <v>667</v>
      </c>
      <c r="D1391" s="14" t="s">
        <v>3108</v>
      </c>
      <c r="E1391" s="14" t="s">
        <v>3014</v>
      </c>
      <c r="F1391" s="14">
        <v>8790850536</v>
      </c>
      <c r="G1391" s="14">
        <v>76055457</v>
      </c>
      <c r="H1391" s="85">
        <v>91.742764756511804</v>
      </c>
      <c r="I1391" s="85">
        <v>2.663894102</v>
      </c>
      <c r="J1391" s="85">
        <v>6.6182676950000001</v>
      </c>
      <c r="K1391" s="85">
        <v>2.4844334804268375</v>
      </c>
      <c r="L1391" s="14" t="s">
        <v>3014</v>
      </c>
      <c r="M1391" s="14" t="s">
        <v>3014</v>
      </c>
      <c r="N1391" s="14" t="s">
        <v>3014</v>
      </c>
      <c r="O1391" s="14" t="s">
        <v>4462</v>
      </c>
      <c r="P1391"/>
      <c r="Q1391"/>
    </row>
    <row r="1392" spans="1:17" s="14" customFormat="1" x14ac:dyDescent="0.2">
      <c r="A1392" s="19" t="s">
        <v>3109</v>
      </c>
      <c r="B1392" s="14" t="s">
        <v>1810</v>
      </c>
      <c r="C1392" s="14" t="s">
        <v>673</v>
      </c>
      <c r="D1392" s="14" t="s">
        <v>3108</v>
      </c>
      <c r="E1392" s="14" t="s">
        <v>3014</v>
      </c>
      <c r="F1392" s="14">
        <v>8703355666</v>
      </c>
      <c r="G1392" s="14">
        <v>72622280</v>
      </c>
      <c r="H1392" s="85">
        <v>93.793655335525102</v>
      </c>
      <c r="I1392" s="85">
        <v>2.6373805049999999</v>
      </c>
      <c r="J1392" s="85">
        <v>6.2043493400000003</v>
      </c>
      <c r="K1392" s="85">
        <v>2.3524665208443536</v>
      </c>
      <c r="L1392" s="14" t="s">
        <v>3014</v>
      </c>
      <c r="M1392" s="14" t="s">
        <v>3014</v>
      </c>
      <c r="N1392" s="14" t="s">
        <v>3014</v>
      </c>
      <c r="O1392" s="14" t="s">
        <v>4461</v>
      </c>
      <c r="P1392"/>
      <c r="Q1392"/>
    </row>
    <row r="1393" spans="1:17" s="14" customFormat="1" x14ac:dyDescent="0.2">
      <c r="A1393" s="19" t="s">
        <v>3109</v>
      </c>
      <c r="B1393" s="14" t="s">
        <v>1809</v>
      </c>
      <c r="C1393" s="14" t="s">
        <v>673</v>
      </c>
      <c r="D1393" s="14" t="s">
        <v>3108</v>
      </c>
      <c r="E1393" s="14" t="s">
        <v>3014</v>
      </c>
      <c r="F1393" s="14">
        <v>9846270685</v>
      </c>
      <c r="G1393" s="14">
        <v>82070209</v>
      </c>
      <c r="H1393" s="85">
        <v>94.347834547369004</v>
      </c>
      <c r="I1393" s="85">
        <v>2.9837183889999999</v>
      </c>
      <c r="J1393" s="85">
        <v>6.8875647019999997</v>
      </c>
      <c r="K1393" s="85">
        <v>2.3083829648762864</v>
      </c>
      <c r="L1393" s="14" t="s">
        <v>3014</v>
      </c>
      <c r="M1393" s="14" t="s">
        <v>3014</v>
      </c>
      <c r="N1393" s="14" t="s">
        <v>3014</v>
      </c>
      <c r="O1393" s="14" t="s">
        <v>4460</v>
      </c>
      <c r="P1393"/>
      <c r="Q1393"/>
    </row>
    <row r="1394" spans="1:17" s="14" customFormat="1" x14ac:dyDescent="0.2">
      <c r="A1394" s="19" t="s">
        <v>3109</v>
      </c>
      <c r="B1394" s="14" t="s">
        <v>1808</v>
      </c>
      <c r="C1394" s="14" t="s">
        <v>673</v>
      </c>
      <c r="D1394" s="14" t="s">
        <v>3108</v>
      </c>
      <c r="E1394" s="14" t="s">
        <v>3014</v>
      </c>
      <c r="F1394" s="14">
        <v>9363045801</v>
      </c>
      <c r="G1394" s="14">
        <v>77511010</v>
      </c>
      <c r="H1394" s="85">
        <v>95.321145989453598</v>
      </c>
      <c r="I1394" s="85">
        <v>2.8372866060000002</v>
      </c>
      <c r="J1394" s="85">
        <v>6.2290959419999998</v>
      </c>
      <c r="K1394" s="85">
        <v>2.1954412106874681</v>
      </c>
      <c r="L1394" s="14" t="s">
        <v>3014</v>
      </c>
      <c r="M1394" s="14" t="s">
        <v>3014</v>
      </c>
      <c r="N1394" s="14" t="s">
        <v>3014</v>
      </c>
      <c r="O1394" s="14" t="s">
        <v>4459</v>
      </c>
      <c r="P1394"/>
      <c r="Q1394"/>
    </row>
    <row r="1395" spans="1:17" s="14" customFormat="1" x14ac:dyDescent="0.2">
      <c r="A1395" s="19" t="s">
        <v>3109</v>
      </c>
      <c r="B1395" s="14" t="s">
        <v>1807</v>
      </c>
      <c r="C1395" s="14" t="s">
        <v>673</v>
      </c>
      <c r="D1395" s="14" t="s">
        <v>3108</v>
      </c>
      <c r="E1395" s="14" t="s">
        <v>3014</v>
      </c>
      <c r="F1395" s="14">
        <v>8050232730</v>
      </c>
      <c r="G1395" s="14">
        <v>68351333</v>
      </c>
      <c r="H1395" s="85">
        <v>95.289227204976299</v>
      </c>
      <c r="I1395" s="85">
        <v>2.4394644639999998</v>
      </c>
      <c r="J1395" s="85">
        <v>5.3964486980000004</v>
      </c>
      <c r="K1395" s="85">
        <v>2.2121448287871006</v>
      </c>
      <c r="L1395" s="14" t="s">
        <v>3014</v>
      </c>
      <c r="M1395" s="14" t="s">
        <v>3014</v>
      </c>
      <c r="N1395" s="14" t="s">
        <v>3014</v>
      </c>
      <c r="O1395" s="14" t="s">
        <v>4458</v>
      </c>
      <c r="P1395"/>
      <c r="Q1395"/>
    </row>
    <row r="1396" spans="1:17" s="14" customFormat="1" x14ac:dyDescent="0.2">
      <c r="A1396" s="19" t="s">
        <v>3109</v>
      </c>
      <c r="B1396" s="14" t="s">
        <v>1806</v>
      </c>
      <c r="C1396" s="14" t="s">
        <v>673</v>
      </c>
      <c r="D1396" s="14" t="s">
        <v>3108</v>
      </c>
      <c r="E1396" s="14" t="s">
        <v>3014</v>
      </c>
      <c r="F1396" s="14">
        <v>9167619489</v>
      </c>
      <c r="G1396" s="14">
        <v>76285766</v>
      </c>
      <c r="H1396" s="85">
        <v>94.568386453640599</v>
      </c>
      <c r="I1396" s="85">
        <v>2.7780665120000001</v>
      </c>
      <c r="J1396" s="85">
        <v>6.5322957419999996</v>
      </c>
      <c r="K1396" s="85">
        <v>2.3513820544574866</v>
      </c>
      <c r="L1396" s="14" t="s">
        <v>3014</v>
      </c>
      <c r="M1396" s="14" t="s">
        <v>3014</v>
      </c>
      <c r="N1396" s="14" t="s">
        <v>3014</v>
      </c>
      <c r="O1396" s="14" t="s">
        <v>4457</v>
      </c>
      <c r="P1396"/>
      <c r="Q1396"/>
    </row>
    <row r="1397" spans="1:17" s="14" customFormat="1" x14ac:dyDescent="0.2">
      <c r="A1397" s="19" t="s">
        <v>3109</v>
      </c>
      <c r="B1397" s="14" t="s">
        <v>1805</v>
      </c>
      <c r="C1397" s="14" t="s">
        <v>673</v>
      </c>
      <c r="D1397" s="14" t="s">
        <v>3108</v>
      </c>
      <c r="E1397" s="14" t="s">
        <v>3014</v>
      </c>
      <c r="F1397" s="14">
        <v>8060693759</v>
      </c>
      <c r="G1397" s="14">
        <v>67050405</v>
      </c>
      <c r="H1397" s="85">
        <v>94.580785902784598</v>
      </c>
      <c r="I1397" s="85">
        <v>2.4426344719999999</v>
      </c>
      <c r="J1397" s="85">
        <v>5.3667978889999999</v>
      </c>
      <c r="K1397" s="85">
        <v>2.1971350808068726</v>
      </c>
      <c r="L1397" s="14" t="s">
        <v>3014</v>
      </c>
      <c r="M1397" s="14" t="s">
        <v>3014</v>
      </c>
      <c r="N1397" s="14" t="s">
        <v>3014</v>
      </c>
      <c r="O1397" s="14" t="s">
        <v>4456</v>
      </c>
      <c r="P1397"/>
      <c r="Q1397"/>
    </row>
    <row r="1398" spans="1:17" s="14" customFormat="1" x14ac:dyDescent="0.2">
      <c r="A1398" s="19" t="s">
        <v>3109</v>
      </c>
      <c r="B1398" s="14" t="s">
        <v>1804</v>
      </c>
      <c r="C1398" s="14" t="s">
        <v>673</v>
      </c>
      <c r="D1398" s="14" t="s">
        <v>3108</v>
      </c>
      <c r="E1398" s="14" t="s">
        <v>3014</v>
      </c>
      <c r="F1398" s="14">
        <v>8378606610</v>
      </c>
      <c r="G1398" s="14">
        <v>73350082</v>
      </c>
      <c r="H1398" s="85">
        <v>91.528500268070502</v>
      </c>
      <c r="I1398" s="85">
        <v>2.5389716999999998</v>
      </c>
      <c r="J1398" s="85">
        <v>6.4927074420000004</v>
      </c>
      <c r="K1398" s="85">
        <v>2.5572193034290578</v>
      </c>
      <c r="L1398" s="14" t="s">
        <v>3014</v>
      </c>
      <c r="M1398" s="14" t="s">
        <v>3014</v>
      </c>
      <c r="N1398" s="14" t="s">
        <v>3014</v>
      </c>
      <c r="O1398" s="14" t="s">
        <v>4455</v>
      </c>
      <c r="P1398"/>
      <c r="Q1398"/>
    </row>
    <row r="1399" spans="1:17" s="14" customFormat="1" x14ac:dyDescent="0.2">
      <c r="A1399" s="19" t="s">
        <v>3109</v>
      </c>
      <c r="B1399" s="14" t="s">
        <v>1803</v>
      </c>
      <c r="C1399" s="14" t="s">
        <v>673</v>
      </c>
      <c r="D1399" s="14" t="s">
        <v>3108</v>
      </c>
      <c r="E1399" s="14" t="s">
        <v>3014</v>
      </c>
      <c r="F1399" s="14">
        <v>9161122755</v>
      </c>
      <c r="G1399" s="14">
        <v>76217410</v>
      </c>
      <c r="H1399" s="85">
        <v>94.538594266060699</v>
      </c>
      <c r="I1399" s="85">
        <v>2.776097805</v>
      </c>
      <c r="J1399" s="85">
        <v>7.1461612749999999</v>
      </c>
      <c r="K1399" s="85">
        <v>2.5741748950707084</v>
      </c>
      <c r="L1399" s="14" t="s">
        <v>3014</v>
      </c>
      <c r="M1399" s="14" t="s">
        <v>3014</v>
      </c>
      <c r="N1399" s="14" t="s">
        <v>3014</v>
      </c>
      <c r="O1399" s="14" t="s">
        <v>4454</v>
      </c>
      <c r="P1399"/>
      <c r="Q1399"/>
    </row>
    <row r="1400" spans="1:17" s="14" customFormat="1" x14ac:dyDescent="0.2">
      <c r="A1400" s="19" t="s">
        <v>3109</v>
      </c>
      <c r="B1400" s="14" t="s">
        <v>1802</v>
      </c>
      <c r="C1400" s="14" t="s">
        <v>673</v>
      </c>
      <c r="D1400" s="14" t="s">
        <v>3108</v>
      </c>
      <c r="E1400" s="14" t="s">
        <v>3014</v>
      </c>
      <c r="F1400" s="14">
        <v>7810462354</v>
      </c>
      <c r="G1400" s="14">
        <v>65220399</v>
      </c>
      <c r="H1400" s="85">
        <v>94.336696713554304</v>
      </c>
      <c r="I1400" s="85">
        <v>2.3668067740000001</v>
      </c>
      <c r="J1400" s="85">
        <v>6.0865698799999999</v>
      </c>
      <c r="K1400" s="85">
        <v>2.5716378483810347</v>
      </c>
      <c r="L1400" s="14" t="s">
        <v>3014</v>
      </c>
      <c r="M1400" s="14" t="s">
        <v>3014</v>
      </c>
      <c r="N1400" s="14" t="s">
        <v>3014</v>
      </c>
      <c r="O1400" s="14" t="s">
        <v>4453</v>
      </c>
      <c r="P1400"/>
      <c r="Q1400"/>
    </row>
    <row r="1401" spans="1:17" s="14" customFormat="1" x14ac:dyDescent="0.2">
      <c r="A1401" s="19" t="s">
        <v>3109</v>
      </c>
      <c r="B1401" s="14" t="s">
        <v>1801</v>
      </c>
      <c r="C1401" s="14" t="s">
        <v>673</v>
      </c>
      <c r="D1401" s="14" t="s">
        <v>3108</v>
      </c>
      <c r="E1401" s="14" t="s">
        <v>3014</v>
      </c>
      <c r="F1401" s="14">
        <v>9294760036</v>
      </c>
      <c r="G1401" s="14">
        <v>77563130</v>
      </c>
      <c r="H1401" s="85">
        <v>94.943428662561701</v>
      </c>
      <c r="I1401" s="85">
        <v>2.8165939500000001</v>
      </c>
      <c r="J1401" s="85">
        <v>7.1454247029999998</v>
      </c>
      <c r="K1401" s="85">
        <v>2.5369026663651932</v>
      </c>
      <c r="L1401" s="14" t="s">
        <v>3014</v>
      </c>
      <c r="M1401" s="14" t="s">
        <v>3014</v>
      </c>
      <c r="N1401" s="14" t="s">
        <v>3014</v>
      </c>
      <c r="O1401" s="14" t="s">
        <v>4452</v>
      </c>
      <c r="P1401"/>
      <c r="Q1401"/>
    </row>
    <row r="1402" spans="1:17" s="14" customFormat="1" x14ac:dyDescent="0.2">
      <c r="A1402" s="19" t="s">
        <v>3109</v>
      </c>
      <c r="B1402" s="14" t="s">
        <v>1800</v>
      </c>
      <c r="C1402" s="14" t="s">
        <v>678</v>
      </c>
      <c r="D1402" s="14" t="s">
        <v>3108</v>
      </c>
      <c r="E1402" s="14" t="s">
        <v>3014</v>
      </c>
      <c r="F1402" s="14">
        <v>8702520140</v>
      </c>
      <c r="G1402" s="14">
        <v>76433010</v>
      </c>
      <c r="H1402" s="85">
        <v>93.437177209166506</v>
      </c>
      <c r="I1402" s="85">
        <v>2.6371273149999999</v>
      </c>
      <c r="J1402" s="85">
        <v>6.4513859690000004</v>
      </c>
      <c r="K1402" s="85">
        <v>2.4463687939077179</v>
      </c>
      <c r="L1402" s="14" t="s">
        <v>3014</v>
      </c>
      <c r="M1402" s="14" t="s">
        <v>3014</v>
      </c>
      <c r="N1402" s="14" t="s">
        <v>3014</v>
      </c>
      <c r="O1402" s="14" t="s">
        <v>4451</v>
      </c>
      <c r="P1402"/>
      <c r="Q1402"/>
    </row>
    <row r="1403" spans="1:17" s="14" customFormat="1" x14ac:dyDescent="0.2">
      <c r="A1403" s="19" t="s">
        <v>3109</v>
      </c>
      <c r="B1403" s="14" t="s">
        <v>1799</v>
      </c>
      <c r="C1403" s="14" t="s">
        <v>678</v>
      </c>
      <c r="D1403" s="14" t="s">
        <v>3108</v>
      </c>
      <c r="E1403" s="14" t="s">
        <v>3014</v>
      </c>
      <c r="F1403" s="14">
        <v>7837021366</v>
      </c>
      <c r="G1403" s="14">
        <v>66029441</v>
      </c>
      <c r="H1403" s="85">
        <v>93.907058822442494</v>
      </c>
      <c r="I1403" s="85">
        <v>2.3748549589999999</v>
      </c>
      <c r="J1403" s="85">
        <v>5.7522644390000002</v>
      </c>
      <c r="K1403" s="85">
        <v>2.4221540000488209</v>
      </c>
      <c r="L1403" s="14" t="s">
        <v>3014</v>
      </c>
      <c r="M1403" s="14" t="s">
        <v>3014</v>
      </c>
      <c r="N1403" s="14" t="s">
        <v>3014</v>
      </c>
      <c r="O1403" s="14" t="s">
        <v>4414</v>
      </c>
      <c r="P1403"/>
      <c r="Q1403"/>
    </row>
    <row r="1404" spans="1:17" s="14" customFormat="1" x14ac:dyDescent="0.2">
      <c r="A1404" s="19" t="s">
        <v>3109</v>
      </c>
      <c r="B1404" s="14" t="s">
        <v>1798</v>
      </c>
      <c r="C1404" s="14" t="s">
        <v>678</v>
      </c>
      <c r="D1404" s="14" t="s">
        <v>3108</v>
      </c>
      <c r="E1404" s="14" t="s">
        <v>3014</v>
      </c>
      <c r="F1404" s="14">
        <v>9814225920</v>
      </c>
      <c r="G1404" s="14">
        <v>83760612</v>
      </c>
      <c r="H1404" s="85">
        <v>91.917001513790197</v>
      </c>
      <c r="I1404" s="85">
        <v>2.974007855</v>
      </c>
      <c r="J1404" s="85">
        <v>7.7170468080000001</v>
      </c>
      <c r="K1404" s="85">
        <v>2.59483067476318</v>
      </c>
      <c r="L1404" s="14" t="s">
        <v>3014</v>
      </c>
      <c r="M1404" s="14" t="s">
        <v>3014</v>
      </c>
      <c r="N1404" s="14" t="s">
        <v>3014</v>
      </c>
      <c r="O1404" s="14" t="s">
        <v>4413</v>
      </c>
      <c r="P1404"/>
      <c r="Q1404"/>
    </row>
    <row r="1405" spans="1:17" s="14" customFormat="1" x14ac:dyDescent="0.2">
      <c r="A1405" s="19" t="s">
        <v>3109</v>
      </c>
      <c r="B1405" s="14" t="s">
        <v>1797</v>
      </c>
      <c r="C1405" s="14" t="s">
        <v>678</v>
      </c>
      <c r="D1405" s="14" t="s">
        <v>3108</v>
      </c>
      <c r="E1405" s="14" t="s">
        <v>3014</v>
      </c>
      <c r="F1405" s="14">
        <v>8953419129</v>
      </c>
      <c r="G1405" s="14">
        <v>77955398</v>
      </c>
      <c r="H1405" s="85">
        <v>91.9001734812514</v>
      </c>
      <c r="I1405" s="85">
        <v>2.7131573119999999</v>
      </c>
      <c r="J1405" s="85">
        <v>6.9190470959999999</v>
      </c>
      <c r="K1405" s="85">
        <v>2.5501827948713465</v>
      </c>
      <c r="L1405" s="14" t="s">
        <v>3014</v>
      </c>
      <c r="M1405" s="14" t="s">
        <v>3014</v>
      </c>
      <c r="N1405" s="14" t="s">
        <v>3014</v>
      </c>
      <c r="O1405" s="14" t="s">
        <v>4412</v>
      </c>
      <c r="P1405"/>
      <c r="Q1405"/>
    </row>
    <row r="1406" spans="1:17" s="14" customFormat="1" x14ac:dyDescent="0.2">
      <c r="A1406" s="19" t="s">
        <v>3109</v>
      </c>
      <c r="B1406" s="14" t="s">
        <v>1796</v>
      </c>
      <c r="C1406" s="14" t="s">
        <v>678</v>
      </c>
      <c r="D1406" s="14" t="s">
        <v>3108</v>
      </c>
      <c r="E1406" s="14" t="s">
        <v>3014</v>
      </c>
      <c r="F1406" s="14">
        <v>8842231533</v>
      </c>
      <c r="G1406" s="14">
        <v>73785196</v>
      </c>
      <c r="H1406" s="85">
        <v>95.190489159912204</v>
      </c>
      <c r="I1406" s="85">
        <v>2.6794641010000002</v>
      </c>
      <c r="J1406" s="85">
        <v>6.1962048039999997</v>
      </c>
      <c r="K1406" s="85">
        <v>2.3124791267032374</v>
      </c>
      <c r="L1406" s="14" t="s">
        <v>3014</v>
      </c>
      <c r="M1406" s="14" t="s">
        <v>3014</v>
      </c>
      <c r="N1406" s="14" t="s">
        <v>3014</v>
      </c>
      <c r="O1406" s="14" t="s">
        <v>4411</v>
      </c>
      <c r="P1406"/>
      <c r="Q1406"/>
    </row>
    <row r="1407" spans="1:17" s="14" customFormat="1" x14ac:dyDescent="0.2">
      <c r="A1407" s="19" t="s">
        <v>3109</v>
      </c>
      <c r="B1407" s="14" t="s">
        <v>1795</v>
      </c>
      <c r="C1407" s="14" t="s">
        <v>678</v>
      </c>
      <c r="D1407" s="14" t="s">
        <v>3108</v>
      </c>
      <c r="E1407" s="14" t="s">
        <v>3014</v>
      </c>
      <c r="F1407" s="14">
        <v>10738143040</v>
      </c>
      <c r="G1407" s="14">
        <v>89398161</v>
      </c>
      <c r="H1407" s="85">
        <v>93.883635928483997</v>
      </c>
      <c r="I1407" s="85">
        <v>3.253982739</v>
      </c>
      <c r="J1407" s="85">
        <v>6.8711377300000001</v>
      </c>
      <c r="K1407" s="85">
        <v>2.1116085363242343</v>
      </c>
      <c r="L1407" s="14" t="s">
        <v>3014</v>
      </c>
      <c r="M1407" s="14" t="s">
        <v>3014</v>
      </c>
      <c r="N1407" s="14" t="s">
        <v>3014</v>
      </c>
      <c r="O1407" s="14" t="s">
        <v>4410</v>
      </c>
      <c r="P1407"/>
      <c r="Q1407"/>
    </row>
    <row r="1408" spans="1:17" s="14" customFormat="1" x14ac:dyDescent="0.2">
      <c r="A1408" s="19" t="s">
        <v>3109</v>
      </c>
      <c r="B1408" s="14" t="s">
        <v>1794</v>
      </c>
      <c r="C1408" s="14" t="s">
        <v>678</v>
      </c>
      <c r="D1408" s="14" t="s">
        <v>3108</v>
      </c>
      <c r="E1408" s="14" t="s">
        <v>3014</v>
      </c>
      <c r="F1408" s="14">
        <v>7159510930</v>
      </c>
      <c r="G1408" s="14">
        <v>58651079</v>
      </c>
      <c r="H1408" s="85">
        <v>94.496725286162203</v>
      </c>
      <c r="I1408" s="85">
        <v>2.1695487670000002</v>
      </c>
      <c r="J1408" s="85">
        <v>4.9209973319999998</v>
      </c>
      <c r="K1408" s="85">
        <v>2.2682123618769157</v>
      </c>
      <c r="L1408" s="14" t="s">
        <v>3014</v>
      </c>
      <c r="M1408" s="14" t="s">
        <v>3014</v>
      </c>
      <c r="N1408" s="14" t="s">
        <v>3014</v>
      </c>
      <c r="O1408" s="14" t="s">
        <v>4409</v>
      </c>
      <c r="P1408"/>
      <c r="Q1408"/>
    </row>
    <row r="1409" spans="1:17" s="14" customFormat="1" x14ac:dyDescent="0.2">
      <c r="A1409" s="19" t="s">
        <v>3109</v>
      </c>
      <c r="B1409" s="14" t="s">
        <v>1793</v>
      </c>
      <c r="C1409" s="14" t="s">
        <v>678</v>
      </c>
      <c r="D1409" s="14" t="s">
        <v>3108</v>
      </c>
      <c r="E1409" s="14" t="s">
        <v>3014</v>
      </c>
      <c r="F1409" s="14">
        <v>8723739430</v>
      </c>
      <c r="G1409" s="14">
        <v>72898732</v>
      </c>
      <c r="H1409" s="85">
        <v>94.545508692798606</v>
      </c>
      <c r="I1409" s="85">
        <v>2.643557403</v>
      </c>
      <c r="J1409" s="85">
        <v>7.2395476399999996</v>
      </c>
      <c r="K1409" s="85">
        <v>2.7385626774782521</v>
      </c>
      <c r="L1409" s="14" t="s">
        <v>3014</v>
      </c>
      <c r="M1409" s="14" t="s">
        <v>3014</v>
      </c>
      <c r="N1409" s="14" t="s">
        <v>3014</v>
      </c>
      <c r="O1409" s="14" t="s">
        <v>4408</v>
      </c>
      <c r="P1409"/>
      <c r="Q1409"/>
    </row>
    <row r="1410" spans="1:17" s="14" customFormat="1" x14ac:dyDescent="0.2">
      <c r="A1410" s="19" t="s">
        <v>3109</v>
      </c>
      <c r="B1410" s="14" t="s">
        <v>1792</v>
      </c>
      <c r="C1410" s="14" t="s">
        <v>678</v>
      </c>
      <c r="D1410" s="14" t="s">
        <v>3108</v>
      </c>
      <c r="E1410" s="14" t="s">
        <v>3014</v>
      </c>
      <c r="F1410" s="14">
        <v>7708654581</v>
      </c>
      <c r="G1410" s="14">
        <v>68361345</v>
      </c>
      <c r="H1410" s="85">
        <v>95.292292742338503</v>
      </c>
      <c r="I1410" s="85">
        <v>2.3359559339999998</v>
      </c>
      <c r="J1410" s="85">
        <v>5.5543941869999998</v>
      </c>
      <c r="K1410" s="85">
        <v>2.3777820922271378</v>
      </c>
      <c r="L1410" s="14" t="s">
        <v>3014</v>
      </c>
      <c r="M1410" s="14" t="s">
        <v>3014</v>
      </c>
      <c r="N1410" s="14" t="s">
        <v>3014</v>
      </c>
      <c r="O1410" s="14" t="s">
        <v>4407</v>
      </c>
      <c r="P1410"/>
      <c r="Q1410"/>
    </row>
    <row r="1411" spans="1:17" s="14" customFormat="1" x14ac:dyDescent="0.2">
      <c r="A1411" s="19" t="s">
        <v>3109</v>
      </c>
      <c r="B1411" s="14" t="s">
        <v>1791</v>
      </c>
      <c r="C1411" s="14" t="s">
        <v>678</v>
      </c>
      <c r="D1411" s="14" t="s">
        <v>3108</v>
      </c>
      <c r="E1411" s="14" t="s">
        <v>3014</v>
      </c>
      <c r="F1411" s="14">
        <v>7937927737</v>
      </c>
      <c r="G1411" s="14">
        <v>69658249</v>
      </c>
      <c r="H1411" s="85">
        <v>95.351063159798898</v>
      </c>
      <c r="I1411" s="85">
        <v>2.4054326480000001</v>
      </c>
      <c r="J1411" s="85">
        <v>5.6456126199999996</v>
      </c>
      <c r="K1411" s="85">
        <v>2.3470258565219146</v>
      </c>
      <c r="L1411" s="14" t="s">
        <v>3014</v>
      </c>
      <c r="M1411" s="14" t="s">
        <v>3014</v>
      </c>
      <c r="N1411" s="14" t="s">
        <v>3014</v>
      </c>
      <c r="O1411" s="14" t="s">
        <v>4450</v>
      </c>
      <c r="P1411"/>
      <c r="Q1411"/>
    </row>
    <row r="1412" spans="1:17" s="14" customFormat="1" x14ac:dyDescent="0.2">
      <c r="A1412" s="19" t="s">
        <v>3109</v>
      </c>
      <c r="B1412" s="14" t="s">
        <v>1790</v>
      </c>
      <c r="C1412" s="14" t="s">
        <v>683</v>
      </c>
      <c r="D1412" s="14" t="s">
        <v>3108</v>
      </c>
      <c r="E1412" s="14" t="s">
        <v>3014</v>
      </c>
      <c r="F1412" s="14">
        <v>8509319674</v>
      </c>
      <c r="G1412" s="14">
        <v>73157267</v>
      </c>
      <c r="H1412" s="85">
        <v>95.240128366194895</v>
      </c>
      <c r="I1412" s="85">
        <v>2.5785817190000002</v>
      </c>
      <c r="J1412" s="85">
        <v>6.2244684719999999</v>
      </c>
      <c r="K1412" s="85">
        <v>2.4139116575913508</v>
      </c>
      <c r="L1412" s="14" t="s">
        <v>3014</v>
      </c>
      <c r="M1412" s="14" t="s">
        <v>3014</v>
      </c>
      <c r="N1412" s="14" t="s">
        <v>3014</v>
      </c>
      <c r="O1412" s="14" t="s">
        <v>4449</v>
      </c>
      <c r="P1412"/>
      <c r="Q1412"/>
    </row>
    <row r="1413" spans="1:17" s="14" customFormat="1" x14ac:dyDescent="0.2">
      <c r="A1413" s="19" t="s">
        <v>3109</v>
      </c>
      <c r="B1413" s="14" t="s">
        <v>1789</v>
      </c>
      <c r="C1413" s="14" t="s">
        <v>683</v>
      </c>
      <c r="D1413" s="14" t="s">
        <v>3108</v>
      </c>
      <c r="E1413" s="14" t="s">
        <v>3014</v>
      </c>
      <c r="F1413" s="14">
        <v>9534764603</v>
      </c>
      <c r="G1413" s="14">
        <v>80850523</v>
      </c>
      <c r="H1413" s="85">
        <v>95.474109672735196</v>
      </c>
      <c r="I1413" s="85">
        <v>2.889322607</v>
      </c>
      <c r="J1413" s="85">
        <v>6.4612393690000003</v>
      </c>
      <c r="K1413" s="85">
        <v>2.2362471237451591</v>
      </c>
      <c r="L1413" s="14" t="s">
        <v>3014</v>
      </c>
      <c r="M1413" s="14" t="s">
        <v>3014</v>
      </c>
      <c r="N1413" s="14" t="s">
        <v>3014</v>
      </c>
      <c r="O1413" s="14" t="s">
        <v>4448</v>
      </c>
      <c r="P1413"/>
      <c r="Q1413"/>
    </row>
    <row r="1414" spans="1:17" s="14" customFormat="1" x14ac:dyDescent="0.2">
      <c r="A1414" s="19" t="s">
        <v>3109</v>
      </c>
      <c r="B1414" s="14" t="s">
        <v>1788</v>
      </c>
      <c r="C1414" s="14" t="s">
        <v>683</v>
      </c>
      <c r="D1414" s="14" t="s">
        <v>3108</v>
      </c>
      <c r="E1414" s="14" t="s">
        <v>3014</v>
      </c>
      <c r="F1414" s="14">
        <v>9395155851</v>
      </c>
      <c r="G1414" s="14">
        <v>80943414</v>
      </c>
      <c r="H1414" s="85">
        <v>90.926486001689995</v>
      </c>
      <c r="I1414" s="85">
        <v>2.8470169250000001</v>
      </c>
      <c r="J1414" s="85">
        <v>8.0545357870000007</v>
      </c>
      <c r="K1414" s="85">
        <v>2.8291141219437224</v>
      </c>
      <c r="L1414" s="14" t="s">
        <v>3014</v>
      </c>
      <c r="M1414" s="14" t="s">
        <v>3014</v>
      </c>
      <c r="N1414" s="14" t="s">
        <v>3014</v>
      </c>
      <c r="O1414" s="14" t="s">
        <v>4447</v>
      </c>
      <c r="P1414"/>
      <c r="Q1414"/>
    </row>
    <row r="1415" spans="1:17" s="14" customFormat="1" x14ac:dyDescent="0.2">
      <c r="A1415" s="19" t="s">
        <v>3109</v>
      </c>
      <c r="B1415" s="14" t="s">
        <v>1787</v>
      </c>
      <c r="C1415" s="14" t="s">
        <v>683</v>
      </c>
      <c r="D1415" s="14" t="s">
        <v>3108</v>
      </c>
      <c r="E1415" s="14" t="s">
        <v>3014</v>
      </c>
      <c r="F1415" s="14">
        <v>7574068303</v>
      </c>
      <c r="G1415" s="14">
        <v>68078198</v>
      </c>
      <c r="H1415" s="85">
        <v>88.841991675513995</v>
      </c>
      <c r="I1415" s="85">
        <v>2.2951722129999999</v>
      </c>
      <c r="J1415" s="85">
        <v>5.8307490509999997</v>
      </c>
      <c r="K1415" s="85">
        <v>2.5404407643417897</v>
      </c>
      <c r="L1415" s="14" t="s">
        <v>3014</v>
      </c>
      <c r="M1415" s="14" t="s">
        <v>3014</v>
      </c>
      <c r="N1415" s="14" t="s">
        <v>3014</v>
      </c>
      <c r="O1415" s="14" t="s">
        <v>4446</v>
      </c>
      <c r="P1415"/>
      <c r="Q1415"/>
    </row>
    <row r="1416" spans="1:17" s="14" customFormat="1" x14ac:dyDescent="0.2">
      <c r="A1416" s="19" t="s">
        <v>3109</v>
      </c>
      <c r="B1416" s="14" t="s">
        <v>1786</v>
      </c>
      <c r="C1416" s="14" t="s">
        <v>683</v>
      </c>
      <c r="D1416" s="14" t="s">
        <v>3108</v>
      </c>
      <c r="E1416" s="14" t="s">
        <v>3014</v>
      </c>
      <c r="F1416" s="14">
        <v>9084185777</v>
      </c>
      <c r="G1416" s="14">
        <v>77049864</v>
      </c>
      <c r="H1416" s="85">
        <v>90.534899581393105</v>
      </c>
      <c r="I1416" s="85">
        <v>2.752783569</v>
      </c>
      <c r="J1416" s="85">
        <v>7.087868694</v>
      </c>
      <c r="K1416" s="85">
        <v>2.5748005672745315</v>
      </c>
      <c r="L1416" s="14" t="s">
        <v>3014</v>
      </c>
      <c r="M1416" s="14" t="s">
        <v>3014</v>
      </c>
      <c r="N1416" s="14" t="s">
        <v>3014</v>
      </c>
      <c r="O1416" s="14" t="s">
        <v>4445</v>
      </c>
      <c r="P1416"/>
      <c r="Q1416"/>
    </row>
    <row r="1417" spans="1:17" s="14" customFormat="1" x14ac:dyDescent="0.2">
      <c r="A1417" s="19" t="s">
        <v>3109</v>
      </c>
      <c r="B1417" s="14" t="s">
        <v>1785</v>
      </c>
      <c r="C1417" s="14" t="s">
        <v>683</v>
      </c>
      <c r="D1417" s="14" t="s">
        <v>3108</v>
      </c>
      <c r="E1417" s="14" t="s">
        <v>3014</v>
      </c>
      <c r="F1417" s="14">
        <v>10901601502</v>
      </c>
      <c r="G1417" s="14">
        <v>98153419</v>
      </c>
      <c r="H1417" s="85">
        <v>86.594880612360498</v>
      </c>
      <c r="I1417" s="85">
        <v>3.303515607</v>
      </c>
      <c r="J1417" s="85">
        <v>9.1990320749999999</v>
      </c>
      <c r="K1417" s="85">
        <v>2.7846189242105575</v>
      </c>
      <c r="L1417" s="14" t="s">
        <v>3014</v>
      </c>
      <c r="M1417" s="14" t="s">
        <v>3014</v>
      </c>
      <c r="N1417" s="14" t="s">
        <v>3014</v>
      </c>
      <c r="O1417" s="14" t="s">
        <v>4444</v>
      </c>
      <c r="P1417"/>
      <c r="Q1417"/>
    </row>
    <row r="1418" spans="1:17" s="14" customFormat="1" x14ac:dyDescent="0.2">
      <c r="A1418" s="19" t="s">
        <v>3109</v>
      </c>
      <c r="B1418" s="14" t="s">
        <v>1784</v>
      </c>
      <c r="C1418" s="14" t="s">
        <v>683</v>
      </c>
      <c r="D1418" s="14" t="s">
        <v>3108</v>
      </c>
      <c r="E1418" s="14" t="s">
        <v>3014</v>
      </c>
      <c r="F1418" s="14">
        <v>8134784569</v>
      </c>
      <c r="G1418" s="14">
        <v>67886654</v>
      </c>
      <c r="H1418" s="85">
        <v>94.675510152555105</v>
      </c>
      <c r="I1418" s="85">
        <v>2.4650862330000001</v>
      </c>
      <c r="J1418" s="85">
        <v>6.291278825</v>
      </c>
      <c r="K1418" s="85">
        <v>2.5521536492134036</v>
      </c>
      <c r="L1418" s="14" t="s">
        <v>3014</v>
      </c>
      <c r="M1418" s="14" t="s">
        <v>3014</v>
      </c>
      <c r="N1418" s="14" t="s">
        <v>3014</v>
      </c>
      <c r="O1418" s="14" t="s">
        <v>4443</v>
      </c>
      <c r="P1418"/>
      <c r="Q1418"/>
    </row>
    <row r="1419" spans="1:17" s="14" customFormat="1" x14ac:dyDescent="0.2">
      <c r="A1419" s="19" t="s">
        <v>3109</v>
      </c>
      <c r="B1419" s="14" t="s">
        <v>1783</v>
      </c>
      <c r="C1419" s="14" t="s">
        <v>683</v>
      </c>
      <c r="D1419" s="14" t="s">
        <v>3108</v>
      </c>
      <c r="E1419" s="14" t="s">
        <v>3014</v>
      </c>
      <c r="F1419" s="14">
        <v>9199014424</v>
      </c>
      <c r="G1419" s="14">
        <v>76931437</v>
      </c>
      <c r="H1419" s="85">
        <v>94.690170677560502</v>
      </c>
      <c r="I1419" s="85">
        <v>2.7875801280000001</v>
      </c>
      <c r="J1419" s="85">
        <v>7.8945720110000002</v>
      </c>
      <c r="K1419" s="85">
        <v>2.8320520478082827</v>
      </c>
      <c r="L1419" s="14" t="s">
        <v>3014</v>
      </c>
      <c r="M1419" s="14" t="s">
        <v>3014</v>
      </c>
      <c r="N1419" s="14" t="s">
        <v>3014</v>
      </c>
      <c r="O1419" s="14" t="s">
        <v>4442</v>
      </c>
      <c r="P1419"/>
      <c r="Q1419"/>
    </row>
    <row r="1420" spans="1:17" s="14" customFormat="1" x14ac:dyDescent="0.2">
      <c r="A1420" s="19" t="s">
        <v>3109</v>
      </c>
      <c r="B1420" s="14" t="s">
        <v>1782</v>
      </c>
      <c r="C1420" s="14" t="s">
        <v>683</v>
      </c>
      <c r="D1420" s="14" t="s">
        <v>3108</v>
      </c>
      <c r="E1420" s="14" t="s">
        <v>3014</v>
      </c>
      <c r="F1420" s="14">
        <v>9094454991</v>
      </c>
      <c r="G1420" s="14">
        <v>75607189</v>
      </c>
      <c r="H1420" s="85">
        <v>95.190274829553502</v>
      </c>
      <c r="I1420" s="85">
        <v>2.7558954519999999</v>
      </c>
      <c r="J1420" s="85">
        <v>7.3395319030000001</v>
      </c>
      <c r="K1420" s="85">
        <v>2.6632112979191023</v>
      </c>
      <c r="L1420" s="14" t="s">
        <v>3014</v>
      </c>
      <c r="M1420" s="14" t="s">
        <v>3014</v>
      </c>
      <c r="N1420" s="14" t="s">
        <v>3014</v>
      </c>
      <c r="O1420" s="14" t="s">
        <v>4441</v>
      </c>
      <c r="P1420"/>
      <c r="Q1420"/>
    </row>
    <row r="1421" spans="1:17" s="14" customFormat="1" x14ac:dyDescent="0.2">
      <c r="A1421" s="19" t="s">
        <v>3109</v>
      </c>
      <c r="B1421" s="14" t="s">
        <v>1781</v>
      </c>
      <c r="C1421" s="14" t="s">
        <v>683</v>
      </c>
      <c r="D1421" s="14" t="s">
        <v>3108</v>
      </c>
      <c r="E1421" s="14" t="s">
        <v>3014</v>
      </c>
      <c r="F1421" s="14">
        <v>8589306405</v>
      </c>
      <c r="G1421" s="14">
        <v>71355578</v>
      </c>
      <c r="H1421" s="85">
        <v>95.0696804670267</v>
      </c>
      <c r="I1421" s="85">
        <v>2.6028201229999999</v>
      </c>
      <c r="J1421" s="85">
        <v>6.6594885850000001</v>
      </c>
      <c r="K1421" s="85">
        <v>2.5585665820471761</v>
      </c>
      <c r="L1421" s="14" t="s">
        <v>3014</v>
      </c>
      <c r="M1421" s="14" t="s">
        <v>3014</v>
      </c>
      <c r="N1421" s="14" t="s">
        <v>3014</v>
      </c>
      <c r="O1421" s="14" t="s">
        <v>4440</v>
      </c>
      <c r="P1421"/>
      <c r="Q1421"/>
    </row>
    <row r="1422" spans="1:17" s="14" customFormat="1" x14ac:dyDescent="0.2">
      <c r="A1422" s="19" t="s">
        <v>3109</v>
      </c>
      <c r="B1422" s="14" t="s">
        <v>1780</v>
      </c>
      <c r="C1422" s="14" t="s">
        <v>689</v>
      </c>
      <c r="D1422" s="14" t="s">
        <v>3108</v>
      </c>
      <c r="E1422" s="14" t="s">
        <v>3014</v>
      </c>
      <c r="F1422" s="14">
        <v>9710403370</v>
      </c>
      <c r="G1422" s="14">
        <v>80457418</v>
      </c>
      <c r="H1422" s="85">
        <v>94.696593420385398</v>
      </c>
      <c r="I1422" s="85">
        <v>2.942546476</v>
      </c>
      <c r="J1422" s="85">
        <v>8.3108847309999998</v>
      </c>
      <c r="K1422" s="85">
        <v>2.8243852049048548</v>
      </c>
      <c r="L1422" s="14" t="s">
        <v>3014</v>
      </c>
      <c r="M1422" s="14" t="s">
        <v>3014</v>
      </c>
      <c r="N1422" s="14" t="s">
        <v>3014</v>
      </c>
      <c r="O1422" s="14" t="s">
        <v>4439</v>
      </c>
      <c r="P1422"/>
      <c r="Q1422"/>
    </row>
    <row r="1423" spans="1:17" s="14" customFormat="1" x14ac:dyDescent="0.2">
      <c r="A1423" s="19" t="s">
        <v>3109</v>
      </c>
      <c r="B1423" s="14" t="s">
        <v>1779</v>
      </c>
      <c r="C1423" s="14" t="s">
        <v>689</v>
      </c>
      <c r="D1423" s="14" t="s">
        <v>3108</v>
      </c>
      <c r="E1423" s="14" t="s">
        <v>3014</v>
      </c>
      <c r="F1423" s="14">
        <v>9674603405</v>
      </c>
      <c r="G1423" s="14">
        <v>80158941</v>
      </c>
      <c r="H1423" s="85">
        <v>94.562536698183095</v>
      </c>
      <c r="I1423" s="85">
        <v>2.9316980020000001</v>
      </c>
      <c r="J1423" s="85">
        <v>8.2460821860000006</v>
      </c>
      <c r="K1423" s="85">
        <v>2.8127324785977423</v>
      </c>
      <c r="L1423" s="14" t="s">
        <v>3014</v>
      </c>
      <c r="M1423" s="14" t="s">
        <v>3014</v>
      </c>
      <c r="N1423" s="14" t="s">
        <v>3014</v>
      </c>
      <c r="O1423" s="14" t="s">
        <v>4438</v>
      </c>
      <c r="P1423"/>
      <c r="Q1423"/>
    </row>
    <row r="1424" spans="1:17" s="14" customFormat="1" x14ac:dyDescent="0.2">
      <c r="A1424" s="19" t="s">
        <v>3109</v>
      </c>
      <c r="B1424" s="14" t="s">
        <v>1778</v>
      </c>
      <c r="C1424" s="14" t="s">
        <v>689</v>
      </c>
      <c r="D1424" s="14" t="s">
        <v>3108</v>
      </c>
      <c r="E1424" s="14" t="s">
        <v>3014</v>
      </c>
      <c r="F1424" s="14">
        <v>8336548132</v>
      </c>
      <c r="G1424" s="14">
        <v>74688875</v>
      </c>
      <c r="H1424" s="85">
        <v>95.292073953450199</v>
      </c>
      <c r="I1424" s="85">
        <v>2.5262267070000002</v>
      </c>
      <c r="J1424" s="85">
        <v>6.0559358889999997</v>
      </c>
      <c r="K1424" s="85">
        <v>2.3972258203334103</v>
      </c>
      <c r="L1424" s="14" t="s">
        <v>3014</v>
      </c>
      <c r="M1424" s="14" t="s">
        <v>3014</v>
      </c>
      <c r="N1424" s="14" t="s">
        <v>3014</v>
      </c>
      <c r="O1424" s="14" t="s">
        <v>4437</v>
      </c>
      <c r="P1424"/>
      <c r="Q1424"/>
    </row>
    <row r="1425" spans="1:17" s="14" customFormat="1" x14ac:dyDescent="0.2">
      <c r="A1425" s="19" t="s">
        <v>3109</v>
      </c>
      <c r="B1425" s="14" t="s">
        <v>1777</v>
      </c>
      <c r="C1425" s="14" t="s">
        <v>689</v>
      </c>
      <c r="D1425" s="14" t="s">
        <v>3108</v>
      </c>
      <c r="E1425" s="14" t="s">
        <v>3014</v>
      </c>
      <c r="F1425" s="14">
        <v>9307960205</v>
      </c>
      <c r="G1425" s="14">
        <v>78027123</v>
      </c>
      <c r="H1425" s="85">
        <v>95.240710079750002</v>
      </c>
      <c r="I1425" s="85">
        <v>2.820594002</v>
      </c>
      <c r="J1425" s="85">
        <v>7.2222224610000003</v>
      </c>
      <c r="K1425" s="85">
        <v>2.5605324472634332</v>
      </c>
      <c r="L1425" s="14" t="s">
        <v>3014</v>
      </c>
      <c r="M1425" s="14" t="s">
        <v>3014</v>
      </c>
      <c r="N1425" s="14" t="s">
        <v>3014</v>
      </c>
      <c r="O1425" s="14" t="s">
        <v>4436</v>
      </c>
      <c r="P1425"/>
      <c r="Q1425"/>
    </row>
    <row r="1426" spans="1:17" s="14" customFormat="1" x14ac:dyDescent="0.2">
      <c r="A1426" s="19" t="s">
        <v>3109</v>
      </c>
      <c r="B1426" s="14" t="s">
        <v>3004</v>
      </c>
      <c r="C1426" s="14" t="s">
        <v>689</v>
      </c>
      <c r="D1426" s="14" t="s">
        <v>3108</v>
      </c>
      <c r="E1426" s="14" t="s">
        <v>3014</v>
      </c>
      <c r="F1426" s="14">
        <v>10122210735</v>
      </c>
      <c r="G1426" s="14">
        <v>86710649</v>
      </c>
      <c r="H1426" s="85">
        <v>93.856949450349504</v>
      </c>
      <c r="I1426" s="85">
        <v>3.0673365860000001</v>
      </c>
      <c r="J1426" s="85">
        <v>7.1558190599999998</v>
      </c>
      <c r="K1426" s="85">
        <v>2.3329096298598415</v>
      </c>
      <c r="L1426" s="14" t="s">
        <v>3014</v>
      </c>
      <c r="M1426" s="14" t="s">
        <v>3015</v>
      </c>
      <c r="N1426" s="14" t="s">
        <v>3015</v>
      </c>
      <c r="O1426" s="14" t="s">
        <v>945</v>
      </c>
      <c r="P1426"/>
      <c r="Q1426"/>
    </row>
    <row r="1427" spans="1:17" s="14" customFormat="1" x14ac:dyDescent="0.2">
      <c r="A1427" s="19" t="s">
        <v>3109</v>
      </c>
      <c r="B1427" s="14" t="s">
        <v>1776</v>
      </c>
      <c r="C1427" s="14" t="s">
        <v>689</v>
      </c>
      <c r="D1427" s="14" t="s">
        <v>3108</v>
      </c>
      <c r="E1427" s="14" t="s">
        <v>3014</v>
      </c>
      <c r="F1427" s="14">
        <v>8528408689</v>
      </c>
      <c r="G1427" s="14">
        <v>71882178</v>
      </c>
      <c r="H1427" s="85">
        <v>95.190922011294603</v>
      </c>
      <c r="I1427" s="85">
        <v>2.5843662690000002</v>
      </c>
      <c r="J1427" s="85">
        <v>6.5090841199999998</v>
      </c>
      <c r="K1427" s="85">
        <v>2.5186383976850686</v>
      </c>
      <c r="L1427" s="14" t="s">
        <v>3014</v>
      </c>
      <c r="M1427" s="14" t="s">
        <v>3014</v>
      </c>
      <c r="N1427" s="14" t="s">
        <v>3014</v>
      </c>
      <c r="O1427" s="14" t="s">
        <v>4435</v>
      </c>
      <c r="P1427"/>
      <c r="Q1427"/>
    </row>
    <row r="1428" spans="1:17" s="14" customFormat="1" x14ac:dyDescent="0.2">
      <c r="A1428" s="19" t="s">
        <v>3109</v>
      </c>
      <c r="B1428" s="14" t="s">
        <v>1775</v>
      </c>
      <c r="C1428" s="14" t="s">
        <v>689</v>
      </c>
      <c r="D1428" s="14" t="s">
        <v>3108</v>
      </c>
      <c r="E1428" s="14" t="s">
        <v>3014</v>
      </c>
      <c r="F1428" s="14">
        <v>9107441908</v>
      </c>
      <c r="G1428" s="14">
        <v>78667762</v>
      </c>
      <c r="H1428" s="85">
        <v>91.139454304038793</v>
      </c>
      <c r="I1428" s="85">
        <v>2.7598308810000001</v>
      </c>
      <c r="J1428" s="85">
        <v>6.5112302189999998</v>
      </c>
      <c r="K1428" s="85">
        <v>2.3592859486109776</v>
      </c>
      <c r="L1428" s="14" t="s">
        <v>3014</v>
      </c>
      <c r="M1428" s="14" t="s">
        <v>3014</v>
      </c>
      <c r="N1428" s="14" t="s">
        <v>3014</v>
      </c>
      <c r="O1428" s="14" t="s">
        <v>4434</v>
      </c>
      <c r="P1428"/>
      <c r="Q1428"/>
    </row>
    <row r="1429" spans="1:17" s="14" customFormat="1" x14ac:dyDescent="0.2">
      <c r="A1429" s="19" t="s">
        <v>3109</v>
      </c>
      <c r="B1429" s="14" t="s">
        <v>1774</v>
      </c>
      <c r="C1429" s="14" t="s">
        <v>689</v>
      </c>
      <c r="D1429" s="14" t="s">
        <v>3108</v>
      </c>
      <c r="E1429" s="14" t="s">
        <v>3014</v>
      </c>
      <c r="F1429" s="14">
        <v>6524698409</v>
      </c>
      <c r="G1429" s="14">
        <v>58853928</v>
      </c>
      <c r="H1429" s="85">
        <v>90.141516127861493</v>
      </c>
      <c r="I1429" s="85">
        <v>1.9771813359999999</v>
      </c>
      <c r="J1429" s="85">
        <v>5.0797478290000004</v>
      </c>
      <c r="K1429" s="85">
        <v>2.5691866176151392</v>
      </c>
      <c r="L1429" s="14" t="s">
        <v>3014</v>
      </c>
      <c r="M1429" s="14" t="s">
        <v>3014</v>
      </c>
      <c r="N1429" s="14" t="s">
        <v>3014</v>
      </c>
      <c r="O1429" s="14" t="s">
        <v>4433</v>
      </c>
      <c r="P1429"/>
      <c r="Q1429"/>
    </row>
    <row r="1430" spans="1:17" s="14" customFormat="1" x14ac:dyDescent="0.2">
      <c r="A1430" s="19" t="s">
        <v>3109</v>
      </c>
      <c r="B1430" s="14" t="s">
        <v>1773</v>
      </c>
      <c r="C1430" s="14" t="s">
        <v>689</v>
      </c>
      <c r="D1430" s="14" t="s">
        <v>3108</v>
      </c>
      <c r="E1430" s="14" t="s">
        <v>3014</v>
      </c>
      <c r="F1430" s="14">
        <v>9448743245</v>
      </c>
      <c r="G1430" s="14">
        <v>109544907</v>
      </c>
      <c r="H1430" s="85">
        <v>78.916128889497301</v>
      </c>
      <c r="I1430" s="85">
        <v>2.8632555289999999</v>
      </c>
      <c r="J1430" s="85">
        <v>7.2054499869999997</v>
      </c>
      <c r="K1430" s="85">
        <v>2.5165235567178006</v>
      </c>
      <c r="L1430" s="14" t="s">
        <v>3014</v>
      </c>
      <c r="M1430" s="14" t="s">
        <v>3014</v>
      </c>
      <c r="N1430" s="14" t="s">
        <v>3014</v>
      </c>
      <c r="O1430" s="14" t="s">
        <v>4432</v>
      </c>
      <c r="P1430"/>
      <c r="Q1430"/>
    </row>
    <row r="1431" spans="1:17" s="14" customFormat="1" x14ac:dyDescent="0.2">
      <c r="A1431" s="19" t="s">
        <v>3109</v>
      </c>
      <c r="B1431" s="14" t="s">
        <v>1772</v>
      </c>
      <c r="C1431" s="14" t="s">
        <v>689</v>
      </c>
      <c r="D1431" s="14" t="s">
        <v>3108</v>
      </c>
      <c r="E1431" s="14" t="s">
        <v>3014</v>
      </c>
      <c r="F1431" s="14">
        <v>10509054697</v>
      </c>
      <c r="G1431" s="14">
        <v>94363426</v>
      </c>
      <c r="H1431" s="85">
        <v>88.202864741261095</v>
      </c>
      <c r="I1431" s="85">
        <v>3.1845620289999998</v>
      </c>
      <c r="J1431" s="85">
        <v>9.0507637719999998</v>
      </c>
      <c r="K1431" s="85">
        <v>2.8420748877898006</v>
      </c>
      <c r="L1431" s="14" t="s">
        <v>3014</v>
      </c>
      <c r="M1431" s="14" t="s">
        <v>3014</v>
      </c>
      <c r="N1431" s="14" t="s">
        <v>3014</v>
      </c>
      <c r="O1431" s="14" t="s">
        <v>4431</v>
      </c>
      <c r="P1431"/>
      <c r="Q1431"/>
    </row>
    <row r="1432" spans="1:17" s="14" customFormat="1" x14ac:dyDescent="0.2">
      <c r="A1432" s="19" t="s">
        <v>3109</v>
      </c>
      <c r="B1432" s="14" t="s">
        <v>1771</v>
      </c>
      <c r="C1432" s="14" t="s">
        <v>693</v>
      </c>
      <c r="D1432" s="14" t="s">
        <v>3108</v>
      </c>
      <c r="E1432" s="14" t="s">
        <v>3014</v>
      </c>
      <c r="F1432" s="14">
        <v>11053080768</v>
      </c>
      <c r="G1432" s="14">
        <v>90254895</v>
      </c>
      <c r="H1432" s="85">
        <v>95.2216043240646</v>
      </c>
      <c r="I1432" s="85">
        <v>3.3494184150000001</v>
      </c>
      <c r="J1432" s="85">
        <v>8.5334615829999994</v>
      </c>
      <c r="K1432" s="85">
        <v>2.547744272842865</v>
      </c>
      <c r="L1432" s="14" t="s">
        <v>3014</v>
      </c>
      <c r="M1432" s="14" t="s">
        <v>3014</v>
      </c>
      <c r="N1432" s="14" t="s">
        <v>3014</v>
      </c>
      <c r="O1432" s="14" t="s">
        <v>4430</v>
      </c>
      <c r="P1432"/>
      <c r="Q1432"/>
    </row>
    <row r="1433" spans="1:17" s="14" customFormat="1" x14ac:dyDescent="0.2">
      <c r="A1433" s="19" t="s">
        <v>3109</v>
      </c>
      <c r="B1433" s="14" t="s">
        <v>1770</v>
      </c>
      <c r="C1433" s="14" t="s">
        <v>693</v>
      </c>
      <c r="D1433" s="14" t="s">
        <v>3108</v>
      </c>
      <c r="E1433" s="14" t="s">
        <v>3014</v>
      </c>
      <c r="F1433" s="14">
        <v>9704193792</v>
      </c>
      <c r="G1433" s="14">
        <v>80259548</v>
      </c>
      <c r="H1433" s="85">
        <v>94.921878952021999</v>
      </c>
      <c r="I1433" s="85">
        <v>2.9406647850000001</v>
      </c>
      <c r="J1433" s="85">
        <v>8.2645457090000001</v>
      </c>
      <c r="K1433" s="85">
        <v>2.8104344805985022</v>
      </c>
      <c r="L1433" s="14" t="s">
        <v>3014</v>
      </c>
      <c r="M1433" s="14" t="s">
        <v>3014</v>
      </c>
      <c r="N1433" s="14" t="s">
        <v>3014</v>
      </c>
      <c r="O1433" s="14" t="s">
        <v>4429</v>
      </c>
      <c r="P1433"/>
      <c r="Q1433"/>
    </row>
    <row r="1434" spans="1:17" s="14" customFormat="1" x14ac:dyDescent="0.2">
      <c r="A1434" s="19" t="s">
        <v>3109</v>
      </c>
      <c r="B1434" s="14" t="s">
        <v>1768</v>
      </c>
      <c r="C1434" s="14" t="s">
        <v>693</v>
      </c>
      <c r="D1434" s="14" t="s">
        <v>3108</v>
      </c>
      <c r="E1434" s="14" t="s">
        <v>3014</v>
      </c>
      <c r="F1434" s="14">
        <v>8872936756</v>
      </c>
      <c r="G1434" s="14">
        <v>75131292</v>
      </c>
      <c r="H1434" s="85">
        <v>95.246892599690597</v>
      </c>
      <c r="I1434" s="85">
        <v>2.6887687140000001</v>
      </c>
      <c r="J1434" s="85">
        <v>6.6109097989999999</v>
      </c>
      <c r="K1434" s="85">
        <v>2.4587127053840314</v>
      </c>
      <c r="L1434" s="14" t="s">
        <v>3014</v>
      </c>
      <c r="M1434" s="14" t="s">
        <v>3014</v>
      </c>
      <c r="N1434" s="14" t="s">
        <v>3014</v>
      </c>
      <c r="O1434" s="14" t="s">
        <v>4428</v>
      </c>
      <c r="P1434"/>
      <c r="Q1434"/>
    </row>
    <row r="1435" spans="1:17" s="14" customFormat="1" x14ac:dyDescent="0.2">
      <c r="A1435" s="19" t="s">
        <v>3109</v>
      </c>
      <c r="B1435" s="14" t="s">
        <v>1767</v>
      </c>
      <c r="C1435" s="14" t="s">
        <v>693</v>
      </c>
      <c r="D1435" s="14" t="s">
        <v>3108</v>
      </c>
      <c r="E1435" s="14" t="s">
        <v>3014</v>
      </c>
      <c r="F1435" s="14">
        <v>9074555045</v>
      </c>
      <c r="G1435" s="14">
        <v>76081875</v>
      </c>
      <c r="H1435" s="85">
        <v>94.042452292349495</v>
      </c>
      <c r="I1435" s="85">
        <v>2.7498651650000001</v>
      </c>
      <c r="J1435" s="85">
        <v>7.6169239959999997</v>
      </c>
      <c r="K1435" s="85">
        <v>2.7699263559384897</v>
      </c>
      <c r="L1435" s="14" t="s">
        <v>3014</v>
      </c>
      <c r="M1435" s="14" t="s">
        <v>3014</v>
      </c>
      <c r="N1435" s="14" t="s">
        <v>3014</v>
      </c>
      <c r="O1435" s="14" t="s">
        <v>4427</v>
      </c>
      <c r="P1435"/>
      <c r="Q1435"/>
    </row>
    <row r="1436" spans="1:17" s="14" customFormat="1" x14ac:dyDescent="0.2">
      <c r="A1436" s="19" t="s">
        <v>3109</v>
      </c>
      <c r="B1436" s="14" t="s">
        <v>1766</v>
      </c>
      <c r="C1436" s="14" t="s">
        <v>693</v>
      </c>
      <c r="D1436" s="14" t="s">
        <v>3108</v>
      </c>
      <c r="E1436" s="14" t="s">
        <v>3014</v>
      </c>
      <c r="F1436" s="14">
        <v>6706622305</v>
      </c>
      <c r="G1436" s="14">
        <v>57779186</v>
      </c>
      <c r="H1436" s="85">
        <v>94.440655498331097</v>
      </c>
      <c r="I1436" s="85">
        <v>2.0323097890000001</v>
      </c>
      <c r="J1436" s="85">
        <v>5.3151645500000004</v>
      </c>
      <c r="K1436" s="85">
        <v>2.6153318641068148</v>
      </c>
      <c r="L1436" s="14" t="s">
        <v>3014</v>
      </c>
      <c r="M1436" s="14" t="s">
        <v>3014</v>
      </c>
      <c r="N1436" s="14" t="s">
        <v>3014</v>
      </c>
      <c r="O1436" s="14" t="s">
        <v>4426</v>
      </c>
      <c r="P1436"/>
      <c r="Q1436"/>
    </row>
    <row r="1437" spans="1:17" s="14" customFormat="1" x14ac:dyDescent="0.2">
      <c r="A1437" s="19" t="s">
        <v>3109</v>
      </c>
      <c r="B1437" s="14" t="s">
        <v>1765</v>
      </c>
      <c r="C1437" s="14" t="s">
        <v>693</v>
      </c>
      <c r="D1437" s="14" t="s">
        <v>3108</v>
      </c>
      <c r="E1437" s="14" t="s">
        <v>3014</v>
      </c>
      <c r="F1437" s="14">
        <v>9192259297</v>
      </c>
      <c r="G1437" s="14">
        <v>76402565</v>
      </c>
      <c r="H1437" s="85">
        <v>94.627491891142597</v>
      </c>
      <c r="I1437" s="85">
        <v>2.7855331200000002</v>
      </c>
      <c r="J1437" s="85">
        <v>7.7007083720000002</v>
      </c>
      <c r="K1437" s="85">
        <v>2.7645366395843292</v>
      </c>
      <c r="L1437" s="14" t="s">
        <v>3014</v>
      </c>
      <c r="M1437" s="14" t="s">
        <v>3014</v>
      </c>
      <c r="N1437" s="14" t="s">
        <v>3014</v>
      </c>
      <c r="O1437" s="14" t="s">
        <v>4425</v>
      </c>
      <c r="P1437"/>
      <c r="Q1437"/>
    </row>
    <row r="1438" spans="1:17" s="14" customFormat="1" x14ac:dyDescent="0.2">
      <c r="A1438" s="19" t="s">
        <v>3109</v>
      </c>
      <c r="B1438" s="14" t="s">
        <v>3005</v>
      </c>
      <c r="C1438" s="14" t="s">
        <v>693</v>
      </c>
      <c r="D1438" s="14" t="s">
        <v>3108</v>
      </c>
      <c r="E1438" s="14" t="s">
        <v>3014</v>
      </c>
      <c r="F1438" s="14">
        <v>9216506764</v>
      </c>
      <c r="G1438" s="14">
        <v>76137632</v>
      </c>
      <c r="H1438" s="85">
        <v>94.769715191562497</v>
      </c>
      <c r="I1438" s="85">
        <v>2.7928808379999999</v>
      </c>
      <c r="J1438" s="85">
        <v>7.7446552149999999</v>
      </c>
      <c r="K1438" s="85">
        <v>2.7729988015497367</v>
      </c>
      <c r="L1438" s="14" t="s">
        <v>3014</v>
      </c>
      <c r="M1438" s="14" t="s">
        <v>3015</v>
      </c>
      <c r="N1438" s="14" t="s">
        <v>3015</v>
      </c>
      <c r="O1438" s="14" t="s">
        <v>945</v>
      </c>
      <c r="P1438"/>
      <c r="Q1438"/>
    </row>
    <row r="1439" spans="1:17" s="14" customFormat="1" x14ac:dyDescent="0.2">
      <c r="A1439" s="19" t="s">
        <v>3109</v>
      </c>
      <c r="B1439" s="14" t="s">
        <v>3012</v>
      </c>
      <c r="C1439" s="14" t="s">
        <v>693</v>
      </c>
      <c r="D1439" s="14" t="s">
        <v>3108</v>
      </c>
      <c r="E1439" s="14" t="s">
        <v>3014</v>
      </c>
      <c r="F1439" s="14">
        <v>8916125753</v>
      </c>
      <c r="G1439" s="14">
        <v>73289527</v>
      </c>
      <c r="H1439" s="85">
        <v>95.123159957083601</v>
      </c>
      <c r="I1439" s="85">
        <v>2.7018562890000002</v>
      </c>
      <c r="J1439" s="85">
        <v>6.4214456430000002</v>
      </c>
      <c r="K1439" s="85">
        <v>2.3766791998998338</v>
      </c>
      <c r="L1439" s="14" t="s">
        <v>3014</v>
      </c>
      <c r="M1439" s="14" t="s">
        <v>3015</v>
      </c>
      <c r="N1439" s="14" t="s">
        <v>3015</v>
      </c>
      <c r="O1439" s="14" t="s">
        <v>945</v>
      </c>
      <c r="P1439"/>
      <c r="Q1439"/>
    </row>
    <row r="1440" spans="1:17" s="14" customFormat="1" x14ac:dyDescent="0.2">
      <c r="A1440" s="19" t="s">
        <v>3109</v>
      </c>
      <c r="B1440" s="14" t="s">
        <v>3013</v>
      </c>
      <c r="C1440" s="14" t="s">
        <v>693</v>
      </c>
      <c r="D1440" s="14" t="s">
        <v>3108</v>
      </c>
      <c r="E1440" s="14" t="s">
        <v>3014</v>
      </c>
      <c r="F1440" s="14">
        <v>9014664213</v>
      </c>
      <c r="G1440" s="14">
        <v>76213541</v>
      </c>
      <c r="H1440" s="85">
        <v>92.567349678713896</v>
      </c>
      <c r="I1440" s="85">
        <v>2.7317164279999999</v>
      </c>
      <c r="J1440" s="85">
        <v>6.069181092</v>
      </c>
      <c r="K1440" s="85">
        <v>2.2217463825294153</v>
      </c>
      <c r="L1440" s="14" t="s">
        <v>3014</v>
      </c>
      <c r="M1440" s="14" t="s">
        <v>3015</v>
      </c>
      <c r="N1440" s="14" t="s">
        <v>3015</v>
      </c>
      <c r="O1440" s="14" t="s">
        <v>945</v>
      </c>
      <c r="P1440"/>
      <c r="Q1440"/>
    </row>
    <row r="1441" spans="1:17" s="14" customFormat="1" x14ac:dyDescent="0.2">
      <c r="A1441" s="19" t="s">
        <v>3109</v>
      </c>
      <c r="B1441" s="14" t="s">
        <v>1764</v>
      </c>
      <c r="C1441" s="14" t="s">
        <v>698</v>
      </c>
      <c r="D1441" s="14" t="s">
        <v>3108</v>
      </c>
      <c r="E1441" s="14" t="s">
        <v>3014</v>
      </c>
      <c r="F1441" s="14">
        <v>9874837115</v>
      </c>
      <c r="G1441" s="14">
        <v>79671387</v>
      </c>
      <c r="H1441" s="85">
        <v>95.527017748542505</v>
      </c>
      <c r="I1441" s="85">
        <v>2.9923748830000001</v>
      </c>
      <c r="J1441" s="85">
        <v>5.0352163299999999</v>
      </c>
      <c r="K1441" s="85">
        <v>1.6826823262506128</v>
      </c>
      <c r="L1441" s="14" t="s">
        <v>3014</v>
      </c>
      <c r="M1441" s="14" t="s">
        <v>3014</v>
      </c>
      <c r="N1441" s="14" t="s">
        <v>3014</v>
      </c>
      <c r="O1441" s="14" t="s">
        <v>4424</v>
      </c>
      <c r="P1441"/>
      <c r="Q1441"/>
    </row>
    <row r="1442" spans="1:17" s="14" customFormat="1" x14ac:dyDescent="0.2">
      <c r="A1442" s="19" t="s">
        <v>3109</v>
      </c>
      <c r="B1442" s="14" t="s">
        <v>1763</v>
      </c>
      <c r="C1442" s="14" t="s">
        <v>698</v>
      </c>
      <c r="D1442" s="14" t="s">
        <v>3108</v>
      </c>
      <c r="E1442" s="14" t="s">
        <v>3014</v>
      </c>
      <c r="F1442" s="14">
        <v>9055019019</v>
      </c>
      <c r="G1442" s="14">
        <v>75782595</v>
      </c>
      <c r="H1442" s="85">
        <v>94.158326196140393</v>
      </c>
      <c r="I1442" s="85">
        <v>2.7439451570000002</v>
      </c>
      <c r="J1442" s="85">
        <v>6.0760497420000004</v>
      </c>
      <c r="K1442" s="85">
        <v>2.2143480985858739</v>
      </c>
      <c r="L1442" s="14" t="s">
        <v>3014</v>
      </c>
      <c r="M1442" s="14" t="s">
        <v>3014</v>
      </c>
      <c r="N1442" s="14" t="s">
        <v>3014</v>
      </c>
      <c r="O1442" s="14" t="s">
        <v>4423</v>
      </c>
      <c r="P1442"/>
      <c r="Q1442"/>
    </row>
    <row r="1443" spans="1:17" s="14" customFormat="1" x14ac:dyDescent="0.2">
      <c r="A1443" s="19" t="s">
        <v>3109</v>
      </c>
      <c r="B1443" s="14" t="s">
        <v>1761</v>
      </c>
      <c r="C1443" s="14" t="s">
        <v>698</v>
      </c>
      <c r="D1443" s="14" t="s">
        <v>3108</v>
      </c>
      <c r="E1443" s="14" t="s">
        <v>3014</v>
      </c>
      <c r="F1443" s="14">
        <v>6962314183</v>
      </c>
      <c r="G1443" s="14">
        <v>63834898</v>
      </c>
      <c r="H1443" s="85">
        <v>95.481715972977597</v>
      </c>
      <c r="I1443" s="85">
        <v>2.1097921770000001</v>
      </c>
      <c r="J1443" s="85">
        <v>5.1083001760000002</v>
      </c>
      <c r="K1443" s="85">
        <v>2.4212338222083276</v>
      </c>
      <c r="L1443" s="14" t="s">
        <v>3014</v>
      </c>
      <c r="M1443" s="14" t="s">
        <v>3014</v>
      </c>
      <c r="N1443" s="14" t="s">
        <v>3014</v>
      </c>
      <c r="O1443" s="14" t="s">
        <v>4422</v>
      </c>
      <c r="P1443"/>
      <c r="Q1443"/>
    </row>
    <row r="1444" spans="1:17" s="14" customFormat="1" x14ac:dyDescent="0.2">
      <c r="A1444" s="19" t="s">
        <v>3109</v>
      </c>
      <c r="B1444" s="14" t="s">
        <v>1759</v>
      </c>
      <c r="C1444" s="14" t="s">
        <v>698</v>
      </c>
      <c r="D1444" s="14" t="s">
        <v>3108</v>
      </c>
      <c r="E1444" s="14" t="s">
        <v>3014</v>
      </c>
      <c r="F1444" s="14">
        <v>7993619513</v>
      </c>
      <c r="G1444" s="14">
        <v>69671301</v>
      </c>
      <c r="H1444" s="85">
        <v>95.0420288548939</v>
      </c>
      <c r="I1444" s="85">
        <v>2.422308943</v>
      </c>
      <c r="J1444" s="85">
        <v>6.436239434</v>
      </c>
      <c r="K1444" s="85">
        <v>2.6570679400518116</v>
      </c>
      <c r="L1444" s="14" t="s">
        <v>3014</v>
      </c>
      <c r="M1444" s="14" t="s">
        <v>3014</v>
      </c>
      <c r="N1444" s="14" t="s">
        <v>3014</v>
      </c>
      <c r="O1444" s="14" t="s">
        <v>4421</v>
      </c>
      <c r="P1444"/>
      <c r="Q1444"/>
    </row>
    <row r="1445" spans="1:17" s="14" customFormat="1" x14ac:dyDescent="0.2">
      <c r="A1445" s="19" t="s">
        <v>3109</v>
      </c>
      <c r="B1445" s="14" t="s">
        <v>1758</v>
      </c>
      <c r="C1445" s="14" t="s">
        <v>698</v>
      </c>
      <c r="D1445" s="14" t="s">
        <v>3108</v>
      </c>
      <c r="E1445" s="14" t="s">
        <v>3014</v>
      </c>
      <c r="F1445" s="14">
        <v>8160308432</v>
      </c>
      <c r="G1445" s="14">
        <v>70760658</v>
      </c>
      <c r="H1445" s="85">
        <v>95.163312359249105</v>
      </c>
      <c r="I1445" s="85">
        <v>2.4728207370000002</v>
      </c>
      <c r="J1445" s="85">
        <v>6.4328134959999996</v>
      </c>
      <c r="K1445" s="85">
        <v>2.6014071298977548</v>
      </c>
      <c r="L1445" s="14" t="s">
        <v>3014</v>
      </c>
      <c r="M1445" s="14" t="s">
        <v>3014</v>
      </c>
      <c r="N1445" s="14" t="s">
        <v>3014</v>
      </c>
      <c r="O1445" s="14" t="s">
        <v>4420</v>
      </c>
      <c r="P1445"/>
      <c r="Q1445"/>
    </row>
    <row r="1446" spans="1:17" s="14" customFormat="1" x14ac:dyDescent="0.2">
      <c r="A1446" s="19" t="s">
        <v>3109</v>
      </c>
      <c r="B1446" s="14" t="s">
        <v>1757</v>
      </c>
      <c r="C1446" s="14" t="s">
        <v>698</v>
      </c>
      <c r="D1446" s="14" t="s">
        <v>3108</v>
      </c>
      <c r="E1446" s="14" t="s">
        <v>3014</v>
      </c>
      <c r="F1446" s="14">
        <v>7929765589</v>
      </c>
      <c r="G1446" s="14">
        <v>66269463</v>
      </c>
      <c r="H1446" s="85">
        <v>94.871814488673294</v>
      </c>
      <c r="I1446" s="85">
        <v>2.4029592690000001</v>
      </c>
      <c r="J1446" s="85">
        <v>6.4829175780000003</v>
      </c>
      <c r="K1446" s="85">
        <v>2.6978890823925301</v>
      </c>
      <c r="L1446" s="14" t="s">
        <v>3014</v>
      </c>
      <c r="M1446" s="14" t="s">
        <v>3014</v>
      </c>
      <c r="N1446" s="14" t="s">
        <v>3014</v>
      </c>
      <c r="O1446" s="14" t="s">
        <v>4419</v>
      </c>
      <c r="P1446"/>
      <c r="Q1446"/>
    </row>
    <row r="1447" spans="1:17" s="14" customFormat="1" x14ac:dyDescent="0.2">
      <c r="A1447" s="19" t="s">
        <v>3109</v>
      </c>
      <c r="B1447" s="14" t="s">
        <v>1756</v>
      </c>
      <c r="C1447" s="14" t="s">
        <v>698</v>
      </c>
      <c r="D1447" s="14" t="s">
        <v>3108</v>
      </c>
      <c r="E1447" s="14" t="s">
        <v>3014</v>
      </c>
      <c r="F1447" s="14">
        <v>7904499089</v>
      </c>
      <c r="G1447" s="14">
        <v>67918129</v>
      </c>
      <c r="H1447" s="85">
        <v>92.410468197673694</v>
      </c>
      <c r="I1447" s="85">
        <v>2.3953027539999998</v>
      </c>
      <c r="J1447" s="85">
        <v>6.2053219579999999</v>
      </c>
      <c r="K1447" s="85">
        <v>2.5906211424855945</v>
      </c>
      <c r="L1447" s="14" t="s">
        <v>3014</v>
      </c>
      <c r="M1447" s="14" t="s">
        <v>3014</v>
      </c>
      <c r="N1447" s="14" t="s">
        <v>3014</v>
      </c>
      <c r="O1447" s="14" t="s">
        <v>4418</v>
      </c>
      <c r="P1447"/>
      <c r="Q1447"/>
    </row>
    <row r="1448" spans="1:17" s="14" customFormat="1" x14ac:dyDescent="0.2">
      <c r="A1448" s="19" t="s">
        <v>3109</v>
      </c>
      <c r="B1448" s="14" t="s">
        <v>1755</v>
      </c>
      <c r="C1448" s="14" t="s">
        <v>698</v>
      </c>
      <c r="D1448" s="14" t="s">
        <v>3108</v>
      </c>
      <c r="E1448" s="14" t="s">
        <v>3014</v>
      </c>
      <c r="F1448" s="14">
        <v>7919667253</v>
      </c>
      <c r="G1448" s="14">
        <v>69737134</v>
      </c>
      <c r="H1448" s="85">
        <v>93.195863196786902</v>
      </c>
      <c r="I1448" s="85">
        <v>2.3998991680000001</v>
      </c>
      <c r="J1448" s="85">
        <v>6.0465094349999999</v>
      </c>
      <c r="K1448" s="85">
        <v>2.5194847837477323</v>
      </c>
      <c r="L1448" s="14" t="s">
        <v>3014</v>
      </c>
      <c r="M1448" s="14" t="s">
        <v>3014</v>
      </c>
      <c r="N1448" s="14" t="s">
        <v>3014</v>
      </c>
      <c r="O1448" s="14" t="s">
        <v>4417</v>
      </c>
      <c r="P1448"/>
      <c r="Q1448"/>
    </row>
    <row r="1449" spans="1:17" s="14" customFormat="1" x14ac:dyDescent="0.2">
      <c r="A1449" s="19" t="s">
        <v>3109</v>
      </c>
      <c r="B1449" s="14" t="s">
        <v>1754</v>
      </c>
      <c r="C1449" s="14" t="s">
        <v>698</v>
      </c>
      <c r="D1449" s="14" t="s">
        <v>3108</v>
      </c>
      <c r="E1449" s="14" t="s">
        <v>3014</v>
      </c>
      <c r="F1449" s="14">
        <v>10931685816</v>
      </c>
      <c r="G1449" s="14">
        <v>91140674</v>
      </c>
      <c r="H1449" s="85">
        <v>94.798360828448494</v>
      </c>
      <c r="I1449" s="85">
        <v>3.3126320649999998</v>
      </c>
      <c r="J1449" s="85">
        <v>7.2768389920000001</v>
      </c>
      <c r="K1449" s="85">
        <v>2.1966940030343158</v>
      </c>
      <c r="L1449" s="14" t="s">
        <v>3014</v>
      </c>
      <c r="M1449" s="14" t="s">
        <v>3014</v>
      </c>
      <c r="N1449" s="14" t="s">
        <v>3014</v>
      </c>
      <c r="O1449" s="14" t="s">
        <v>4416</v>
      </c>
      <c r="P1449"/>
      <c r="Q1449"/>
    </row>
    <row r="1450" spans="1:17" s="14" customFormat="1" x14ac:dyDescent="0.2">
      <c r="A1450" s="19" t="s">
        <v>3109</v>
      </c>
      <c r="B1450" s="14" t="s">
        <v>1753</v>
      </c>
      <c r="C1450" s="14" t="s">
        <v>698</v>
      </c>
      <c r="D1450" s="14" t="s">
        <v>3108</v>
      </c>
      <c r="E1450" s="14" t="s">
        <v>3014</v>
      </c>
      <c r="F1450" s="14">
        <v>10060758001</v>
      </c>
      <c r="G1450" s="14">
        <v>83962445</v>
      </c>
      <c r="H1450" s="85">
        <v>92.833002897902702</v>
      </c>
      <c r="I1450" s="85">
        <v>3.0487145459999998</v>
      </c>
      <c r="J1450" s="85">
        <v>6.248817882</v>
      </c>
      <c r="K1450" s="85">
        <v>2.0496565972653138</v>
      </c>
      <c r="L1450" s="14" t="s">
        <v>3014</v>
      </c>
      <c r="M1450" s="14" t="s">
        <v>3014</v>
      </c>
      <c r="N1450" s="14" t="s">
        <v>3014</v>
      </c>
      <c r="O1450" s="14" t="s">
        <v>4415</v>
      </c>
      <c r="P1450"/>
      <c r="Q1450"/>
    </row>
    <row r="1451" spans="1:17" s="14" customFormat="1" x14ac:dyDescent="0.2">
      <c r="A1451" s="19" t="s">
        <v>3109</v>
      </c>
      <c r="B1451" s="14" t="s">
        <v>1752</v>
      </c>
      <c r="C1451" s="14" t="s">
        <v>703</v>
      </c>
      <c r="D1451" s="14" t="s">
        <v>3108</v>
      </c>
      <c r="E1451" s="14" t="s">
        <v>3014</v>
      </c>
      <c r="F1451" s="14">
        <v>7918257463</v>
      </c>
      <c r="G1451" s="14">
        <v>67173321</v>
      </c>
      <c r="H1451" s="85">
        <v>92.850986182445794</v>
      </c>
      <c r="I1451" s="85">
        <v>2.3994719579999999</v>
      </c>
      <c r="J1451" s="85">
        <v>5.2173406069999997</v>
      </c>
      <c r="K1451" s="85">
        <v>2.1743703188265227</v>
      </c>
      <c r="L1451" s="14" t="s">
        <v>3014</v>
      </c>
      <c r="M1451" s="14" t="s">
        <v>3014</v>
      </c>
      <c r="N1451" s="14" t="s">
        <v>3014</v>
      </c>
      <c r="O1451" s="14" t="s">
        <v>4364</v>
      </c>
      <c r="P1451"/>
      <c r="Q1451"/>
    </row>
    <row r="1452" spans="1:17" s="14" customFormat="1" x14ac:dyDescent="0.2">
      <c r="A1452" s="19" t="s">
        <v>3109</v>
      </c>
      <c r="B1452" s="14" t="s">
        <v>1751</v>
      </c>
      <c r="C1452" s="14" t="s">
        <v>703</v>
      </c>
      <c r="D1452" s="14" t="s">
        <v>3108</v>
      </c>
      <c r="E1452" s="14" t="s">
        <v>3014</v>
      </c>
      <c r="F1452" s="14">
        <v>11791636791</v>
      </c>
      <c r="G1452" s="14">
        <v>96267044</v>
      </c>
      <c r="H1452" s="85">
        <v>94.966166199099206</v>
      </c>
      <c r="I1452" s="85">
        <v>3.5732232700000002</v>
      </c>
      <c r="J1452" s="85">
        <v>9.3228972379999995</v>
      </c>
      <c r="K1452" s="85">
        <v>2.6091001132045548</v>
      </c>
      <c r="L1452" s="14" t="s">
        <v>3014</v>
      </c>
      <c r="M1452" s="14" t="s">
        <v>3014</v>
      </c>
      <c r="N1452" s="14" t="s">
        <v>3014</v>
      </c>
      <c r="O1452" s="14" t="s">
        <v>4363</v>
      </c>
      <c r="P1452"/>
      <c r="Q1452"/>
    </row>
    <row r="1453" spans="1:17" s="14" customFormat="1" x14ac:dyDescent="0.2">
      <c r="A1453" s="19" t="s">
        <v>3109</v>
      </c>
      <c r="B1453" s="14" t="s">
        <v>1750</v>
      </c>
      <c r="C1453" s="14" t="s">
        <v>703</v>
      </c>
      <c r="D1453" s="14" t="s">
        <v>3108</v>
      </c>
      <c r="E1453" s="14" t="s">
        <v>3014</v>
      </c>
      <c r="F1453" s="14">
        <v>10553433351</v>
      </c>
      <c r="G1453" s="14">
        <v>86940212</v>
      </c>
      <c r="H1453" s="85">
        <v>94.942845319953904</v>
      </c>
      <c r="I1453" s="85">
        <v>3.1980101059999999</v>
      </c>
      <c r="J1453" s="85">
        <v>8.5492354660000007</v>
      </c>
      <c r="K1453" s="85">
        <v>2.6732984516778417</v>
      </c>
      <c r="L1453" s="14" t="s">
        <v>3014</v>
      </c>
      <c r="M1453" s="14" t="s">
        <v>3014</v>
      </c>
      <c r="N1453" s="14" t="s">
        <v>3014</v>
      </c>
      <c r="O1453" s="14" t="s">
        <v>4362</v>
      </c>
      <c r="P1453"/>
      <c r="Q1453"/>
    </row>
    <row r="1454" spans="1:17" s="14" customFormat="1" x14ac:dyDescent="0.2">
      <c r="A1454" s="19" t="s">
        <v>3109</v>
      </c>
      <c r="B1454" s="14" t="s">
        <v>1749</v>
      </c>
      <c r="C1454" s="14" t="s">
        <v>703</v>
      </c>
      <c r="D1454" s="14" t="s">
        <v>3108</v>
      </c>
      <c r="E1454" s="14" t="s">
        <v>3014</v>
      </c>
      <c r="F1454" s="14">
        <v>8953705930</v>
      </c>
      <c r="G1454" s="14">
        <v>73585283</v>
      </c>
      <c r="H1454" s="85">
        <v>94.774147977388296</v>
      </c>
      <c r="I1454" s="85">
        <v>2.7132442210000001</v>
      </c>
      <c r="J1454" s="85">
        <v>6.2171874499999999</v>
      </c>
      <c r="K1454" s="85">
        <v>2.2914219817700445</v>
      </c>
      <c r="L1454" s="14" t="s">
        <v>3014</v>
      </c>
      <c r="M1454" s="14" t="s">
        <v>3014</v>
      </c>
      <c r="N1454" s="14" t="s">
        <v>3014</v>
      </c>
      <c r="O1454" s="14" t="s">
        <v>4361</v>
      </c>
      <c r="P1454"/>
      <c r="Q1454"/>
    </row>
    <row r="1455" spans="1:17" s="14" customFormat="1" x14ac:dyDescent="0.2">
      <c r="A1455" s="19" t="s">
        <v>3109</v>
      </c>
      <c r="B1455" s="14" t="s">
        <v>1748</v>
      </c>
      <c r="C1455" s="14" t="s">
        <v>703</v>
      </c>
      <c r="D1455" s="14" t="s">
        <v>3108</v>
      </c>
      <c r="E1455" s="14" t="s">
        <v>3014</v>
      </c>
      <c r="F1455" s="14">
        <v>9204066932</v>
      </c>
      <c r="G1455" s="14">
        <v>75407661</v>
      </c>
      <c r="H1455" s="85">
        <v>95.323133016949001</v>
      </c>
      <c r="I1455" s="85">
        <v>2.789111192</v>
      </c>
      <c r="J1455" s="85">
        <v>6.629818738</v>
      </c>
      <c r="K1455" s="85">
        <v>2.3770363684120532</v>
      </c>
      <c r="L1455" s="14" t="s">
        <v>3014</v>
      </c>
      <c r="M1455" s="14" t="s">
        <v>3014</v>
      </c>
      <c r="N1455" s="14" t="s">
        <v>3014</v>
      </c>
      <c r="O1455" s="14" t="s">
        <v>4360</v>
      </c>
      <c r="P1455"/>
      <c r="Q1455"/>
    </row>
    <row r="1456" spans="1:17" s="14" customFormat="1" x14ac:dyDescent="0.2">
      <c r="A1456" s="19" t="s">
        <v>3109</v>
      </c>
      <c r="B1456" s="14" t="s">
        <v>1747</v>
      </c>
      <c r="C1456" s="14" t="s">
        <v>703</v>
      </c>
      <c r="D1456" s="14" t="s">
        <v>3108</v>
      </c>
      <c r="E1456" s="14" t="s">
        <v>3014</v>
      </c>
      <c r="F1456" s="14">
        <v>7692659877</v>
      </c>
      <c r="G1456" s="14">
        <v>62655343</v>
      </c>
      <c r="H1456" s="85">
        <v>94.915662659447904</v>
      </c>
      <c r="I1456" s="85">
        <v>2.3311090540000001</v>
      </c>
      <c r="J1456" s="85">
        <v>6.0882419619999997</v>
      </c>
      <c r="K1456" s="85">
        <v>2.6117362257805863</v>
      </c>
      <c r="L1456" s="14" t="s">
        <v>3014</v>
      </c>
      <c r="M1456" s="14" t="s">
        <v>3014</v>
      </c>
      <c r="N1456" s="14" t="s">
        <v>3014</v>
      </c>
      <c r="O1456" s="14" t="s">
        <v>4359</v>
      </c>
      <c r="P1456"/>
      <c r="Q1456"/>
    </row>
    <row r="1457" spans="1:17" s="14" customFormat="1" x14ac:dyDescent="0.2">
      <c r="A1457" s="19" t="s">
        <v>3109</v>
      </c>
      <c r="B1457" s="14" t="s">
        <v>1746</v>
      </c>
      <c r="C1457" s="14" t="s">
        <v>703</v>
      </c>
      <c r="D1457" s="14" t="s">
        <v>3108</v>
      </c>
      <c r="E1457" s="14" t="s">
        <v>3014</v>
      </c>
      <c r="F1457" s="14">
        <v>7870301716</v>
      </c>
      <c r="G1457" s="14">
        <v>63729133</v>
      </c>
      <c r="H1457" s="85">
        <v>94.707820675985005</v>
      </c>
      <c r="I1457" s="85">
        <v>2.3849399139999998</v>
      </c>
      <c r="J1457" s="85">
        <v>5.7144908230000002</v>
      </c>
      <c r="K1457" s="85">
        <v>2.3960732886072473</v>
      </c>
      <c r="L1457" s="14" t="s">
        <v>3014</v>
      </c>
      <c r="M1457" s="14" t="s">
        <v>3014</v>
      </c>
      <c r="N1457" s="14" t="s">
        <v>3014</v>
      </c>
      <c r="O1457" s="14" t="s">
        <v>4358</v>
      </c>
      <c r="P1457"/>
      <c r="Q1457"/>
    </row>
    <row r="1458" spans="1:17" s="14" customFormat="1" x14ac:dyDescent="0.2">
      <c r="A1458" s="19" t="s">
        <v>3109</v>
      </c>
      <c r="B1458" s="14" t="s">
        <v>1745</v>
      </c>
      <c r="C1458" s="14" t="s">
        <v>703</v>
      </c>
      <c r="D1458" s="14" t="s">
        <v>3108</v>
      </c>
      <c r="E1458" s="14" t="s">
        <v>3014</v>
      </c>
      <c r="F1458" s="14">
        <v>8773528898</v>
      </c>
      <c r="G1458" s="14">
        <v>71830768</v>
      </c>
      <c r="H1458" s="85">
        <v>93.159424384826295</v>
      </c>
      <c r="I1458" s="85">
        <v>2.6586451210000002</v>
      </c>
      <c r="J1458" s="85">
        <v>5.3939395560000003</v>
      </c>
      <c r="K1458" s="85">
        <v>2.0288302165081724</v>
      </c>
      <c r="L1458" s="14" t="s">
        <v>3014</v>
      </c>
      <c r="M1458" s="14" t="s">
        <v>3014</v>
      </c>
      <c r="N1458" s="14" t="s">
        <v>3014</v>
      </c>
      <c r="O1458" s="14" t="s">
        <v>4357</v>
      </c>
      <c r="P1458"/>
      <c r="Q1458"/>
    </row>
    <row r="1459" spans="1:17" s="14" customFormat="1" x14ac:dyDescent="0.2">
      <c r="A1459" s="19" t="s">
        <v>3109</v>
      </c>
      <c r="B1459" s="14" t="s">
        <v>1744</v>
      </c>
      <c r="C1459" s="14" t="s">
        <v>703</v>
      </c>
      <c r="D1459" s="14" t="s">
        <v>3108</v>
      </c>
      <c r="E1459" s="14" t="s">
        <v>3014</v>
      </c>
      <c r="F1459" s="14">
        <v>8179573904</v>
      </c>
      <c r="G1459" s="14">
        <v>70066072</v>
      </c>
      <c r="H1459" s="85">
        <v>92.259747342479798</v>
      </c>
      <c r="I1459" s="85">
        <v>2.478658759</v>
      </c>
      <c r="J1459" s="85">
        <v>6.4116418980000001</v>
      </c>
      <c r="K1459" s="85">
        <v>2.586738442665605</v>
      </c>
      <c r="L1459" s="14" t="s">
        <v>3014</v>
      </c>
      <c r="M1459" s="14" t="s">
        <v>3014</v>
      </c>
      <c r="N1459" s="14" t="s">
        <v>3014</v>
      </c>
      <c r="O1459" s="14" t="s">
        <v>4356</v>
      </c>
      <c r="P1459"/>
      <c r="Q1459"/>
    </row>
    <row r="1460" spans="1:17" s="14" customFormat="1" x14ac:dyDescent="0.2">
      <c r="A1460" s="19" t="s">
        <v>3109</v>
      </c>
      <c r="B1460" s="14" t="s">
        <v>1743</v>
      </c>
      <c r="C1460" s="14" t="s">
        <v>708</v>
      </c>
      <c r="D1460" s="14" t="s">
        <v>3108</v>
      </c>
      <c r="E1460" s="14" t="s">
        <v>3014</v>
      </c>
      <c r="F1460" s="14">
        <v>7779115678</v>
      </c>
      <c r="G1460" s="14">
        <v>67858531</v>
      </c>
      <c r="H1460" s="85">
        <v>92.2123026801154</v>
      </c>
      <c r="I1460" s="85">
        <v>2.3573077809999998</v>
      </c>
      <c r="J1460" s="85">
        <v>5.8799616270000001</v>
      </c>
      <c r="K1460" s="85">
        <v>2.4943546505703043</v>
      </c>
      <c r="L1460" s="14" t="s">
        <v>3014</v>
      </c>
      <c r="M1460" s="14" t="s">
        <v>3014</v>
      </c>
      <c r="N1460" s="14" t="s">
        <v>3014</v>
      </c>
      <c r="O1460" s="14" t="s">
        <v>4355</v>
      </c>
      <c r="P1460"/>
      <c r="Q1460"/>
    </row>
    <row r="1461" spans="1:17" s="14" customFormat="1" x14ac:dyDescent="0.2">
      <c r="A1461" s="19" t="s">
        <v>3109</v>
      </c>
      <c r="B1461" s="14" t="s">
        <v>1742</v>
      </c>
      <c r="C1461" s="14" t="s">
        <v>708</v>
      </c>
      <c r="D1461" s="14" t="s">
        <v>3108</v>
      </c>
      <c r="E1461" s="14" t="s">
        <v>3014</v>
      </c>
      <c r="F1461" s="14">
        <v>8338381708</v>
      </c>
      <c r="G1461" s="14">
        <v>70302635</v>
      </c>
      <c r="H1461" s="85">
        <v>94.418734091545701</v>
      </c>
      <c r="I1461" s="85">
        <v>2.5267823360000001</v>
      </c>
      <c r="J1461" s="85">
        <v>5.3966896740000001</v>
      </c>
      <c r="K1461" s="85">
        <v>2.1357952355601748</v>
      </c>
      <c r="L1461" s="14" t="s">
        <v>3014</v>
      </c>
      <c r="M1461" s="14" t="s">
        <v>3014</v>
      </c>
      <c r="N1461" s="14" t="s">
        <v>3014</v>
      </c>
      <c r="O1461" s="14" t="s">
        <v>4354</v>
      </c>
      <c r="P1461"/>
      <c r="Q1461"/>
    </row>
    <row r="1462" spans="1:17" s="14" customFormat="1" x14ac:dyDescent="0.2">
      <c r="A1462" s="19" t="s">
        <v>3109</v>
      </c>
      <c r="B1462" s="14" t="s">
        <v>1741</v>
      </c>
      <c r="C1462" s="14" t="s">
        <v>708</v>
      </c>
      <c r="D1462" s="14" t="s">
        <v>3108</v>
      </c>
      <c r="E1462" s="14" t="s">
        <v>3014</v>
      </c>
      <c r="F1462" s="14">
        <v>10294608379</v>
      </c>
      <c r="G1462" s="14">
        <v>88185187</v>
      </c>
      <c r="H1462" s="85">
        <v>89.881889120448307</v>
      </c>
      <c r="I1462" s="85">
        <v>3.1195782969999999</v>
      </c>
      <c r="J1462" s="85">
        <v>8.006593423</v>
      </c>
      <c r="K1462" s="85">
        <v>2.5665627408808906</v>
      </c>
      <c r="L1462" s="14" t="s">
        <v>3014</v>
      </c>
      <c r="M1462" s="14" t="s">
        <v>3014</v>
      </c>
      <c r="N1462" s="14" t="s">
        <v>3014</v>
      </c>
      <c r="O1462" s="14" t="s">
        <v>4353</v>
      </c>
      <c r="P1462"/>
      <c r="Q1462"/>
    </row>
    <row r="1463" spans="1:17" s="14" customFormat="1" x14ac:dyDescent="0.2">
      <c r="A1463" s="19" t="s">
        <v>3109</v>
      </c>
      <c r="B1463" s="14" t="s">
        <v>1740</v>
      </c>
      <c r="C1463" s="14" t="s">
        <v>708</v>
      </c>
      <c r="D1463" s="14" t="s">
        <v>3108</v>
      </c>
      <c r="E1463" s="14" t="s">
        <v>3014</v>
      </c>
      <c r="F1463" s="14">
        <v>9439529195</v>
      </c>
      <c r="G1463" s="14">
        <v>80303646</v>
      </c>
      <c r="H1463" s="85">
        <v>92.075567776835399</v>
      </c>
      <c r="I1463" s="85">
        <v>2.8604633920000002</v>
      </c>
      <c r="J1463" s="85">
        <v>7.3315771329999997</v>
      </c>
      <c r="K1463" s="85">
        <v>2.5630732252276469</v>
      </c>
      <c r="L1463" s="14" t="s">
        <v>3014</v>
      </c>
      <c r="M1463" s="14" t="s">
        <v>3014</v>
      </c>
      <c r="N1463" s="14" t="s">
        <v>3014</v>
      </c>
      <c r="O1463" s="14" t="s">
        <v>4352</v>
      </c>
      <c r="P1463"/>
      <c r="Q1463"/>
    </row>
    <row r="1464" spans="1:17" s="14" customFormat="1" x14ac:dyDescent="0.2">
      <c r="A1464" s="19" t="s">
        <v>3109</v>
      </c>
      <c r="B1464" s="14" t="s">
        <v>1739</v>
      </c>
      <c r="C1464" s="14" t="s">
        <v>708</v>
      </c>
      <c r="D1464" s="14" t="s">
        <v>3108</v>
      </c>
      <c r="E1464" s="14" t="s">
        <v>3014</v>
      </c>
      <c r="F1464" s="14">
        <v>9323302551</v>
      </c>
      <c r="G1464" s="14">
        <v>77042260</v>
      </c>
      <c r="H1464" s="85">
        <v>94.984263182310499</v>
      </c>
      <c r="I1464" s="85">
        <v>2.8252431969999998</v>
      </c>
      <c r="J1464" s="85">
        <v>6.8019987579999999</v>
      </c>
      <c r="K1464" s="85">
        <v>2.4075799081984011</v>
      </c>
      <c r="L1464" s="14" t="s">
        <v>3014</v>
      </c>
      <c r="M1464" s="14" t="s">
        <v>3014</v>
      </c>
      <c r="N1464" s="14" t="s">
        <v>3014</v>
      </c>
      <c r="O1464" s="14" t="s">
        <v>4351</v>
      </c>
      <c r="P1464"/>
      <c r="Q1464"/>
    </row>
    <row r="1465" spans="1:17" s="14" customFormat="1" x14ac:dyDescent="0.2">
      <c r="A1465" s="19" t="s">
        <v>3109</v>
      </c>
      <c r="B1465" s="14" t="s">
        <v>1738</v>
      </c>
      <c r="C1465" s="14" t="s">
        <v>708</v>
      </c>
      <c r="D1465" s="14" t="s">
        <v>3108</v>
      </c>
      <c r="E1465" s="14" t="s">
        <v>3014</v>
      </c>
      <c r="F1465" s="14">
        <v>9296375112</v>
      </c>
      <c r="G1465" s="14">
        <v>75148505</v>
      </c>
      <c r="H1465" s="85">
        <v>95.260718759474997</v>
      </c>
      <c r="I1465" s="85">
        <v>2.8170833669999999</v>
      </c>
      <c r="J1465" s="85">
        <v>6.260292594</v>
      </c>
      <c r="K1465" s="85">
        <v>2.2222603232705396</v>
      </c>
      <c r="L1465" s="14" t="s">
        <v>3014</v>
      </c>
      <c r="M1465" s="14" t="s">
        <v>3014</v>
      </c>
      <c r="N1465" s="14" t="s">
        <v>3014</v>
      </c>
      <c r="O1465" s="14" t="s">
        <v>4350</v>
      </c>
      <c r="P1465"/>
      <c r="Q1465"/>
    </row>
    <row r="1466" spans="1:17" s="14" customFormat="1" x14ac:dyDescent="0.2">
      <c r="A1466" s="19" t="s">
        <v>3109</v>
      </c>
      <c r="B1466" s="14" t="s">
        <v>1737</v>
      </c>
      <c r="C1466" s="14" t="s">
        <v>708</v>
      </c>
      <c r="D1466" s="14" t="s">
        <v>3108</v>
      </c>
      <c r="E1466" s="14" t="s">
        <v>3014</v>
      </c>
      <c r="F1466" s="14">
        <v>9136993633</v>
      </c>
      <c r="G1466" s="14">
        <v>77418920</v>
      </c>
      <c r="H1466" s="85">
        <v>93.9752517859975</v>
      </c>
      <c r="I1466" s="85">
        <v>2.7687859490000002</v>
      </c>
      <c r="J1466" s="85">
        <v>7.3174456269999997</v>
      </c>
      <c r="K1466" s="85">
        <v>2.6428354377686034</v>
      </c>
      <c r="L1466" s="14" t="s">
        <v>3014</v>
      </c>
      <c r="M1466" s="14" t="s">
        <v>3014</v>
      </c>
      <c r="N1466" s="14" t="s">
        <v>3014</v>
      </c>
      <c r="O1466" s="14" t="s">
        <v>4349</v>
      </c>
      <c r="P1466"/>
      <c r="Q1466"/>
    </row>
    <row r="1467" spans="1:17" s="14" customFormat="1" x14ac:dyDescent="0.2">
      <c r="A1467" s="19" t="s">
        <v>3109</v>
      </c>
      <c r="B1467" s="14" t="s">
        <v>1736</v>
      </c>
      <c r="C1467" s="14" t="s">
        <v>708</v>
      </c>
      <c r="D1467" s="14" t="s">
        <v>3108</v>
      </c>
      <c r="E1467" s="14" t="s">
        <v>3014</v>
      </c>
      <c r="F1467" s="14">
        <v>7581484721</v>
      </c>
      <c r="G1467" s="14">
        <v>62553622</v>
      </c>
      <c r="H1467" s="85">
        <v>94.565107676738506</v>
      </c>
      <c r="I1467" s="85">
        <v>2.2974196120000001</v>
      </c>
      <c r="J1467" s="85">
        <v>5.5104675419999998</v>
      </c>
      <c r="K1467" s="85">
        <v>2.3985464003622399</v>
      </c>
      <c r="L1467" s="14" t="s">
        <v>3014</v>
      </c>
      <c r="M1467" s="14" t="s">
        <v>3014</v>
      </c>
      <c r="N1467" s="14" t="s">
        <v>3014</v>
      </c>
      <c r="O1467" s="14" t="s">
        <v>4348</v>
      </c>
      <c r="P1467"/>
      <c r="Q1467"/>
    </row>
    <row r="1468" spans="1:17" s="14" customFormat="1" x14ac:dyDescent="0.2">
      <c r="A1468" s="19" t="s">
        <v>3109</v>
      </c>
      <c r="B1468" s="14" t="s">
        <v>3006</v>
      </c>
      <c r="C1468" s="14" t="s">
        <v>708</v>
      </c>
      <c r="D1468" s="14" t="s">
        <v>3108</v>
      </c>
      <c r="E1468" s="14" t="s">
        <v>3014</v>
      </c>
      <c r="F1468" s="14">
        <v>8095509615</v>
      </c>
      <c r="G1468" s="14">
        <v>68953587</v>
      </c>
      <c r="H1468" s="85">
        <v>93.944568830045</v>
      </c>
      <c r="I1468" s="85">
        <v>2.453184732</v>
      </c>
      <c r="J1468" s="85">
        <v>5.5257608810000001</v>
      </c>
      <c r="K1468" s="85">
        <v>2.252484621062635</v>
      </c>
      <c r="L1468" s="14" t="s">
        <v>3014</v>
      </c>
      <c r="M1468" s="14" t="s">
        <v>3015</v>
      </c>
      <c r="N1468" s="14" t="s">
        <v>3015</v>
      </c>
      <c r="O1468" s="14" t="s">
        <v>945</v>
      </c>
      <c r="P1468"/>
      <c r="Q1468"/>
    </row>
    <row r="1469" spans="1:17" s="14" customFormat="1" x14ac:dyDescent="0.2">
      <c r="A1469" s="19" t="s">
        <v>3109</v>
      </c>
      <c r="B1469" s="14" t="s">
        <v>1735</v>
      </c>
      <c r="C1469" s="14" t="s">
        <v>708</v>
      </c>
      <c r="D1469" s="14" t="s">
        <v>3108</v>
      </c>
      <c r="E1469" s="14" t="s">
        <v>3014</v>
      </c>
      <c r="F1469" s="14">
        <v>9277147834</v>
      </c>
      <c r="G1469" s="14">
        <v>86198865</v>
      </c>
      <c r="H1469" s="85">
        <v>86.136090074967896</v>
      </c>
      <c r="I1469" s="85">
        <v>2.8112569189999999</v>
      </c>
      <c r="J1469" s="85">
        <v>6.0849417319999999</v>
      </c>
      <c r="K1469" s="85">
        <v>2.1644915091217287</v>
      </c>
      <c r="L1469" s="14" t="s">
        <v>3014</v>
      </c>
      <c r="M1469" s="14" t="s">
        <v>3014</v>
      </c>
      <c r="N1469" s="14" t="s">
        <v>3014</v>
      </c>
      <c r="O1469" s="14" t="s">
        <v>4347</v>
      </c>
      <c r="P1469"/>
      <c r="Q1469"/>
    </row>
    <row r="1470" spans="1:17" s="14" customFormat="1" x14ac:dyDescent="0.2">
      <c r="A1470" s="19" t="s">
        <v>3109</v>
      </c>
      <c r="B1470" s="14" t="s">
        <v>1733</v>
      </c>
      <c r="C1470" s="14" t="s">
        <v>713</v>
      </c>
      <c r="D1470" s="14" t="s">
        <v>3108</v>
      </c>
      <c r="E1470" s="14" t="s">
        <v>3014</v>
      </c>
      <c r="F1470" s="14">
        <v>8702453107</v>
      </c>
      <c r="G1470" s="14">
        <v>71808895</v>
      </c>
      <c r="H1470" s="85">
        <v>94.602895644056304</v>
      </c>
      <c r="I1470" s="85">
        <v>2.637107002</v>
      </c>
      <c r="J1470" s="85">
        <v>7.2262929869999999</v>
      </c>
      <c r="K1470" s="85">
        <v>2.7402350308298113</v>
      </c>
      <c r="L1470" s="14" t="s">
        <v>3014</v>
      </c>
      <c r="M1470" s="14" t="s">
        <v>3014</v>
      </c>
      <c r="N1470" s="14" t="s">
        <v>3014</v>
      </c>
      <c r="O1470" s="14" t="s">
        <v>4346</v>
      </c>
      <c r="P1470"/>
      <c r="Q1470"/>
    </row>
    <row r="1471" spans="1:17" s="14" customFormat="1" x14ac:dyDescent="0.2">
      <c r="A1471" s="19" t="s">
        <v>3109</v>
      </c>
      <c r="B1471" s="14" t="s">
        <v>1732</v>
      </c>
      <c r="C1471" s="14" t="s">
        <v>713</v>
      </c>
      <c r="D1471" s="14" t="s">
        <v>3108</v>
      </c>
      <c r="E1471" s="14" t="s">
        <v>3014</v>
      </c>
      <c r="F1471" s="14">
        <v>9104438476</v>
      </c>
      <c r="G1471" s="14">
        <v>76002888</v>
      </c>
      <c r="H1471" s="85">
        <v>94.571557596600798</v>
      </c>
      <c r="I1471" s="85">
        <v>2.7589207500000001</v>
      </c>
      <c r="J1471" s="85">
        <v>6.0386986330000001</v>
      </c>
      <c r="K1471" s="85">
        <v>2.1887901753337387</v>
      </c>
      <c r="L1471" s="14" t="s">
        <v>3014</v>
      </c>
      <c r="M1471" s="14" t="s">
        <v>3014</v>
      </c>
      <c r="N1471" s="14" t="s">
        <v>3014</v>
      </c>
      <c r="O1471" s="14" t="s">
        <v>4345</v>
      </c>
      <c r="P1471"/>
      <c r="Q1471"/>
    </row>
    <row r="1472" spans="1:17" s="14" customFormat="1" x14ac:dyDescent="0.2">
      <c r="A1472" s="19" t="s">
        <v>3109</v>
      </c>
      <c r="B1472" s="14" t="s">
        <v>1731</v>
      </c>
      <c r="C1472" s="14" t="s">
        <v>713</v>
      </c>
      <c r="D1472" s="14" t="s">
        <v>3108</v>
      </c>
      <c r="E1472" s="14" t="s">
        <v>3014</v>
      </c>
      <c r="F1472" s="14">
        <v>8040173460</v>
      </c>
      <c r="G1472" s="14">
        <v>73663557</v>
      </c>
      <c r="H1472" s="85">
        <v>95.063996162987294</v>
      </c>
      <c r="I1472" s="85">
        <v>2.4364162</v>
      </c>
      <c r="J1472" s="85">
        <v>5.4849112199999999</v>
      </c>
      <c r="K1472" s="85">
        <v>2.2512209613616916</v>
      </c>
      <c r="L1472" s="14" t="s">
        <v>3014</v>
      </c>
      <c r="M1472" s="14" t="s">
        <v>3014</v>
      </c>
      <c r="N1472" s="14" t="s">
        <v>3014</v>
      </c>
      <c r="O1472" s="14" t="s">
        <v>4344</v>
      </c>
      <c r="P1472"/>
      <c r="Q1472"/>
    </row>
    <row r="1473" spans="1:17" s="14" customFormat="1" x14ac:dyDescent="0.2">
      <c r="A1473" s="19" t="s">
        <v>3109</v>
      </c>
      <c r="B1473" s="14" t="s">
        <v>1730</v>
      </c>
      <c r="C1473" s="14" t="s">
        <v>713</v>
      </c>
      <c r="D1473" s="14" t="s">
        <v>3108</v>
      </c>
      <c r="E1473" s="14" t="s">
        <v>3014</v>
      </c>
      <c r="F1473" s="14">
        <v>8433253192</v>
      </c>
      <c r="G1473" s="14">
        <v>70920211</v>
      </c>
      <c r="H1473" s="85">
        <v>94.122623239234301</v>
      </c>
      <c r="I1473" s="85">
        <v>2.5555312699999999</v>
      </c>
      <c r="J1473" s="85">
        <v>5.5640601780000001</v>
      </c>
      <c r="K1473" s="85">
        <v>2.1772616294720448</v>
      </c>
      <c r="L1473" s="14" t="s">
        <v>3014</v>
      </c>
      <c r="M1473" s="14" t="s">
        <v>3014</v>
      </c>
      <c r="N1473" s="14" t="s">
        <v>3014</v>
      </c>
      <c r="O1473" s="14" t="s">
        <v>4343</v>
      </c>
      <c r="P1473"/>
      <c r="Q1473"/>
    </row>
    <row r="1474" spans="1:17" s="14" customFormat="1" x14ac:dyDescent="0.2">
      <c r="A1474" s="19" t="s">
        <v>3109</v>
      </c>
      <c r="B1474" s="14" t="s">
        <v>1729</v>
      </c>
      <c r="C1474" s="14" t="s">
        <v>713</v>
      </c>
      <c r="D1474" s="14" t="s">
        <v>3108</v>
      </c>
      <c r="E1474" s="14" t="s">
        <v>3014</v>
      </c>
      <c r="F1474" s="14">
        <v>8420366255</v>
      </c>
      <c r="G1474" s="14">
        <v>69557688</v>
      </c>
      <c r="H1474" s="85">
        <v>94.454942205669596</v>
      </c>
      <c r="I1474" s="85">
        <v>2.551626138</v>
      </c>
      <c r="J1474" s="85">
        <v>5.9158694540000001</v>
      </c>
      <c r="K1474" s="85">
        <v>2.3184703143932079</v>
      </c>
      <c r="L1474" s="14" t="s">
        <v>3014</v>
      </c>
      <c r="M1474" s="14" t="s">
        <v>3014</v>
      </c>
      <c r="N1474" s="14" t="s">
        <v>3014</v>
      </c>
      <c r="O1474" s="14" t="s">
        <v>4342</v>
      </c>
      <c r="P1474"/>
      <c r="Q1474"/>
    </row>
    <row r="1475" spans="1:17" s="14" customFormat="1" x14ac:dyDescent="0.2">
      <c r="A1475" s="19" t="s">
        <v>3109</v>
      </c>
      <c r="B1475" s="14" t="s">
        <v>1728</v>
      </c>
      <c r="C1475" s="14" t="s">
        <v>713</v>
      </c>
      <c r="D1475" s="14" t="s">
        <v>3108</v>
      </c>
      <c r="E1475" s="14" t="s">
        <v>3014</v>
      </c>
      <c r="F1475" s="14">
        <v>8271177345</v>
      </c>
      <c r="G1475" s="14">
        <v>68581312</v>
      </c>
      <c r="H1475" s="85">
        <v>94.693261336266005</v>
      </c>
      <c r="I1475" s="85">
        <v>2.506417377</v>
      </c>
      <c r="J1475" s="85">
        <v>5.7291229140000004</v>
      </c>
      <c r="K1475" s="85">
        <v>2.2857816760558651</v>
      </c>
      <c r="L1475" s="14" t="s">
        <v>3014</v>
      </c>
      <c r="M1475" s="14" t="s">
        <v>3014</v>
      </c>
      <c r="N1475" s="14" t="s">
        <v>3014</v>
      </c>
      <c r="O1475" s="14" t="s">
        <v>4341</v>
      </c>
      <c r="P1475"/>
      <c r="Q1475"/>
    </row>
    <row r="1476" spans="1:17" s="14" customFormat="1" x14ac:dyDescent="0.2">
      <c r="A1476" s="19" t="s">
        <v>3109</v>
      </c>
      <c r="B1476" s="14" t="s">
        <v>1727</v>
      </c>
      <c r="C1476" s="14" t="s">
        <v>713</v>
      </c>
      <c r="D1476" s="14" t="s">
        <v>3108</v>
      </c>
      <c r="E1476" s="14" t="s">
        <v>3014</v>
      </c>
      <c r="F1476" s="14">
        <v>7085101431</v>
      </c>
      <c r="G1476" s="14">
        <v>59869470</v>
      </c>
      <c r="H1476" s="85">
        <v>94.924187570058606</v>
      </c>
      <c r="I1476" s="85">
        <v>2.1470004340000002</v>
      </c>
      <c r="J1476" s="85">
        <v>4.7605015430000002</v>
      </c>
      <c r="K1476" s="85">
        <v>2.2172801961510191</v>
      </c>
      <c r="L1476" s="14" t="s">
        <v>3014</v>
      </c>
      <c r="M1476" s="14" t="s">
        <v>3014</v>
      </c>
      <c r="N1476" s="14" t="s">
        <v>3014</v>
      </c>
      <c r="O1476" s="14" t="s">
        <v>4340</v>
      </c>
      <c r="P1476"/>
      <c r="Q1476"/>
    </row>
    <row r="1477" spans="1:17" s="14" customFormat="1" x14ac:dyDescent="0.2">
      <c r="A1477" s="19" t="s">
        <v>3109</v>
      </c>
      <c r="B1477" s="14" t="s">
        <v>1726</v>
      </c>
      <c r="C1477" s="14" t="s">
        <v>713</v>
      </c>
      <c r="D1477" s="14" t="s">
        <v>3108</v>
      </c>
      <c r="E1477" s="14" t="s">
        <v>3014</v>
      </c>
      <c r="F1477" s="14">
        <v>6742076433</v>
      </c>
      <c r="G1477" s="14">
        <v>61909674</v>
      </c>
      <c r="H1477" s="85">
        <v>94.678704009974197</v>
      </c>
      <c r="I1477" s="85">
        <v>2.0430534649999998</v>
      </c>
      <c r="J1477" s="85">
        <v>4.7466478360000002</v>
      </c>
      <c r="K1477" s="85">
        <v>2.3233106322126087</v>
      </c>
      <c r="L1477" s="14" t="s">
        <v>3014</v>
      </c>
      <c r="M1477" s="14" t="s">
        <v>3014</v>
      </c>
      <c r="N1477" s="14" t="s">
        <v>3014</v>
      </c>
      <c r="O1477" s="14" t="s">
        <v>4339</v>
      </c>
      <c r="P1477"/>
      <c r="Q1477"/>
    </row>
    <row r="1478" spans="1:17" s="14" customFormat="1" x14ac:dyDescent="0.2">
      <c r="A1478" s="19" t="s">
        <v>3109</v>
      </c>
      <c r="B1478" s="14" t="s">
        <v>3007</v>
      </c>
      <c r="C1478" s="14" t="s">
        <v>713</v>
      </c>
      <c r="D1478" s="14" t="s">
        <v>3108</v>
      </c>
      <c r="E1478" s="14" t="s">
        <v>3014</v>
      </c>
      <c r="F1478" s="14">
        <v>9111533984</v>
      </c>
      <c r="G1478" s="14">
        <v>77366939</v>
      </c>
      <c r="H1478" s="85">
        <v>95.209230133817201</v>
      </c>
      <c r="I1478" s="85">
        <v>2.7610709039999999</v>
      </c>
      <c r="J1478" s="85">
        <v>6.1275199870000003</v>
      </c>
      <c r="K1478" s="85">
        <v>2.2192548468466708</v>
      </c>
      <c r="L1478" s="14" t="s">
        <v>3014</v>
      </c>
      <c r="M1478" s="14" t="s">
        <v>3015</v>
      </c>
      <c r="N1478" s="14" t="s">
        <v>3015</v>
      </c>
      <c r="O1478" s="14" t="s">
        <v>945</v>
      </c>
      <c r="P1478"/>
      <c r="Q1478"/>
    </row>
    <row r="1479" spans="1:17" s="14" customFormat="1" x14ac:dyDescent="0.2">
      <c r="A1479" s="19" t="s">
        <v>3109</v>
      </c>
      <c r="B1479" s="14" t="s">
        <v>1725</v>
      </c>
      <c r="C1479" s="14" t="s">
        <v>713</v>
      </c>
      <c r="D1479" s="14" t="s">
        <v>3108</v>
      </c>
      <c r="E1479" s="14" t="s">
        <v>3014</v>
      </c>
      <c r="F1479" s="14">
        <v>9395612561</v>
      </c>
      <c r="G1479" s="14">
        <v>77397913</v>
      </c>
      <c r="H1479" s="85">
        <v>94.382511321720003</v>
      </c>
      <c r="I1479" s="85">
        <v>2.8471553219999999</v>
      </c>
      <c r="J1479" s="85">
        <v>6.7822674779999996</v>
      </c>
      <c r="K1479" s="85">
        <v>2.382120647356329</v>
      </c>
      <c r="L1479" s="14" t="s">
        <v>3014</v>
      </c>
      <c r="M1479" s="14" t="s">
        <v>3014</v>
      </c>
      <c r="N1479" s="14" t="s">
        <v>3014</v>
      </c>
      <c r="O1479" s="14" t="s">
        <v>4338</v>
      </c>
      <c r="P1479"/>
      <c r="Q1479"/>
    </row>
    <row r="1480" spans="1:17" s="14" customFormat="1" x14ac:dyDescent="0.2">
      <c r="A1480" s="19" t="s">
        <v>3109</v>
      </c>
      <c r="B1480" s="14" t="s">
        <v>1724</v>
      </c>
      <c r="C1480" s="14" t="s">
        <v>718</v>
      </c>
      <c r="D1480" s="14" t="s">
        <v>3108</v>
      </c>
      <c r="E1480" s="14" t="s">
        <v>3014</v>
      </c>
      <c r="F1480" s="14">
        <v>9088407644</v>
      </c>
      <c r="G1480" s="14">
        <v>79216818</v>
      </c>
      <c r="H1480" s="85">
        <v>88.822193034817403</v>
      </c>
      <c r="I1480" s="85">
        <v>2.7540629220000001</v>
      </c>
      <c r="J1480" s="85">
        <v>7.6782654150000003</v>
      </c>
      <c r="K1480" s="85">
        <v>2.787977483120951</v>
      </c>
      <c r="L1480" s="14" t="s">
        <v>3014</v>
      </c>
      <c r="M1480" s="14" t="s">
        <v>3014</v>
      </c>
      <c r="N1480" s="14" t="s">
        <v>3014</v>
      </c>
      <c r="O1480" s="14" t="s">
        <v>4337</v>
      </c>
      <c r="P1480"/>
      <c r="Q1480"/>
    </row>
    <row r="1481" spans="1:17" s="14" customFormat="1" x14ac:dyDescent="0.2">
      <c r="A1481" s="19" t="s">
        <v>3109</v>
      </c>
      <c r="B1481" s="14" t="s">
        <v>1723</v>
      </c>
      <c r="C1481" s="14" t="s">
        <v>718</v>
      </c>
      <c r="D1481" s="14" t="s">
        <v>3108</v>
      </c>
      <c r="E1481" s="14" t="s">
        <v>3014</v>
      </c>
      <c r="F1481" s="14">
        <v>11899471941</v>
      </c>
      <c r="G1481" s="14">
        <v>105492216</v>
      </c>
      <c r="H1481" s="85">
        <v>87.673351178820596</v>
      </c>
      <c r="I1481" s="85">
        <v>3.6059005879999999</v>
      </c>
      <c r="J1481" s="85">
        <v>9.8398981429999992</v>
      </c>
      <c r="K1481" s="85">
        <v>2.7288323410070698</v>
      </c>
      <c r="L1481" s="14" t="s">
        <v>3014</v>
      </c>
      <c r="M1481" s="14" t="s">
        <v>3014</v>
      </c>
      <c r="N1481" s="14" t="s">
        <v>3014</v>
      </c>
      <c r="O1481" s="14" t="s">
        <v>4336</v>
      </c>
      <c r="P1481"/>
      <c r="Q1481"/>
    </row>
    <row r="1482" spans="1:17" s="14" customFormat="1" x14ac:dyDescent="0.2">
      <c r="A1482" s="19" t="s">
        <v>3109</v>
      </c>
      <c r="B1482" s="14" t="s">
        <v>1722</v>
      </c>
      <c r="C1482" s="14" t="s">
        <v>718</v>
      </c>
      <c r="D1482" s="14" t="s">
        <v>3108</v>
      </c>
      <c r="E1482" s="14" t="s">
        <v>3014</v>
      </c>
      <c r="F1482" s="14">
        <v>8079186917</v>
      </c>
      <c r="G1482" s="14">
        <v>70527956</v>
      </c>
      <c r="H1482" s="85">
        <v>89.077348278744907</v>
      </c>
      <c r="I1482" s="85">
        <v>2.4482384599999998</v>
      </c>
      <c r="J1482" s="85">
        <v>6.6352589589999997</v>
      </c>
      <c r="K1482" s="85">
        <v>2.7102175985005066</v>
      </c>
      <c r="L1482" s="14" t="s">
        <v>3014</v>
      </c>
      <c r="M1482" s="14" t="s">
        <v>3014</v>
      </c>
      <c r="N1482" s="14" t="s">
        <v>3014</v>
      </c>
      <c r="O1482" s="14" t="s">
        <v>4335</v>
      </c>
      <c r="P1482"/>
      <c r="Q1482"/>
    </row>
    <row r="1483" spans="1:17" s="14" customFormat="1" x14ac:dyDescent="0.2">
      <c r="A1483" s="19" t="s">
        <v>3109</v>
      </c>
      <c r="B1483" s="14" t="s">
        <v>1721</v>
      </c>
      <c r="C1483" s="14" t="s">
        <v>718</v>
      </c>
      <c r="D1483" s="14" t="s">
        <v>3108</v>
      </c>
      <c r="E1483" s="14" t="s">
        <v>3014</v>
      </c>
      <c r="F1483" s="14">
        <v>8349586591</v>
      </c>
      <c r="G1483" s="14">
        <v>74094922</v>
      </c>
      <c r="H1483" s="85">
        <v>87.028691385895499</v>
      </c>
      <c r="I1483" s="85">
        <v>2.530177755</v>
      </c>
      <c r="J1483" s="85">
        <v>6.2708578819999996</v>
      </c>
      <c r="K1483" s="85">
        <v>2.4784258218941062</v>
      </c>
      <c r="L1483" s="14" t="s">
        <v>3014</v>
      </c>
      <c r="M1483" s="14" t="s">
        <v>3014</v>
      </c>
      <c r="N1483" s="14" t="s">
        <v>3014</v>
      </c>
      <c r="O1483" s="14" t="s">
        <v>4334</v>
      </c>
      <c r="P1483"/>
      <c r="Q1483"/>
    </row>
    <row r="1484" spans="1:17" s="14" customFormat="1" x14ac:dyDescent="0.2">
      <c r="A1484" s="19" t="s">
        <v>3109</v>
      </c>
      <c r="B1484" s="14" t="s">
        <v>1720</v>
      </c>
      <c r="C1484" s="14" t="s">
        <v>718</v>
      </c>
      <c r="D1484" s="14" t="s">
        <v>3108</v>
      </c>
      <c r="E1484" s="14" t="s">
        <v>3014</v>
      </c>
      <c r="F1484" s="14">
        <v>8316946083</v>
      </c>
      <c r="G1484" s="14">
        <v>73724167</v>
      </c>
      <c r="H1484" s="85">
        <v>88.680574715750893</v>
      </c>
      <c r="I1484" s="85">
        <v>2.520286692</v>
      </c>
      <c r="J1484" s="85">
        <v>6.642337317</v>
      </c>
      <c r="K1484" s="85">
        <v>2.6355483044327324</v>
      </c>
      <c r="L1484" s="14" t="s">
        <v>3014</v>
      </c>
      <c r="M1484" s="14" t="s">
        <v>3014</v>
      </c>
      <c r="N1484" s="14" t="s">
        <v>3014</v>
      </c>
      <c r="O1484" s="14" t="s">
        <v>4333</v>
      </c>
      <c r="P1484"/>
      <c r="Q1484"/>
    </row>
    <row r="1485" spans="1:17" s="14" customFormat="1" x14ac:dyDescent="0.2">
      <c r="A1485" s="19" t="s">
        <v>3109</v>
      </c>
      <c r="B1485" s="14" t="s">
        <v>1719</v>
      </c>
      <c r="C1485" s="14" t="s">
        <v>718</v>
      </c>
      <c r="D1485" s="14" t="s">
        <v>3108</v>
      </c>
      <c r="E1485" s="14" t="s">
        <v>3014</v>
      </c>
      <c r="F1485" s="14">
        <v>8146694710</v>
      </c>
      <c r="G1485" s="14">
        <v>71215149</v>
      </c>
      <c r="H1485" s="85">
        <v>92.573862339317699</v>
      </c>
      <c r="I1485" s="85">
        <v>2.468695367</v>
      </c>
      <c r="J1485" s="85">
        <v>6.0988751490000004</v>
      </c>
      <c r="K1485" s="85">
        <v>2.470485111941191</v>
      </c>
      <c r="L1485" s="14" t="s">
        <v>3014</v>
      </c>
      <c r="M1485" s="14" t="s">
        <v>3014</v>
      </c>
      <c r="N1485" s="14" t="s">
        <v>3014</v>
      </c>
      <c r="O1485" s="14" t="s">
        <v>4332</v>
      </c>
      <c r="P1485"/>
      <c r="Q1485"/>
    </row>
    <row r="1486" spans="1:17" s="14" customFormat="1" x14ac:dyDescent="0.2">
      <c r="A1486" s="19" t="s">
        <v>3109</v>
      </c>
      <c r="B1486" s="14" t="s">
        <v>3008</v>
      </c>
      <c r="C1486" s="14" t="s">
        <v>718</v>
      </c>
      <c r="D1486" s="14" t="s">
        <v>3108</v>
      </c>
      <c r="E1486" s="14" t="s">
        <v>3014</v>
      </c>
      <c r="F1486" s="14">
        <v>7853700245</v>
      </c>
      <c r="G1486" s="14">
        <v>66732736</v>
      </c>
      <c r="H1486" s="85">
        <v>93.198348708495899</v>
      </c>
      <c r="I1486" s="85">
        <v>2.3799091649999999</v>
      </c>
      <c r="J1486" s="85">
        <v>6.3092309029999996</v>
      </c>
      <c r="K1486" s="85">
        <v>2.6510385336492064</v>
      </c>
      <c r="L1486" s="14" t="s">
        <v>3014</v>
      </c>
      <c r="M1486" s="14" t="s">
        <v>3015</v>
      </c>
      <c r="N1486" s="14" t="s">
        <v>3015</v>
      </c>
      <c r="O1486" s="14" t="s">
        <v>945</v>
      </c>
      <c r="P1486"/>
      <c r="Q1486"/>
    </row>
    <row r="1487" spans="1:17" s="14" customFormat="1" x14ac:dyDescent="0.2">
      <c r="A1487" s="19" t="s">
        <v>3109</v>
      </c>
      <c r="B1487" s="14" t="s">
        <v>1718</v>
      </c>
      <c r="C1487" s="14" t="s">
        <v>718</v>
      </c>
      <c r="D1487" s="14" t="s">
        <v>3108</v>
      </c>
      <c r="E1487" s="14" t="s">
        <v>3014</v>
      </c>
      <c r="F1487" s="14">
        <v>9042059642</v>
      </c>
      <c r="G1487" s="14">
        <v>74567122</v>
      </c>
      <c r="H1487" s="85">
        <v>94.630050225084403</v>
      </c>
      <c r="I1487" s="85">
        <v>2.7400180729999999</v>
      </c>
      <c r="J1487" s="85">
        <v>6.8653517400000004</v>
      </c>
      <c r="K1487" s="85">
        <v>2.5055862976343493</v>
      </c>
      <c r="L1487" s="14" t="s">
        <v>3014</v>
      </c>
      <c r="M1487" s="14" t="s">
        <v>3014</v>
      </c>
      <c r="N1487" s="14" t="s">
        <v>3014</v>
      </c>
      <c r="O1487" s="14" t="s">
        <v>4331</v>
      </c>
      <c r="P1487"/>
      <c r="Q1487"/>
    </row>
    <row r="1488" spans="1:17" s="14" customFormat="1" x14ac:dyDescent="0.2">
      <c r="A1488" s="19" t="s">
        <v>3109</v>
      </c>
      <c r="B1488" s="14" t="s">
        <v>1717</v>
      </c>
      <c r="C1488" s="14" t="s">
        <v>718</v>
      </c>
      <c r="D1488" s="14" t="s">
        <v>3108</v>
      </c>
      <c r="E1488" s="14" t="s">
        <v>3014</v>
      </c>
      <c r="F1488" s="14">
        <v>8017105838</v>
      </c>
      <c r="G1488" s="14">
        <v>73843550</v>
      </c>
      <c r="H1488" s="85">
        <v>90.1410617447292</v>
      </c>
      <c r="I1488" s="85">
        <v>2.429426012</v>
      </c>
      <c r="J1488" s="85">
        <v>6.6880805609999996</v>
      </c>
      <c r="K1488" s="85">
        <v>2.7529467985796527</v>
      </c>
      <c r="L1488" s="14" t="s">
        <v>3014</v>
      </c>
      <c r="M1488" s="14" t="s">
        <v>3014</v>
      </c>
      <c r="N1488" s="14" t="s">
        <v>3014</v>
      </c>
      <c r="O1488" s="14" t="s">
        <v>4330</v>
      </c>
      <c r="P1488"/>
      <c r="Q1488"/>
    </row>
    <row r="1489" spans="1:17" s="14" customFormat="1" x14ac:dyDescent="0.2">
      <c r="A1489" s="19" t="s">
        <v>3109</v>
      </c>
      <c r="B1489" s="14" t="s">
        <v>1716</v>
      </c>
      <c r="C1489" s="14" t="s">
        <v>718</v>
      </c>
      <c r="D1489" s="14" t="s">
        <v>3108</v>
      </c>
      <c r="E1489" s="14" t="s">
        <v>3014</v>
      </c>
      <c r="F1489" s="14">
        <v>8780916581</v>
      </c>
      <c r="G1489" s="14">
        <v>77831661</v>
      </c>
      <c r="H1489" s="85">
        <v>89.020768810266006</v>
      </c>
      <c r="I1489" s="85">
        <v>2.6608838119999998</v>
      </c>
      <c r="J1489" s="85">
        <v>7.5160097879999999</v>
      </c>
      <c r="K1489" s="85">
        <v>2.8246290773617075</v>
      </c>
      <c r="L1489" s="14" t="s">
        <v>3014</v>
      </c>
      <c r="M1489" s="14" t="s">
        <v>3014</v>
      </c>
      <c r="N1489" s="14" t="s">
        <v>3014</v>
      </c>
      <c r="O1489" s="14" t="s">
        <v>4329</v>
      </c>
      <c r="P1489"/>
      <c r="Q1489"/>
    </row>
    <row r="1490" spans="1:17" s="14" customFormat="1" x14ac:dyDescent="0.2">
      <c r="A1490" s="19" t="s">
        <v>3109</v>
      </c>
      <c r="B1490" s="14" t="s">
        <v>1715</v>
      </c>
      <c r="C1490" s="14" t="s">
        <v>723</v>
      </c>
      <c r="D1490" s="14" t="s">
        <v>3108</v>
      </c>
      <c r="E1490" s="14" t="s">
        <v>3014</v>
      </c>
      <c r="F1490" s="14">
        <v>9901000736</v>
      </c>
      <c r="G1490" s="14">
        <v>82137770</v>
      </c>
      <c r="H1490" s="85">
        <v>94.972843796465298</v>
      </c>
      <c r="I1490" s="85">
        <v>3.0003032529999998</v>
      </c>
      <c r="J1490" s="85">
        <v>6.6330055410000002</v>
      </c>
      <c r="K1490" s="85">
        <v>2.2107783715862284</v>
      </c>
      <c r="L1490" s="14" t="s">
        <v>3014</v>
      </c>
      <c r="M1490" s="14" t="s">
        <v>3014</v>
      </c>
      <c r="N1490" s="14" t="s">
        <v>3014</v>
      </c>
      <c r="O1490" s="14" t="s">
        <v>4328</v>
      </c>
      <c r="P1490"/>
      <c r="Q1490"/>
    </row>
    <row r="1491" spans="1:17" s="14" customFormat="1" x14ac:dyDescent="0.2">
      <c r="A1491" s="19" t="s">
        <v>3109</v>
      </c>
      <c r="B1491" s="14" t="s">
        <v>1714</v>
      </c>
      <c r="C1491" s="14" t="s">
        <v>723</v>
      </c>
      <c r="D1491" s="14" t="s">
        <v>3108</v>
      </c>
      <c r="E1491" s="14" t="s">
        <v>3014</v>
      </c>
      <c r="F1491" s="14">
        <v>9078064434</v>
      </c>
      <c r="G1491" s="14">
        <v>76002651</v>
      </c>
      <c r="H1491" s="85">
        <v>94.5259948893098</v>
      </c>
      <c r="I1491" s="85">
        <v>2.7509286159999999</v>
      </c>
      <c r="J1491" s="85">
        <v>6.2780879010000001</v>
      </c>
      <c r="K1491" s="85">
        <v>2.2821704146942756</v>
      </c>
      <c r="L1491" s="14" t="s">
        <v>3014</v>
      </c>
      <c r="M1491" s="14" t="s">
        <v>3014</v>
      </c>
      <c r="N1491" s="14" t="s">
        <v>3014</v>
      </c>
      <c r="O1491" s="14" t="s">
        <v>4327</v>
      </c>
      <c r="P1491"/>
      <c r="Q1491"/>
    </row>
    <row r="1492" spans="1:17" s="14" customFormat="1" x14ac:dyDescent="0.2">
      <c r="A1492" s="19" t="s">
        <v>3109</v>
      </c>
      <c r="B1492" s="14" t="s">
        <v>1713</v>
      </c>
      <c r="C1492" s="14" t="s">
        <v>723</v>
      </c>
      <c r="D1492" s="14" t="s">
        <v>3108</v>
      </c>
      <c r="E1492" s="14" t="s">
        <v>3014</v>
      </c>
      <c r="F1492" s="14">
        <v>8063050842</v>
      </c>
      <c r="G1492" s="14">
        <v>68804016</v>
      </c>
      <c r="H1492" s="85">
        <v>92.067310431414299</v>
      </c>
      <c r="I1492" s="85">
        <v>2.4433487399999998</v>
      </c>
      <c r="J1492" s="85">
        <v>6.0434047919999996</v>
      </c>
      <c r="K1492" s="85">
        <v>2.4734106485681453</v>
      </c>
      <c r="L1492" s="14" t="s">
        <v>3014</v>
      </c>
      <c r="M1492" s="14" t="s">
        <v>3014</v>
      </c>
      <c r="N1492" s="14" t="s">
        <v>3014</v>
      </c>
      <c r="O1492" s="14" t="s">
        <v>4326</v>
      </c>
      <c r="P1492"/>
      <c r="Q1492"/>
    </row>
    <row r="1493" spans="1:17" s="14" customFormat="1" x14ac:dyDescent="0.2">
      <c r="A1493" s="19" t="s">
        <v>3109</v>
      </c>
      <c r="B1493" s="14" t="s">
        <v>1712</v>
      </c>
      <c r="C1493" s="14" t="s">
        <v>723</v>
      </c>
      <c r="D1493" s="14" t="s">
        <v>3108</v>
      </c>
      <c r="E1493" s="14" t="s">
        <v>3014</v>
      </c>
      <c r="F1493" s="14">
        <v>7893676061</v>
      </c>
      <c r="G1493" s="14">
        <v>65646629</v>
      </c>
      <c r="H1493" s="85">
        <v>93.932582585466804</v>
      </c>
      <c r="I1493" s="85">
        <v>2.3920230490000001</v>
      </c>
      <c r="J1493" s="85">
        <v>5.9183686790000003</v>
      </c>
      <c r="K1493" s="85">
        <v>2.4742105566989765</v>
      </c>
      <c r="L1493" s="14" t="s">
        <v>3014</v>
      </c>
      <c r="M1493" s="14" t="s">
        <v>3014</v>
      </c>
      <c r="N1493" s="14" t="s">
        <v>3014</v>
      </c>
      <c r="O1493" s="14" t="s">
        <v>4325</v>
      </c>
      <c r="P1493"/>
      <c r="Q1493"/>
    </row>
    <row r="1494" spans="1:17" s="14" customFormat="1" x14ac:dyDescent="0.2">
      <c r="A1494" s="19" t="s">
        <v>3109</v>
      </c>
      <c r="B1494" s="14" t="s">
        <v>1711</v>
      </c>
      <c r="C1494" s="14" t="s">
        <v>723</v>
      </c>
      <c r="D1494" s="14" t="s">
        <v>3108</v>
      </c>
      <c r="E1494" s="14" t="s">
        <v>3014</v>
      </c>
      <c r="F1494" s="14">
        <v>8449386035</v>
      </c>
      <c r="G1494" s="14">
        <v>73147604</v>
      </c>
      <c r="H1494" s="85">
        <v>89.408404956093904</v>
      </c>
      <c r="I1494" s="85">
        <v>2.5604200110000002</v>
      </c>
      <c r="J1494" s="85">
        <v>6.995035756</v>
      </c>
      <c r="K1494" s="85">
        <v>2.7319876141169237</v>
      </c>
      <c r="L1494" s="14" t="s">
        <v>3014</v>
      </c>
      <c r="M1494" s="14" t="s">
        <v>3014</v>
      </c>
      <c r="N1494" s="14" t="s">
        <v>3014</v>
      </c>
      <c r="O1494" s="14" t="s">
        <v>4324</v>
      </c>
      <c r="P1494"/>
      <c r="Q1494"/>
    </row>
    <row r="1495" spans="1:17" s="14" customFormat="1" x14ac:dyDescent="0.2">
      <c r="A1495" s="19" t="s">
        <v>3109</v>
      </c>
      <c r="B1495" s="14" t="s">
        <v>3009</v>
      </c>
      <c r="C1495" s="14" t="s">
        <v>723</v>
      </c>
      <c r="D1495" s="14" t="s">
        <v>3108</v>
      </c>
      <c r="E1495" s="14" t="s">
        <v>3014</v>
      </c>
      <c r="F1495" s="14">
        <v>9906817326</v>
      </c>
      <c r="G1495" s="14">
        <v>91894146</v>
      </c>
      <c r="H1495" s="85">
        <v>85.072198178978596</v>
      </c>
      <c r="I1495" s="85">
        <v>3.0020658560000002</v>
      </c>
      <c r="J1495" s="85">
        <v>8.381215246</v>
      </c>
      <c r="K1495" s="85">
        <v>2.7918159184524511</v>
      </c>
      <c r="L1495" s="14" t="s">
        <v>3014</v>
      </c>
      <c r="M1495" s="14" t="s">
        <v>3015</v>
      </c>
      <c r="N1495" s="14" t="s">
        <v>3015</v>
      </c>
      <c r="O1495" s="14" t="s">
        <v>945</v>
      </c>
      <c r="P1495"/>
      <c r="Q1495"/>
    </row>
    <row r="1496" spans="1:17" s="14" customFormat="1" x14ac:dyDescent="0.2">
      <c r="A1496" s="19" t="s">
        <v>3109</v>
      </c>
      <c r="B1496" s="14" t="s">
        <v>1710</v>
      </c>
      <c r="C1496" s="14" t="s">
        <v>723</v>
      </c>
      <c r="D1496" s="14" t="s">
        <v>3108</v>
      </c>
      <c r="E1496" s="14" t="s">
        <v>3014</v>
      </c>
      <c r="F1496" s="14">
        <v>9823926094</v>
      </c>
      <c r="G1496" s="14">
        <v>82688860</v>
      </c>
      <c r="H1496" s="85">
        <v>94.018818254357299</v>
      </c>
      <c r="I1496" s="85">
        <v>2.976947301</v>
      </c>
      <c r="J1496" s="85">
        <v>7.530796874</v>
      </c>
      <c r="K1496" s="85">
        <v>2.5297044628477576</v>
      </c>
      <c r="L1496" s="14" t="s">
        <v>3014</v>
      </c>
      <c r="M1496" s="14" t="s">
        <v>3014</v>
      </c>
      <c r="N1496" s="14" t="s">
        <v>3014</v>
      </c>
      <c r="O1496" s="14" t="s">
        <v>4323</v>
      </c>
      <c r="P1496"/>
      <c r="Q1496"/>
    </row>
    <row r="1497" spans="1:17" s="14" customFormat="1" x14ac:dyDescent="0.2">
      <c r="A1497" s="19" t="s">
        <v>3109</v>
      </c>
      <c r="B1497" s="14" t="s">
        <v>1709</v>
      </c>
      <c r="C1497" s="14" t="s">
        <v>723</v>
      </c>
      <c r="D1497" s="14" t="s">
        <v>3108</v>
      </c>
      <c r="E1497" s="14" t="s">
        <v>3014</v>
      </c>
      <c r="F1497" s="14">
        <v>8074938643</v>
      </c>
      <c r="G1497" s="14">
        <v>68460897</v>
      </c>
      <c r="H1497" s="85">
        <v>93.726760547703606</v>
      </c>
      <c r="I1497" s="85">
        <v>2.446951104</v>
      </c>
      <c r="J1497" s="85">
        <v>6.4215405460000001</v>
      </c>
      <c r="K1497" s="85">
        <v>2.6243027642622478</v>
      </c>
      <c r="L1497" s="14" t="s">
        <v>3014</v>
      </c>
      <c r="M1497" s="14" t="s">
        <v>3014</v>
      </c>
      <c r="N1497" s="14" t="s">
        <v>3014</v>
      </c>
      <c r="O1497" s="14" t="s">
        <v>4322</v>
      </c>
      <c r="P1497"/>
      <c r="Q1497"/>
    </row>
    <row r="1498" spans="1:17" s="14" customFormat="1" x14ac:dyDescent="0.2">
      <c r="A1498" s="19" t="s">
        <v>3109</v>
      </c>
      <c r="B1498" s="14" t="s">
        <v>1708</v>
      </c>
      <c r="C1498" s="14" t="s">
        <v>723</v>
      </c>
      <c r="D1498" s="14" t="s">
        <v>3108</v>
      </c>
      <c r="E1498" s="14" t="s">
        <v>3014</v>
      </c>
      <c r="F1498" s="14">
        <v>8491317489</v>
      </c>
      <c r="G1498" s="14">
        <v>71229395</v>
      </c>
      <c r="H1498" s="85">
        <v>94.412528703915001</v>
      </c>
      <c r="I1498" s="85">
        <v>2.573126512</v>
      </c>
      <c r="J1498" s="85">
        <v>6.3874263090000003</v>
      </c>
      <c r="K1498" s="85">
        <v>2.4823599927863316</v>
      </c>
      <c r="L1498" s="14" t="s">
        <v>3014</v>
      </c>
      <c r="M1498" s="14" t="s">
        <v>3014</v>
      </c>
      <c r="N1498" s="14" t="s">
        <v>3014</v>
      </c>
      <c r="O1498" s="14" t="s">
        <v>4321</v>
      </c>
      <c r="P1498"/>
      <c r="Q1498"/>
    </row>
    <row r="1499" spans="1:17" s="14" customFormat="1" x14ac:dyDescent="0.2">
      <c r="A1499" s="19" t="s">
        <v>3109</v>
      </c>
      <c r="B1499" s="14" t="s">
        <v>1707</v>
      </c>
      <c r="C1499" s="14" t="s">
        <v>723</v>
      </c>
      <c r="D1499" s="14" t="s">
        <v>3108</v>
      </c>
      <c r="E1499" s="14" t="s">
        <v>3014</v>
      </c>
      <c r="F1499" s="14">
        <v>8173306456</v>
      </c>
      <c r="G1499" s="14">
        <v>70488952</v>
      </c>
      <c r="H1499" s="85">
        <v>94.702767037875603</v>
      </c>
      <c r="I1499" s="85">
        <v>2.476759532</v>
      </c>
      <c r="J1499" s="85">
        <v>6.0589982060000001</v>
      </c>
      <c r="K1499" s="85">
        <v>2.4463409253782795</v>
      </c>
      <c r="L1499" s="14" t="s">
        <v>3014</v>
      </c>
      <c r="M1499" s="14" t="s">
        <v>3014</v>
      </c>
      <c r="N1499" s="14" t="s">
        <v>3014</v>
      </c>
      <c r="O1499" s="14" t="s">
        <v>4320</v>
      </c>
      <c r="P1499"/>
      <c r="Q1499"/>
    </row>
    <row r="1500" spans="1:17" s="14" customFormat="1" x14ac:dyDescent="0.2">
      <c r="A1500" s="19" t="s">
        <v>3109</v>
      </c>
      <c r="B1500" s="14" t="s">
        <v>1706</v>
      </c>
      <c r="C1500" s="14" t="s">
        <v>729</v>
      </c>
      <c r="D1500" s="14" t="s">
        <v>3108</v>
      </c>
      <c r="E1500" s="14" t="s">
        <v>3014</v>
      </c>
      <c r="F1500" s="14">
        <v>9370707099</v>
      </c>
      <c r="G1500" s="14">
        <v>78125832</v>
      </c>
      <c r="H1500" s="85">
        <v>93.758535589099395</v>
      </c>
      <c r="I1500" s="85">
        <v>2.8396082119999999</v>
      </c>
      <c r="J1500" s="85">
        <v>6.2781487719999998</v>
      </c>
      <c r="K1500" s="85">
        <v>2.2109207693355075</v>
      </c>
      <c r="L1500" s="14" t="s">
        <v>3014</v>
      </c>
      <c r="M1500" s="14" t="s">
        <v>3014</v>
      </c>
      <c r="N1500" s="14" t="s">
        <v>3014</v>
      </c>
      <c r="O1500" s="14" t="s">
        <v>4319</v>
      </c>
      <c r="P1500"/>
      <c r="Q1500"/>
    </row>
    <row r="1501" spans="1:17" s="14" customFormat="1" x14ac:dyDescent="0.2">
      <c r="A1501" s="19" t="s">
        <v>3109</v>
      </c>
      <c r="B1501" s="14" t="s">
        <v>1705</v>
      </c>
      <c r="C1501" s="14" t="s">
        <v>729</v>
      </c>
      <c r="D1501" s="14" t="s">
        <v>3108</v>
      </c>
      <c r="E1501" s="14" t="s">
        <v>3014</v>
      </c>
      <c r="F1501" s="14">
        <v>8585857247</v>
      </c>
      <c r="G1501" s="14">
        <v>77730022</v>
      </c>
      <c r="H1501" s="85">
        <v>87.8758325837087</v>
      </c>
      <c r="I1501" s="85">
        <v>2.6017749229999998</v>
      </c>
      <c r="J1501" s="85">
        <v>6.0841304369999998</v>
      </c>
      <c r="K1501" s="85">
        <v>2.3384537927598572</v>
      </c>
      <c r="L1501" s="14" t="s">
        <v>3014</v>
      </c>
      <c r="M1501" s="14" t="s">
        <v>3014</v>
      </c>
      <c r="N1501" s="14" t="s">
        <v>3014</v>
      </c>
      <c r="O1501" s="14" t="s">
        <v>4318</v>
      </c>
      <c r="P1501"/>
      <c r="Q1501"/>
    </row>
    <row r="1502" spans="1:17" s="14" customFormat="1" x14ac:dyDescent="0.2">
      <c r="A1502" s="19" t="s">
        <v>3109</v>
      </c>
      <c r="B1502" s="14" t="s">
        <v>3010</v>
      </c>
      <c r="C1502" s="14" t="s">
        <v>729</v>
      </c>
      <c r="D1502" s="14" t="s">
        <v>3108</v>
      </c>
      <c r="E1502" s="14" t="s">
        <v>3014</v>
      </c>
      <c r="F1502" s="14">
        <v>11056814684</v>
      </c>
      <c r="G1502" s="14">
        <v>105884732</v>
      </c>
      <c r="H1502" s="85">
        <v>83.626709278538797</v>
      </c>
      <c r="I1502" s="85">
        <v>3.3505499040000002</v>
      </c>
      <c r="J1502" s="85">
        <v>8.5717096549999994</v>
      </c>
      <c r="K1502" s="85">
        <v>2.5582993539299945</v>
      </c>
      <c r="L1502" s="14" t="s">
        <v>3014</v>
      </c>
      <c r="M1502" s="14" t="s">
        <v>3015</v>
      </c>
      <c r="N1502" s="14" t="s">
        <v>3015</v>
      </c>
      <c r="O1502" s="14" t="s">
        <v>945</v>
      </c>
      <c r="P1502"/>
      <c r="Q1502"/>
    </row>
    <row r="1503" spans="1:17" s="14" customFormat="1" x14ac:dyDescent="0.2">
      <c r="A1503" s="19" t="s">
        <v>3109</v>
      </c>
      <c r="B1503" s="14" t="s">
        <v>1704</v>
      </c>
      <c r="C1503" s="14" t="s">
        <v>729</v>
      </c>
      <c r="D1503" s="14" t="s">
        <v>3108</v>
      </c>
      <c r="E1503" s="14" t="s">
        <v>3014</v>
      </c>
      <c r="F1503" s="14">
        <v>8600073256</v>
      </c>
      <c r="G1503" s="14">
        <v>76238263</v>
      </c>
      <c r="H1503" s="85">
        <v>87.700173599180701</v>
      </c>
      <c r="I1503" s="85">
        <v>2.6060828049999998</v>
      </c>
      <c r="J1503" s="85">
        <v>6.7849175720000003</v>
      </c>
      <c r="K1503" s="85">
        <v>2.6034927051869587</v>
      </c>
      <c r="L1503" s="14" t="s">
        <v>3014</v>
      </c>
      <c r="M1503" s="14" t="s">
        <v>3014</v>
      </c>
      <c r="N1503" s="14" t="s">
        <v>3014</v>
      </c>
      <c r="O1503" s="14" t="s">
        <v>4317</v>
      </c>
      <c r="P1503"/>
      <c r="Q1503"/>
    </row>
    <row r="1504" spans="1:17" s="14" customFormat="1" x14ac:dyDescent="0.2">
      <c r="A1504" s="19" t="s">
        <v>3109</v>
      </c>
      <c r="B1504" s="14" t="s">
        <v>1703</v>
      </c>
      <c r="C1504" s="14" t="s">
        <v>729</v>
      </c>
      <c r="D1504" s="14" t="s">
        <v>3108</v>
      </c>
      <c r="E1504" s="14" t="s">
        <v>3014</v>
      </c>
      <c r="F1504" s="14">
        <v>8317203241</v>
      </c>
      <c r="G1504" s="14">
        <v>76457748</v>
      </c>
      <c r="H1504" s="85">
        <v>92.355343764506301</v>
      </c>
      <c r="I1504" s="85">
        <v>2.5203646179999999</v>
      </c>
      <c r="J1504" s="85">
        <v>6.5802300369999998</v>
      </c>
      <c r="K1504" s="85">
        <v>2.6108246357412583</v>
      </c>
      <c r="L1504" s="14" t="s">
        <v>3014</v>
      </c>
      <c r="M1504" s="14" t="s">
        <v>3014</v>
      </c>
      <c r="N1504" s="14" t="s">
        <v>3014</v>
      </c>
      <c r="O1504" s="14" t="s">
        <v>4316</v>
      </c>
      <c r="P1504"/>
      <c r="Q1504"/>
    </row>
    <row r="1505" spans="1:17" s="14" customFormat="1" x14ac:dyDescent="0.2">
      <c r="A1505" s="19" t="s">
        <v>3109</v>
      </c>
      <c r="B1505" s="14" t="s">
        <v>1702</v>
      </c>
      <c r="C1505" s="14" t="s">
        <v>729</v>
      </c>
      <c r="D1505" s="14" t="s">
        <v>3108</v>
      </c>
      <c r="E1505" s="14" t="s">
        <v>3014</v>
      </c>
      <c r="F1505" s="14">
        <v>9340099583</v>
      </c>
      <c r="G1505" s="14">
        <v>81369019</v>
      </c>
      <c r="H1505" s="85">
        <v>91.401385827202802</v>
      </c>
      <c r="I1505" s="85">
        <v>2.8303332069999998</v>
      </c>
      <c r="J1505" s="85">
        <v>7.1975024970000003</v>
      </c>
      <c r="K1505" s="85">
        <v>2.5429876876164323</v>
      </c>
      <c r="L1505" s="14" t="s">
        <v>3014</v>
      </c>
      <c r="M1505" s="14" t="s">
        <v>3014</v>
      </c>
      <c r="N1505" s="14" t="s">
        <v>3014</v>
      </c>
      <c r="O1505" s="14" t="s">
        <v>4315</v>
      </c>
      <c r="P1505"/>
      <c r="Q1505"/>
    </row>
    <row r="1506" spans="1:17" s="14" customFormat="1" x14ac:dyDescent="0.2">
      <c r="A1506" s="19" t="s">
        <v>3109</v>
      </c>
      <c r="B1506" s="14" t="s">
        <v>1701</v>
      </c>
      <c r="C1506" s="14" t="s">
        <v>729</v>
      </c>
      <c r="D1506" s="14" t="s">
        <v>3108</v>
      </c>
      <c r="E1506" s="14" t="s">
        <v>3014</v>
      </c>
      <c r="F1506" s="14">
        <v>8325382823</v>
      </c>
      <c r="G1506" s="14">
        <v>68523081</v>
      </c>
      <c r="H1506" s="85">
        <v>94.8519550660601</v>
      </c>
      <c r="I1506" s="85">
        <v>2.52284328</v>
      </c>
      <c r="J1506" s="85">
        <v>6.2901919719999997</v>
      </c>
      <c r="K1506" s="85">
        <v>2.4932947769282618</v>
      </c>
      <c r="L1506" s="14" t="s">
        <v>3014</v>
      </c>
      <c r="M1506" s="14" t="s">
        <v>3014</v>
      </c>
      <c r="N1506" s="14" t="s">
        <v>3014</v>
      </c>
      <c r="O1506" s="14" t="s">
        <v>4314</v>
      </c>
      <c r="P1506"/>
      <c r="Q1506"/>
    </row>
    <row r="1507" spans="1:17" s="14" customFormat="1" x14ac:dyDescent="0.2">
      <c r="A1507" s="19" t="s">
        <v>3109</v>
      </c>
      <c r="B1507" s="14" t="s">
        <v>1700</v>
      </c>
      <c r="C1507" s="14" t="s">
        <v>729</v>
      </c>
      <c r="D1507" s="14" t="s">
        <v>3108</v>
      </c>
      <c r="E1507" s="14" t="s">
        <v>3014</v>
      </c>
      <c r="F1507" s="14">
        <v>9509514910</v>
      </c>
      <c r="G1507" s="14">
        <v>82280667</v>
      </c>
      <c r="H1507" s="85">
        <v>95.126335084279205</v>
      </c>
      <c r="I1507" s="85">
        <v>2.8816711850000001</v>
      </c>
      <c r="J1507" s="85">
        <v>7.3820896520000003</v>
      </c>
      <c r="K1507" s="85">
        <v>2.5617390667585074</v>
      </c>
      <c r="L1507" s="14" t="s">
        <v>3014</v>
      </c>
      <c r="M1507" s="14" t="s">
        <v>3014</v>
      </c>
      <c r="N1507" s="14" t="s">
        <v>3014</v>
      </c>
      <c r="O1507" s="14" t="s">
        <v>4313</v>
      </c>
      <c r="P1507"/>
      <c r="Q1507"/>
    </row>
    <row r="1508" spans="1:17" s="14" customFormat="1" ht="13" customHeight="1" x14ac:dyDescent="0.2">
      <c r="A1508" s="19" t="s">
        <v>3109</v>
      </c>
      <c r="B1508" s="14" t="s">
        <v>1699</v>
      </c>
      <c r="C1508" s="14" t="s">
        <v>729</v>
      </c>
      <c r="D1508" s="14" t="s">
        <v>3108</v>
      </c>
      <c r="E1508" s="14" t="s">
        <v>3014</v>
      </c>
      <c r="F1508" s="14">
        <v>8680836676</v>
      </c>
      <c r="G1508" s="14">
        <v>73883946</v>
      </c>
      <c r="H1508" s="85">
        <v>91.771031016670307</v>
      </c>
      <c r="I1508" s="85">
        <v>2.6305565679999998</v>
      </c>
      <c r="J1508" s="85">
        <v>5.4750587250000002</v>
      </c>
      <c r="K1508" s="85">
        <v>2.0813309206788024</v>
      </c>
      <c r="L1508" s="14" t="s">
        <v>3014</v>
      </c>
      <c r="M1508" s="14" t="s">
        <v>3014</v>
      </c>
      <c r="N1508" s="14" t="s">
        <v>3014</v>
      </c>
      <c r="O1508" s="14" t="s">
        <v>4312</v>
      </c>
      <c r="P1508"/>
      <c r="Q1508"/>
    </row>
  </sheetData>
  <sortState xmlns:xlrd2="http://schemas.microsoft.com/office/spreadsheetml/2017/richdata2" ref="O1:P1527">
    <sortCondition ref="P1:P1527"/>
  </sortState>
  <mergeCells count="1">
    <mergeCell ref="A1:O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68A2-1C2A-B943-AF97-7839C6B555C2}">
  <dimension ref="A1:I9"/>
  <sheetViews>
    <sheetView workbookViewId="0">
      <selection activeCell="A4" sqref="A4"/>
    </sheetView>
  </sheetViews>
  <sheetFormatPr baseColWidth="10" defaultRowHeight="16" x14ac:dyDescent="0.2"/>
  <cols>
    <col min="1" max="1" width="21.33203125" customWidth="1"/>
    <col min="2" max="6" width="15.33203125" customWidth="1"/>
  </cols>
  <sheetData>
    <row r="1" spans="1:9" ht="41" customHeight="1" x14ac:dyDescent="0.2">
      <c r="A1" s="6" t="s">
        <v>3226</v>
      </c>
      <c r="B1" s="6" t="s">
        <v>6159</v>
      </c>
      <c r="C1" s="6" t="s">
        <v>6158</v>
      </c>
      <c r="D1" s="6" t="s">
        <v>6160</v>
      </c>
      <c r="E1" s="6" t="s">
        <v>6161</v>
      </c>
      <c r="F1" s="6" t="s">
        <v>6162</v>
      </c>
      <c r="G1" s="6"/>
      <c r="H1" s="72"/>
      <c r="I1" s="72"/>
    </row>
    <row r="2" spans="1:9" x14ac:dyDescent="0.2">
      <c r="A2" s="17" t="s">
        <v>3114</v>
      </c>
      <c r="B2" s="25">
        <v>4887920</v>
      </c>
      <c r="C2" s="25">
        <v>1612853</v>
      </c>
      <c r="D2" s="25">
        <v>801190</v>
      </c>
      <c r="E2" s="25">
        <v>179246</v>
      </c>
      <c r="F2" s="25">
        <f>C2-D2-E2</f>
        <v>632417</v>
      </c>
      <c r="G2" s="8"/>
      <c r="H2" s="76"/>
      <c r="I2" s="76"/>
    </row>
    <row r="3" spans="1:9" x14ac:dyDescent="0.2">
      <c r="A3" s="18" t="s">
        <v>3112</v>
      </c>
      <c r="B3" s="26">
        <v>4676707</v>
      </c>
      <c r="C3" s="26">
        <v>1549766</v>
      </c>
      <c r="D3" s="26">
        <v>680653</v>
      </c>
      <c r="E3" s="26">
        <v>195956</v>
      </c>
      <c r="F3" s="26">
        <f t="shared" ref="F3:F4" si="0">C3-D3-E3</f>
        <v>673157</v>
      </c>
      <c r="G3" s="8"/>
      <c r="H3" s="76"/>
      <c r="I3" s="76"/>
    </row>
    <row r="4" spans="1:9" x14ac:dyDescent="0.2">
      <c r="A4" s="19" t="s">
        <v>3109</v>
      </c>
      <c r="B4" s="28">
        <v>3371127</v>
      </c>
      <c r="C4" s="28">
        <v>1915678</v>
      </c>
      <c r="D4" s="28">
        <v>1095417</v>
      </c>
      <c r="E4" s="28">
        <v>200389</v>
      </c>
      <c r="F4" s="28">
        <f t="shared" si="0"/>
        <v>619872</v>
      </c>
      <c r="G4" s="8"/>
      <c r="H4" s="76"/>
      <c r="I4" s="76"/>
    </row>
    <row r="5" spans="1:9" x14ac:dyDescent="0.2">
      <c r="A5" s="19" t="s">
        <v>3110</v>
      </c>
      <c r="B5" s="28">
        <v>3835080</v>
      </c>
      <c r="C5" s="28">
        <v>2243880</v>
      </c>
      <c r="D5" s="28">
        <v>1275887</v>
      </c>
      <c r="E5" s="28">
        <v>234713</v>
      </c>
      <c r="F5" s="28">
        <f>C5-D5-E5</f>
        <v>733280</v>
      </c>
      <c r="G5" s="8"/>
      <c r="H5" s="76"/>
      <c r="I5" s="76"/>
    </row>
    <row r="6" spans="1:9" x14ac:dyDescent="0.2">
      <c r="A6" s="17"/>
      <c r="G6" s="8"/>
      <c r="H6" s="76"/>
      <c r="I6" s="76"/>
    </row>
    <row r="7" spans="1:9" x14ac:dyDescent="0.2">
      <c r="A7" s="17"/>
      <c r="B7" s="8"/>
      <c r="C7" s="8"/>
      <c r="D7" s="8"/>
      <c r="E7" s="8"/>
      <c r="F7" s="8"/>
      <c r="G7" s="8"/>
      <c r="H7" s="76"/>
      <c r="I7" s="76"/>
    </row>
    <row r="8" spans="1:9" x14ac:dyDescent="0.2">
      <c r="A8" s="17"/>
      <c r="B8" s="8"/>
      <c r="C8" s="8"/>
      <c r="D8" s="8"/>
      <c r="E8" s="8"/>
      <c r="F8" s="8"/>
      <c r="G8" s="8"/>
      <c r="H8" s="76"/>
      <c r="I8" s="76"/>
    </row>
    <row r="9" spans="1:9" x14ac:dyDescent="0.2">
      <c r="A9" s="17"/>
      <c r="B9" s="8"/>
      <c r="C9" s="8"/>
      <c r="D9" s="8"/>
      <c r="E9" s="8"/>
      <c r="F9" s="8"/>
      <c r="G9" s="8"/>
      <c r="H9" s="76"/>
      <c r="I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06D8B-B4BB-AD47-B6B2-4F15E0987B79}">
  <dimension ref="A1:O8"/>
  <sheetViews>
    <sheetView workbookViewId="0">
      <selection activeCell="E10" sqref="E10"/>
    </sheetView>
  </sheetViews>
  <sheetFormatPr baseColWidth="10" defaultRowHeight="16" x14ac:dyDescent="0.2"/>
  <cols>
    <col min="2" max="4" width="9.1640625" customWidth="1"/>
    <col min="6" max="6" width="2.5" customWidth="1"/>
    <col min="7" max="9" width="9.1640625" customWidth="1"/>
    <col min="11" max="11" width="2.5" customWidth="1"/>
    <col min="12" max="14" width="9.1640625" customWidth="1"/>
  </cols>
  <sheetData>
    <row r="1" spans="1:15" ht="22" customHeight="1" x14ac:dyDescent="0.2">
      <c r="A1" s="115"/>
      <c r="B1" s="140" t="s">
        <v>6174</v>
      </c>
      <c r="C1" s="140"/>
      <c r="D1" s="140"/>
      <c r="E1" s="140"/>
      <c r="F1" s="116"/>
      <c r="G1" s="141" t="s">
        <v>6175</v>
      </c>
      <c r="H1" s="141"/>
      <c r="I1" s="141"/>
      <c r="J1" s="141"/>
      <c r="K1" s="116"/>
      <c r="L1" s="142" t="s">
        <v>6176</v>
      </c>
      <c r="M1" s="142"/>
      <c r="N1" s="142"/>
      <c r="O1" s="142"/>
    </row>
    <row r="2" spans="1:15" x14ac:dyDescent="0.2">
      <c r="A2" s="117" t="s">
        <v>6172</v>
      </c>
      <c r="B2" s="121" t="s">
        <v>6165</v>
      </c>
      <c r="C2" s="121" t="s">
        <v>6166</v>
      </c>
      <c r="D2" s="121" t="s">
        <v>6167</v>
      </c>
      <c r="E2" s="121" t="s">
        <v>6168</v>
      </c>
      <c r="F2" s="118"/>
      <c r="G2" s="125" t="s">
        <v>6165</v>
      </c>
      <c r="H2" s="125" t="s">
        <v>6166</v>
      </c>
      <c r="I2" s="125" t="s">
        <v>6167</v>
      </c>
      <c r="J2" s="125" t="s">
        <v>6168</v>
      </c>
      <c r="K2" s="118"/>
      <c r="L2" s="131" t="s">
        <v>6165</v>
      </c>
      <c r="M2" s="131" t="s">
        <v>6166</v>
      </c>
      <c r="N2" s="131" t="s">
        <v>6167</v>
      </c>
      <c r="O2" s="131" t="s">
        <v>6168</v>
      </c>
    </row>
    <row r="3" spans="1:15" x14ac:dyDescent="0.2">
      <c r="A3" s="117" t="s">
        <v>6169</v>
      </c>
      <c r="B3" s="122">
        <v>992</v>
      </c>
      <c r="C3" s="122">
        <v>0</v>
      </c>
      <c r="D3" s="122">
        <f>B3+C3</f>
        <v>992</v>
      </c>
      <c r="E3" s="123">
        <f>(B3/D3)*100</f>
        <v>100</v>
      </c>
      <c r="F3" s="119"/>
      <c r="G3" s="126">
        <v>786</v>
      </c>
      <c r="H3" s="127">
        <v>0</v>
      </c>
      <c r="I3" s="128">
        <f>G3+H3</f>
        <v>786</v>
      </c>
      <c r="J3" s="129">
        <f>(G3/I3)*100</f>
        <v>100</v>
      </c>
      <c r="K3" s="119"/>
      <c r="L3" s="132">
        <v>1812</v>
      </c>
      <c r="M3" s="133">
        <v>6</v>
      </c>
      <c r="N3" s="134">
        <f>L3+M3</f>
        <v>1818</v>
      </c>
      <c r="O3" s="135">
        <f>(L3/N3)*100</f>
        <v>99.669966996699671</v>
      </c>
    </row>
    <row r="4" spans="1:15" x14ac:dyDescent="0.2">
      <c r="A4" s="117" t="s">
        <v>6170</v>
      </c>
      <c r="B4" s="122">
        <v>148</v>
      </c>
      <c r="C4" s="122">
        <v>53</v>
      </c>
      <c r="D4" s="122">
        <f t="shared" ref="D4:D5" si="0">B4+C4</f>
        <v>201</v>
      </c>
      <c r="E4" s="123">
        <f t="shared" ref="E4:E6" si="1">(B4/D4)*100</f>
        <v>73.631840796019901</v>
      </c>
      <c r="F4" s="119"/>
      <c r="G4" s="126">
        <v>107</v>
      </c>
      <c r="H4" s="127">
        <v>38</v>
      </c>
      <c r="I4" s="128">
        <f t="shared" ref="I4:I5" si="2">G4+H4</f>
        <v>145</v>
      </c>
      <c r="J4" s="129">
        <f t="shared" ref="J4:J6" si="3">(G4/I4)*100</f>
        <v>73.793103448275872</v>
      </c>
      <c r="K4" s="119"/>
      <c r="L4" s="132">
        <v>121</v>
      </c>
      <c r="M4" s="133">
        <v>37</v>
      </c>
      <c r="N4" s="134">
        <f t="shared" ref="N4:N5" si="4">L4+M4</f>
        <v>158</v>
      </c>
      <c r="O4" s="135">
        <f t="shared" ref="O4:O6" si="5">(L4/N4)*100</f>
        <v>76.582278481012651</v>
      </c>
    </row>
    <row r="5" spans="1:15" x14ac:dyDescent="0.2">
      <c r="A5" s="117" t="s">
        <v>6171</v>
      </c>
      <c r="B5" s="122">
        <v>188</v>
      </c>
      <c r="C5" s="122">
        <v>4</v>
      </c>
      <c r="D5" s="122">
        <f t="shared" si="0"/>
        <v>192</v>
      </c>
      <c r="E5" s="123">
        <f t="shared" si="1"/>
        <v>97.916666666666657</v>
      </c>
      <c r="F5" s="119"/>
      <c r="G5" s="126">
        <v>321</v>
      </c>
      <c r="H5" s="127">
        <v>2</v>
      </c>
      <c r="I5" s="128">
        <f t="shared" si="2"/>
        <v>323</v>
      </c>
      <c r="J5" s="129">
        <f t="shared" si="3"/>
        <v>99.380804953560371</v>
      </c>
      <c r="K5" s="119"/>
      <c r="L5" s="132">
        <v>369</v>
      </c>
      <c r="M5" s="133">
        <v>6</v>
      </c>
      <c r="N5" s="134">
        <f t="shared" si="4"/>
        <v>375</v>
      </c>
      <c r="O5" s="135">
        <f t="shared" si="5"/>
        <v>98.4</v>
      </c>
    </row>
    <row r="6" spans="1:15" x14ac:dyDescent="0.2">
      <c r="A6" s="117" t="s">
        <v>6173</v>
      </c>
      <c r="B6" s="122">
        <f>SUM(B3:B5)</f>
        <v>1328</v>
      </c>
      <c r="C6" s="122">
        <f t="shared" ref="C6:D6" si="6">SUM(C3:C5)</f>
        <v>57</v>
      </c>
      <c r="D6" s="122">
        <f t="shared" si="6"/>
        <v>1385</v>
      </c>
      <c r="E6" s="124">
        <f t="shared" si="1"/>
        <v>95.884476534296027</v>
      </c>
      <c r="F6" s="120"/>
      <c r="G6" s="128">
        <f>SUM(G3:G5)</f>
        <v>1214</v>
      </c>
      <c r="H6" s="128">
        <f t="shared" ref="H6:I6" si="7">SUM(H3:H5)</f>
        <v>40</v>
      </c>
      <c r="I6" s="128">
        <f t="shared" si="7"/>
        <v>1254</v>
      </c>
      <c r="J6" s="130">
        <f t="shared" si="3"/>
        <v>96.810207336523121</v>
      </c>
      <c r="K6" s="120"/>
      <c r="L6" s="134">
        <f>SUM(L3:L5)</f>
        <v>2302</v>
      </c>
      <c r="M6" s="134">
        <f t="shared" ref="M6:N6" si="8">SUM(M3:M5)</f>
        <v>49</v>
      </c>
      <c r="N6" s="134">
        <f t="shared" si="8"/>
        <v>2351</v>
      </c>
      <c r="O6" s="136">
        <f t="shared" si="5"/>
        <v>97.915780518928116</v>
      </c>
    </row>
    <row r="8" spans="1:15" x14ac:dyDescent="0.2">
      <c r="A8" s="139" t="s">
        <v>6177</v>
      </c>
      <c r="B8" s="139"/>
      <c r="C8" s="139"/>
      <c r="D8" s="139"/>
      <c r="E8" s="139"/>
      <c r="F8" s="139"/>
      <c r="G8" s="139"/>
      <c r="H8" s="139"/>
      <c r="I8" s="139"/>
      <c r="J8" s="139"/>
      <c r="K8" s="139"/>
      <c r="L8" s="139"/>
      <c r="M8" s="139"/>
      <c r="N8" s="139"/>
      <c r="O8" s="139"/>
    </row>
  </sheetData>
  <mergeCells count="4">
    <mergeCell ref="B1:E1"/>
    <mergeCell ref="G1:J1"/>
    <mergeCell ref="L1:O1"/>
    <mergeCell ref="A8:O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06"/>
  <sheetViews>
    <sheetView workbookViewId="0">
      <selection activeCell="B1" sqref="B1:B1048576"/>
    </sheetView>
  </sheetViews>
  <sheetFormatPr baseColWidth="10" defaultRowHeight="16" x14ac:dyDescent="0.2"/>
  <cols>
    <col min="1" max="1" width="28.5" style="73" customWidth="1"/>
    <col min="2" max="2" width="24.5" style="2" customWidth="1"/>
    <col min="3" max="4" width="10.83203125" style="2"/>
    <col min="5" max="6" width="14" style="2" customWidth="1"/>
    <col min="7" max="9" width="13.5" style="74" customWidth="1"/>
    <col min="10" max="10" width="13.83203125" style="74" customWidth="1"/>
    <col min="11" max="11" width="19" style="2" customWidth="1"/>
    <col min="13" max="13" width="36" style="2" customWidth="1"/>
    <col min="14" max="16384" width="10.83203125" style="2"/>
  </cols>
  <sheetData>
    <row r="1" spans="1:14" s="6" customFormat="1" ht="64" customHeight="1" x14ac:dyDescent="0.2">
      <c r="A1" s="6" t="s">
        <v>3226</v>
      </c>
      <c r="B1" s="6" t="s">
        <v>3016</v>
      </c>
      <c r="C1" s="6" t="s">
        <v>3756</v>
      </c>
      <c r="D1" s="6" t="s">
        <v>3224</v>
      </c>
      <c r="E1" s="6" t="s">
        <v>3017</v>
      </c>
      <c r="F1" s="6" t="s">
        <v>3223</v>
      </c>
      <c r="G1" s="72" t="s">
        <v>3757</v>
      </c>
      <c r="H1" s="72" t="s">
        <v>6163</v>
      </c>
      <c r="I1" s="72" t="s">
        <v>6164</v>
      </c>
      <c r="J1" s="72" t="s">
        <v>3222</v>
      </c>
      <c r="K1" s="6" t="s">
        <v>6138</v>
      </c>
      <c r="L1"/>
    </row>
    <row r="2" spans="1:14" s="88" customFormat="1" ht="20" customHeight="1" x14ac:dyDescent="0.2">
      <c r="A2" s="87" t="s">
        <v>3114</v>
      </c>
      <c r="B2" s="88" t="s">
        <v>3753</v>
      </c>
      <c r="C2" s="88" t="s">
        <v>3749</v>
      </c>
      <c r="D2" s="88" t="s">
        <v>3015</v>
      </c>
      <c r="E2" s="88">
        <v>16864393159</v>
      </c>
      <c r="F2" s="88">
        <v>184358762</v>
      </c>
      <c r="G2" s="89">
        <v>98.257809411846594</v>
      </c>
      <c r="H2" s="89">
        <v>4.8183980450000004</v>
      </c>
      <c r="I2" s="89">
        <v>5.7413681849999998</v>
      </c>
      <c r="J2" s="89">
        <v>1.1915512440313896</v>
      </c>
      <c r="K2" s="103" t="s">
        <v>5708</v>
      </c>
      <c r="L2"/>
    </row>
    <row r="3" spans="1:14" s="88" customFormat="1" ht="20" customHeight="1" x14ac:dyDescent="0.2">
      <c r="A3" s="87" t="s">
        <v>3114</v>
      </c>
      <c r="B3" s="88" t="s">
        <v>3752</v>
      </c>
      <c r="C3" s="88" t="s">
        <v>3749</v>
      </c>
      <c r="D3" s="88" t="s">
        <v>3015</v>
      </c>
      <c r="E3" s="88">
        <v>11353791082</v>
      </c>
      <c r="F3" s="88">
        <v>122050138</v>
      </c>
      <c r="G3" s="89">
        <v>98.061072245571694</v>
      </c>
      <c r="H3" s="89">
        <v>3.2439403090000001</v>
      </c>
      <c r="I3" s="89">
        <v>4.1803760810000004</v>
      </c>
      <c r="J3" s="89">
        <v>1.2886723189791169</v>
      </c>
      <c r="K3" s="103" t="s">
        <v>6018</v>
      </c>
      <c r="L3"/>
    </row>
    <row r="4" spans="1:14" s="88" customFormat="1" ht="20" customHeight="1" x14ac:dyDescent="0.2">
      <c r="A4" s="87" t="s">
        <v>3114</v>
      </c>
      <c r="B4" s="88" t="s">
        <v>3751</v>
      </c>
      <c r="C4" s="88" t="s">
        <v>3749</v>
      </c>
      <c r="D4" s="88" t="s">
        <v>3015</v>
      </c>
      <c r="E4" s="88">
        <v>24630446913</v>
      </c>
      <c r="F4" s="88">
        <v>291427223</v>
      </c>
      <c r="G4" s="89">
        <v>98.162776303159504</v>
      </c>
      <c r="H4" s="89">
        <v>7.0372705470000003</v>
      </c>
      <c r="I4" s="89">
        <v>8.3867536349999998</v>
      </c>
      <c r="J4" s="89">
        <v>1.191762286142215</v>
      </c>
      <c r="K4" s="103" t="s">
        <v>5810</v>
      </c>
      <c r="L4"/>
      <c r="M4"/>
      <c r="N4"/>
    </row>
    <row r="5" spans="1:14" s="88" customFormat="1" ht="20" customHeight="1" x14ac:dyDescent="0.2">
      <c r="A5" s="87" t="s">
        <v>3114</v>
      </c>
      <c r="B5" s="88" t="s">
        <v>2667</v>
      </c>
      <c r="C5" s="88" t="s">
        <v>3749</v>
      </c>
      <c r="D5" s="88" t="s">
        <v>3015</v>
      </c>
      <c r="E5" s="88">
        <v>14367764870</v>
      </c>
      <c r="F5" s="88">
        <v>154530934</v>
      </c>
      <c r="G5" s="89">
        <v>98.124460310321993</v>
      </c>
      <c r="H5" s="89">
        <v>4.1050756770000003</v>
      </c>
      <c r="I5" s="89">
        <v>5.851024883</v>
      </c>
      <c r="J5" s="89">
        <v>1.4253147428887933</v>
      </c>
      <c r="K5" s="103" t="s">
        <v>5811</v>
      </c>
      <c r="L5"/>
    </row>
    <row r="6" spans="1:14" s="88" customFormat="1" ht="20" customHeight="1" x14ac:dyDescent="0.2">
      <c r="A6" s="87" t="s">
        <v>3114</v>
      </c>
      <c r="B6" s="88" t="s">
        <v>2668</v>
      </c>
      <c r="C6" s="88" t="s">
        <v>3749</v>
      </c>
      <c r="D6" s="88" t="s">
        <v>3015</v>
      </c>
      <c r="E6" s="88">
        <v>21245163503</v>
      </c>
      <c r="F6" s="88">
        <v>542730509</v>
      </c>
      <c r="G6" s="89">
        <v>97.930785203011297</v>
      </c>
      <c r="H6" s="89">
        <v>6.0700467150000001</v>
      </c>
      <c r="I6" s="89">
        <v>6.4236746770000002</v>
      </c>
      <c r="J6" s="89">
        <v>1.0582578649158798</v>
      </c>
      <c r="K6" s="103" t="s">
        <v>6098</v>
      </c>
      <c r="L6"/>
    </row>
    <row r="7" spans="1:14" s="88" customFormat="1" ht="20" customHeight="1" x14ac:dyDescent="0.2">
      <c r="A7" s="87" t="s">
        <v>3114</v>
      </c>
      <c r="B7" s="88" t="s">
        <v>2669</v>
      </c>
      <c r="C7" s="88" t="s">
        <v>3749</v>
      </c>
      <c r="D7" s="88" t="s">
        <v>3015</v>
      </c>
      <c r="E7" s="88">
        <v>46792808338</v>
      </c>
      <c r="F7" s="88">
        <v>530770272</v>
      </c>
      <c r="G7" s="89">
        <v>97.378976793937696</v>
      </c>
      <c r="H7" s="89">
        <v>13.369373810000001</v>
      </c>
      <c r="I7" s="89">
        <v>16.18997748</v>
      </c>
      <c r="J7" s="89">
        <v>1.2109750024612873</v>
      </c>
      <c r="K7" s="103" t="s">
        <v>6097</v>
      </c>
      <c r="L7"/>
    </row>
    <row r="8" spans="1:14" s="88" customFormat="1" ht="20" customHeight="1" x14ac:dyDescent="0.2">
      <c r="A8" s="87" t="s">
        <v>3114</v>
      </c>
      <c r="B8" s="88" t="s">
        <v>2670</v>
      </c>
      <c r="C8" s="88" t="s">
        <v>3749</v>
      </c>
      <c r="D8" s="88" t="s">
        <v>3015</v>
      </c>
      <c r="E8" s="88">
        <v>15264557166</v>
      </c>
      <c r="F8" s="88">
        <v>182292138</v>
      </c>
      <c r="G8" s="89">
        <v>97.850296758272705</v>
      </c>
      <c r="H8" s="89">
        <v>4.3613020469999997</v>
      </c>
      <c r="I8" s="89">
        <v>5.1343801100000004</v>
      </c>
      <c r="J8" s="89">
        <v>1.1772585467182481</v>
      </c>
      <c r="K8" s="103" t="s">
        <v>5812</v>
      </c>
      <c r="L8"/>
    </row>
    <row r="9" spans="1:14" s="88" customFormat="1" ht="20" customHeight="1" x14ac:dyDescent="0.2">
      <c r="A9" s="87" t="s">
        <v>3114</v>
      </c>
      <c r="B9" s="88" t="s">
        <v>2671</v>
      </c>
      <c r="C9" s="88" t="s">
        <v>3749</v>
      </c>
      <c r="D9" s="88" t="s">
        <v>3015</v>
      </c>
      <c r="E9" s="88">
        <v>13472451127</v>
      </c>
      <c r="F9" s="88">
        <v>171750174</v>
      </c>
      <c r="G9" s="89">
        <v>98.292019197605001</v>
      </c>
      <c r="H9" s="89">
        <v>3.8492717509999999</v>
      </c>
      <c r="I9" s="89">
        <v>4.5079340590000001</v>
      </c>
      <c r="J9" s="89">
        <v>1.1711134862798274</v>
      </c>
      <c r="K9" s="103" t="s">
        <v>5813</v>
      </c>
      <c r="L9"/>
    </row>
    <row r="10" spans="1:14" s="88" customFormat="1" ht="20" customHeight="1" x14ac:dyDescent="0.2">
      <c r="A10" s="87" t="s">
        <v>3114</v>
      </c>
      <c r="B10" s="88" t="s">
        <v>2672</v>
      </c>
      <c r="C10" s="88" t="s">
        <v>3749</v>
      </c>
      <c r="D10" s="88" t="s">
        <v>3015</v>
      </c>
      <c r="E10" s="88">
        <v>8791788423</v>
      </c>
      <c r="F10" s="88">
        <v>100276066</v>
      </c>
      <c r="G10" s="89">
        <v>97.8486900353669</v>
      </c>
      <c r="H10" s="89">
        <v>2.511939549</v>
      </c>
      <c r="I10" s="89">
        <v>3.078076292</v>
      </c>
      <c r="J10" s="89">
        <v>1.2253783307452506</v>
      </c>
      <c r="K10" s="103" t="s">
        <v>6096</v>
      </c>
      <c r="L10"/>
    </row>
    <row r="11" spans="1:14" s="88" customFormat="1" ht="20" customHeight="1" x14ac:dyDescent="0.2">
      <c r="A11" s="87" t="s">
        <v>3114</v>
      </c>
      <c r="B11" s="88" t="s">
        <v>2673</v>
      </c>
      <c r="C11" s="88" t="s">
        <v>3749</v>
      </c>
      <c r="D11" s="88" t="s">
        <v>3015</v>
      </c>
      <c r="E11" s="88">
        <v>15868045706</v>
      </c>
      <c r="F11" s="88">
        <v>192678336</v>
      </c>
      <c r="G11" s="89">
        <v>98.329198774064494</v>
      </c>
      <c r="H11" s="89">
        <v>4.533727345</v>
      </c>
      <c r="I11" s="89">
        <v>5.1444512380000003</v>
      </c>
      <c r="J11" s="89">
        <v>1.1347067979083605</v>
      </c>
      <c r="K11" s="103" t="s">
        <v>5814</v>
      </c>
      <c r="L11"/>
    </row>
    <row r="12" spans="1:14" s="88" customFormat="1" ht="20" customHeight="1" x14ac:dyDescent="0.2">
      <c r="A12" s="87" t="s">
        <v>3114</v>
      </c>
      <c r="B12" s="88" t="s">
        <v>2674</v>
      </c>
      <c r="C12" s="88" t="s">
        <v>3749</v>
      </c>
      <c r="D12" s="88" t="s">
        <v>3015</v>
      </c>
      <c r="E12" s="88">
        <v>24854151173</v>
      </c>
      <c r="F12" s="88">
        <v>331842314</v>
      </c>
      <c r="G12" s="89">
        <v>97.632599982412103</v>
      </c>
      <c r="H12" s="89">
        <v>7.1011860489999998</v>
      </c>
      <c r="I12" s="89">
        <v>8.2797286010000004</v>
      </c>
      <c r="J12" s="89">
        <v>1.16596418444691</v>
      </c>
      <c r="K12" s="103" t="s">
        <v>5815</v>
      </c>
      <c r="L12"/>
    </row>
    <row r="13" spans="1:14" s="88" customFormat="1" ht="20" customHeight="1" x14ac:dyDescent="0.2">
      <c r="A13" s="87" t="s">
        <v>3114</v>
      </c>
      <c r="B13" s="88" t="s">
        <v>2675</v>
      </c>
      <c r="C13" s="88" t="s">
        <v>3749</v>
      </c>
      <c r="D13" s="88" t="s">
        <v>3015</v>
      </c>
      <c r="E13" s="88">
        <v>24778330537</v>
      </c>
      <c r="F13" s="88">
        <v>299140518</v>
      </c>
      <c r="G13" s="89">
        <v>98.204665474303894</v>
      </c>
      <c r="H13" s="89">
        <v>7.079523011</v>
      </c>
      <c r="I13" s="89">
        <v>8.1083740370000008</v>
      </c>
      <c r="J13" s="89">
        <v>1.1453277324524351</v>
      </c>
      <c r="K13" s="103" t="s">
        <v>5816</v>
      </c>
      <c r="L13"/>
    </row>
    <row r="14" spans="1:14" s="88" customFormat="1" ht="20" customHeight="1" x14ac:dyDescent="0.2">
      <c r="A14" s="87" t="s">
        <v>3114</v>
      </c>
      <c r="B14" s="88" t="s">
        <v>2676</v>
      </c>
      <c r="C14" s="88" t="s">
        <v>3749</v>
      </c>
      <c r="D14" s="88" t="s">
        <v>3015</v>
      </c>
      <c r="E14" s="88">
        <v>34651979484</v>
      </c>
      <c r="F14" s="88">
        <v>495881231</v>
      </c>
      <c r="G14" s="89">
        <v>97.773958700203295</v>
      </c>
      <c r="H14" s="89">
        <v>9.9005655669999992</v>
      </c>
      <c r="I14" s="89">
        <v>11.57022055</v>
      </c>
      <c r="J14" s="89">
        <v>1.168642383877518</v>
      </c>
      <c r="K14" s="103" t="s">
        <v>6095</v>
      </c>
      <c r="L14"/>
    </row>
    <row r="15" spans="1:14" s="88" customFormat="1" ht="20" customHeight="1" x14ac:dyDescent="0.2">
      <c r="A15" s="87" t="s">
        <v>3114</v>
      </c>
      <c r="B15" s="88" t="s">
        <v>2677</v>
      </c>
      <c r="C15" s="88" t="s">
        <v>3749</v>
      </c>
      <c r="D15" s="88" t="s">
        <v>3015</v>
      </c>
      <c r="E15" s="88">
        <v>43630232219</v>
      </c>
      <c r="F15" s="88">
        <v>501736683</v>
      </c>
      <c r="G15" s="89">
        <v>98.1531420137363</v>
      </c>
      <c r="H15" s="89">
        <v>12.465780629999999</v>
      </c>
      <c r="I15" s="89">
        <v>15.028601760000001</v>
      </c>
      <c r="J15" s="89">
        <v>1.2055884990706551</v>
      </c>
      <c r="K15" s="103" t="s">
        <v>6094</v>
      </c>
      <c r="L15"/>
    </row>
    <row r="16" spans="1:14" s="88" customFormat="1" ht="20" customHeight="1" x14ac:dyDescent="0.2">
      <c r="A16" s="87" t="s">
        <v>3114</v>
      </c>
      <c r="B16" s="88" t="s">
        <v>2678</v>
      </c>
      <c r="C16" s="88" t="s">
        <v>3749</v>
      </c>
      <c r="D16" s="88" t="s">
        <v>3015</v>
      </c>
      <c r="E16" s="88">
        <v>28512767263</v>
      </c>
      <c r="F16" s="88">
        <v>331171586</v>
      </c>
      <c r="G16" s="89">
        <v>95.522520763601904</v>
      </c>
      <c r="H16" s="89">
        <v>8.1465049319999991</v>
      </c>
      <c r="I16" s="89">
        <v>9.242581801</v>
      </c>
      <c r="J16" s="89">
        <v>1.1345456583136351</v>
      </c>
      <c r="K16" s="103" t="s">
        <v>6093</v>
      </c>
      <c r="L16"/>
    </row>
    <row r="17" spans="1:12" s="88" customFormat="1" ht="20" customHeight="1" x14ac:dyDescent="0.2">
      <c r="A17" s="87" t="s">
        <v>3114</v>
      </c>
      <c r="B17" s="88" t="s">
        <v>2679</v>
      </c>
      <c r="C17" s="88" t="s">
        <v>3749</v>
      </c>
      <c r="D17" s="88" t="s">
        <v>3015</v>
      </c>
      <c r="E17" s="88">
        <v>13217751718</v>
      </c>
      <c r="F17" s="88">
        <v>142893839</v>
      </c>
      <c r="G17" s="89">
        <v>97.806882352709394</v>
      </c>
      <c r="H17" s="89">
        <v>3.7765004910000002</v>
      </c>
      <c r="I17" s="89">
        <v>4.5279715100000004</v>
      </c>
      <c r="J17" s="89">
        <v>1.1989860775001666</v>
      </c>
      <c r="K17" s="103" t="s">
        <v>6092</v>
      </c>
      <c r="L17"/>
    </row>
    <row r="18" spans="1:12" s="88" customFormat="1" ht="20" customHeight="1" x14ac:dyDescent="0.2">
      <c r="A18" s="87" t="s">
        <v>3114</v>
      </c>
      <c r="B18" s="88" t="s">
        <v>2680</v>
      </c>
      <c r="C18" s="88" t="s">
        <v>3749</v>
      </c>
      <c r="D18" s="88" t="s">
        <v>3015</v>
      </c>
      <c r="E18" s="88">
        <v>26332954576</v>
      </c>
      <c r="F18" s="88">
        <v>303379722</v>
      </c>
      <c r="G18" s="89">
        <v>98.191429551115405</v>
      </c>
      <c r="H18" s="89">
        <v>7.5237013069999996</v>
      </c>
      <c r="I18" s="89">
        <v>9.4639302460000003</v>
      </c>
      <c r="J18" s="89">
        <v>1.2578822389333346</v>
      </c>
      <c r="K18" s="103" t="s">
        <v>5817</v>
      </c>
      <c r="L18"/>
    </row>
    <row r="19" spans="1:12" s="88" customFormat="1" ht="20" customHeight="1" x14ac:dyDescent="0.2">
      <c r="A19" s="87" t="s">
        <v>3114</v>
      </c>
      <c r="B19" s="88" t="s">
        <v>2681</v>
      </c>
      <c r="C19" s="88" t="s">
        <v>3749</v>
      </c>
      <c r="D19" s="88" t="s">
        <v>3015</v>
      </c>
      <c r="E19" s="88">
        <v>8631396727</v>
      </c>
      <c r="F19" s="88">
        <v>96824419</v>
      </c>
      <c r="G19" s="89">
        <v>98.092657803606301</v>
      </c>
      <c r="H19" s="89">
        <v>2.4661133510000002</v>
      </c>
      <c r="I19" s="89">
        <v>2.8873445449999999</v>
      </c>
      <c r="J19" s="89">
        <v>1.1708077183255128</v>
      </c>
      <c r="K19" s="103" t="s">
        <v>5818</v>
      </c>
      <c r="L19"/>
    </row>
    <row r="20" spans="1:12" s="88" customFormat="1" ht="20" customHeight="1" x14ac:dyDescent="0.2">
      <c r="A20" s="87" t="s">
        <v>3114</v>
      </c>
      <c r="B20" s="88" t="s">
        <v>2682</v>
      </c>
      <c r="C20" s="88" t="s">
        <v>3749</v>
      </c>
      <c r="D20" s="88" t="s">
        <v>3015</v>
      </c>
      <c r="E20" s="88">
        <v>17225793193</v>
      </c>
      <c r="F20" s="88">
        <v>194902286</v>
      </c>
      <c r="G20" s="89">
        <v>98.0467776555478</v>
      </c>
      <c r="H20" s="89">
        <v>4.9216551979999998</v>
      </c>
      <c r="I20" s="89">
        <v>6.215114968</v>
      </c>
      <c r="J20" s="89">
        <v>1.2628099121743088</v>
      </c>
      <c r="K20" s="103" t="s">
        <v>5819</v>
      </c>
      <c r="L20"/>
    </row>
    <row r="21" spans="1:12" s="88" customFormat="1" ht="20" customHeight="1" x14ac:dyDescent="0.2">
      <c r="A21" s="87" t="s">
        <v>3114</v>
      </c>
      <c r="B21" s="88" t="s">
        <v>2683</v>
      </c>
      <c r="C21" s="88" t="s">
        <v>3749</v>
      </c>
      <c r="D21" s="88" t="s">
        <v>3015</v>
      </c>
      <c r="E21" s="88">
        <v>16587970736</v>
      </c>
      <c r="F21" s="88">
        <v>187065578</v>
      </c>
      <c r="G21" s="89">
        <v>98.430141434144502</v>
      </c>
      <c r="H21" s="89">
        <v>4.7394202099999996</v>
      </c>
      <c r="I21" s="89">
        <v>5.4966168919999996</v>
      </c>
      <c r="J21" s="89">
        <v>1.1597656777133207</v>
      </c>
      <c r="K21" s="103" t="s">
        <v>5820</v>
      </c>
      <c r="L21"/>
    </row>
    <row r="22" spans="1:12" s="88" customFormat="1" ht="20" customHeight="1" x14ac:dyDescent="0.2">
      <c r="A22" s="87" t="s">
        <v>3114</v>
      </c>
      <c r="B22" s="88" t="s">
        <v>2684</v>
      </c>
      <c r="C22" s="88" t="s">
        <v>3749</v>
      </c>
      <c r="D22" s="88" t="s">
        <v>3015</v>
      </c>
      <c r="E22" s="88">
        <v>14376730384</v>
      </c>
      <c r="F22" s="88">
        <v>171510089</v>
      </c>
      <c r="G22" s="89">
        <v>98.200171186430893</v>
      </c>
      <c r="H22" s="89">
        <v>4.107637253</v>
      </c>
      <c r="I22" s="89">
        <v>4.7421950869999998</v>
      </c>
      <c r="J22" s="89">
        <v>1.1544824421029318</v>
      </c>
      <c r="K22" s="103" t="s">
        <v>5821</v>
      </c>
      <c r="L22"/>
    </row>
    <row r="23" spans="1:12" s="88" customFormat="1" ht="20" customHeight="1" x14ac:dyDescent="0.2">
      <c r="A23" s="87" t="s">
        <v>3114</v>
      </c>
      <c r="B23" s="88" t="s">
        <v>2685</v>
      </c>
      <c r="C23" s="88" t="s">
        <v>3749</v>
      </c>
      <c r="D23" s="88" t="s">
        <v>3015</v>
      </c>
      <c r="E23" s="88">
        <v>16429506926</v>
      </c>
      <c r="F23" s="88">
        <v>177378924</v>
      </c>
      <c r="G23" s="89">
        <v>98.098436993562999</v>
      </c>
      <c r="H23" s="89">
        <v>4.6941448360000004</v>
      </c>
      <c r="I23" s="89">
        <v>5.5089577179999996</v>
      </c>
      <c r="J23" s="89">
        <v>1.1735806861871314</v>
      </c>
      <c r="K23" s="103" t="s">
        <v>5822</v>
      </c>
      <c r="L23"/>
    </row>
    <row r="24" spans="1:12" s="88" customFormat="1" ht="20" customHeight="1" x14ac:dyDescent="0.2">
      <c r="A24" s="87" t="s">
        <v>3114</v>
      </c>
      <c r="B24" s="88" t="s">
        <v>2686</v>
      </c>
      <c r="C24" s="88" t="s">
        <v>3749</v>
      </c>
      <c r="D24" s="88" t="s">
        <v>3015</v>
      </c>
      <c r="E24" s="88">
        <v>38422461864</v>
      </c>
      <c r="F24" s="88">
        <v>501703579</v>
      </c>
      <c r="G24" s="89">
        <v>97.863810933666798</v>
      </c>
      <c r="H24" s="89">
        <v>10.977846250000001</v>
      </c>
      <c r="I24" s="89">
        <v>13.335227290000001</v>
      </c>
      <c r="J24" s="89">
        <v>1.2147398489115071</v>
      </c>
      <c r="K24" s="103" t="s">
        <v>6091</v>
      </c>
      <c r="L24"/>
    </row>
    <row r="25" spans="1:12" s="88" customFormat="1" ht="20" customHeight="1" x14ac:dyDescent="0.2">
      <c r="A25" s="87" t="s">
        <v>3114</v>
      </c>
      <c r="B25" s="88" t="s">
        <v>2687</v>
      </c>
      <c r="C25" s="88" t="s">
        <v>3749</v>
      </c>
      <c r="D25" s="88" t="s">
        <v>3015</v>
      </c>
      <c r="E25" s="88">
        <v>43035372502</v>
      </c>
      <c r="F25" s="88">
        <v>492539837</v>
      </c>
      <c r="G25" s="89">
        <v>97.769355659245804</v>
      </c>
      <c r="H25" s="89">
        <v>12.295820709999999</v>
      </c>
      <c r="I25" s="89">
        <v>14.712384500000001</v>
      </c>
      <c r="J25" s="89">
        <v>1.1965353792587268</v>
      </c>
      <c r="K25" s="103" t="s">
        <v>6090</v>
      </c>
      <c r="L25"/>
    </row>
    <row r="26" spans="1:12" s="88" customFormat="1" ht="20" customHeight="1" x14ac:dyDescent="0.2">
      <c r="A26" s="87" t="s">
        <v>3114</v>
      </c>
      <c r="B26" s="88" t="s">
        <v>2688</v>
      </c>
      <c r="C26" s="88" t="s">
        <v>3749</v>
      </c>
      <c r="D26" s="88" t="s">
        <v>3015</v>
      </c>
      <c r="E26" s="88">
        <v>28756782912</v>
      </c>
      <c r="F26" s="88">
        <v>329106116</v>
      </c>
      <c r="G26" s="89">
        <v>95.246427750980999</v>
      </c>
      <c r="H26" s="89">
        <v>8.2162236889999996</v>
      </c>
      <c r="I26" s="89">
        <v>6.7552169009999998</v>
      </c>
      <c r="J26" s="89">
        <v>0.82218025655128368</v>
      </c>
      <c r="K26" s="103" t="s">
        <v>5823</v>
      </c>
      <c r="L26"/>
    </row>
    <row r="27" spans="1:12" s="88" customFormat="1" ht="20" customHeight="1" x14ac:dyDescent="0.2">
      <c r="A27" s="87" t="s">
        <v>3114</v>
      </c>
      <c r="B27" s="88" t="s">
        <v>2689</v>
      </c>
      <c r="C27" s="88" t="s">
        <v>3749</v>
      </c>
      <c r="D27" s="88" t="s">
        <v>3015</v>
      </c>
      <c r="E27" s="88">
        <v>31696284157</v>
      </c>
      <c r="F27" s="88">
        <v>509392177</v>
      </c>
      <c r="G27" s="89">
        <v>97.730205621120007</v>
      </c>
      <c r="H27" s="89">
        <v>9.0560811880000003</v>
      </c>
      <c r="I27" s="89">
        <v>10.38699628</v>
      </c>
      <c r="J27" s="89">
        <v>1.1469636878540652</v>
      </c>
      <c r="K27" s="103" t="s">
        <v>6089</v>
      </c>
      <c r="L27"/>
    </row>
    <row r="28" spans="1:12" s="88" customFormat="1" ht="20" customHeight="1" x14ac:dyDescent="0.2">
      <c r="A28" s="87" t="s">
        <v>3114</v>
      </c>
      <c r="B28" s="88" t="s">
        <v>2690</v>
      </c>
      <c r="C28" s="88" t="s">
        <v>3749</v>
      </c>
      <c r="D28" s="88" t="s">
        <v>3015</v>
      </c>
      <c r="E28" s="88">
        <v>18687828111</v>
      </c>
      <c r="F28" s="88">
        <v>208392305</v>
      </c>
      <c r="G28" s="89">
        <v>97.929473931391001</v>
      </c>
      <c r="H28" s="89">
        <v>5.33937946</v>
      </c>
      <c r="I28" s="89">
        <v>6.3547503220000001</v>
      </c>
      <c r="J28" s="89">
        <v>1.1901664545414443</v>
      </c>
      <c r="K28" s="103" t="s">
        <v>5824</v>
      </c>
      <c r="L28"/>
    </row>
    <row r="29" spans="1:12" s="88" customFormat="1" ht="20" customHeight="1" x14ac:dyDescent="0.2">
      <c r="A29" s="87" t="s">
        <v>3114</v>
      </c>
      <c r="B29" s="88" t="s">
        <v>2691</v>
      </c>
      <c r="C29" s="88" t="s">
        <v>3749</v>
      </c>
      <c r="D29" s="88" t="s">
        <v>3015</v>
      </c>
      <c r="E29" s="88">
        <v>10681678411</v>
      </c>
      <c r="F29" s="88">
        <v>114895271</v>
      </c>
      <c r="G29" s="89">
        <v>97.818973767858495</v>
      </c>
      <c r="H29" s="89">
        <v>3.051908117</v>
      </c>
      <c r="I29" s="89">
        <v>3.8295920510000001</v>
      </c>
      <c r="J29" s="89">
        <v>1.2548189210182308</v>
      </c>
      <c r="K29" s="103" t="s">
        <v>6088</v>
      </c>
      <c r="L29"/>
    </row>
    <row r="30" spans="1:12" s="88" customFormat="1" ht="20" customHeight="1" x14ac:dyDescent="0.2">
      <c r="A30" s="87" t="s">
        <v>3114</v>
      </c>
      <c r="B30" s="88" t="s">
        <v>2692</v>
      </c>
      <c r="C30" s="88" t="s">
        <v>3749</v>
      </c>
      <c r="D30" s="88" t="s">
        <v>3015</v>
      </c>
      <c r="E30" s="88">
        <v>15637633212</v>
      </c>
      <c r="F30" s="88">
        <v>168193556</v>
      </c>
      <c r="G30" s="89">
        <v>97.888664652526799</v>
      </c>
      <c r="H30" s="89">
        <v>4.4678952030000003</v>
      </c>
      <c r="I30" s="89">
        <v>5.3138364310000004</v>
      </c>
      <c r="J30" s="89">
        <v>1.1893377504606264</v>
      </c>
      <c r="K30" s="103" t="s">
        <v>6087</v>
      </c>
      <c r="L30"/>
    </row>
    <row r="31" spans="1:12" s="88" customFormat="1" ht="20" customHeight="1" x14ac:dyDescent="0.2">
      <c r="A31" s="87" t="s">
        <v>3114</v>
      </c>
      <c r="B31" s="88" t="s">
        <v>2693</v>
      </c>
      <c r="C31" s="88" t="s">
        <v>3749</v>
      </c>
      <c r="D31" s="88" t="s">
        <v>3015</v>
      </c>
      <c r="E31" s="88">
        <v>40868775016</v>
      </c>
      <c r="F31" s="88">
        <v>458902931</v>
      </c>
      <c r="G31" s="89">
        <v>97.060234073771895</v>
      </c>
      <c r="H31" s="89">
        <v>11.676792860000001</v>
      </c>
      <c r="I31" s="89">
        <v>14.630677889999999</v>
      </c>
      <c r="J31" s="89">
        <v>1.2529705773780206</v>
      </c>
      <c r="K31" s="103" t="s">
        <v>6086</v>
      </c>
      <c r="L31"/>
    </row>
    <row r="32" spans="1:12" s="88" customFormat="1" ht="20" customHeight="1" x14ac:dyDescent="0.2">
      <c r="A32" s="87" t="s">
        <v>3114</v>
      </c>
      <c r="B32" s="88" t="s">
        <v>2694</v>
      </c>
      <c r="C32" s="88" t="s">
        <v>3749</v>
      </c>
      <c r="D32" s="88" t="s">
        <v>3015</v>
      </c>
      <c r="E32" s="88">
        <v>17093710877</v>
      </c>
      <c r="F32" s="88">
        <v>189337202</v>
      </c>
      <c r="G32" s="89">
        <v>98.032379289095005</v>
      </c>
      <c r="H32" s="89">
        <v>4.8839173929999999</v>
      </c>
      <c r="I32" s="89">
        <v>5.6465617760000004</v>
      </c>
      <c r="J32" s="89">
        <v>1.1561542347265792</v>
      </c>
      <c r="K32" s="103" t="s">
        <v>5825</v>
      </c>
      <c r="L32"/>
    </row>
    <row r="33" spans="1:12" s="88" customFormat="1" ht="20" customHeight="1" x14ac:dyDescent="0.2">
      <c r="A33" s="87" t="s">
        <v>3114</v>
      </c>
      <c r="B33" s="88" t="s">
        <v>2695</v>
      </c>
      <c r="C33" s="88" t="s">
        <v>3749</v>
      </c>
      <c r="D33" s="88" t="s">
        <v>3015</v>
      </c>
      <c r="E33" s="88">
        <v>16763787303</v>
      </c>
      <c r="F33" s="88">
        <v>186076850</v>
      </c>
      <c r="G33" s="89">
        <v>98.287746702504904</v>
      </c>
      <c r="H33" s="89">
        <v>4.7896535150000004</v>
      </c>
      <c r="I33" s="89">
        <v>5.682686167</v>
      </c>
      <c r="J33" s="89">
        <v>1.1864503661853478</v>
      </c>
      <c r="K33" s="103" t="s">
        <v>5826</v>
      </c>
      <c r="L33"/>
    </row>
    <row r="34" spans="1:12" s="88" customFormat="1" ht="20" customHeight="1" x14ac:dyDescent="0.2">
      <c r="A34" s="87" t="s">
        <v>3114</v>
      </c>
      <c r="B34" s="88" t="s">
        <v>2696</v>
      </c>
      <c r="C34" s="88" t="s">
        <v>3749</v>
      </c>
      <c r="D34" s="88" t="s">
        <v>3015</v>
      </c>
      <c r="E34" s="88">
        <v>12604745038</v>
      </c>
      <c r="F34" s="88">
        <v>142548715</v>
      </c>
      <c r="G34" s="89">
        <v>98.061481648571799</v>
      </c>
      <c r="H34" s="89">
        <v>3.6013557249999999</v>
      </c>
      <c r="I34" s="89">
        <v>4.3475298799999997</v>
      </c>
      <c r="J34" s="89">
        <v>1.2071925718114014</v>
      </c>
      <c r="K34" s="103" t="s">
        <v>5827</v>
      </c>
      <c r="L34"/>
    </row>
    <row r="35" spans="1:12" s="88" customFormat="1" ht="20" customHeight="1" x14ac:dyDescent="0.2">
      <c r="A35" s="87" t="s">
        <v>3114</v>
      </c>
      <c r="B35" s="88" t="s">
        <v>2697</v>
      </c>
      <c r="C35" s="88" t="s">
        <v>3749</v>
      </c>
      <c r="D35" s="88" t="s">
        <v>3015</v>
      </c>
      <c r="E35" s="88">
        <v>14432096704</v>
      </c>
      <c r="F35" s="88">
        <v>157957452</v>
      </c>
      <c r="G35" s="89">
        <v>98.266906711055299</v>
      </c>
      <c r="H35" s="89">
        <v>4.1234562009999998</v>
      </c>
      <c r="I35" s="89">
        <v>4.928085727</v>
      </c>
      <c r="J35" s="89">
        <v>1.1951347333086313</v>
      </c>
      <c r="K35" s="103" t="s">
        <v>5828</v>
      </c>
      <c r="L35"/>
    </row>
    <row r="36" spans="1:12" s="88" customFormat="1" ht="20" customHeight="1" x14ac:dyDescent="0.2">
      <c r="A36" s="87" t="s">
        <v>3114</v>
      </c>
      <c r="B36" s="88" t="s">
        <v>2698</v>
      </c>
      <c r="C36" s="88" t="s">
        <v>3749</v>
      </c>
      <c r="D36" s="88" t="s">
        <v>3015</v>
      </c>
      <c r="E36" s="88">
        <v>18537935748</v>
      </c>
      <c r="F36" s="88">
        <v>203278933</v>
      </c>
      <c r="G36" s="89">
        <v>98.218073586602301</v>
      </c>
      <c r="H36" s="89">
        <v>5.2965530709999999</v>
      </c>
      <c r="I36" s="89">
        <v>6.4277356680000004</v>
      </c>
      <c r="J36" s="89">
        <v>1.2135695765881824</v>
      </c>
      <c r="K36" s="103" t="s">
        <v>5829</v>
      </c>
      <c r="L36"/>
    </row>
    <row r="37" spans="1:12" s="88" customFormat="1" ht="20" customHeight="1" x14ac:dyDescent="0.2">
      <c r="A37" s="87" t="s">
        <v>3114</v>
      </c>
      <c r="B37" s="88" t="s">
        <v>2699</v>
      </c>
      <c r="C37" s="88" t="s">
        <v>3749</v>
      </c>
      <c r="D37" s="88" t="s">
        <v>3015</v>
      </c>
      <c r="E37" s="88">
        <v>29033498195</v>
      </c>
      <c r="F37" s="88">
        <v>456128068</v>
      </c>
      <c r="G37" s="89">
        <v>97.352186842402304</v>
      </c>
      <c r="H37" s="89">
        <v>8.2952851990000003</v>
      </c>
      <c r="I37" s="89">
        <v>9.646103986</v>
      </c>
      <c r="J37" s="89">
        <v>1.1628417534391742</v>
      </c>
      <c r="K37" s="103" t="s">
        <v>6085</v>
      </c>
      <c r="L37"/>
    </row>
    <row r="38" spans="1:12" s="88" customFormat="1" ht="20" customHeight="1" x14ac:dyDescent="0.2">
      <c r="A38" s="87" t="s">
        <v>3114</v>
      </c>
      <c r="B38" s="88" t="s">
        <v>2700</v>
      </c>
      <c r="C38" s="88" t="s">
        <v>3749</v>
      </c>
      <c r="D38" s="88" t="s">
        <v>3015</v>
      </c>
      <c r="E38" s="88">
        <v>39356969138</v>
      </c>
      <c r="F38" s="88">
        <v>434983069</v>
      </c>
      <c r="G38" s="89">
        <v>97.667572436020393</v>
      </c>
      <c r="H38" s="89">
        <v>11.24484833</v>
      </c>
      <c r="I38" s="89">
        <v>14.05571402</v>
      </c>
      <c r="J38" s="89">
        <v>1.2499691963497723</v>
      </c>
      <c r="K38" s="103" t="s">
        <v>5830</v>
      </c>
      <c r="L38"/>
    </row>
    <row r="39" spans="1:12" s="88" customFormat="1" ht="20" customHeight="1" x14ac:dyDescent="0.2">
      <c r="A39" s="87" t="s">
        <v>3114</v>
      </c>
      <c r="B39" s="88" t="s">
        <v>2701</v>
      </c>
      <c r="C39" s="88" t="s">
        <v>3749</v>
      </c>
      <c r="D39" s="88" t="s">
        <v>3015</v>
      </c>
      <c r="E39" s="88">
        <v>33953540259</v>
      </c>
      <c r="F39" s="88">
        <v>394004034</v>
      </c>
      <c r="G39" s="89">
        <v>95.289443660873701</v>
      </c>
      <c r="H39" s="89">
        <v>9.7010115030000001</v>
      </c>
      <c r="I39" s="89">
        <v>10.490398000000001</v>
      </c>
      <c r="J39" s="89">
        <v>1.0813715655823033</v>
      </c>
      <c r="K39" s="103" t="s">
        <v>6084</v>
      </c>
      <c r="L39"/>
    </row>
    <row r="40" spans="1:12" s="88" customFormat="1" ht="20" customHeight="1" x14ac:dyDescent="0.2">
      <c r="A40" s="87" t="s">
        <v>3114</v>
      </c>
      <c r="B40" s="88" t="s">
        <v>2702</v>
      </c>
      <c r="C40" s="88" t="s">
        <v>3749</v>
      </c>
      <c r="D40" s="88" t="s">
        <v>3015</v>
      </c>
      <c r="E40" s="88">
        <v>29528169897</v>
      </c>
      <c r="F40" s="88">
        <v>332132805</v>
      </c>
      <c r="G40" s="89">
        <v>97.441854621978607</v>
      </c>
      <c r="H40" s="89">
        <v>8.4366199710000007</v>
      </c>
      <c r="I40" s="89">
        <v>9.7977056739999995</v>
      </c>
      <c r="J40" s="89">
        <v>1.161330687944202</v>
      </c>
      <c r="K40" s="103" t="s">
        <v>5831</v>
      </c>
      <c r="L40"/>
    </row>
    <row r="41" spans="1:12" s="88" customFormat="1" ht="20" customHeight="1" x14ac:dyDescent="0.2">
      <c r="A41" s="87" t="s">
        <v>3114</v>
      </c>
      <c r="B41" s="88" t="s">
        <v>2703</v>
      </c>
      <c r="C41" s="88" t="s">
        <v>3749</v>
      </c>
      <c r="D41" s="88" t="s">
        <v>3015</v>
      </c>
      <c r="E41" s="88">
        <v>15617178772</v>
      </c>
      <c r="F41" s="88">
        <v>167369232</v>
      </c>
      <c r="G41" s="89">
        <v>98.086582006900699</v>
      </c>
      <c r="H41" s="89">
        <v>4.462051078</v>
      </c>
      <c r="I41" s="89">
        <v>5.1397427929999999</v>
      </c>
      <c r="J41" s="89">
        <v>1.1518789685938953</v>
      </c>
      <c r="K41" s="103" t="s">
        <v>5832</v>
      </c>
      <c r="L41"/>
    </row>
    <row r="42" spans="1:12" s="88" customFormat="1" ht="20" customHeight="1" x14ac:dyDescent="0.2">
      <c r="A42" s="87" t="s">
        <v>3114</v>
      </c>
      <c r="B42" s="88" t="s">
        <v>2704</v>
      </c>
      <c r="C42" s="88" t="s">
        <v>3749</v>
      </c>
      <c r="D42" s="88" t="s">
        <v>3015</v>
      </c>
      <c r="E42" s="88">
        <v>10013530822</v>
      </c>
      <c r="F42" s="88">
        <v>119449401</v>
      </c>
      <c r="G42" s="89">
        <v>98.405817037123498</v>
      </c>
      <c r="H42" s="89">
        <v>2.8610088060000001</v>
      </c>
      <c r="I42" s="89">
        <v>3.1910403199999999</v>
      </c>
      <c r="J42" s="89">
        <v>1.1153549451664104</v>
      </c>
      <c r="K42" s="103" t="s">
        <v>5833</v>
      </c>
      <c r="L42"/>
    </row>
    <row r="43" spans="1:12" s="88" customFormat="1" ht="20" customHeight="1" x14ac:dyDescent="0.2">
      <c r="A43" s="87" t="s">
        <v>3114</v>
      </c>
      <c r="B43" s="88" t="s">
        <v>2705</v>
      </c>
      <c r="C43" s="88" t="s">
        <v>3749</v>
      </c>
      <c r="D43" s="88" t="s">
        <v>3015</v>
      </c>
      <c r="E43" s="88">
        <v>30244084160</v>
      </c>
      <c r="F43" s="88">
        <v>334906995</v>
      </c>
      <c r="G43" s="89">
        <v>97.348832322836302</v>
      </c>
      <c r="H43" s="89">
        <v>8.6411669030000002</v>
      </c>
      <c r="I43" s="89">
        <v>10.428883750000001</v>
      </c>
      <c r="J43" s="89">
        <v>1.2068837302047206</v>
      </c>
      <c r="K43" s="103" t="s">
        <v>6083</v>
      </c>
      <c r="L43"/>
    </row>
    <row r="44" spans="1:12" s="88" customFormat="1" ht="20" customHeight="1" x14ac:dyDescent="0.2">
      <c r="A44" s="87" t="s">
        <v>3114</v>
      </c>
      <c r="B44" s="88" t="s">
        <v>2706</v>
      </c>
      <c r="C44" s="88" t="s">
        <v>3749</v>
      </c>
      <c r="D44" s="88" t="s">
        <v>3015</v>
      </c>
      <c r="E44" s="88">
        <v>18361006535</v>
      </c>
      <c r="F44" s="88">
        <v>202398652</v>
      </c>
      <c r="G44" s="89">
        <v>98.316945312461797</v>
      </c>
      <c r="H44" s="89">
        <v>5.2460018670000004</v>
      </c>
      <c r="I44" s="89">
        <v>6.2589522190000002</v>
      </c>
      <c r="J44" s="89">
        <v>1.1930899717328902</v>
      </c>
      <c r="K44" s="103" t="s">
        <v>5834</v>
      </c>
      <c r="L44"/>
    </row>
    <row r="45" spans="1:12" s="88" customFormat="1" ht="20" customHeight="1" x14ac:dyDescent="0.2">
      <c r="A45" s="87" t="s">
        <v>3114</v>
      </c>
      <c r="B45" s="88" t="s">
        <v>2707</v>
      </c>
      <c r="C45" s="88" t="s">
        <v>3749</v>
      </c>
      <c r="D45" s="88" t="s">
        <v>3015</v>
      </c>
      <c r="E45" s="88">
        <v>17275634721</v>
      </c>
      <c r="F45" s="88">
        <v>195660314</v>
      </c>
      <c r="G45" s="89">
        <v>98.182661610161702</v>
      </c>
      <c r="H45" s="89">
        <v>4.9358956349999996</v>
      </c>
      <c r="I45" s="89">
        <v>5.8415414339999998</v>
      </c>
      <c r="J45" s="89">
        <v>1.1834815536469858</v>
      </c>
      <c r="K45" s="103" t="s">
        <v>5835</v>
      </c>
      <c r="L45"/>
    </row>
    <row r="46" spans="1:12" s="88" customFormat="1" ht="20" customHeight="1" x14ac:dyDescent="0.2">
      <c r="A46" s="87" t="s">
        <v>3114</v>
      </c>
      <c r="B46" s="88" t="s">
        <v>2708</v>
      </c>
      <c r="C46" s="88" t="s">
        <v>3749</v>
      </c>
      <c r="D46" s="88" t="s">
        <v>3015</v>
      </c>
      <c r="E46" s="88">
        <v>19158435718</v>
      </c>
      <c r="F46" s="88">
        <v>307570218</v>
      </c>
      <c r="G46" s="89">
        <v>95.968531322496204</v>
      </c>
      <c r="H46" s="89">
        <v>5.4738387770000001</v>
      </c>
      <c r="I46" s="89">
        <v>5.6533660110000001</v>
      </c>
      <c r="J46" s="89">
        <v>1.0327973186909243</v>
      </c>
      <c r="K46" s="103" t="s">
        <v>5836</v>
      </c>
      <c r="L46"/>
    </row>
    <row r="47" spans="1:12" s="88" customFormat="1" ht="20" customHeight="1" x14ac:dyDescent="0.2">
      <c r="A47" s="87" t="s">
        <v>3114</v>
      </c>
      <c r="B47" s="88" t="s">
        <v>2709</v>
      </c>
      <c r="C47" s="88" t="s">
        <v>3749</v>
      </c>
      <c r="D47" s="88" t="s">
        <v>3015</v>
      </c>
      <c r="E47" s="88">
        <v>12949508259</v>
      </c>
      <c r="F47" s="88">
        <v>145017693</v>
      </c>
      <c r="G47" s="89">
        <v>98.252264294398898</v>
      </c>
      <c r="H47" s="89">
        <v>3.6998595029999999</v>
      </c>
      <c r="I47" s="89">
        <v>4.528974689</v>
      </c>
      <c r="J47" s="89">
        <v>1.2240936949522057</v>
      </c>
      <c r="K47" s="103" t="s">
        <v>5837</v>
      </c>
      <c r="L47"/>
    </row>
    <row r="48" spans="1:12" s="88" customFormat="1" ht="20" customHeight="1" x14ac:dyDescent="0.2">
      <c r="A48" s="87" t="s">
        <v>3114</v>
      </c>
      <c r="B48" s="88" t="s">
        <v>2710</v>
      </c>
      <c r="C48" s="88" t="s">
        <v>3749</v>
      </c>
      <c r="D48" s="88" t="s">
        <v>3015</v>
      </c>
      <c r="E48" s="88">
        <v>16601302756</v>
      </c>
      <c r="F48" s="88">
        <v>193403746</v>
      </c>
      <c r="G48" s="89">
        <v>98.496155291635304</v>
      </c>
      <c r="H48" s="89">
        <v>4.7432293589999999</v>
      </c>
      <c r="I48" s="89">
        <v>5.1546340209999997</v>
      </c>
      <c r="J48" s="89">
        <v>1.0867351398747167</v>
      </c>
      <c r="K48" s="103" t="s">
        <v>5838</v>
      </c>
      <c r="L48"/>
    </row>
    <row r="49" spans="1:12" s="88" customFormat="1" ht="20" customHeight="1" x14ac:dyDescent="0.2">
      <c r="A49" s="87" t="s">
        <v>3114</v>
      </c>
      <c r="B49" s="88" t="s">
        <v>2711</v>
      </c>
      <c r="C49" s="88" t="s">
        <v>3749</v>
      </c>
      <c r="D49" s="88" t="s">
        <v>3015</v>
      </c>
      <c r="E49" s="88">
        <v>13747077715</v>
      </c>
      <c r="F49" s="88">
        <v>149707134</v>
      </c>
      <c r="G49" s="89">
        <v>98.146588658894501</v>
      </c>
      <c r="H49" s="89">
        <v>3.92773649</v>
      </c>
      <c r="I49" s="89">
        <v>4.7645908419999996</v>
      </c>
      <c r="J49" s="89">
        <v>1.2130627536621352</v>
      </c>
      <c r="K49" s="103" t="s">
        <v>5839</v>
      </c>
      <c r="L49"/>
    </row>
    <row r="50" spans="1:12" s="88" customFormat="1" ht="20" customHeight="1" x14ac:dyDescent="0.2">
      <c r="A50" s="87" t="s">
        <v>3114</v>
      </c>
      <c r="B50" s="88" t="s">
        <v>2713</v>
      </c>
      <c r="C50" s="88" t="s">
        <v>3749</v>
      </c>
      <c r="D50" s="88" t="s">
        <v>3015</v>
      </c>
      <c r="E50" s="88">
        <v>14807229870</v>
      </c>
      <c r="F50" s="88">
        <v>167958031</v>
      </c>
      <c r="G50" s="89">
        <v>93.485933399635996</v>
      </c>
      <c r="H50" s="89">
        <v>4.2306371059999996</v>
      </c>
      <c r="I50" s="89">
        <v>5.1327154190000002</v>
      </c>
      <c r="J50" s="89">
        <v>1.2132251692579763</v>
      </c>
      <c r="K50" s="103" t="s">
        <v>5841</v>
      </c>
      <c r="L50"/>
    </row>
    <row r="51" spans="1:12" s="88" customFormat="1" ht="20" customHeight="1" x14ac:dyDescent="0.2">
      <c r="A51" s="87" t="s">
        <v>3114</v>
      </c>
      <c r="B51" s="88" t="s">
        <v>2714</v>
      </c>
      <c r="C51" s="88" t="s">
        <v>3749</v>
      </c>
      <c r="D51" s="88" t="s">
        <v>3015</v>
      </c>
      <c r="E51" s="88">
        <v>13624122617</v>
      </c>
      <c r="F51" s="88">
        <v>147597630</v>
      </c>
      <c r="G51" s="89">
        <v>98.038225275026406</v>
      </c>
      <c r="H51" s="89">
        <v>3.8926064619999998</v>
      </c>
      <c r="I51" s="89">
        <v>4.9086609240000003</v>
      </c>
      <c r="J51" s="89">
        <v>1.2610216243628098</v>
      </c>
      <c r="K51" s="103" t="s">
        <v>5842</v>
      </c>
      <c r="L51"/>
    </row>
    <row r="52" spans="1:12" s="88" customFormat="1" ht="20" customHeight="1" x14ac:dyDescent="0.2">
      <c r="A52" s="87" t="s">
        <v>3114</v>
      </c>
      <c r="B52" s="88" t="s">
        <v>2715</v>
      </c>
      <c r="C52" s="88" t="s">
        <v>3749</v>
      </c>
      <c r="D52" s="88" t="s">
        <v>3015</v>
      </c>
      <c r="E52" s="88">
        <v>14899547049</v>
      </c>
      <c r="F52" s="88">
        <v>165875094</v>
      </c>
      <c r="G52" s="89">
        <v>98.339223247101799</v>
      </c>
      <c r="H52" s="89">
        <v>4.257013443</v>
      </c>
      <c r="I52" s="89">
        <v>4.9606106609999996</v>
      </c>
      <c r="J52" s="89">
        <v>1.1652795386938728</v>
      </c>
      <c r="K52" s="103" t="s">
        <v>5843</v>
      </c>
      <c r="L52"/>
    </row>
    <row r="53" spans="1:12" s="88" customFormat="1" ht="20" customHeight="1" x14ac:dyDescent="0.2">
      <c r="A53" s="87" t="s">
        <v>3114</v>
      </c>
      <c r="B53" s="88" t="s">
        <v>2716</v>
      </c>
      <c r="C53" s="88" t="s">
        <v>3749</v>
      </c>
      <c r="D53" s="88" t="s">
        <v>3015</v>
      </c>
      <c r="E53" s="88">
        <v>19029520410</v>
      </c>
      <c r="F53" s="88">
        <v>208128641</v>
      </c>
      <c r="G53" s="89">
        <v>98.315586464623095</v>
      </c>
      <c r="H53" s="89">
        <v>5.4370058309999996</v>
      </c>
      <c r="I53" s="89">
        <v>6.6429332800000003</v>
      </c>
      <c r="J53" s="89">
        <v>1.221799918216919</v>
      </c>
      <c r="K53" s="103" t="s">
        <v>5844</v>
      </c>
      <c r="L53"/>
    </row>
    <row r="54" spans="1:12" s="88" customFormat="1" ht="20" customHeight="1" x14ac:dyDescent="0.2">
      <c r="A54" s="87" t="s">
        <v>3114</v>
      </c>
      <c r="B54" s="88" t="s">
        <v>2717</v>
      </c>
      <c r="C54" s="88" t="s">
        <v>3749</v>
      </c>
      <c r="D54" s="88" t="s">
        <v>3015</v>
      </c>
      <c r="E54" s="88">
        <v>15598042115</v>
      </c>
      <c r="F54" s="88">
        <v>179888428</v>
      </c>
      <c r="G54" s="89">
        <v>98.270560794494202</v>
      </c>
      <c r="H54" s="89">
        <v>4.4565834610000001</v>
      </c>
      <c r="I54" s="89">
        <v>5.3010230839999997</v>
      </c>
      <c r="J54" s="89">
        <v>1.1894813885310322</v>
      </c>
      <c r="K54" s="103" t="s">
        <v>5845</v>
      </c>
      <c r="L54"/>
    </row>
    <row r="55" spans="1:12" s="88" customFormat="1" ht="20" customHeight="1" x14ac:dyDescent="0.2">
      <c r="A55" s="87" t="s">
        <v>3114</v>
      </c>
      <c r="B55" s="88" t="s">
        <v>2718</v>
      </c>
      <c r="C55" s="88" t="s">
        <v>3749</v>
      </c>
      <c r="D55" s="88" t="s">
        <v>3015</v>
      </c>
      <c r="E55" s="88">
        <v>19461326706</v>
      </c>
      <c r="F55" s="88">
        <v>211847197</v>
      </c>
      <c r="G55" s="89">
        <v>98.394111393411507</v>
      </c>
      <c r="H55" s="89">
        <v>5.5603790589999997</v>
      </c>
      <c r="I55" s="89">
        <v>6.8150139279999999</v>
      </c>
      <c r="J55" s="89">
        <v>1.2256383702784286</v>
      </c>
      <c r="K55" s="103" t="s">
        <v>5846</v>
      </c>
      <c r="L55"/>
    </row>
    <row r="56" spans="1:12" s="88" customFormat="1" ht="20" customHeight="1" x14ac:dyDescent="0.2">
      <c r="A56" s="87" t="s">
        <v>3114</v>
      </c>
      <c r="B56" s="88" t="s">
        <v>2719</v>
      </c>
      <c r="C56" s="88" t="s">
        <v>3749</v>
      </c>
      <c r="D56" s="88" t="s">
        <v>3015</v>
      </c>
      <c r="E56" s="88">
        <v>36313801793</v>
      </c>
      <c r="F56" s="88">
        <v>417160974</v>
      </c>
      <c r="G56" s="89">
        <v>98.584636059460294</v>
      </c>
      <c r="H56" s="89">
        <v>10.375371940000001</v>
      </c>
      <c r="I56" s="89">
        <v>14.17787581</v>
      </c>
      <c r="J56" s="89">
        <v>1.3664932584875429</v>
      </c>
      <c r="K56" s="103" t="s">
        <v>5847</v>
      </c>
      <c r="L56"/>
    </row>
    <row r="57" spans="1:12" s="88" customFormat="1" ht="20" customHeight="1" x14ac:dyDescent="0.2">
      <c r="A57" s="87" t="s">
        <v>3114</v>
      </c>
      <c r="B57" s="88" t="s">
        <v>2720</v>
      </c>
      <c r="C57" s="88" t="s">
        <v>3749</v>
      </c>
      <c r="D57" s="88" t="s">
        <v>3015</v>
      </c>
      <c r="E57" s="88">
        <v>36775837605</v>
      </c>
      <c r="F57" s="88">
        <v>400497881</v>
      </c>
      <c r="G57" s="89">
        <v>97.479721996331804</v>
      </c>
      <c r="H57" s="89">
        <v>10.50738217</v>
      </c>
      <c r="I57" s="89">
        <v>12.85419853</v>
      </c>
      <c r="J57" s="89">
        <v>1.223349291299682</v>
      </c>
      <c r="K57" s="103" t="s">
        <v>6082</v>
      </c>
      <c r="L57"/>
    </row>
    <row r="58" spans="1:12" s="88" customFormat="1" ht="20" customHeight="1" x14ac:dyDescent="0.2">
      <c r="A58" s="87" t="s">
        <v>3114</v>
      </c>
      <c r="B58" s="88" t="s">
        <v>2721</v>
      </c>
      <c r="C58" s="88" t="s">
        <v>3749</v>
      </c>
      <c r="D58" s="88" t="s">
        <v>3015</v>
      </c>
      <c r="E58" s="88">
        <v>17902069669</v>
      </c>
      <c r="F58" s="88">
        <v>198916758</v>
      </c>
      <c r="G58" s="89">
        <v>98.254090286349793</v>
      </c>
      <c r="H58" s="89">
        <v>5.1148770480000003</v>
      </c>
      <c r="I58" s="89">
        <v>6.2438215689999996</v>
      </c>
      <c r="J58" s="89">
        <v>1.2207178217715104</v>
      </c>
      <c r="K58" s="103" t="s">
        <v>5848</v>
      </c>
      <c r="L58"/>
    </row>
    <row r="59" spans="1:12" s="88" customFormat="1" ht="20" customHeight="1" x14ac:dyDescent="0.2">
      <c r="A59" s="87" t="s">
        <v>3114</v>
      </c>
      <c r="B59" s="88" t="s">
        <v>2722</v>
      </c>
      <c r="C59" s="88" t="s">
        <v>3749</v>
      </c>
      <c r="D59" s="88" t="s">
        <v>3015</v>
      </c>
      <c r="E59" s="88">
        <v>13266687498</v>
      </c>
      <c r="F59" s="88">
        <v>143315069</v>
      </c>
      <c r="G59" s="89">
        <v>97.533671075439997</v>
      </c>
      <c r="H59" s="89">
        <v>3.7904821420000001</v>
      </c>
      <c r="I59" s="89">
        <v>4.74631121</v>
      </c>
      <c r="J59" s="89">
        <v>1.2521655641959777</v>
      </c>
      <c r="K59" s="103" t="s">
        <v>6081</v>
      </c>
      <c r="L59"/>
    </row>
    <row r="60" spans="1:12" s="88" customFormat="1" ht="20" customHeight="1" x14ac:dyDescent="0.2">
      <c r="A60" s="87" t="s">
        <v>3114</v>
      </c>
      <c r="B60" s="88" t="s">
        <v>2723</v>
      </c>
      <c r="C60" s="88" t="s">
        <v>3749</v>
      </c>
      <c r="D60" s="88" t="s">
        <v>3015</v>
      </c>
      <c r="E60" s="88">
        <v>27809485851</v>
      </c>
      <c r="F60" s="88">
        <v>317546538</v>
      </c>
      <c r="G60" s="89">
        <v>94.876989967372893</v>
      </c>
      <c r="H60" s="89">
        <v>7.9455673859999996</v>
      </c>
      <c r="I60" s="89">
        <v>8.8787967949999995</v>
      </c>
      <c r="J60" s="89">
        <v>1.1174528342747605</v>
      </c>
      <c r="K60" s="103" t="s">
        <v>5849</v>
      </c>
      <c r="L60"/>
    </row>
    <row r="61" spans="1:12" s="88" customFormat="1" ht="20" customHeight="1" x14ac:dyDescent="0.2">
      <c r="A61" s="87" t="s">
        <v>3114</v>
      </c>
      <c r="B61" s="88" t="s">
        <v>2724</v>
      </c>
      <c r="C61" s="88" t="s">
        <v>3749</v>
      </c>
      <c r="D61" s="88" t="s">
        <v>3015</v>
      </c>
      <c r="E61" s="88">
        <v>20372215792</v>
      </c>
      <c r="F61" s="88">
        <v>225553852</v>
      </c>
      <c r="G61" s="89">
        <v>98.442128135324396</v>
      </c>
      <c r="H61" s="89">
        <v>5.8206330829999997</v>
      </c>
      <c r="I61" s="89">
        <v>7.3169638790000002</v>
      </c>
      <c r="J61" s="89">
        <v>1.2570735474933088</v>
      </c>
      <c r="K61" s="103" t="s">
        <v>5850</v>
      </c>
      <c r="L61"/>
    </row>
    <row r="62" spans="1:12" s="88" customFormat="1" ht="20" customHeight="1" x14ac:dyDescent="0.2">
      <c r="A62" s="87" t="s">
        <v>3114</v>
      </c>
      <c r="B62" s="88" t="s">
        <v>2725</v>
      </c>
      <c r="C62" s="88" t="s">
        <v>3749</v>
      </c>
      <c r="D62" s="88" t="s">
        <v>3015</v>
      </c>
      <c r="E62" s="88">
        <v>15409200688</v>
      </c>
      <c r="F62" s="88">
        <v>166877112</v>
      </c>
      <c r="G62" s="89">
        <v>98.220742218980803</v>
      </c>
      <c r="H62" s="89">
        <v>4.4026287679999996</v>
      </c>
      <c r="I62" s="89">
        <v>5.5160271569999999</v>
      </c>
      <c r="J62" s="89">
        <v>1.2528939976220681</v>
      </c>
      <c r="K62" s="103" t="s">
        <v>5851</v>
      </c>
      <c r="L62"/>
    </row>
    <row r="63" spans="1:12" s="88" customFormat="1" ht="20" customHeight="1" x14ac:dyDescent="0.2">
      <c r="A63" s="87" t="s">
        <v>3114</v>
      </c>
      <c r="B63" s="88" t="s">
        <v>2726</v>
      </c>
      <c r="C63" s="88" t="s">
        <v>3749</v>
      </c>
      <c r="D63" s="88" t="s">
        <v>3015</v>
      </c>
      <c r="E63" s="88">
        <v>42090041231</v>
      </c>
      <c r="F63" s="88">
        <v>678585732</v>
      </c>
      <c r="G63" s="89">
        <v>95.427548718339395</v>
      </c>
      <c r="H63" s="89">
        <v>12.025726069999999</v>
      </c>
      <c r="I63" s="89">
        <v>16.924079899999999</v>
      </c>
      <c r="J63" s="89">
        <v>1.4073229184083678</v>
      </c>
      <c r="K63" s="103" t="s">
        <v>6080</v>
      </c>
      <c r="L63"/>
    </row>
    <row r="64" spans="1:12" s="88" customFormat="1" ht="20" customHeight="1" x14ac:dyDescent="0.2">
      <c r="A64" s="87" t="s">
        <v>3114</v>
      </c>
      <c r="B64" s="88" t="s">
        <v>2727</v>
      </c>
      <c r="C64" s="88" t="s">
        <v>3749</v>
      </c>
      <c r="D64" s="88" t="s">
        <v>3015</v>
      </c>
      <c r="E64" s="88">
        <v>17253764968</v>
      </c>
      <c r="F64" s="88">
        <v>185021449</v>
      </c>
      <c r="G64" s="89">
        <v>98.2410390700161</v>
      </c>
      <c r="H64" s="89">
        <v>4.9296471339999997</v>
      </c>
      <c r="I64" s="89">
        <v>5.9125016759999998</v>
      </c>
      <c r="J64" s="89">
        <v>1.1993762465715743</v>
      </c>
      <c r="K64" s="103" t="s">
        <v>5852</v>
      </c>
      <c r="L64"/>
    </row>
    <row r="65" spans="1:12" s="88" customFormat="1" ht="20" customHeight="1" x14ac:dyDescent="0.2">
      <c r="A65" s="87" t="s">
        <v>3114</v>
      </c>
      <c r="B65" s="88" t="s">
        <v>2728</v>
      </c>
      <c r="C65" s="88" t="s">
        <v>3749</v>
      </c>
      <c r="D65" s="88" t="s">
        <v>3015</v>
      </c>
      <c r="E65" s="88">
        <v>36680915860</v>
      </c>
      <c r="F65" s="88">
        <v>411965669</v>
      </c>
      <c r="G65" s="89">
        <v>98.005496181284897</v>
      </c>
      <c r="H65" s="89">
        <v>10.480261670000001</v>
      </c>
      <c r="I65" s="89">
        <v>12.94759698</v>
      </c>
      <c r="J65" s="89">
        <v>1.235426879365648</v>
      </c>
      <c r="K65" s="103" t="s">
        <v>6079</v>
      </c>
      <c r="L65"/>
    </row>
    <row r="66" spans="1:12" s="88" customFormat="1" ht="20" customHeight="1" x14ac:dyDescent="0.2">
      <c r="A66" s="87" t="s">
        <v>3114</v>
      </c>
      <c r="B66" s="88" t="s">
        <v>2729</v>
      </c>
      <c r="C66" s="88" t="s">
        <v>3749</v>
      </c>
      <c r="D66" s="88" t="s">
        <v>3015</v>
      </c>
      <c r="E66" s="88">
        <v>37167502641</v>
      </c>
      <c r="F66" s="88">
        <v>407056000</v>
      </c>
      <c r="G66" s="89">
        <v>97.696296087024805</v>
      </c>
      <c r="H66" s="89">
        <v>10.61928647</v>
      </c>
      <c r="I66" s="89">
        <v>12.696539039999999</v>
      </c>
      <c r="J66" s="89">
        <v>1.1956113131379733</v>
      </c>
      <c r="K66" s="103" t="s">
        <v>6078</v>
      </c>
      <c r="L66"/>
    </row>
    <row r="67" spans="1:12" s="88" customFormat="1" ht="20" customHeight="1" x14ac:dyDescent="0.2">
      <c r="A67" s="87" t="s">
        <v>3114</v>
      </c>
      <c r="B67" s="88" t="s">
        <v>2730</v>
      </c>
      <c r="C67" s="88" t="s">
        <v>3749</v>
      </c>
      <c r="D67" s="88" t="s">
        <v>3015</v>
      </c>
      <c r="E67" s="88">
        <v>18655317646</v>
      </c>
      <c r="F67" s="88">
        <v>222388709</v>
      </c>
      <c r="G67" s="89">
        <v>97.993438596740901</v>
      </c>
      <c r="H67" s="89">
        <v>5.3300907559999997</v>
      </c>
      <c r="I67" s="89">
        <v>6.2695408429999997</v>
      </c>
      <c r="J67" s="89">
        <v>1.1762540508023032</v>
      </c>
      <c r="K67" s="103" t="s">
        <v>5853</v>
      </c>
      <c r="L67"/>
    </row>
    <row r="68" spans="1:12" s="88" customFormat="1" ht="20" customHeight="1" x14ac:dyDescent="0.2">
      <c r="A68" s="87" t="s">
        <v>3114</v>
      </c>
      <c r="B68" s="88" t="s">
        <v>2731</v>
      </c>
      <c r="C68" s="88" t="s">
        <v>3749</v>
      </c>
      <c r="D68" s="88" t="s">
        <v>3015</v>
      </c>
      <c r="E68" s="88">
        <v>18958724170</v>
      </c>
      <c r="F68" s="88">
        <v>230742297</v>
      </c>
      <c r="G68" s="89">
        <v>98.248148236125004</v>
      </c>
      <c r="H68" s="89">
        <v>5.416778334</v>
      </c>
      <c r="I68" s="89">
        <v>6.4238984669999999</v>
      </c>
      <c r="J68" s="89">
        <v>1.1859260377620693</v>
      </c>
      <c r="K68" s="103" t="s">
        <v>5854</v>
      </c>
      <c r="L68"/>
    </row>
    <row r="69" spans="1:12" s="88" customFormat="1" ht="20" customHeight="1" x14ac:dyDescent="0.2">
      <c r="A69" s="87" t="s">
        <v>3114</v>
      </c>
      <c r="B69" s="88" t="s">
        <v>2732</v>
      </c>
      <c r="C69" s="88" t="s">
        <v>3749</v>
      </c>
      <c r="D69" s="88" t="s">
        <v>3015</v>
      </c>
      <c r="E69" s="88">
        <v>11636918497</v>
      </c>
      <c r="F69" s="88">
        <v>125278976</v>
      </c>
      <c r="G69" s="89">
        <v>97.827028056168004</v>
      </c>
      <c r="H69" s="89">
        <v>3.3248338560000001</v>
      </c>
      <c r="I69" s="89">
        <v>4.0201500599999997</v>
      </c>
      <c r="J69" s="89">
        <v>1.2091281048499329</v>
      </c>
      <c r="K69" s="103" t="s">
        <v>6077</v>
      </c>
      <c r="L69"/>
    </row>
    <row r="70" spans="1:12" s="88" customFormat="1" ht="20" customHeight="1" x14ac:dyDescent="0.2">
      <c r="A70" s="87" t="s">
        <v>3114</v>
      </c>
      <c r="B70" s="88" t="s">
        <v>2733</v>
      </c>
      <c r="C70" s="88" t="s">
        <v>3749</v>
      </c>
      <c r="D70" s="88" t="s">
        <v>3015</v>
      </c>
      <c r="E70" s="88">
        <v>18956343515</v>
      </c>
      <c r="F70" s="88">
        <v>213778805</v>
      </c>
      <c r="G70" s="89">
        <v>98.365042315584006</v>
      </c>
      <c r="H70" s="89">
        <v>5.4160981469999996</v>
      </c>
      <c r="I70" s="89">
        <v>6.4311089450000001</v>
      </c>
      <c r="J70" s="89">
        <v>1.187406278450275</v>
      </c>
      <c r="K70" s="103" t="s">
        <v>5855</v>
      </c>
      <c r="L70"/>
    </row>
    <row r="71" spans="1:12" s="88" customFormat="1" ht="20" customHeight="1" x14ac:dyDescent="0.2">
      <c r="A71" s="87" t="s">
        <v>3114</v>
      </c>
      <c r="B71" s="88" t="s">
        <v>2734</v>
      </c>
      <c r="C71" s="88" t="s">
        <v>3749</v>
      </c>
      <c r="D71" s="88" t="s">
        <v>3015</v>
      </c>
      <c r="E71" s="88">
        <v>32871449647</v>
      </c>
      <c r="F71" s="88">
        <v>371717106</v>
      </c>
      <c r="G71" s="89">
        <v>95.586264733267299</v>
      </c>
      <c r="H71" s="89">
        <v>9.3918427560000008</v>
      </c>
      <c r="I71" s="89">
        <v>10.91255074</v>
      </c>
      <c r="J71" s="89">
        <v>1.1619179560074211</v>
      </c>
      <c r="K71" s="103" t="s">
        <v>5856</v>
      </c>
      <c r="L71"/>
    </row>
    <row r="72" spans="1:12" s="88" customFormat="1" ht="20" customHeight="1" x14ac:dyDescent="0.2">
      <c r="A72" s="87" t="s">
        <v>3114</v>
      </c>
      <c r="B72" s="88" t="s">
        <v>2735</v>
      </c>
      <c r="C72" s="88" t="s">
        <v>3749</v>
      </c>
      <c r="D72" s="88" t="s">
        <v>3015</v>
      </c>
      <c r="E72" s="88">
        <v>36778402341</v>
      </c>
      <c r="F72" s="88">
        <v>405079850</v>
      </c>
      <c r="G72" s="89">
        <v>97.177530059814103</v>
      </c>
      <c r="H72" s="89">
        <v>10.50811495</v>
      </c>
      <c r="I72" s="89">
        <v>12.74019421</v>
      </c>
      <c r="J72" s="89">
        <v>1.2124148112777289</v>
      </c>
      <c r="K72" s="103" t="s">
        <v>6076</v>
      </c>
      <c r="L72"/>
    </row>
    <row r="73" spans="1:12" s="88" customFormat="1" ht="20" customHeight="1" x14ac:dyDescent="0.2">
      <c r="A73" s="87" t="s">
        <v>3114</v>
      </c>
      <c r="B73" s="88" t="s">
        <v>2736</v>
      </c>
      <c r="C73" s="88" t="s">
        <v>3749</v>
      </c>
      <c r="D73" s="88" t="s">
        <v>3015</v>
      </c>
      <c r="E73" s="88">
        <v>33762755283</v>
      </c>
      <c r="F73" s="88">
        <v>376051709</v>
      </c>
      <c r="G73" s="89">
        <v>97.913308512580102</v>
      </c>
      <c r="H73" s="89">
        <v>9.6465015090000001</v>
      </c>
      <c r="I73" s="89">
        <v>11.69767442</v>
      </c>
      <c r="J73" s="89">
        <v>1.2126338664155389</v>
      </c>
      <c r="K73" s="103" t="s">
        <v>5857</v>
      </c>
      <c r="L73"/>
    </row>
    <row r="74" spans="1:12" s="88" customFormat="1" ht="20" customHeight="1" x14ac:dyDescent="0.2">
      <c r="A74" s="87" t="s">
        <v>3114</v>
      </c>
      <c r="B74" s="88" t="s">
        <v>2737</v>
      </c>
      <c r="C74" s="88" t="s">
        <v>3749</v>
      </c>
      <c r="D74" s="88" t="s">
        <v>3015</v>
      </c>
      <c r="E74" s="88">
        <v>36311505910</v>
      </c>
      <c r="F74" s="88">
        <v>403131121</v>
      </c>
      <c r="G74" s="89">
        <v>97.745808614959302</v>
      </c>
      <c r="H74" s="89">
        <v>10.37471597</v>
      </c>
      <c r="I74" s="89">
        <v>12.34229494</v>
      </c>
      <c r="J74" s="89">
        <v>1.1896513571598044</v>
      </c>
      <c r="K74" s="103" t="s">
        <v>6075</v>
      </c>
      <c r="L74"/>
    </row>
    <row r="75" spans="1:12" s="88" customFormat="1" ht="20" customHeight="1" x14ac:dyDescent="0.2">
      <c r="A75" s="87" t="s">
        <v>3114</v>
      </c>
      <c r="B75" s="88" t="s">
        <v>2738</v>
      </c>
      <c r="C75" s="88" t="s">
        <v>3749</v>
      </c>
      <c r="D75" s="88" t="s">
        <v>3015</v>
      </c>
      <c r="E75" s="88">
        <v>11414917516</v>
      </c>
      <c r="F75" s="88">
        <v>127062076</v>
      </c>
      <c r="G75" s="89">
        <v>98.059501247248605</v>
      </c>
      <c r="H75" s="89">
        <v>3.2614050049999999</v>
      </c>
      <c r="I75" s="89">
        <v>3.9876485709999998</v>
      </c>
      <c r="J75" s="89">
        <v>1.2226781296840639</v>
      </c>
      <c r="K75" s="103" t="s">
        <v>6074</v>
      </c>
      <c r="L75"/>
    </row>
    <row r="76" spans="1:12" s="88" customFormat="1" ht="20" customHeight="1" x14ac:dyDescent="0.2">
      <c r="A76" s="87" t="s">
        <v>3114</v>
      </c>
      <c r="B76" s="88" t="s">
        <v>2739</v>
      </c>
      <c r="C76" s="88" t="s">
        <v>3749</v>
      </c>
      <c r="D76" s="88" t="s">
        <v>3015</v>
      </c>
      <c r="E76" s="88">
        <v>13840800429</v>
      </c>
      <c r="F76" s="88">
        <v>147922590</v>
      </c>
      <c r="G76" s="89">
        <v>98.065567267311906</v>
      </c>
      <c r="H76" s="89">
        <v>3.9545144080000001</v>
      </c>
      <c r="I76" s="89">
        <v>4.7655278240000003</v>
      </c>
      <c r="J76" s="89">
        <v>1.2050854624274996</v>
      </c>
      <c r="K76" s="103" t="s">
        <v>5858</v>
      </c>
      <c r="L76"/>
    </row>
    <row r="77" spans="1:12" s="88" customFormat="1" ht="20" customHeight="1" x14ac:dyDescent="0.2">
      <c r="A77" s="87" t="s">
        <v>3114</v>
      </c>
      <c r="B77" s="88" t="s">
        <v>2740</v>
      </c>
      <c r="C77" s="88" t="s">
        <v>3749</v>
      </c>
      <c r="D77" s="88" t="s">
        <v>3015</v>
      </c>
      <c r="E77" s="88">
        <v>33044203833</v>
      </c>
      <c r="F77" s="88">
        <v>367903522</v>
      </c>
      <c r="G77" s="89">
        <v>97.999137937037702</v>
      </c>
      <c r="H77" s="89">
        <v>9.4412010950000003</v>
      </c>
      <c r="I77" s="89">
        <v>11.49025746</v>
      </c>
      <c r="J77" s="89">
        <v>1.2170334413137547</v>
      </c>
      <c r="K77" s="103" t="s">
        <v>6073</v>
      </c>
      <c r="L77"/>
    </row>
    <row r="78" spans="1:12" s="88" customFormat="1" ht="20" customHeight="1" x14ac:dyDescent="0.2">
      <c r="A78" s="87" t="s">
        <v>3114</v>
      </c>
      <c r="B78" s="88" t="s">
        <v>2741</v>
      </c>
      <c r="C78" s="88" t="s">
        <v>3749</v>
      </c>
      <c r="D78" s="88" t="s">
        <v>3015</v>
      </c>
      <c r="E78" s="88">
        <v>16116719775</v>
      </c>
      <c r="F78" s="88">
        <v>180768365</v>
      </c>
      <c r="G78" s="89">
        <v>98.146403547988001</v>
      </c>
      <c r="H78" s="89">
        <v>4.6047770789999998</v>
      </c>
      <c r="I78" s="89">
        <v>5.2908393629999999</v>
      </c>
      <c r="J78" s="89">
        <v>1.1489892502000625</v>
      </c>
      <c r="K78" s="103" t="s">
        <v>5859</v>
      </c>
      <c r="L78"/>
    </row>
    <row r="79" spans="1:12" s="88" customFormat="1" ht="20" customHeight="1" x14ac:dyDescent="0.2">
      <c r="A79" s="87" t="s">
        <v>3114</v>
      </c>
      <c r="B79" s="88" t="s">
        <v>2742</v>
      </c>
      <c r="C79" s="88" t="s">
        <v>3749</v>
      </c>
      <c r="D79" s="88" t="s">
        <v>3015</v>
      </c>
      <c r="E79" s="88">
        <v>15700142622</v>
      </c>
      <c r="F79" s="88">
        <v>171989886</v>
      </c>
      <c r="G79" s="89">
        <v>97.127645633767003</v>
      </c>
      <c r="H79" s="89">
        <v>4.4857550350000004</v>
      </c>
      <c r="I79" s="89">
        <v>5.4336840710000001</v>
      </c>
      <c r="J79" s="89">
        <v>1.2113198399639393</v>
      </c>
      <c r="K79" s="103" t="s">
        <v>5860</v>
      </c>
      <c r="L79"/>
    </row>
    <row r="80" spans="1:12" s="88" customFormat="1" ht="20" customHeight="1" x14ac:dyDescent="0.2">
      <c r="A80" s="87" t="s">
        <v>3114</v>
      </c>
      <c r="B80" s="88" t="s">
        <v>2743</v>
      </c>
      <c r="C80" s="88" t="s">
        <v>3749</v>
      </c>
      <c r="D80" s="88" t="s">
        <v>3015</v>
      </c>
      <c r="E80" s="88">
        <v>15046473877</v>
      </c>
      <c r="F80" s="88">
        <v>161926561</v>
      </c>
      <c r="G80" s="89">
        <v>98.126257989262101</v>
      </c>
      <c r="H80" s="89">
        <v>4.2989925360000001</v>
      </c>
      <c r="I80" s="89">
        <v>5.1346735600000004</v>
      </c>
      <c r="J80" s="89">
        <v>1.1943899685809887</v>
      </c>
      <c r="K80" s="103" t="s">
        <v>5861</v>
      </c>
      <c r="L80"/>
    </row>
    <row r="81" spans="1:12" s="88" customFormat="1" ht="20" customHeight="1" x14ac:dyDescent="0.2">
      <c r="A81" s="87" t="s">
        <v>3114</v>
      </c>
      <c r="B81" s="88" t="s">
        <v>2744</v>
      </c>
      <c r="C81" s="88" t="s">
        <v>3749</v>
      </c>
      <c r="D81" s="88" t="s">
        <v>3015</v>
      </c>
      <c r="E81" s="88">
        <v>14139000182</v>
      </c>
      <c r="F81" s="88">
        <v>153971033</v>
      </c>
      <c r="G81" s="89">
        <v>97.864049531966103</v>
      </c>
      <c r="H81" s="89">
        <v>4.0397143379999996</v>
      </c>
      <c r="I81" s="89">
        <v>4.7113414520000001</v>
      </c>
      <c r="J81" s="89">
        <v>1.1662560909756499</v>
      </c>
      <c r="K81" s="103" t="s">
        <v>6072</v>
      </c>
      <c r="L81"/>
    </row>
    <row r="82" spans="1:12" s="88" customFormat="1" ht="20" customHeight="1" x14ac:dyDescent="0.2">
      <c r="A82" s="87" t="s">
        <v>3114</v>
      </c>
      <c r="B82" s="88" t="s">
        <v>2745</v>
      </c>
      <c r="C82" s="88" t="s">
        <v>3749</v>
      </c>
      <c r="D82" s="88" t="s">
        <v>3015</v>
      </c>
      <c r="E82" s="88">
        <v>26771497699</v>
      </c>
      <c r="F82" s="88">
        <v>302753642</v>
      </c>
      <c r="G82" s="89">
        <v>97.935445149822499</v>
      </c>
      <c r="H82" s="89">
        <v>7.6489993429999998</v>
      </c>
      <c r="I82" s="89">
        <v>8.5107866829999992</v>
      </c>
      <c r="J82" s="89">
        <v>1.1126666772917064</v>
      </c>
      <c r="K82" s="103" t="s">
        <v>6071</v>
      </c>
      <c r="L82"/>
    </row>
    <row r="83" spans="1:12" s="88" customFormat="1" ht="20" customHeight="1" x14ac:dyDescent="0.2">
      <c r="A83" s="87" t="s">
        <v>3114</v>
      </c>
      <c r="B83" s="88" t="s">
        <v>2746</v>
      </c>
      <c r="C83" s="88" t="s">
        <v>3749</v>
      </c>
      <c r="D83" s="88" t="s">
        <v>3015</v>
      </c>
      <c r="E83" s="88">
        <v>20031140721</v>
      </c>
      <c r="F83" s="88">
        <v>217627608</v>
      </c>
      <c r="G83" s="89">
        <v>97.750572620363499</v>
      </c>
      <c r="H83" s="89">
        <v>5.7231830629999996</v>
      </c>
      <c r="I83" s="89">
        <v>6.8166073520000001</v>
      </c>
      <c r="J83" s="89">
        <v>1.1910517760122745</v>
      </c>
      <c r="K83" s="103" t="s">
        <v>5862</v>
      </c>
      <c r="L83"/>
    </row>
    <row r="84" spans="1:12" s="88" customFormat="1" ht="20" customHeight="1" x14ac:dyDescent="0.2">
      <c r="A84" s="87" t="s">
        <v>3114</v>
      </c>
      <c r="B84" s="88" t="s">
        <v>2747</v>
      </c>
      <c r="C84" s="88" t="s">
        <v>3749</v>
      </c>
      <c r="D84" s="88" t="s">
        <v>3015</v>
      </c>
      <c r="E84" s="88">
        <v>16417185392</v>
      </c>
      <c r="F84" s="88">
        <v>178014321</v>
      </c>
      <c r="G84" s="89">
        <v>97.867118230336004</v>
      </c>
      <c r="H84" s="89">
        <v>4.6906243979999998</v>
      </c>
      <c r="I84" s="89">
        <v>5.6454607899999996</v>
      </c>
      <c r="J84" s="89">
        <v>1.2035627480405295</v>
      </c>
      <c r="K84" s="103" t="s">
        <v>5863</v>
      </c>
      <c r="L84"/>
    </row>
    <row r="85" spans="1:12" s="88" customFormat="1" ht="20" customHeight="1" x14ac:dyDescent="0.2">
      <c r="A85" s="87" t="s">
        <v>3114</v>
      </c>
      <c r="B85" s="88" t="s">
        <v>2748</v>
      </c>
      <c r="C85" s="88" t="s">
        <v>3749</v>
      </c>
      <c r="D85" s="88" t="s">
        <v>3015</v>
      </c>
      <c r="E85" s="88">
        <v>20350237483</v>
      </c>
      <c r="F85" s="88">
        <v>222313315</v>
      </c>
      <c r="G85" s="89">
        <v>97.9573571650443</v>
      </c>
      <c r="H85" s="89">
        <v>5.8143535670000004</v>
      </c>
      <c r="I85" s="89">
        <v>6.7758474209999999</v>
      </c>
      <c r="J85" s="89">
        <v>1.1653655635994939</v>
      </c>
      <c r="K85" s="103" t="s">
        <v>6070</v>
      </c>
      <c r="L85"/>
    </row>
    <row r="86" spans="1:12" s="88" customFormat="1" ht="20" customHeight="1" x14ac:dyDescent="0.2">
      <c r="A86" s="87" t="s">
        <v>3114</v>
      </c>
      <c r="B86" s="88" t="s">
        <v>2750</v>
      </c>
      <c r="C86" s="88" t="s">
        <v>3749</v>
      </c>
      <c r="D86" s="88" t="s">
        <v>3015</v>
      </c>
      <c r="E86" s="88">
        <v>18369817700</v>
      </c>
      <c r="F86" s="88">
        <v>213400441</v>
      </c>
      <c r="G86" s="89">
        <v>98.154786849760995</v>
      </c>
      <c r="H86" s="89">
        <v>5.2485193429999999</v>
      </c>
      <c r="I86" s="89">
        <v>6.1854785239999996</v>
      </c>
      <c r="J86" s="89">
        <v>1.1785187630236671</v>
      </c>
      <c r="K86" s="103" t="s">
        <v>5865</v>
      </c>
      <c r="L86"/>
    </row>
    <row r="87" spans="1:12" s="88" customFormat="1" ht="20" customHeight="1" x14ac:dyDescent="0.2">
      <c r="A87" s="87" t="s">
        <v>3114</v>
      </c>
      <c r="B87" s="88" t="s">
        <v>2751</v>
      </c>
      <c r="C87" s="88" t="s">
        <v>3749</v>
      </c>
      <c r="D87" s="88" t="s">
        <v>3015</v>
      </c>
      <c r="E87" s="88">
        <v>21598025037</v>
      </c>
      <c r="F87" s="88">
        <v>235502312</v>
      </c>
      <c r="G87" s="89">
        <v>97.816586191306598</v>
      </c>
      <c r="H87" s="89">
        <v>6.1708642960000004</v>
      </c>
      <c r="I87" s="89">
        <v>7.2069599640000002</v>
      </c>
      <c r="J87" s="89">
        <v>1.1679012238494417</v>
      </c>
      <c r="K87" s="103" t="s">
        <v>5866</v>
      </c>
      <c r="L87"/>
    </row>
    <row r="88" spans="1:12" s="88" customFormat="1" ht="20" customHeight="1" x14ac:dyDescent="0.2">
      <c r="A88" s="87" t="s">
        <v>3114</v>
      </c>
      <c r="B88" s="88" t="s">
        <v>2752</v>
      </c>
      <c r="C88" s="88" t="s">
        <v>3749</v>
      </c>
      <c r="D88" s="88" t="s">
        <v>3015</v>
      </c>
      <c r="E88" s="88">
        <v>21555676712</v>
      </c>
      <c r="F88" s="88">
        <v>234062804</v>
      </c>
      <c r="G88" s="89">
        <v>97.648533681583999</v>
      </c>
      <c r="H88" s="89">
        <v>6.1587647749999999</v>
      </c>
      <c r="I88" s="89">
        <v>7.6552034410000003</v>
      </c>
      <c r="J88" s="89">
        <v>1.242977077466294</v>
      </c>
      <c r="K88" s="103" t="s">
        <v>5867</v>
      </c>
      <c r="L88"/>
    </row>
    <row r="89" spans="1:12" s="88" customFormat="1" ht="20" customHeight="1" x14ac:dyDescent="0.2">
      <c r="A89" s="87" t="s">
        <v>3114</v>
      </c>
      <c r="B89" s="88" t="s">
        <v>2753</v>
      </c>
      <c r="C89" s="88" t="s">
        <v>3749</v>
      </c>
      <c r="D89" s="88" t="s">
        <v>3015</v>
      </c>
      <c r="E89" s="88">
        <v>22830978678</v>
      </c>
      <c r="F89" s="88">
        <v>261466117</v>
      </c>
      <c r="G89" s="89">
        <v>98.258743024818003</v>
      </c>
      <c r="H89" s="89">
        <v>6.5231367650000003</v>
      </c>
      <c r="I89" s="89">
        <v>7.7851917899999998</v>
      </c>
      <c r="J89" s="89">
        <v>1.1934736416292941</v>
      </c>
      <c r="K89" s="103" t="s">
        <v>5868</v>
      </c>
      <c r="L89"/>
    </row>
    <row r="90" spans="1:12" s="88" customFormat="1" ht="20" customHeight="1" x14ac:dyDescent="0.2">
      <c r="A90" s="87" t="s">
        <v>3114</v>
      </c>
      <c r="B90" s="88" t="s">
        <v>2754</v>
      </c>
      <c r="C90" s="88" t="s">
        <v>3749</v>
      </c>
      <c r="D90" s="88" t="s">
        <v>3015</v>
      </c>
      <c r="E90" s="88">
        <v>15183514283</v>
      </c>
      <c r="F90" s="88">
        <v>167668603</v>
      </c>
      <c r="G90" s="89">
        <v>98.112819011201495</v>
      </c>
      <c r="H90" s="89">
        <v>4.3381469380000004</v>
      </c>
      <c r="I90" s="89">
        <v>4.7690815469999999</v>
      </c>
      <c r="J90" s="89">
        <v>1.0993361024140256</v>
      </c>
      <c r="K90" s="103" t="s">
        <v>5869</v>
      </c>
      <c r="L90"/>
    </row>
    <row r="91" spans="1:12" s="88" customFormat="1" ht="20" customHeight="1" x14ac:dyDescent="0.2">
      <c r="A91" s="87" t="s">
        <v>3114</v>
      </c>
      <c r="B91" s="88" t="s">
        <v>2755</v>
      </c>
      <c r="C91" s="88" t="s">
        <v>3749</v>
      </c>
      <c r="D91" s="88" t="s">
        <v>3015</v>
      </c>
      <c r="E91" s="88">
        <v>17897539924</v>
      </c>
      <c r="F91" s="88">
        <v>207528702</v>
      </c>
      <c r="G91" s="89">
        <v>97.814232462167993</v>
      </c>
      <c r="H91" s="89">
        <v>5.1135828349999999</v>
      </c>
      <c r="I91" s="89">
        <v>6.2164545179999999</v>
      </c>
      <c r="J91" s="89">
        <v>1.2156749421581836</v>
      </c>
      <c r="K91" s="103" t="s">
        <v>5870</v>
      </c>
      <c r="L91"/>
    </row>
    <row r="92" spans="1:12" s="88" customFormat="1" ht="20" customHeight="1" x14ac:dyDescent="0.2">
      <c r="A92" s="87" t="s">
        <v>3114</v>
      </c>
      <c r="B92" s="88" t="s">
        <v>2756</v>
      </c>
      <c r="C92" s="88" t="s">
        <v>3749</v>
      </c>
      <c r="D92" s="88" t="s">
        <v>3015</v>
      </c>
      <c r="E92" s="88">
        <v>35090506665</v>
      </c>
      <c r="F92" s="88">
        <v>386800582</v>
      </c>
      <c r="G92" s="89">
        <v>97.850354578835606</v>
      </c>
      <c r="H92" s="89">
        <v>10.025859049999999</v>
      </c>
      <c r="I92" s="89">
        <v>12.494368529999999</v>
      </c>
      <c r="J92" s="89">
        <v>1.2462142620033057</v>
      </c>
      <c r="K92" s="103" t="s">
        <v>5871</v>
      </c>
      <c r="L92"/>
    </row>
    <row r="93" spans="1:12" s="88" customFormat="1" ht="20" customHeight="1" x14ac:dyDescent="0.2">
      <c r="A93" s="87" t="s">
        <v>3114</v>
      </c>
      <c r="B93" s="88" t="s">
        <v>2757</v>
      </c>
      <c r="C93" s="88" t="s">
        <v>3749</v>
      </c>
      <c r="D93" s="88" t="s">
        <v>3015</v>
      </c>
      <c r="E93" s="88">
        <v>21177539802</v>
      </c>
      <c r="F93" s="88">
        <v>233818942</v>
      </c>
      <c r="G93" s="89">
        <v>98.024056151960494</v>
      </c>
      <c r="H93" s="89">
        <v>6.0507256580000002</v>
      </c>
      <c r="I93" s="89">
        <v>7.1689564969999999</v>
      </c>
      <c r="J93" s="89">
        <v>1.1848093770395476</v>
      </c>
      <c r="K93" s="103" t="s">
        <v>5872</v>
      </c>
      <c r="L93"/>
    </row>
    <row r="94" spans="1:12" s="88" customFormat="1" ht="20" customHeight="1" x14ac:dyDescent="0.2">
      <c r="A94" s="87" t="s">
        <v>3114</v>
      </c>
      <c r="B94" s="88" t="s">
        <v>2758</v>
      </c>
      <c r="C94" s="88" t="s">
        <v>3749</v>
      </c>
      <c r="D94" s="88" t="s">
        <v>3015</v>
      </c>
      <c r="E94" s="88">
        <v>36081052898</v>
      </c>
      <c r="F94" s="88">
        <v>403016924</v>
      </c>
      <c r="G94" s="89">
        <v>97.783788851507396</v>
      </c>
      <c r="H94" s="89">
        <v>10.308872259999999</v>
      </c>
      <c r="I94" s="89">
        <v>12.250663189999999</v>
      </c>
      <c r="J94" s="89">
        <v>1.1883611406000369</v>
      </c>
      <c r="K94" s="103" t="s">
        <v>6069</v>
      </c>
      <c r="L94"/>
    </row>
    <row r="95" spans="1:12" s="88" customFormat="1" ht="20" customHeight="1" x14ac:dyDescent="0.2">
      <c r="A95" s="87" t="s">
        <v>3114</v>
      </c>
      <c r="B95" s="88" t="s">
        <v>2759</v>
      </c>
      <c r="C95" s="88" t="s">
        <v>3749</v>
      </c>
      <c r="D95" s="88" t="s">
        <v>3015</v>
      </c>
      <c r="E95" s="88">
        <v>37724078512</v>
      </c>
      <c r="F95" s="88">
        <v>413863367</v>
      </c>
      <c r="G95" s="89">
        <v>97.569977968115197</v>
      </c>
      <c r="H95" s="89">
        <v>10.778308150000001</v>
      </c>
      <c r="I95" s="89">
        <v>13.622677059999999</v>
      </c>
      <c r="J95" s="89">
        <v>1.2638975312232072</v>
      </c>
      <c r="K95" s="103" t="s">
        <v>5873</v>
      </c>
      <c r="L95"/>
    </row>
    <row r="96" spans="1:12" s="88" customFormat="1" ht="20" customHeight="1" x14ac:dyDescent="0.2">
      <c r="A96" s="87" t="s">
        <v>3114</v>
      </c>
      <c r="B96" s="88" t="s">
        <v>2760</v>
      </c>
      <c r="C96" s="88" t="s">
        <v>3749</v>
      </c>
      <c r="D96" s="88" t="s">
        <v>3015</v>
      </c>
      <c r="E96" s="88">
        <v>25028335230</v>
      </c>
      <c r="F96" s="88">
        <v>279696143</v>
      </c>
      <c r="G96" s="89">
        <v>98.146837155348194</v>
      </c>
      <c r="H96" s="89">
        <v>7.1509529230000002</v>
      </c>
      <c r="I96" s="89">
        <v>8.9401625760000005</v>
      </c>
      <c r="J96" s="89">
        <v>1.2502057659804244</v>
      </c>
      <c r="K96" s="103" t="s">
        <v>5874</v>
      </c>
      <c r="L96"/>
    </row>
    <row r="97" spans="1:12" s="88" customFormat="1" ht="20" customHeight="1" x14ac:dyDescent="0.2">
      <c r="A97" s="87" t="s">
        <v>3114</v>
      </c>
      <c r="B97" s="88" t="s">
        <v>2761</v>
      </c>
      <c r="C97" s="88" t="s">
        <v>3749</v>
      </c>
      <c r="D97" s="88" t="s">
        <v>3015</v>
      </c>
      <c r="E97" s="88">
        <v>37551757004</v>
      </c>
      <c r="F97" s="88">
        <v>409654958</v>
      </c>
      <c r="G97" s="89">
        <v>97.836880324050597</v>
      </c>
      <c r="H97" s="89">
        <v>10.72907343</v>
      </c>
      <c r="I97" s="89">
        <v>13.273969989999999</v>
      </c>
      <c r="J97" s="89">
        <v>1.2371963036239266</v>
      </c>
      <c r="K97" s="103" t="s">
        <v>6068</v>
      </c>
      <c r="L97"/>
    </row>
    <row r="98" spans="1:12" s="88" customFormat="1" ht="20" customHeight="1" x14ac:dyDescent="0.2">
      <c r="A98" s="87" t="s">
        <v>3114</v>
      </c>
      <c r="B98" s="88" t="s">
        <v>2762</v>
      </c>
      <c r="C98" s="88" t="s">
        <v>3749</v>
      </c>
      <c r="D98" s="88" t="s">
        <v>3015</v>
      </c>
      <c r="E98" s="88">
        <v>29446133028</v>
      </c>
      <c r="F98" s="88">
        <v>330076795</v>
      </c>
      <c r="G98" s="89">
        <v>97.157451495492097</v>
      </c>
      <c r="H98" s="89">
        <v>8.4131808649999993</v>
      </c>
      <c r="I98" s="89">
        <v>10.39629995</v>
      </c>
      <c r="J98" s="89">
        <v>1.2357157324301347</v>
      </c>
      <c r="K98" s="103" t="s">
        <v>5875</v>
      </c>
      <c r="L98"/>
    </row>
    <row r="99" spans="1:12" s="88" customFormat="1" ht="20" customHeight="1" x14ac:dyDescent="0.2">
      <c r="A99" s="87" t="s">
        <v>3114</v>
      </c>
      <c r="B99" s="88" t="s">
        <v>2763</v>
      </c>
      <c r="C99" s="88" t="s">
        <v>3749</v>
      </c>
      <c r="D99" s="88" t="s">
        <v>3015</v>
      </c>
      <c r="E99" s="88">
        <v>19220851648</v>
      </c>
      <c r="F99" s="88">
        <v>217434914</v>
      </c>
      <c r="G99" s="89">
        <v>98.014387422619706</v>
      </c>
      <c r="H99" s="89">
        <v>5.491671899</v>
      </c>
      <c r="I99" s="89">
        <v>6.5980285649999999</v>
      </c>
      <c r="J99" s="89">
        <v>1.2014608093008539</v>
      </c>
      <c r="K99" s="103" t="s">
        <v>5876</v>
      </c>
      <c r="L99"/>
    </row>
    <row r="100" spans="1:12" s="88" customFormat="1" ht="20" customHeight="1" x14ac:dyDescent="0.2">
      <c r="A100" s="87" t="s">
        <v>3114</v>
      </c>
      <c r="B100" s="88" t="s">
        <v>2764</v>
      </c>
      <c r="C100" s="88" t="s">
        <v>3749</v>
      </c>
      <c r="D100" s="88" t="s">
        <v>3015</v>
      </c>
      <c r="E100" s="88">
        <v>26543716254</v>
      </c>
      <c r="F100" s="88">
        <v>299036735</v>
      </c>
      <c r="G100" s="89">
        <v>97.778428794040906</v>
      </c>
      <c r="H100" s="89">
        <v>7.5839189300000003</v>
      </c>
      <c r="I100" s="89">
        <v>9.0360191150000002</v>
      </c>
      <c r="J100" s="89">
        <v>1.1914709530240903</v>
      </c>
      <c r="K100" s="103" t="s">
        <v>6067</v>
      </c>
      <c r="L100"/>
    </row>
    <row r="101" spans="1:12" s="88" customFormat="1" ht="20" customHeight="1" x14ac:dyDescent="0.2">
      <c r="A101" s="87" t="s">
        <v>3114</v>
      </c>
      <c r="B101" s="88" t="s">
        <v>2765</v>
      </c>
      <c r="C101" s="88" t="s">
        <v>3749</v>
      </c>
      <c r="D101" s="88" t="s">
        <v>3015</v>
      </c>
      <c r="E101" s="88">
        <v>13840073493</v>
      </c>
      <c r="F101" s="88">
        <v>156568951</v>
      </c>
      <c r="G101" s="89">
        <v>98.032751078468905</v>
      </c>
      <c r="H101" s="89">
        <v>3.9543067120000002</v>
      </c>
      <c r="I101" s="89">
        <v>4.6980193100000003</v>
      </c>
      <c r="J101" s="89">
        <v>1.1880766089573225</v>
      </c>
      <c r="K101" s="103" t="s">
        <v>5877</v>
      </c>
      <c r="L101"/>
    </row>
    <row r="102" spans="1:12" s="88" customFormat="1" ht="20" customHeight="1" x14ac:dyDescent="0.2">
      <c r="A102" s="87" t="s">
        <v>3114</v>
      </c>
      <c r="B102" s="88" t="s">
        <v>2766</v>
      </c>
      <c r="C102" s="88" t="s">
        <v>3749</v>
      </c>
      <c r="D102" s="88" t="s">
        <v>3015</v>
      </c>
      <c r="E102" s="88">
        <v>29273968939</v>
      </c>
      <c r="F102" s="88">
        <v>319380622</v>
      </c>
      <c r="G102" s="89">
        <v>96.902817416392907</v>
      </c>
      <c r="H102" s="89">
        <v>8.3639911250000001</v>
      </c>
      <c r="I102" s="89">
        <v>10.23117102</v>
      </c>
      <c r="J102" s="89">
        <v>1.2232403003407366</v>
      </c>
      <c r="K102" s="103" t="s">
        <v>5878</v>
      </c>
      <c r="L102"/>
    </row>
    <row r="103" spans="1:12" s="88" customFormat="1" ht="20" customHeight="1" x14ac:dyDescent="0.2">
      <c r="A103" s="87" t="s">
        <v>3114</v>
      </c>
      <c r="B103" s="88" t="s">
        <v>2767</v>
      </c>
      <c r="C103" s="88" t="s">
        <v>3749</v>
      </c>
      <c r="D103" s="88" t="s">
        <v>3015</v>
      </c>
      <c r="E103" s="88">
        <v>24631533017</v>
      </c>
      <c r="F103" s="88">
        <v>278992415</v>
      </c>
      <c r="G103" s="89">
        <v>98.122775488358698</v>
      </c>
      <c r="H103" s="89">
        <v>7.0375808620000004</v>
      </c>
      <c r="I103" s="89">
        <v>8.4271293079999996</v>
      </c>
      <c r="J103" s="89">
        <v>1.1974468887588605</v>
      </c>
      <c r="K103" s="103" t="s">
        <v>6066</v>
      </c>
      <c r="L103"/>
    </row>
    <row r="104" spans="1:12" s="88" customFormat="1" ht="20" customHeight="1" x14ac:dyDescent="0.2">
      <c r="A104" s="87" t="s">
        <v>3114</v>
      </c>
      <c r="B104" s="88" t="s">
        <v>2768</v>
      </c>
      <c r="C104" s="88" t="s">
        <v>3749</v>
      </c>
      <c r="D104" s="88" t="s">
        <v>3015</v>
      </c>
      <c r="E104" s="88">
        <v>11682139508</v>
      </c>
      <c r="F104" s="88">
        <v>130340662</v>
      </c>
      <c r="G104" s="89">
        <v>97.832750765068198</v>
      </c>
      <c r="H104" s="89">
        <v>3.3377541449999999</v>
      </c>
      <c r="I104" s="89">
        <v>3.9782373029999998</v>
      </c>
      <c r="J104" s="89">
        <v>1.191890453793744</v>
      </c>
      <c r="K104" s="103" t="s">
        <v>5879</v>
      </c>
      <c r="L104"/>
    </row>
    <row r="105" spans="1:12" s="88" customFormat="1" ht="20" customHeight="1" x14ac:dyDescent="0.2">
      <c r="A105" s="87" t="s">
        <v>3114</v>
      </c>
      <c r="B105" s="88" t="s">
        <v>2769</v>
      </c>
      <c r="C105" s="88" t="s">
        <v>3749</v>
      </c>
      <c r="D105" s="88" t="s">
        <v>3015</v>
      </c>
      <c r="E105" s="88">
        <v>27307928724</v>
      </c>
      <c r="F105" s="88">
        <v>301056499</v>
      </c>
      <c r="G105" s="89">
        <v>97.113814174793802</v>
      </c>
      <c r="H105" s="89">
        <v>7.8022653499999999</v>
      </c>
      <c r="I105" s="89">
        <v>9.5581764450000009</v>
      </c>
      <c r="J105" s="89">
        <v>1.2250514454907953</v>
      </c>
      <c r="K105" s="103" t="s">
        <v>5880</v>
      </c>
      <c r="L105"/>
    </row>
    <row r="106" spans="1:12" s="88" customFormat="1" ht="20" customHeight="1" x14ac:dyDescent="0.2">
      <c r="A106" s="87" t="s">
        <v>3114</v>
      </c>
      <c r="B106" s="88" t="s">
        <v>2770</v>
      </c>
      <c r="C106" s="88" t="s">
        <v>3749</v>
      </c>
      <c r="D106" s="88" t="s">
        <v>3015</v>
      </c>
      <c r="E106" s="88">
        <v>18712757335</v>
      </c>
      <c r="F106" s="88">
        <v>201316699</v>
      </c>
      <c r="G106" s="89">
        <v>96.268619524702203</v>
      </c>
      <c r="H106" s="89">
        <v>5.346502096</v>
      </c>
      <c r="I106" s="89">
        <v>6.2642371140000002</v>
      </c>
      <c r="J106" s="89">
        <v>1.1716514838933354</v>
      </c>
      <c r="K106" s="103" t="s">
        <v>6065</v>
      </c>
      <c r="L106"/>
    </row>
    <row r="107" spans="1:12" s="88" customFormat="1" ht="20" customHeight="1" x14ac:dyDescent="0.2">
      <c r="A107" s="87" t="s">
        <v>3114</v>
      </c>
      <c r="B107" s="88" t="s">
        <v>2771</v>
      </c>
      <c r="C107" s="88" t="s">
        <v>3749</v>
      </c>
      <c r="D107" s="88" t="s">
        <v>3015</v>
      </c>
      <c r="E107" s="88">
        <v>35213245261</v>
      </c>
      <c r="F107" s="88">
        <v>393993514</v>
      </c>
      <c r="G107" s="89">
        <v>97.813112984392902</v>
      </c>
      <c r="H107" s="89">
        <v>10.06092722</v>
      </c>
      <c r="I107" s="89">
        <v>12.173017099999999</v>
      </c>
      <c r="J107" s="89">
        <v>1.209929943322505</v>
      </c>
      <c r="K107" s="103" t="s">
        <v>6064</v>
      </c>
      <c r="L107"/>
    </row>
    <row r="108" spans="1:12" s="88" customFormat="1" ht="20" customHeight="1" x14ac:dyDescent="0.2">
      <c r="A108" s="87" t="s">
        <v>3114</v>
      </c>
      <c r="B108" s="88" t="s">
        <v>2772</v>
      </c>
      <c r="C108" s="88" t="s">
        <v>3749</v>
      </c>
      <c r="D108" s="88" t="s">
        <v>3015</v>
      </c>
      <c r="E108" s="88">
        <v>32975546139</v>
      </c>
      <c r="F108" s="88">
        <v>371567541</v>
      </c>
      <c r="G108" s="89">
        <v>97.561566606271398</v>
      </c>
      <c r="H108" s="89">
        <v>9.4215846110000001</v>
      </c>
      <c r="I108" s="89">
        <v>11.503197009999999</v>
      </c>
      <c r="J108" s="89">
        <v>1.220940795601531</v>
      </c>
      <c r="K108" s="103" t="s">
        <v>6063</v>
      </c>
      <c r="L108"/>
    </row>
    <row r="109" spans="1:12" s="88" customFormat="1" ht="20" customHeight="1" x14ac:dyDescent="0.2">
      <c r="A109" s="87" t="s">
        <v>3114</v>
      </c>
      <c r="B109" s="88" t="s">
        <v>2773</v>
      </c>
      <c r="C109" s="88" t="s">
        <v>3749</v>
      </c>
      <c r="D109" s="88" t="s">
        <v>3015</v>
      </c>
      <c r="E109" s="88">
        <v>17241976497</v>
      </c>
      <c r="F109" s="88">
        <v>188328899</v>
      </c>
      <c r="G109" s="89">
        <v>98.124421148981497</v>
      </c>
      <c r="H109" s="89">
        <v>4.926278999</v>
      </c>
      <c r="I109" s="89">
        <v>6.2266972279999999</v>
      </c>
      <c r="J109" s="89">
        <v>1.2639757571446273</v>
      </c>
      <c r="K109" s="103" t="s">
        <v>5881</v>
      </c>
      <c r="L109"/>
    </row>
    <row r="110" spans="1:12" s="88" customFormat="1" ht="20" customHeight="1" x14ac:dyDescent="0.2">
      <c r="A110" s="87" t="s">
        <v>3114</v>
      </c>
      <c r="B110" s="88" t="s">
        <v>2774</v>
      </c>
      <c r="C110" s="88" t="s">
        <v>3749</v>
      </c>
      <c r="D110" s="88" t="s">
        <v>3015</v>
      </c>
      <c r="E110" s="88">
        <v>33110163705</v>
      </c>
      <c r="F110" s="88">
        <v>367823996</v>
      </c>
      <c r="G110" s="89">
        <v>98.075141894766404</v>
      </c>
      <c r="H110" s="89">
        <v>9.4600467730000002</v>
      </c>
      <c r="I110" s="89">
        <v>10.63888332</v>
      </c>
      <c r="J110" s="89">
        <v>1.1246121269907869</v>
      </c>
      <c r="K110" s="103" t="s">
        <v>6062</v>
      </c>
      <c r="L110"/>
    </row>
    <row r="111" spans="1:12" s="88" customFormat="1" ht="20" customHeight="1" x14ac:dyDescent="0.2">
      <c r="A111" s="87" t="s">
        <v>3114</v>
      </c>
      <c r="B111" s="88" t="s">
        <v>2775</v>
      </c>
      <c r="C111" s="88" t="s">
        <v>3749</v>
      </c>
      <c r="D111" s="88" t="s">
        <v>3015</v>
      </c>
      <c r="E111" s="88">
        <v>14221446738</v>
      </c>
      <c r="F111" s="88">
        <v>216754195</v>
      </c>
      <c r="G111" s="89">
        <v>72.020693763274096</v>
      </c>
      <c r="H111" s="89">
        <v>4.0632704970000004</v>
      </c>
      <c r="I111" s="89">
        <v>4.9018906299999996</v>
      </c>
      <c r="J111" s="89">
        <v>1.2063904270937673</v>
      </c>
      <c r="K111" s="103" t="s">
        <v>5882</v>
      </c>
      <c r="L111"/>
    </row>
    <row r="112" spans="1:12" s="88" customFormat="1" ht="20" customHeight="1" x14ac:dyDescent="0.2">
      <c r="A112" s="87" t="s">
        <v>3114</v>
      </c>
      <c r="B112" s="88" t="s">
        <v>2776</v>
      </c>
      <c r="C112" s="88" t="s">
        <v>3749</v>
      </c>
      <c r="D112" s="88" t="s">
        <v>3015</v>
      </c>
      <c r="E112" s="88">
        <v>29372236839</v>
      </c>
      <c r="F112" s="88">
        <v>330976054</v>
      </c>
      <c r="G112" s="89">
        <v>97.678600337654601</v>
      </c>
      <c r="H112" s="89">
        <v>8.3920676679999993</v>
      </c>
      <c r="I112" s="89">
        <v>10.024932189999999</v>
      </c>
      <c r="J112" s="89">
        <v>1.1945723733254334</v>
      </c>
      <c r="K112" s="103" t="s">
        <v>6061</v>
      </c>
      <c r="L112"/>
    </row>
    <row r="113" spans="1:12" s="88" customFormat="1" ht="20" customHeight="1" x14ac:dyDescent="0.2">
      <c r="A113" s="87" t="s">
        <v>3114</v>
      </c>
      <c r="B113" s="88" t="s">
        <v>2777</v>
      </c>
      <c r="C113" s="88" t="s">
        <v>3749</v>
      </c>
      <c r="D113" s="88" t="s">
        <v>3015</v>
      </c>
      <c r="E113" s="88">
        <v>17190790569</v>
      </c>
      <c r="F113" s="88">
        <v>184520296</v>
      </c>
      <c r="G113" s="89">
        <v>98.127782105877301</v>
      </c>
      <c r="H113" s="89">
        <v>4.9116544480000002</v>
      </c>
      <c r="I113" s="89">
        <v>6.0736176320000004</v>
      </c>
      <c r="J113" s="89">
        <v>1.2365726651696598</v>
      </c>
      <c r="K113" s="103" t="s">
        <v>5883</v>
      </c>
      <c r="L113"/>
    </row>
    <row r="114" spans="1:12" s="88" customFormat="1" ht="20" customHeight="1" x14ac:dyDescent="0.2">
      <c r="A114" s="87" t="s">
        <v>3114</v>
      </c>
      <c r="B114" s="88" t="s">
        <v>2778</v>
      </c>
      <c r="C114" s="88" t="s">
        <v>3749</v>
      </c>
      <c r="D114" s="88" t="s">
        <v>3015</v>
      </c>
      <c r="E114" s="88">
        <v>34744346862</v>
      </c>
      <c r="F114" s="88">
        <v>393346233</v>
      </c>
      <c r="G114" s="89">
        <v>97.780680919855101</v>
      </c>
      <c r="H114" s="89">
        <v>9.9269562459999996</v>
      </c>
      <c r="I114" s="89">
        <v>12.232911140000001</v>
      </c>
      <c r="J114" s="89">
        <v>1.2322922389207653</v>
      </c>
      <c r="K114" s="103" t="s">
        <v>6060</v>
      </c>
      <c r="L114"/>
    </row>
    <row r="115" spans="1:12" s="88" customFormat="1" ht="20" customHeight="1" x14ac:dyDescent="0.2">
      <c r="A115" s="87" t="s">
        <v>3114</v>
      </c>
      <c r="B115" s="88" t="s">
        <v>2779</v>
      </c>
      <c r="C115" s="88" t="s">
        <v>3749</v>
      </c>
      <c r="D115" s="88" t="s">
        <v>3015</v>
      </c>
      <c r="E115" s="88">
        <v>12521856066</v>
      </c>
      <c r="F115" s="88">
        <v>133713945</v>
      </c>
      <c r="G115" s="89">
        <v>98.063039722595803</v>
      </c>
      <c r="H115" s="89">
        <v>3.577673162</v>
      </c>
      <c r="I115" s="89">
        <v>4.3772460339999997</v>
      </c>
      <c r="J115" s="89">
        <v>1.2234896358966505</v>
      </c>
      <c r="K115" s="103" t="s">
        <v>5884</v>
      </c>
      <c r="L115"/>
    </row>
    <row r="116" spans="1:12" s="88" customFormat="1" ht="20" customHeight="1" x14ac:dyDescent="0.2">
      <c r="A116" s="87" t="s">
        <v>3114</v>
      </c>
      <c r="B116" s="88" t="s">
        <v>2780</v>
      </c>
      <c r="C116" s="88" t="s">
        <v>3749</v>
      </c>
      <c r="D116" s="88" t="s">
        <v>3015</v>
      </c>
      <c r="E116" s="88">
        <v>14194335942</v>
      </c>
      <c r="F116" s="88">
        <v>152150763</v>
      </c>
      <c r="G116" s="89">
        <v>98.126100754420804</v>
      </c>
      <c r="H116" s="89">
        <v>4.0555245549999999</v>
      </c>
      <c r="I116" s="89">
        <v>4.9249348340000001</v>
      </c>
      <c r="J116" s="89">
        <v>1.2143767760934967</v>
      </c>
      <c r="K116" s="103" t="s">
        <v>5885</v>
      </c>
      <c r="L116"/>
    </row>
    <row r="117" spans="1:12" s="88" customFormat="1" ht="20" customHeight="1" x14ac:dyDescent="0.2">
      <c r="A117" s="87" t="s">
        <v>3114</v>
      </c>
      <c r="B117" s="88" t="s">
        <v>2781</v>
      </c>
      <c r="C117" s="88" t="s">
        <v>3749</v>
      </c>
      <c r="D117" s="88" t="s">
        <v>3015</v>
      </c>
      <c r="E117" s="88">
        <v>18941405367</v>
      </c>
      <c r="F117" s="88">
        <v>202742477</v>
      </c>
      <c r="G117" s="89">
        <v>97.995374693976899</v>
      </c>
      <c r="H117" s="89">
        <v>5.4118301049999999</v>
      </c>
      <c r="I117" s="89">
        <v>6.4024964640000004</v>
      </c>
      <c r="J117" s="89">
        <v>1.1830557020393231</v>
      </c>
      <c r="K117" s="103" t="s">
        <v>5886</v>
      </c>
      <c r="L117"/>
    </row>
    <row r="118" spans="1:12" s="88" customFormat="1" ht="20" customHeight="1" x14ac:dyDescent="0.2">
      <c r="A118" s="87" t="s">
        <v>3114</v>
      </c>
      <c r="B118" s="88" t="s">
        <v>2782</v>
      </c>
      <c r="C118" s="88" t="s">
        <v>3749</v>
      </c>
      <c r="D118" s="88" t="s">
        <v>3015</v>
      </c>
      <c r="E118" s="88">
        <v>12848061265</v>
      </c>
      <c r="F118" s="88">
        <v>139927918</v>
      </c>
      <c r="G118" s="89">
        <v>97.7157324673407</v>
      </c>
      <c r="H118" s="89">
        <v>3.6708746470000002</v>
      </c>
      <c r="I118" s="89">
        <v>4.1850627969999996</v>
      </c>
      <c r="J118" s="89">
        <v>1.1400723804711907</v>
      </c>
      <c r="K118" s="103" t="s">
        <v>6059</v>
      </c>
      <c r="L118"/>
    </row>
    <row r="119" spans="1:12" s="88" customFormat="1" ht="20" customHeight="1" x14ac:dyDescent="0.2">
      <c r="A119" s="87" t="s">
        <v>3114</v>
      </c>
      <c r="B119" s="88" t="s">
        <v>2783</v>
      </c>
      <c r="C119" s="88" t="s">
        <v>3749</v>
      </c>
      <c r="D119" s="88" t="s">
        <v>3015</v>
      </c>
      <c r="E119" s="88">
        <v>33125422506</v>
      </c>
      <c r="F119" s="88">
        <v>369949330</v>
      </c>
      <c r="G119" s="89">
        <v>97.923758099521294</v>
      </c>
      <c r="H119" s="89">
        <v>9.4644064300000004</v>
      </c>
      <c r="I119" s="89">
        <v>11.692618789999999</v>
      </c>
      <c r="J119" s="89">
        <v>1.2354307556366446</v>
      </c>
      <c r="K119" s="103" t="s">
        <v>6058</v>
      </c>
      <c r="L119"/>
    </row>
    <row r="120" spans="1:12" s="88" customFormat="1" ht="20" customHeight="1" x14ac:dyDescent="0.2">
      <c r="A120" s="87" t="s">
        <v>3114</v>
      </c>
      <c r="B120" s="88" t="s">
        <v>2784</v>
      </c>
      <c r="C120" s="88" t="s">
        <v>3749</v>
      </c>
      <c r="D120" s="88" t="s">
        <v>3015</v>
      </c>
      <c r="E120" s="88">
        <v>11924533117</v>
      </c>
      <c r="F120" s="88">
        <v>128226625</v>
      </c>
      <c r="G120" s="89">
        <v>97.527972057285297</v>
      </c>
      <c r="H120" s="89">
        <v>3.407009462</v>
      </c>
      <c r="I120" s="89">
        <v>4.0011472729999999</v>
      </c>
      <c r="J120" s="89">
        <v>1.1743868976963383</v>
      </c>
      <c r="K120" s="103" t="s">
        <v>6057</v>
      </c>
      <c r="L120"/>
    </row>
    <row r="121" spans="1:12" s="88" customFormat="1" ht="20" customHeight="1" x14ac:dyDescent="0.2">
      <c r="A121" s="87" t="s">
        <v>3114</v>
      </c>
      <c r="B121" s="88" t="s">
        <v>2785</v>
      </c>
      <c r="C121" s="88" t="s">
        <v>3749</v>
      </c>
      <c r="D121" s="88" t="s">
        <v>3015</v>
      </c>
      <c r="E121" s="88">
        <v>37311040628</v>
      </c>
      <c r="F121" s="88">
        <v>409377100</v>
      </c>
      <c r="G121" s="89">
        <v>97.854226824118797</v>
      </c>
      <c r="H121" s="89">
        <v>10.66029732</v>
      </c>
      <c r="I121" s="89">
        <v>12.870269609999999</v>
      </c>
      <c r="J121" s="89">
        <v>1.2073086911453363</v>
      </c>
      <c r="K121" s="103" t="s">
        <v>6056</v>
      </c>
      <c r="L121"/>
    </row>
    <row r="122" spans="1:12" s="88" customFormat="1" ht="20" customHeight="1" x14ac:dyDescent="0.2">
      <c r="A122" s="87" t="s">
        <v>3114</v>
      </c>
      <c r="B122" s="88" t="s">
        <v>2786</v>
      </c>
      <c r="C122" s="88" t="s">
        <v>3749</v>
      </c>
      <c r="D122" s="88" t="s">
        <v>3015</v>
      </c>
      <c r="E122" s="88">
        <v>12047387184</v>
      </c>
      <c r="F122" s="88">
        <v>129666181</v>
      </c>
      <c r="G122" s="89">
        <v>98.197506102227194</v>
      </c>
      <c r="H122" s="89">
        <v>3.4421106240000001</v>
      </c>
      <c r="I122" s="89">
        <v>4.0105700019999997</v>
      </c>
      <c r="J122" s="89">
        <v>1.1651484918615764</v>
      </c>
      <c r="K122" s="103" t="s">
        <v>5887</v>
      </c>
      <c r="L122"/>
    </row>
    <row r="123" spans="1:12" s="88" customFormat="1" ht="20" customHeight="1" x14ac:dyDescent="0.2">
      <c r="A123" s="87" t="s">
        <v>3114</v>
      </c>
      <c r="B123" s="88" t="s">
        <v>2787</v>
      </c>
      <c r="C123" s="88" t="s">
        <v>3749</v>
      </c>
      <c r="D123" s="88" t="s">
        <v>3015</v>
      </c>
      <c r="E123" s="88">
        <v>17371637379</v>
      </c>
      <c r="F123" s="88">
        <v>186380613</v>
      </c>
      <c r="G123" s="89">
        <v>98.301690852363393</v>
      </c>
      <c r="H123" s="89">
        <v>4.963324965</v>
      </c>
      <c r="I123" s="89">
        <v>5.8945215969999998</v>
      </c>
      <c r="J123" s="89">
        <v>1.1876154871748019</v>
      </c>
      <c r="K123" s="103" t="s">
        <v>5888</v>
      </c>
      <c r="L123"/>
    </row>
    <row r="124" spans="1:12" s="88" customFormat="1" ht="20" customHeight="1" x14ac:dyDescent="0.2">
      <c r="A124" s="87" t="s">
        <v>3114</v>
      </c>
      <c r="B124" s="88" t="s">
        <v>2788</v>
      </c>
      <c r="C124" s="88" t="s">
        <v>3749</v>
      </c>
      <c r="D124" s="88" t="s">
        <v>3015</v>
      </c>
      <c r="E124" s="88">
        <v>15185669160</v>
      </c>
      <c r="F124" s="88">
        <v>165541101</v>
      </c>
      <c r="G124" s="89">
        <v>98.356873318125395</v>
      </c>
      <c r="H124" s="89">
        <v>4.3387626170000004</v>
      </c>
      <c r="I124" s="89">
        <v>5.5195872609999999</v>
      </c>
      <c r="J124" s="89">
        <v>1.2721570059949592</v>
      </c>
      <c r="K124" s="103" t="s">
        <v>5889</v>
      </c>
      <c r="L124"/>
    </row>
    <row r="125" spans="1:12" s="88" customFormat="1" ht="20" customHeight="1" x14ac:dyDescent="0.2">
      <c r="A125" s="87" t="s">
        <v>3114</v>
      </c>
      <c r="B125" s="88" t="s">
        <v>2789</v>
      </c>
      <c r="C125" s="88" t="s">
        <v>3749</v>
      </c>
      <c r="D125" s="88" t="s">
        <v>3015</v>
      </c>
      <c r="E125" s="88">
        <v>17802784781</v>
      </c>
      <c r="F125" s="88">
        <v>192059973</v>
      </c>
      <c r="G125" s="89">
        <v>98.238488766214701</v>
      </c>
      <c r="H125" s="89">
        <v>5.0865099369999998</v>
      </c>
      <c r="I125" s="89">
        <v>5.8341480790000002</v>
      </c>
      <c r="J125" s="89">
        <v>1.1469845042744258</v>
      </c>
      <c r="K125" s="103" t="s">
        <v>5890</v>
      </c>
      <c r="L125"/>
    </row>
    <row r="126" spans="1:12" s="88" customFormat="1" ht="20" customHeight="1" x14ac:dyDescent="0.2">
      <c r="A126" s="87" t="s">
        <v>3114</v>
      </c>
      <c r="B126" s="88" t="s">
        <v>2790</v>
      </c>
      <c r="C126" s="88" t="s">
        <v>3749</v>
      </c>
      <c r="D126" s="88" t="s">
        <v>3015</v>
      </c>
      <c r="E126" s="88">
        <v>17144300260</v>
      </c>
      <c r="F126" s="88">
        <v>182456977</v>
      </c>
      <c r="G126" s="89">
        <v>98.075411498240399</v>
      </c>
      <c r="H126" s="89">
        <v>4.8983715029999999</v>
      </c>
      <c r="I126" s="89">
        <v>5.8581271509999997</v>
      </c>
      <c r="J126" s="89">
        <v>1.195933617525865</v>
      </c>
      <c r="K126" s="103" t="s">
        <v>5891</v>
      </c>
      <c r="L126"/>
    </row>
    <row r="127" spans="1:12" s="88" customFormat="1" ht="20" customHeight="1" x14ac:dyDescent="0.2">
      <c r="A127" s="87" t="s">
        <v>3114</v>
      </c>
      <c r="B127" s="88" t="s">
        <v>2791</v>
      </c>
      <c r="C127" s="88" t="s">
        <v>3749</v>
      </c>
      <c r="D127" s="88" t="s">
        <v>3015</v>
      </c>
      <c r="E127" s="88">
        <v>17055711744</v>
      </c>
      <c r="F127" s="88">
        <v>181287683</v>
      </c>
      <c r="G127" s="89">
        <v>98.120754293053594</v>
      </c>
      <c r="H127" s="89">
        <v>4.8730604980000001</v>
      </c>
      <c r="I127" s="89">
        <v>5.8762552030000004</v>
      </c>
      <c r="J127" s="89">
        <v>1.205865431993097</v>
      </c>
      <c r="K127" s="103" t="s">
        <v>5892</v>
      </c>
      <c r="L127"/>
    </row>
    <row r="128" spans="1:12" s="88" customFormat="1" ht="20" customHeight="1" x14ac:dyDescent="0.2">
      <c r="A128" s="87" t="s">
        <v>3114</v>
      </c>
      <c r="B128" s="88" t="s">
        <v>2792</v>
      </c>
      <c r="C128" s="88" t="s">
        <v>3749</v>
      </c>
      <c r="D128" s="88" t="s">
        <v>3015</v>
      </c>
      <c r="E128" s="88">
        <v>23981001751</v>
      </c>
      <c r="F128" s="88">
        <v>256348951</v>
      </c>
      <c r="G128" s="89">
        <v>98.254007288682004</v>
      </c>
      <c r="H128" s="89">
        <v>6.8517147859999996</v>
      </c>
      <c r="I128" s="89">
        <v>8.1611754570000006</v>
      </c>
      <c r="J128" s="89">
        <v>1.1911142993799537</v>
      </c>
      <c r="K128" s="103" t="s">
        <v>5893</v>
      </c>
      <c r="L128"/>
    </row>
    <row r="129" spans="1:12" s="88" customFormat="1" ht="20" customHeight="1" x14ac:dyDescent="0.2">
      <c r="A129" s="87" t="s">
        <v>3114</v>
      </c>
      <c r="B129" s="88" t="s">
        <v>2793</v>
      </c>
      <c r="C129" s="88" t="s">
        <v>3749</v>
      </c>
      <c r="D129" s="88" t="s">
        <v>3015</v>
      </c>
      <c r="E129" s="88">
        <v>14216689803</v>
      </c>
      <c r="F129" s="88">
        <v>153641683</v>
      </c>
      <c r="G129" s="89">
        <v>98.2157368062676</v>
      </c>
      <c r="H129" s="89">
        <v>4.061911372</v>
      </c>
      <c r="I129" s="89">
        <v>4.5758939549999997</v>
      </c>
      <c r="J129" s="89">
        <v>1.1265371240188402</v>
      </c>
      <c r="K129" s="103" t="s">
        <v>5894</v>
      </c>
      <c r="L129"/>
    </row>
    <row r="130" spans="1:12" s="88" customFormat="1" ht="20" customHeight="1" x14ac:dyDescent="0.2">
      <c r="A130" s="87" t="s">
        <v>3114</v>
      </c>
      <c r="B130" s="88" t="s">
        <v>2794</v>
      </c>
      <c r="C130" s="88" t="s">
        <v>3749</v>
      </c>
      <c r="D130" s="88" t="s">
        <v>3015</v>
      </c>
      <c r="E130" s="88">
        <v>16981852401</v>
      </c>
      <c r="F130" s="88">
        <v>185878992</v>
      </c>
      <c r="G130" s="89">
        <v>97.907105607717099</v>
      </c>
      <c r="H130" s="89">
        <v>4.8519578289999998</v>
      </c>
      <c r="I130" s="89">
        <v>5.8033089130000004</v>
      </c>
      <c r="J130" s="89">
        <v>1.1960757117011431</v>
      </c>
      <c r="K130" s="103" t="s">
        <v>5895</v>
      </c>
      <c r="L130"/>
    </row>
    <row r="131" spans="1:12" s="88" customFormat="1" ht="20" customHeight="1" x14ac:dyDescent="0.2">
      <c r="A131" s="87" t="s">
        <v>3114</v>
      </c>
      <c r="B131" s="88" t="s">
        <v>2795</v>
      </c>
      <c r="C131" s="88" t="s">
        <v>3749</v>
      </c>
      <c r="D131" s="88" t="s">
        <v>3015</v>
      </c>
      <c r="E131" s="88">
        <v>22503888453</v>
      </c>
      <c r="F131" s="88">
        <v>244162654</v>
      </c>
      <c r="G131" s="89">
        <v>98.299854243884397</v>
      </c>
      <c r="H131" s="89">
        <v>6.4296824150000003</v>
      </c>
      <c r="I131" s="89">
        <v>7.3493690489999999</v>
      </c>
      <c r="J131" s="89">
        <v>1.1430376455506908</v>
      </c>
      <c r="K131" s="103" t="s">
        <v>5896</v>
      </c>
      <c r="L131"/>
    </row>
    <row r="132" spans="1:12" s="88" customFormat="1" ht="20" customHeight="1" x14ac:dyDescent="0.2">
      <c r="A132" s="87" t="s">
        <v>3114</v>
      </c>
      <c r="B132" s="88" t="s">
        <v>2796</v>
      </c>
      <c r="C132" s="88" t="s">
        <v>3749</v>
      </c>
      <c r="D132" s="88" t="s">
        <v>3015</v>
      </c>
      <c r="E132" s="88">
        <v>21798794428</v>
      </c>
      <c r="F132" s="88">
        <v>231851361</v>
      </c>
      <c r="G132" s="89">
        <v>98.216262789158193</v>
      </c>
      <c r="H132" s="89">
        <v>6.2282269790000004</v>
      </c>
      <c r="I132" s="89">
        <v>7.5841731450000003</v>
      </c>
      <c r="J132" s="89">
        <v>1.2177098184837372</v>
      </c>
      <c r="K132" s="103" t="s">
        <v>5897</v>
      </c>
      <c r="L132"/>
    </row>
    <row r="133" spans="1:12" s="88" customFormat="1" ht="20" customHeight="1" x14ac:dyDescent="0.2">
      <c r="A133" s="87" t="s">
        <v>3114</v>
      </c>
      <c r="B133" s="88" t="s">
        <v>2797</v>
      </c>
      <c r="C133" s="88" t="s">
        <v>3749</v>
      </c>
      <c r="D133" s="88" t="s">
        <v>3015</v>
      </c>
      <c r="E133" s="88">
        <v>22543258071</v>
      </c>
      <c r="F133" s="88">
        <v>242171081</v>
      </c>
      <c r="G133" s="89">
        <v>98.097623803396999</v>
      </c>
      <c r="H133" s="89">
        <v>6.4409308770000004</v>
      </c>
      <c r="I133" s="89">
        <v>7.8659773880000001</v>
      </c>
      <c r="J133" s="89">
        <v>1.2212485333935168</v>
      </c>
      <c r="K133" s="103" t="s">
        <v>5898</v>
      </c>
      <c r="L133"/>
    </row>
    <row r="134" spans="1:12" s="88" customFormat="1" ht="20" customHeight="1" x14ac:dyDescent="0.2">
      <c r="A134" s="87" t="s">
        <v>3114</v>
      </c>
      <c r="B134" s="88" t="s">
        <v>2798</v>
      </c>
      <c r="C134" s="88" t="s">
        <v>3749</v>
      </c>
      <c r="D134" s="88" t="s">
        <v>3015</v>
      </c>
      <c r="E134" s="88">
        <v>36526170336</v>
      </c>
      <c r="F134" s="88">
        <v>401405028</v>
      </c>
      <c r="G134" s="89">
        <v>97.999065671892794</v>
      </c>
      <c r="H134" s="89">
        <v>10.43604867</v>
      </c>
      <c r="I134" s="89">
        <v>12.32183925</v>
      </c>
      <c r="J134" s="89">
        <v>1.1806996731398041</v>
      </c>
      <c r="K134" s="103" t="s">
        <v>6055</v>
      </c>
      <c r="L134"/>
    </row>
    <row r="135" spans="1:12" s="88" customFormat="1" ht="20" customHeight="1" x14ac:dyDescent="0.2">
      <c r="A135" s="87" t="s">
        <v>3114</v>
      </c>
      <c r="B135" s="88" t="s">
        <v>2799</v>
      </c>
      <c r="C135" s="88" t="s">
        <v>3749</v>
      </c>
      <c r="D135" s="88" t="s">
        <v>3015</v>
      </c>
      <c r="E135" s="88">
        <v>12126715461</v>
      </c>
      <c r="F135" s="88">
        <v>134866327</v>
      </c>
      <c r="G135" s="89">
        <v>97.818237461156599</v>
      </c>
      <c r="H135" s="89">
        <v>3.4647758460000002</v>
      </c>
      <c r="I135" s="89">
        <v>4.3587519559999999</v>
      </c>
      <c r="J135" s="89">
        <v>1.2580184548034885</v>
      </c>
      <c r="K135" s="103" t="s">
        <v>6054</v>
      </c>
      <c r="L135"/>
    </row>
    <row r="136" spans="1:12" s="88" customFormat="1" ht="20" customHeight="1" x14ac:dyDescent="0.2">
      <c r="A136" s="87" t="s">
        <v>3114</v>
      </c>
      <c r="B136" s="88" t="s">
        <v>2800</v>
      </c>
      <c r="C136" s="88" t="s">
        <v>3749</v>
      </c>
      <c r="D136" s="88" t="s">
        <v>3015</v>
      </c>
      <c r="E136" s="88">
        <v>13815996130</v>
      </c>
      <c r="F136" s="88">
        <v>155723267</v>
      </c>
      <c r="G136" s="89">
        <v>98.155904345366693</v>
      </c>
      <c r="H136" s="89">
        <v>3.9474274660000002</v>
      </c>
      <c r="I136" s="89">
        <v>4.6611409439999996</v>
      </c>
      <c r="J136" s="89">
        <v>1.1808047100930752</v>
      </c>
      <c r="K136" s="103" t="s">
        <v>5899</v>
      </c>
      <c r="L136"/>
    </row>
    <row r="137" spans="1:12" s="88" customFormat="1" ht="20" customHeight="1" x14ac:dyDescent="0.2">
      <c r="A137" s="87" t="s">
        <v>3114</v>
      </c>
      <c r="B137" s="88" t="s">
        <v>2801</v>
      </c>
      <c r="C137" s="88" t="s">
        <v>3749</v>
      </c>
      <c r="D137" s="88" t="s">
        <v>3015</v>
      </c>
      <c r="E137" s="88">
        <v>12969584752</v>
      </c>
      <c r="F137" s="88">
        <v>139907944</v>
      </c>
      <c r="G137" s="89">
        <v>98.059553358885694</v>
      </c>
      <c r="H137" s="89">
        <v>3.7055956430000001</v>
      </c>
      <c r="I137" s="89">
        <v>4.7200708020000004</v>
      </c>
      <c r="J137" s="89">
        <v>1.2737684454312974</v>
      </c>
      <c r="K137" s="103" t="s">
        <v>6053</v>
      </c>
      <c r="L137"/>
    </row>
    <row r="138" spans="1:12" s="88" customFormat="1" ht="20" customHeight="1" x14ac:dyDescent="0.2">
      <c r="A138" s="87" t="s">
        <v>3114</v>
      </c>
      <c r="B138" s="88" t="s">
        <v>2802</v>
      </c>
      <c r="C138" s="88" t="s">
        <v>3749</v>
      </c>
      <c r="D138" s="88" t="s">
        <v>3015</v>
      </c>
      <c r="E138" s="88">
        <v>14492989469</v>
      </c>
      <c r="F138" s="88">
        <v>156697714</v>
      </c>
      <c r="G138" s="89">
        <v>98.167160881491796</v>
      </c>
      <c r="H138" s="89">
        <v>4.1408541339999996</v>
      </c>
      <c r="I138" s="89">
        <v>4.9461678300000003</v>
      </c>
      <c r="J138" s="89">
        <v>1.1944800928198092</v>
      </c>
      <c r="K138" s="103" t="s">
        <v>5900</v>
      </c>
      <c r="L138"/>
    </row>
    <row r="139" spans="1:12" s="88" customFormat="1" ht="20" customHeight="1" x14ac:dyDescent="0.2">
      <c r="A139" s="87" t="s">
        <v>3114</v>
      </c>
      <c r="B139" s="88" t="s">
        <v>2803</v>
      </c>
      <c r="C139" s="88" t="s">
        <v>3749</v>
      </c>
      <c r="D139" s="88" t="s">
        <v>3015</v>
      </c>
      <c r="E139" s="88">
        <v>33033357223</v>
      </c>
      <c r="F139" s="88">
        <v>368091013</v>
      </c>
      <c r="G139" s="89">
        <v>98.135550242298294</v>
      </c>
      <c r="H139" s="89">
        <v>9.4381020640000006</v>
      </c>
      <c r="I139" s="89">
        <v>10.782133780000001</v>
      </c>
      <c r="J139" s="89">
        <v>1.1424048724404958</v>
      </c>
      <c r="K139" s="103" t="s">
        <v>6052</v>
      </c>
      <c r="L139"/>
    </row>
    <row r="140" spans="1:12" s="88" customFormat="1" ht="20" customHeight="1" x14ac:dyDescent="0.2">
      <c r="A140" s="87" t="s">
        <v>3114</v>
      </c>
      <c r="B140" s="88" t="s">
        <v>2804</v>
      </c>
      <c r="C140" s="88" t="s">
        <v>3749</v>
      </c>
      <c r="D140" s="88" t="s">
        <v>3015</v>
      </c>
      <c r="E140" s="88">
        <v>34309818324</v>
      </c>
      <c r="F140" s="88">
        <v>383320862</v>
      </c>
      <c r="G140" s="89">
        <v>97.984971138878393</v>
      </c>
      <c r="H140" s="89">
        <v>9.8028052349999992</v>
      </c>
      <c r="I140" s="89">
        <v>11.56501542</v>
      </c>
      <c r="J140" s="89">
        <v>1.179765907585808</v>
      </c>
      <c r="K140" s="103" t="s">
        <v>5901</v>
      </c>
      <c r="L140"/>
    </row>
    <row r="141" spans="1:12" s="88" customFormat="1" ht="20" customHeight="1" x14ac:dyDescent="0.2">
      <c r="A141" s="87" t="s">
        <v>3114</v>
      </c>
      <c r="B141" s="88" t="s">
        <v>2805</v>
      </c>
      <c r="C141" s="88" t="s">
        <v>3749</v>
      </c>
      <c r="D141" s="88" t="s">
        <v>3015</v>
      </c>
      <c r="E141" s="88">
        <v>21570204118</v>
      </c>
      <c r="F141" s="88">
        <v>232427105</v>
      </c>
      <c r="G141" s="89">
        <v>98.156697343883295</v>
      </c>
      <c r="H141" s="89">
        <v>6.162915462</v>
      </c>
      <c r="I141" s="89">
        <v>7.4023283160000002</v>
      </c>
      <c r="J141" s="89">
        <v>1.2011082029501423</v>
      </c>
      <c r="K141" s="103" t="s">
        <v>5902</v>
      </c>
      <c r="L141"/>
    </row>
    <row r="142" spans="1:12" s="88" customFormat="1" ht="20" customHeight="1" x14ac:dyDescent="0.2">
      <c r="A142" s="87" t="s">
        <v>3114</v>
      </c>
      <c r="B142" s="88" t="s">
        <v>2806</v>
      </c>
      <c r="C142" s="88" t="s">
        <v>3749</v>
      </c>
      <c r="D142" s="88" t="s">
        <v>3015</v>
      </c>
      <c r="E142" s="88">
        <v>16999392552</v>
      </c>
      <c r="F142" s="88">
        <v>187805529</v>
      </c>
      <c r="G142" s="89">
        <v>98.629645775764104</v>
      </c>
      <c r="H142" s="89">
        <v>4.8569693010000003</v>
      </c>
      <c r="I142" s="89">
        <v>5.9344202920000004</v>
      </c>
      <c r="J142" s="89">
        <v>1.2218360718938059</v>
      </c>
      <c r="K142" s="103" t="s">
        <v>5903</v>
      </c>
      <c r="L142"/>
    </row>
    <row r="143" spans="1:12" s="88" customFormat="1" ht="20" customHeight="1" x14ac:dyDescent="0.2">
      <c r="A143" s="87" t="s">
        <v>3114</v>
      </c>
      <c r="B143" s="88" t="s">
        <v>2807</v>
      </c>
      <c r="C143" s="88" t="s">
        <v>3749</v>
      </c>
      <c r="D143" s="88" t="s">
        <v>3015</v>
      </c>
      <c r="E143" s="88">
        <v>19011707628</v>
      </c>
      <c r="F143" s="88">
        <v>207946303</v>
      </c>
      <c r="G143" s="89">
        <v>97.962611049641893</v>
      </c>
      <c r="H143" s="89">
        <v>5.4319164649999996</v>
      </c>
      <c r="I143" s="89">
        <v>6.6329301220000003</v>
      </c>
      <c r="J143" s="89">
        <v>1.2211031160887129</v>
      </c>
      <c r="K143" s="103" t="s">
        <v>5904</v>
      </c>
      <c r="L143"/>
    </row>
    <row r="144" spans="1:12" s="88" customFormat="1" ht="20" customHeight="1" x14ac:dyDescent="0.2">
      <c r="A144" s="87" t="s">
        <v>3114</v>
      </c>
      <c r="B144" s="88" t="s">
        <v>2808</v>
      </c>
      <c r="C144" s="88" t="s">
        <v>3749</v>
      </c>
      <c r="D144" s="88" t="s">
        <v>3015</v>
      </c>
      <c r="E144" s="88">
        <v>13716767207</v>
      </c>
      <c r="F144" s="88">
        <v>151967333</v>
      </c>
      <c r="G144" s="89">
        <v>98.101507776016504</v>
      </c>
      <c r="H144" s="89">
        <v>3.9190763450000001</v>
      </c>
      <c r="I144" s="89">
        <v>4.7577594410000001</v>
      </c>
      <c r="J144" s="89">
        <v>1.2140001935087945</v>
      </c>
      <c r="K144" s="103" t="s">
        <v>5905</v>
      </c>
      <c r="L144"/>
    </row>
    <row r="145" spans="1:12" s="88" customFormat="1" ht="20" customHeight="1" x14ac:dyDescent="0.2">
      <c r="A145" s="87" t="s">
        <v>3114</v>
      </c>
      <c r="B145" s="88" t="s">
        <v>2809</v>
      </c>
      <c r="C145" s="88" t="s">
        <v>3749</v>
      </c>
      <c r="D145" s="88" t="s">
        <v>3015</v>
      </c>
      <c r="E145" s="88">
        <v>16458684821</v>
      </c>
      <c r="F145" s="88">
        <v>194138787</v>
      </c>
      <c r="G145" s="89">
        <v>97.988696097086404</v>
      </c>
      <c r="H145" s="89">
        <v>4.7024813769999998</v>
      </c>
      <c r="I145" s="89">
        <v>5.6446667479999997</v>
      </c>
      <c r="J145" s="89">
        <v>1.2003591923604147</v>
      </c>
      <c r="K145" s="103" t="s">
        <v>5906</v>
      </c>
      <c r="L145"/>
    </row>
    <row r="146" spans="1:12" s="88" customFormat="1" ht="20" customHeight="1" x14ac:dyDescent="0.2">
      <c r="A146" s="87" t="s">
        <v>3114</v>
      </c>
      <c r="B146" s="88" t="s">
        <v>2810</v>
      </c>
      <c r="C146" s="88" t="s">
        <v>3749</v>
      </c>
      <c r="D146" s="88" t="s">
        <v>3015</v>
      </c>
      <c r="E146" s="88">
        <v>14473560953</v>
      </c>
      <c r="F146" s="88">
        <v>155817483</v>
      </c>
      <c r="G146" s="89">
        <v>98.141126435728594</v>
      </c>
      <c r="H146" s="89">
        <v>4.1353031290000004</v>
      </c>
      <c r="I146" s="89">
        <v>4.9495427200000002</v>
      </c>
      <c r="J146" s="89">
        <v>1.1968996141265857</v>
      </c>
      <c r="K146" s="103" t="s">
        <v>5907</v>
      </c>
      <c r="L146"/>
    </row>
    <row r="147" spans="1:12" s="88" customFormat="1" ht="20" customHeight="1" x14ac:dyDescent="0.2">
      <c r="A147" s="87" t="s">
        <v>3114</v>
      </c>
      <c r="B147" s="88" t="s">
        <v>2811</v>
      </c>
      <c r="C147" s="88" t="s">
        <v>3749</v>
      </c>
      <c r="D147" s="88" t="s">
        <v>3015</v>
      </c>
      <c r="E147" s="88">
        <v>18084971947</v>
      </c>
      <c r="F147" s="88">
        <v>196950846</v>
      </c>
      <c r="G147" s="89">
        <v>98.055740770973799</v>
      </c>
      <c r="H147" s="89">
        <v>5.1671348420000003</v>
      </c>
      <c r="I147" s="89">
        <v>6.2061476620000002</v>
      </c>
      <c r="J147" s="89">
        <v>1.2010810345622231</v>
      </c>
      <c r="K147" s="103" t="s">
        <v>5908</v>
      </c>
      <c r="L147"/>
    </row>
    <row r="148" spans="1:12" s="88" customFormat="1" ht="20" customHeight="1" x14ac:dyDescent="0.2">
      <c r="A148" s="87" t="s">
        <v>3114</v>
      </c>
      <c r="B148" s="88" t="s">
        <v>2812</v>
      </c>
      <c r="C148" s="88" t="s">
        <v>3749</v>
      </c>
      <c r="D148" s="88" t="s">
        <v>3015</v>
      </c>
      <c r="E148" s="88">
        <v>31534336703</v>
      </c>
      <c r="F148" s="88">
        <v>352797531</v>
      </c>
      <c r="G148" s="89">
        <v>98.018822586374597</v>
      </c>
      <c r="H148" s="89">
        <v>9.0098104869999993</v>
      </c>
      <c r="I148" s="89">
        <v>11.0705893</v>
      </c>
      <c r="J148" s="89">
        <v>1.2287261001791476</v>
      </c>
      <c r="K148" s="103" t="s">
        <v>6051</v>
      </c>
      <c r="L148"/>
    </row>
    <row r="149" spans="1:12" s="88" customFormat="1" ht="20" customHeight="1" x14ac:dyDescent="0.2">
      <c r="A149" s="87" t="s">
        <v>3114</v>
      </c>
      <c r="B149" s="88" t="s">
        <v>2813</v>
      </c>
      <c r="C149" s="88" t="s">
        <v>3749</v>
      </c>
      <c r="D149" s="88" t="s">
        <v>3015</v>
      </c>
      <c r="E149" s="88">
        <v>10085085893</v>
      </c>
      <c r="F149" s="88">
        <v>114206278</v>
      </c>
      <c r="G149" s="89">
        <v>98.270616086446594</v>
      </c>
      <c r="H149" s="89">
        <v>2.881453112</v>
      </c>
      <c r="I149" s="89">
        <v>3.3955029109999999</v>
      </c>
      <c r="J149" s="89">
        <v>1.1783995016217201</v>
      </c>
      <c r="K149" s="103" t="s">
        <v>5909</v>
      </c>
      <c r="L149"/>
    </row>
    <row r="150" spans="1:12" s="88" customFormat="1" ht="20" customHeight="1" x14ac:dyDescent="0.2">
      <c r="A150" s="87" t="s">
        <v>3114</v>
      </c>
      <c r="B150" s="88" t="s">
        <v>2814</v>
      </c>
      <c r="C150" s="88" t="s">
        <v>3749</v>
      </c>
      <c r="D150" s="88" t="s">
        <v>3015</v>
      </c>
      <c r="E150" s="88">
        <v>13102794842</v>
      </c>
      <c r="F150" s="88">
        <v>143252152</v>
      </c>
      <c r="G150" s="89">
        <v>97.854483889358903</v>
      </c>
      <c r="H150" s="89">
        <v>3.7436556689999998</v>
      </c>
      <c r="I150" s="89">
        <v>4.5509237139999996</v>
      </c>
      <c r="J150" s="89">
        <v>1.2156362968754695</v>
      </c>
      <c r="K150" s="103" t="s">
        <v>5910</v>
      </c>
      <c r="L150"/>
    </row>
    <row r="151" spans="1:12" s="88" customFormat="1" ht="20" customHeight="1" x14ac:dyDescent="0.2">
      <c r="A151" s="87" t="s">
        <v>3114</v>
      </c>
      <c r="B151" s="88" t="s">
        <v>2815</v>
      </c>
      <c r="C151" s="88" t="s">
        <v>3749</v>
      </c>
      <c r="D151" s="88" t="s">
        <v>3015</v>
      </c>
      <c r="E151" s="88">
        <v>15735822962</v>
      </c>
      <c r="F151" s="88">
        <v>170013833</v>
      </c>
      <c r="G151" s="89">
        <v>98.252204572083201</v>
      </c>
      <c r="H151" s="89">
        <v>4.4959494180000004</v>
      </c>
      <c r="I151" s="89">
        <v>5.3060010850000001</v>
      </c>
      <c r="J151" s="89">
        <v>1.1801736611271729</v>
      </c>
      <c r="K151" s="103" t="s">
        <v>5911</v>
      </c>
      <c r="L151"/>
    </row>
    <row r="152" spans="1:12" s="88" customFormat="1" ht="20" customHeight="1" x14ac:dyDescent="0.2">
      <c r="A152" s="87" t="s">
        <v>3114</v>
      </c>
      <c r="B152" s="88" t="s">
        <v>2816</v>
      </c>
      <c r="C152" s="88" t="s">
        <v>3749</v>
      </c>
      <c r="D152" s="88" t="s">
        <v>3015</v>
      </c>
      <c r="E152" s="88">
        <v>15817194299</v>
      </c>
      <c r="F152" s="88">
        <v>171198765</v>
      </c>
      <c r="G152" s="89">
        <v>98.354782524278093</v>
      </c>
      <c r="H152" s="89">
        <v>4.5191983709999999</v>
      </c>
      <c r="I152" s="89">
        <v>5.3721961980000001</v>
      </c>
      <c r="J152" s="89">
        <v>1.1887498084772983</v>
      </c>
      <c r="K152" s="103" t="s">
        <v>5912</v>
      </c>
      <c r="L152"/>
    </row>
    <row r="153" spans="1:12" s="88" customFormat="1" ht="20" customHeight="1" x14ac:dyDescent="0.2">
      <c r="A153" s="87" t="s">
        <v>3114</v>
      </c>
      <c r="B153" s="88" t="s">
        <v>2817</v>
      </c>
      <c r="C153" s="88" t="s">
        <v>3749</v>
      </c>
      <c r="D153" s="88" t="s">
        <v>3015</v>
      </c>
      <c r="E153" s="88">
        <v>11601279110</v>
      </c>
      <c r="F153" s="88">
        <v>125956203</v>
      </c>
      <c r="G153" s="89">
        <v>98.224551910317501</v>
      </c>
      <c r="H153" s="89">
        <v>3.3146511740000002</v>
      </c>
      <c r="I153" s="89">
        <v>3.834928117</v>
      </c>
      <c r="J153" s="89">
        <v>1.1569628039619468</v>
      </c>
      <c r="K153" s="103" t="s">
        <v>5913</v>
      </c>
      <c r="L153"/>
    </row>
    <row r="154" spans="1:12" s="88" customFormat="1" ht="20" customHeight="1" x14ac:dyDescent="0.2">
      <c r="A154" s="87" t="s">
        <v>3114</v>
      </c>
      <c r="B154" s="88" t="s">
        <v>2818</v>
      </c>
      <c r="C154" s="88" t="s">
        <v>3749</v>
      </c>
      <c r="D154" s="88" t="s">
        <v>3015</v>
      </c>
      <c r="E154" s="88">
        <v>37362108813</v>
      </c>
      <c r="F154" s="88">
        <v>418701198</v>
      </c>
      <c r="G154" s="89">
        <v>97.918761388401805</v>
      </c>
      <c r="H154" s="89">
        <v>10.674888230000001</v>
      </c>
      <c r="I154" s="89">
        <v>12.91617965</v>
      </c>
      <c r="J154" s="89">
        <v>1.2099592397228669</v>
      </c>
      <c r="K154" s="103" t="s">
        <v>6050</v>
      </c>
      <c r="L154"/>
    </row>
    <row r="155" spans="1:12" s="88" customFormat="1" ht="20" customHeight="1" x14ac:dyDescent="0.2">
      <c r="A155" s="87" t="s">
        <v>3114</v>
      </c>
      <c r="B155" s="88" t="s">
        <v>2819</v>
      </c>
      <c r="C155" s="88" t="s">
        <v>3749</v>
      </c>
      <c r="D155" s="88" t="s">
        <v>3015</v>
      </c>
      <c r="E155" s="88">
        <v>22809694735</v>
      </c>
      <c r="F155" s="88">
        <v>249423565</v>
      </c>
      <c r="G155" s="89">
        <v>98.031174400061104</v>
      </c>
      <c r="H155" s="89">
        <v>6.5170556389999996</v>
      </c>
      <c r="I155" s="89">
        <v>7.9233779560000004</v>
      </c>
      <c r="J155" s="89">
        <v>1.2157910558290836</v>
      </c>
      <c r="K155" s="103" t="s">
        <v>5914</v>
      </c>
      <c r="L155"/>
    </row>
    <row r="156" spans="1:12" s="88" customFormat="1" ht="20" customHeight="1" x14ac:dyDescent="0.2">
      <c r="A156" s="87" t="s">
        <v>3114</v>
      </c>
      <c r="B156" s="88" t="s">
        <v>2820</v>
      </c>
      <c r="C156" s="88" t="s">
        <v>3749</v>
      </c>
      <c r="D156" s="88" t="s">
        <v>3015</v>
      </c>
      <c r="E156" s="88">
        <v>17841051204</v>
      </c>
      <c r="F156" s="88">
        <v>194997359</v>
      </c>
      <c r="G156" s="89">
        <v>98.226294952025398</v>
      </c>
      <c r="H156" s="89">
        <v>5.0974432009999999</v>
      </c>
      <c r="I156" s="89">
        <v>6.0743693490000004</v>
      </c>
      <c r="J156" s="89">
        <v>1.1916502272637042</v>
      </c>
      <c r="K156" s="103" t="s">
        <v>5915</v>
      </c>
      <c r="L156"/>
    </row>
    <row r="157" spans="1:12" s="88" customFormat="1" ht="20" customHeight="1" x14ac:dyDescent="0.2">
      <c r="A157" s="87" t="s">
        <v>3114</v>
      </c>
      <c r="B157" s="88" t="s">
        <v>2821</v>
      </c>
      <c r="C157" s="88" t="s">
        <v>3749</v>
      </c>
      <c r="D157" s="88" t="s">
        <v>3015</v>
      </c>
      <c r="E157" s="88">
        <v>19578963240</v>
      </c>
      <c r="F157" s="88">
        <v>217482835</v>
      </c>
      <c r="G157" s="89">
        <v>98.249380002794197</v>
      </c>
      <c r="H157" s="89">
        <v>5.5939894969999999</v>
      </c>
      <c r="I157" s="89">
        <v>7.0015170339999999</v>
      </c>
      <c r="J157" s="89">
        <v>1.2516142616845261</v>
      </c>
      <c r="K157" s="103" t="s">
        <v>5916</v>
      </c>
      <c r="L157"/>
    </row>
    <row r="158" spans="1:12" s="88" customFormat="1" ht="20" customHeight="1" x14ac:dyDescent="0.2">
      <c r="A158" s="87" t="s">
        <v>3114</v>
      </c>
      <c r="B158" s="88" t="s">
        <v>2822</v>
      </c>
      <c r="C158" s="88" t="s">
        <v>3749</v>
      </c>
      <c r="D158" s="88" t="s">
        <v>3015</v>
      </c>
      <c r="E158" s="88">
        <v>17808776233</v>
      </c>
      <c r="F158" s="88">
        <v>201119368</v>
      </c>
      <c r="G158" s="89">
        <v>98.060410571695897</v>
      </c>
      <c r="H158" s="89">
        <v>5.0882217809999997</v>
      </c>
      <c r="I158" s="89">
        <v>6.2344086049999996</v>
      </c>
      <c r="J158" s="89">
        <v>1.225262748680138</v>
      </c>
      <c r="K158" s="103" t="s">
        <v>5917</v>
      </c>
      <c r="L158"/>
    </row>
    <row r="159" spans="1:12" s="88" customFormat="1" ht="20" customHeight="1" x14ac:dyDescent="0.2">
      <c r="A159" s="87" t="s">
        <v>3114</v>
      </c>
      <c r="B159" s="88" t="s">
        <v>2823</v>
      </c>
      <c r="C159" s="88" t="s">
        <v>3749</v>
      </c>
      <c r="D159" s="88" t="s">
        <v>3015</v>
      </c>
      <c r="E159" s="88">
        <v>16643375039</v>
      </c>
      <c r="F159" s="88">
        <v>185218308</v>
      </c>
      <c r="G159" s="89">
        <v>97.992840426984102</v>
      </c>
      <c r="H159" s="89">
        <v>4.7552500110000002</v>
      </c>
      <c r="I159" s="89">
        <v>5.7145199409999998</v>
      </c>
      <c r="J159" s="89">
        <v>1.2017286004980052</v>
      </c>
      <c r="K159" s="103" t="s">
        <v>5918</v>
      </c>
      <c r="L159"/>
    </row>
    <row r="160" spans="1:12" s="88" customFormat="1" ht="20" customHeight="1" x14ac:dyDescent="0.2">
      <c r="A160" s="87" t="s">
        <v>3114</v>
      </c>
      <c r="B160" s="88" t="s">
        <v>2824</v>
      </c>
      <c r="C160" s="88" t="s">
        <v>3749</v>
      </c>
      <c r="D160" s="88" t="s">
        <v>3015</v>
      </c>
      <c r="E160" s="88">
        <v>18504900072</v>
      </c>
      <c r="F160" s="88">
        <v>219457477</v>
      </c>
      <c r="G160" s="89">
        <v>98.107123960055304</v>
      </c>
      <c r="H160" s="89">
        <v>5.2871143060000003</v>
      </c>
      <c r="I160" s="89">
        <v>6.1234436619999997</v>
      </c>
      <c r="J160" s="89">
        <v>1.1581825751707686</v>
      </c>
      <c r="K160" s="103" t="s">
        <v>5919</v>
      </c>
      <c r="L160"/>
    </row>
    <row r="161" spans="1:12" s="88" customFormat="1" ht="20" customHeight="1" x14ac:dyDescent="0.2">
      <c r="A161" s="87" t="s">
        <v>3114</v>
      </c>
      <c r="B161" s="88" t="s">
        <v>2825</v>
      </c>
      <c r="C161" s="88" t="s">
        <v>3749</v>
      </c>
      <c r="D161" s="88" t="s">
        <v>3015</v>
      </c>
      <c r="E161" s="88">
        <v>17022868743</v>
      </c>
      <c r="F161" s="88">
        <v>187778899</v>
      </c>
      <c r="G161" s="89">
        <v>98.262408600020606</v>
      </c>
      <c r="H161" s="89">
        <v>4.8636767839999999</v>
      </c>
      <c r="I161" s="89">
        <v>6.1015878470000002</v>
      </c>
      <c r="J161" s="89">
        <v>1.2545216547246585</v>
      </c>
      <c r="K161" s="103" t="s">
        <v>5920</v>
      </c>
      <c r="L161"/>
    </row>
    <row r="162" spans="1:12" s="88" customFormat="1" ht="20" customHeight="1" x14ac:dyDescent="0.2">
      <c r="A162" s="87" t="s">
        <v>3114</v>
      </c>
      <c r="B162" s="88" t="s">
        <v>2826</v>
      </c>
      <c r="C162" s="88" t="s">
        <v>3749</v>
      </c>
      <c r="D162" s="88" t="s">
        <v>3015</v>
      </c>
      <c r="E162" s="88">
        <v>19007026429</v>
      </c>
      <c r="F162" s="88">
        <v>205990911</v>
      </c>
      <c r="G162" s="89">
        <v>98.0862767289766</v>
      </c>
      <c r="H162" s="89">
        <v>5.4305789799999999</v>
      </c>
      <c r="I162" s="89">
        <v>6.9900346459999998</v>
      </c>
      <c r="J162" s="89">
        <v>1.2871619530501794</v>
      </c>
      <c r="K162" s="103" t="s">
        <v>5921</v>
      </c>
      <c r="L162"/>
    </row>
    <row r="163" spans="1:12" s="88" customFormat="1" ht="20" customHeight="1" x14ac:dyDescent="0.2">
      <c r="A163" s="87" t="s">
        <v>3114</v>
      </c>
      <c r="B163" s="88" t="s">
        <v>2827</v>
      </c>
      <c r="C163" s="88" t="s">
        <v>3749</v>
      </c>
      <c r="D163" s="88" t="s">
        <v>3015</v>
      </c>
      <c r="E163" s="88">
        <v>17865802221</v>
      </c>
      <c r="F163" s="88">
        <v>196112102</v>
      </c>
      <c r="G163" s="89">
        <v>98.107354435474804</v>
      </c>
      <c r="H163" s="89">
        <v>5.1045149199999997</v>
      </c>
      <c r="I163" s="89">
        <v>6.4043790610000002</v>
      </c>
      <c r="J163" s="89">
        <v>1.2546498856762256</v>
      </c>
      <c r="K163" s="103" t="s">
        <v>5922</v>
      </c>
      <c r="L163"/>
    </row>
    <row r="164" spans="1:12" s="88" customFormat="1" ht="20" customHeight="1" x14ac:dyDescent="0.2">
      <c r="A164" s="87" t="s">
        <v>3114</v>
      </c>
      <c r="B164" s="88" t="s">
        <v>2828</v>
      </c>
      <c r="C164" s="88" t="s">
        <v>3749</v>
      </c>
      <c r="D164" s="88" t="s">
        <v>3015</v>
      </c>
      <c r="E164" s="88">
        <v>37000212243</v>
      </c>
      <c r="F164" s="88">
        <v>410748945</v>
      </c>
      <c r="G164" s="89">
        <v>97.858045137523106</v>
      </c>
      <c r="H164" s="89">
        <v>10.571489209999999</v>
      </c>
      <c r="I164" s="89">
        <v>13.048323030000001</v>
      </c>
      <c r="J164" s="89">
        <v>1.2342937468496038</v>
      </c>
      <c r="K164" s="103" t="s">
        <v>5923</v>
      </c>
      <c r="L164"/>
    </row>
    <row r="165" spans="1:12" s="88" customFormat="1" ht="20" customHeight="1" x14ac:dyDescent="0.2">
      <c r="A165" s="87" t="s">
        <v>3114</v>
      </c>
      <c r="B165" s="88" t="s">
        <v>2829</v>
      </c>
      <c r="C165" s="88" t="s">
        <v>3749</v>
      </c>
      <c r="D165" s="88" t="s">
        <v>3015</v>
      </c>
      <c r="E165" s="88">
        <v>22654662813</v>
      </c>
      <c r="F165" s="88">
        <v>255653476</v>
      </c>
      <c r="G165" s="89">
        <v>97.799882055974805</v>
      </c>
      <c r="H165" s="89">
        <v>6.472760804</v>
      </c>
      <c r="I165" s="89">
        <v>7.9375042349999996</v>
      </c>
      <c r="J165" s="89">
        <v>1.2262934589764396</v>
      </c>
      <c r="K165" s="103" t="s">
        <v>6049</v>
      </c>
      <c r="L165"/>
    </row>
    <row r="166" spans="1:12" s="88" customFormat="1" ht="20" customHeight="1" x14ac:dyDescent="0.2">
      <c r="A166" s="87" t="s">
        <v>3114</v>
      </c>
      <c r="B166" s="88" t="s">
        <v>2830</v>
      </c>
      <c r="C166" s="88" t="s">
        <v>3749</v>
      </c>
      <c r="D166" s="88" t="s">
        <v>3015</v>
      </c>
      <c r="E166" s="88">
        <v>34833558917</v>
      </c>
      <c r="F166" s="88">
        <v>395920757</v>
      </c>
      <c r="G166" s="89">
        <v>97.778598912913196</v>
      </c>
      <c r="H166" s="89">
        <v>9.9524454050000006</v>
      </c>
      <c r="I166" s="89">
        <v>11.9465126</v>
      </c>
      <c r="J166" s="89">
        <v>1.2003595215375693</v>
      </c>
      <c r="K166" s="103" t="s">
        <v>5924</v>
      </c>
      <c r="L166"/>
    </row>
    <row r="167" spans="1:12" s="88" customFormat="1" ht="20" customHeight="1" x14ac:dyDescent="0.2">
      <c r="A167" s="87" t="s">
        <v>3114</v>
      </c>
      <c r="B167" s="88" t="s">
        <v>2831</v>
      </c>
      <c r="C167" s="88" t="s">
        <v>3749</v>
      </c>
      <c r="D167" s="88" t="s">
        <v>3015</v>
      </c>
      <c r="E167" s="88">
        <v>33007036514</v>
      </c>
      <c r="F167" s="88">
        <v>379019513</v>
      </c>
      <c r="G167" s="89">
        <v>97.715403639389905</v>
      </c>
      <c r="H167" s="89">
        <v>9.4305818610000003</v>
      </c>
      <c r="I167" s="89">
        <v>11.17465048</v>
      </c>
      <c r="J167" s="89">
        <v>1.1849375411058873</v>
      </c>
      <c r="K167" s="103" t="s">
        <v>5925</v>
      </c>
      <c r="L167"/>
    </row>
    <row r="168" spans="1:12" s="88" customFormat="1" ht="20" customHeight="1" x14ac:dyDescent="0.2">
      <c r="A168" s="87" t="s">
        <v>3114</v>
      </c>
      <c r="B168" s="88" t="s">
        <v>2832</v>
      </c>
      <c r="C168" s="88" t="s">
        <v>3749</v>
      </c>
      <c r="D168" s="88" t="s">
        <v>3015</v>
      </c>
      <c r="E168" s="88">
        <v>45504058290</v>
      </c>
      <c r="F168" s="88">
        <v>748276010</v>
      </c>
      <c r="G168" s="89">
        <v>95.895785700787002</v>
      </c>
      <c r="H168" s="89">
        <v>13.001159510000001</v>
      </c>
      <c r="I168" s="89">
        <v>18.526748950000002</v>
      </c>
      <c r="J168" s="89">
        <v>1.4250074336684893</v>
      </c>
      <c r="K168" s="103" t="s">
        <v>6048</v>
      </c>
      <c r="L168"/>
    </row>
    <row r="169" spans="1:12" s="88" customFormat="1" ht="20" customHeight="1" x14ac:dyDescent="0.2">
      <c r="A169" s="87" t="s">
        <v>3114</v>
      </c>
      <c r="B169" s="88" t="s">
        <v>2833</v>
      </c>
      <c r="C169" s="88" t="s">
        <v>3749</v>
      </c>
      <c r="D169" s="88" t="s">
        <v>3015</v>
      </c>
      <c r="E169" s="88">
        <v>15673224440</v>
      </c>
      <c r="F169" s="88">
        <v>173680356</v>
      </c>
      <c r="G169" s="89">
        <v>97.862905693260998</v>
      </c>
      <c r="H169" s="89">
        <v>4.4780641259999996</v>
      </c>
      <c r="I169" s="89">
        <v>5.676961221</v>
      </c>
      <c r="J169" s="89">
        <v>1.2677266474818785</v>
      </c>
      <c r="K169" s="103" t="s">
        <v>5926</v>
      </c>
      <c r="L169"/>
    </row>
    <row r="170" spans="1:12" s="88" customFormat="1" ht="20" customHeight="1" x14ac:dyDescent="0.2">
      <c r="A170" s="87" t="s">
        <v>3114</v>
      </c>
      <c r="B170" s="88" t="s">
        <v>2834</v>
      </c>
      <c r="C170" s="88" t="s">
        <v>3749</v>
      </c>
      <c r="D170" s="88" t="s">
        <v>3015</v>
      </c>
      <c r="E170" s="88">
        <v>28911128257</v>
      </c>
      <c r="F170" s="88">
        <v>330804554</v>
      </c>
      <c r="G170" s="89">
        <v>97.895168940147002</v>
      </c>
      <c r="H170" s="89">
        <v>8.2603223589999999</v>
      </c>
      <c r="I170" s="89">
        <v>10.267992619999999</v>
      </c>
      <c r="J170" s="89">
        <v>1.2430498677490198</v>
      </c>
      <c r="K170" s="103" t="s">
        <v>6047</v>
      </c>
      <c r="L170"/>
    </row>
    <row r="171" spans="1:12" s="88" customFormat="1" ht="20" customHeight="1" x14ac:dyDescent="0.2">
      <c r="A171" s="87" t="s">
        <v>3114</v>
      </c>
      <c r="B171" s="88" t="s">
        <v>2835</v>
      </c>
      <c r="C171" s="88" t="s">
        <v>3749</v>
      </c>
      <c r="D171" s="88" t="s">
        <v>3015</v>
      </c>
      <c r="E171" s="88">
        <v>24931616497</v>
      </c>
      <c r="F171" s="88">
        <v>279298798</v>
      </c>
      <c r="G171" s="89">
        <v>97.644042850481497</v>
      </c>
      <c r="H171" s="89">
        <v>7.1233189990000003</v>
      </c>
      <c r="I171" s="89">
        <v>8.470572615</v>
      </c>
      <c r="J171" s="89">
        <v>1.1891328488828827</v>
      </c>
      <c r="K171" s="103" t="s">
        <v>5927</v>
      </c>
      <c r="L171"/>
    </row>
    <row r="172" spans="1:12" s="88" customFormat="1" ht="20" customHeight="1" x14ac:dyDescent="0.2">
      <c r="A172" s="87" t="s">
        <v>3114</v>
      </c>
      <c r="B172" s="88" t="s">
        <v>2836</v>
      </c>
      <c r="C172" s="88" t="s">
        <v>3749</v>
      </c>
      <c r="D172" s="88" t="s">
        <v>3015</v>
      </c>
      <c r="E172" s="88">
        <v>13356910920</v>
      </c>
      <c r="F172" s="88">
        <v>147960395</v>
      </c>
      <c r="G172" s="89">
        <v>97.620124628620999</v>
      </c>
      <c r="H172" s="89">
        <v>3.8162602630000002</v>
      </c>
      <c r="I172" s="89">
        <v>4.5375830549999998</v>
      </c>
      <c r="J172" s="89">
        <v>1.1890129977071033</v>
      </c>
      <c r="K172" s="103" t="s">
        <v>6046</v>
      </c>
      <c r="L172"/>
    </row>
    <row r="173" spans="1:12" s="88" customFormat="1" ht="20" customHeight="1" x14ac:dyDescent="0.2">
      <c r="A173" s="87" t="s">
        <v>3114</v>
      </c>
      <c r="B173" s="88" t="s">
        <v>2837</v>
      </c>
      <c r="C173" s="88" t="s">
        <v>3749</v>
      </c>
      <c r="D173" s="88" t="s">
        <v>3015</v>
      </c>
      <c r="E173" s="88">
        <v>41729635893</v>
      </c>
      <c r="F173" s="88">
        <v>452244782</v>
      </c>
      <c r="G173" s="89">
        <v>98.326083284693297</v>
      </c>
      <c r="H173" s="89">
        <v>11.92275311</v>
      </c>
      <c r="I173" s="89">
        <v>14.30946451</v>
      </c>
      <c r="J173" s="89">
        <v>1.2001812313024511</v>
      </c>
      <c r="K173" s="103" t="s">
        <v>6045</v>
      </c>
      <c r="L173"/>
    </row>
    <row r="174" spans="1:12" s="88" customFormat="1" ht="20" customHeight="1" x14ac:dyDescent="0.2">
      <c r="A174" s="87" t="s">
        <v>3114</v>
      </c>
      <c r="B174" s="88" t="s">
        <v>2838</v>
      </c>
      <c r="C174" s="88" t="s">
        <v>3749</v>
      </c>
      <c r="D174" s="88" t="s">
        <v>3015</v>
      </c>
      <c r="E174" s="88">
        <v>14558673973</v>
      </c>
      <c r="F174" s="88">
        <v>161614655</v>
      </c>
      <c r="G174" s="89">
        <v>98.118999789963297</v>
      </c>
      <c r="H174" s="89">
        <v>4.1596211350000001</v>
      </c>
      <c r="I174" s="89">
        <v>4.8182584750000004</v>
      </c>
      <c r="J174" s="89">
        <v>1.1583407041286087</v>
      </c>
      <c r="K174" s="103" t="s">
        <v>6044</v>
      </c>
      <c r="L174"/>
    </row>
    <row r="175" spans="1:12" s="88" customFormat="1" ht="20" customHeight="1" x14ac:dyDescent="0.2">
      <c r="A175" s="87" t="s">
        <v>3114</v>
      </c>
      <c r="B175" s="88" t="s">
        <v>2839</v>
      </c>
      <c r="C175" s="88" t="s">
        <v>3749</v>
      </c>
      <c r="D175" s="88" t="s">
        <v>3015</v>
      </c>
      <c r="E175" s="88">
        <v>8416303447</v>
      </c>
      <c r="F175" s="88">
        <v>91082865</v>
      </c>
      <c r="G175" s="89">
        <v>98.385135338024298</v>
      </c>
      <c r="H175" s="89">
        <v>2.4046581279999999</v>
      </c>
      <c r="I175" s="89">
        <v>2.9188652390000001</v>
      </c>
      <c r="J175" s="89">
        <v>1.213837928050403</v>
      </c>
      <c r="K175" s="103" t="s">
        <v>5928</v>
      </c>
      <c r="L175"/>
    </row>
    <row r="176" spans="1:12" s="88" customFormat="1" ht="20" customHeight="1" x14ac:dyDescent="0.2">
      <c r="A176" s="87" t="s">
        <v>3114</v>
      </c>
      <c r="B176" s="88" t="s">
        <v>2840</v>
      </c>
      <c r="C176" s="88" t="s">
        <v>3749</v>
      </c>
      <c r="D176" s="88" t="s">
        <v>3015</v>
      </c>
      <c r="E176" s="88">
        <v>31314747636</v>
      </c>
      <c r="F176" s="88">
        <v>467005996</v>
      </c>
      <c r="G176" s="89">
        <v>95.063030839543998</v>
      </c>
      <c r="H176" s="89">
        <v>8.9470707530000002</v>
      </c>
      <c r="I176" s="89">
        <v>12.14634006</v>
      </c>
      <c r="J176" s="89">
        <v>1.3575772893379914</v>
      </c>
      <c r="K176" s="103" t="s">
        <v>6043</v>
      </c>
      <c r="L176"/>
    </row>
    <row r="177" spans="1:12" s="88" customFormat="1" ht="20" customHeight="1" x14ac:dyDescent="0.2">
      <c r="A177" s="87" t="s">
        <v>3114</v>
      </c>
      <c r="B177" s="88" t="s">
        <v>2841</v>
      </c>
      <c r="C177" s="88" t="s">
        <v>3749</v>
      </c>
      <c r="D177" s="88" t="s">
        <v>3015</v>
      </c>
      <c r="E177" s="88">
        <v>40992544866</v>
      </c>
      <c r="F177" s="88">
        <v>452127355</v>
      </c>
      <c r="G177" s="89">
        <v>98.080603638768906</v>
      </c>
      <c r="H177" s="89">
        <v>11.71215568</v>
      </c>
      <c r="I177" s="89">
        <v>14.42496755</v>
      </c>
      <c r="J177" s="89">
        <v>1.2316236180111801</v>
      </c>
      <c r="K177" s="103" t="s">
        <v>6042</v>
      </c>
      <c r="L177"/>
    </row>
    <row r="178" spans="1:12" s="88" customFormat="1" ht="20" customHeight="1" x14ac:dyDescent="0.2">
      <c r="A178" s="87" t="s">
        <v>3114</v>
      </c>
      <c r="B178" s="88" t="s">
        <v>2842</v>
      </c>
      <c r="C178" s="88" t="s">
        <v>3749</v>
      </c>
      <c r="D178" s="88" t="s">
        <v>3015</v>
      </c>
      <c r="E178" s="88">
        <v>19883554658</v>
      </c>
      <c r="F178" s="88">
        <v>219351282</v>
      </c>
      <c r="G178" s="89">
        <v>98.044971535657595</v>
      </c>
      <c r="H178" s="89">
        <v>5.6810156169999999</v>
      </c>
      <c r="I178" s="89">
        <v>6.946858507</v>
      </c>
      <c r="J178" s="89">
        <v>1.2228198223992603</v>
      </c>
      <c r="K178" s="103" t="s">
        <v>5929</v>
      </c>
      <c r="L178"/>
    </row>
    <row r="179" spans="1:12" s="88" customFormat="1" ht="20" customHeight="1" x14ac:dyDescent="0.2">
      <c r="A179" s="87" t="s">
        <v>3114</v>
      </c>
      <c r="B179" s="88" t="s">
        <v>2843</v>
      </c>
      <c r="C179" s="88" t="s">
        <v>3749</v>
      </c>
      <c r="D179" s="88" t="s">
        <v>3015</v>
      </c>
      <c r="E179" s="88">
        <v>16757755286</v>
      </c>
      <c r="F179" s="88">
        <v>187647162</v>
      </c>
      <c r="G179" s="89">
        <v>98.224109565803005</v>
      </c>
      <c r="H179" s="89">
        <v>4.7879300819999999</v>
      </c>
      <c r="I179" s="89">
        <v>5.7394995980000001</v>
      </c>
      <c r="J179" s="89">
        <v>1.198743402767436</v>
      </c>
      <c r="K179" s="103" t="s">
        <v>5930</v>
      </c>
      <c r="L179"/>
    </row>
    <row r="180" spans="1:12" s="88" customFormat="1" ht="20" customHeight="1" x14ac:dyDescent="0.2">
      <c r="A180" s="87" t="s">
        <v>3114</v>
      </c>
      <c r="B180" s="88" t="s">
        <v>2844</v>
      </c>
      <c r="C180" s="88" t="s">
        <v>3749</v>
      </c>
      <c r="D180" s="88" t="s">
        <v>3015</v>
      </c>
      <c r="E180" s="88">
        <v>44015543769</v>
      </c>
      <c r="F180" s="88">
        <v>478267941</v>
      </c>
      <c r="G180" s="89">
        <v>97.940043403410897</v>
      </c>
      <c r="H180" s="89">
        <v>12.57586965</v>
      </c>
      <c r="I180" s="89">
        <v>15.0390827</v>
      </c>
      <c r="J180" s="89">
        <v>1.1958682081641139</v>
      </c>
      <c r="K180" s="103" t="s">
        <v>6041</v>
      </c>
      <c r="L180"/>
    </row>
    <row r="181" spans="1:12" s="88" customFormat="1" ht="20" customHeight="1" x14ac:dyDescent="0.2">
      <c r="A181" s="87" t="s">
        <v>3114</v>
      </c>
      <c r="B181" s="88" t="s">
        <v>2845</v>
      </c>
      <c r="C181" s="88" t="s">
        <v>3749</v>
      </c>
      <c r="D181" s="88" t="s">
        <v>3015</v>
      </c>
      <c r="E181" s="88">
        <v>18724643641</v>
      </c>
      <c r="F181" s="88">
        <v>208201155</v>
      </c>
      <c r="G181" s="89">
        <v>97.974765317704396</v>
      </c>
      <c r="H181" s="89">
        <v>5.3498981829999996</v>
      </c>
      <c r="I181" s="89">
        <v>6.2259727079999996</v>
      </c>
      <c r="J181" s="89">
        <v>1.1637553640062517</v>
      </c>
      <c r="K181" s="103" t="s">
        <v>5931</v>
      </c>
      <c r="L181"/>
    </row>
    <row r="182" spans="1:12" s="88" customFormat="1" ht="20" customHeight="1" x14ac:dyDescent="0.2">
      <c r="A182" s="87" t="s">
        <v>3114</v>
      </c>
      <c r="B182" s="88" t="s">
        <v>2846</v>
      </c>
      <c r="C182" s="88" t="s">
        <v>3749</v>
      </c>
      <c r="D182" s="88" t="s">
        <v>3015</v>
      </c>
      <c r="E182" s="88">
        <v>17596571168</v>
      </c>
      <c r="F182" s="88">
        <v>202017506</v>
      </c>
      <c r="G182" s="89">
        <v>98.344745430131098</v>
      </c>
      <c r="H182" s="89">
        <v>5.0275917620000001</v>
      </c>
      <c r="I182" s="89">
        <v>6.1951748069999999</v>
      </c>
      <c r="J182" s="89">
        <v>1.2322350540982414</v>
      </c>
      <c r="K182" s="103" t="s">
        <v>5932</v>
      </c>
      <c r="L182"/>
    </row>
    <row r="183" spans="1:12" s="88" customFormat="1" ht="20" customHeight="1" x14ac:dyDescent="0.2">
      <c r="A183" s="87" t="s">
        <v>3114</v>
      </c>
      <c r="B183" s="88" t="s">
        <v>2847</v>
      </c>
      <c r="C183" s="88" t="s">
        <v>3749</v>
      </c>
      <c r="D183" s="88" t="s">
        <v>3015</v>
      </c>
      <c r="E183" s="88">
        <v>40229133323</v>
      </c>
      <c r="F183" s="88">
        <v>439068985</v>
      </c>
      <c r="G183" s="89">
        <v>98.168043229015595</v>
      </c>
      <c r="H183" s="89">
        <v>11.49403809</v>
      </c>
      <c r="I183" s="89">
        <v>14.05375954</v>
      </c>
      <c r="J183" s="89">
        <v>1.2226999269639758</v>
      </c>
      <c r="K183" s="103" t="s">
        <v>6040</v>
      </c>
      <c r="L183"/>
    </row>
    <row r="184" spans="1:12" s="88" customFormat="1" ht="20" customHeight="1" x14ac:dyDescent="0.2">
      <c r="A184" s="87" t="s">
        <v>3114</v>
      </c>
      <c r="B184" s="88" t="s">
        <v>2848</v>
      </c>
      <c r="C184" s="88" t="s">
        <v>3749</v>
      </c>
      <c r="D184" s="88" t="s">
        <v>3015</v>
      </c>
      <c r="E184" s="88">
        <v>42482460399</v>
      </c>
      <c r="F184" s="88">
        <v>459974262</v>
      </c>
      <c r="G184" s="89">
        <v>97.8057804895179</v>
      </c>
      <c r="H184" s="89">
        <v>12.13784583</v>
      </c>
      <c r="I184" s="89">
        <v>14.62876374</v>
      </c>
      <c r="J184" s="89">
        <v>1.2052191092337339</v>
      </c>
      <c r="K184" s="103" t="s">
        <v>6039</v>
      </c>
      <c r="L184"/>
    </row>
    <row r="185" spans="1:12" s="88" customFormat="1" ht="20" customHeight="1" x14ac:dyDescent="0.2">
      <c r="A185" s="87" t="s">
        <v>3114</v>
      </c>
      <c r="B185" s="88" t="s">
        <v>2849</v>
      </c>
      <c r="C185" s="88" t="s">
        <v>3749</v>
      </c>
      <c r="D185" s="88" t="s">
        <v>3015</v>
      </c>
      <c r="E185" s="88">
        <v>40119627233</v>
      </c>
      <c r="F185" s="88">
        <v>435619844</v>
      </c>
      <c r="G185" s="89">
        <v>97.828937517364295</v>
      </c>
      <c r="H185" s="89">
        <v>11.462750639999999</v>
      </c>
      <c r="I185" s="89">
        <v>14.367630500000001</v>
      </c>
      <c r="J185" s="89">
        <v>1.25341909218405</v>
      </c>
      <c r="K185" s="103" t="s">
        <v>6038</v>
      </c>
      <c r="L185"/>
    </row>
    <row r="186" spans="1:12" s="88" customFormat="1" ht="20" customHeight="1" x14ac:dyDescent="0.2">
      <c r="A186" s="87" t="s">
        <v>3114</v>
      </c>
      <c r="B186" s="88" t="s">
        <v>2850</v>
      </c>
      <c r="C186" s="88" t="s">
        <v>3749</v>
      </c>
      <c r="D186" s="88" t="s">
        <v>3015</v>
      </c>
      <c r="E186" s="88">
        <v>40518112767</v>
      </c>
      <c r="F186" s="88">
        <v>448056441</v>
      </c>
      <c r="G186" s="89">
        <v>98.184875552318999</v>
      </c>
      <c r="H186" s="89">
        <v>11.576603649999999</v>
      </c>
      <c r="I186" s="89">
        <v>13.943257190000001</v>
      </c>
      <c r="J186" s="89">
        <v>1.2044341861643844</v>
      </c>
      <c r="K186" s="103" t="s">
        <v>5933</v>
      </c>
      <c r="L186"/>
    </row>
    <row r="187" spans="1:12" s="88" customFormat="1" ht="20" customHeight="1" x14ac:dyDescent="0.2">
      <c r="A187" s="87" t="s">
        <v>3114</v>
      </c>
      <c r="B187" s="88" t="s">
        <v>2851</v>
      </c>
      <c r="C187" s="88" t="s">
        <v>3749</v>
      </c>
      <c r="D187" s="88" t="s">
        <v>3015</v>
      </c>
      <c r="E187" s="88">
        <v>16036034314</v>
      </c>
      <c r="F187" s="88">
        <v>174589217</v>
      </c>
      <c r="G187" s="89">
        <v>98.223923531314</v>
      </c>
      <c r="H187" s="89">
        <v>4.5817240899999998</v>
      </c>
      <c r="I187" s="89">
        <v>5.7022375350000001</v>
      </c>
      <c r="J187" s="89">
        <v>1.2445615281565849</v>
      </c>
      <c r="K187" s="103" t="s">
        <v>5934</v>
      </c>
      <c r="L187"/>
    </row>
    <row r="188" spans="1:12" s="88" customFormat="1" ht="20" customHeight="1" x14ac:dyDescent="0.2">
      <c r="A188" s="87" t="s">
        <v>3114</v>
      </c>
      <c r="B188" s="88" t="s">
        <v>2852</v>
      </c>
      <c r="C188" s="88" t="s">
        <v>3749</v>
      </c>
      <c r="D188" s="88" t="s">
        <v>3015</v>
      </c>
      <c r="E188" s="88">
        <v>15236227134</v>
      </c>
      <c r="F188" s="88">
        <v>162457436</v>
      </c>
      <c r="G188" s="89">
        <v>97.972226399042697</v>
      </c>
      <c r="H188" s="89">
        <v>4.3532077530000004</v>
      </c>
      <c r="I188" s="89">
        <v>4.902346573</v>
      </c>
      <c r="J188" s="89">
        <v>1.1261457875112293</v>
      </c>
      <c r="K188" s="103" t="s">
        <v>6037</v>
      </c>
      <c r="L188"/>
    </row>
    <row r="189" spans="1:12" s="88" customFormat="1" ht="20" customHeight="1" x14ac:dyDescent="0.2">
      <c r="A189" s="87" t="s">
        <v>3114</v>
      </c>
      <c r="B189" s="88" t="s">
        <v>2853</v>
      </c>
      <c r="C189" s="88" t="s">
        <v>3749</v>
      </c>
      <c r="D189" s="88" t="s">
        <v>3015</v>
      </c>
      <c r="E189" s="88">
        <v>14372277925</v>
      </c>
      <c r="F189" s="88">
        <v>157600357</v>
      </c>
      <c r="G189" s="89">
        <v>98.121124814457104</v>
      </c>
      <c r="H189" s="89">
        <v>4.1063651209999996</v>
      </c>
      <c r="I189" s="89">
        <v>4.8998243190000004</v>
      </c>
      <c r="J189" s="89">
        <v>1.1932266553206576</v>
      </c>
      <c r="K189" s="103" t="s">
        <v>5935</v>
      </c>
      <c r="L189"/>
    </row>
    <row r="190" spans="1:12" s="88" customFormat="1" ht="20" customHeight="1" x14ac:dyDescent="0.2">
      <c r="A190" s="87" t="s">
        <v>3114</v>
      </c>
      <c r="B190" s="88" t="s">
        <v>2854</v>
      </c>
      <c r="C190" s="88" t="s">
        <v>3749</v>
      </c>
      <c r="D190" s="88" t="s">
        <v>3015</v>
      </c>
      <c r="E190" s="88">
        <v>16146828758</v>
      </c>
      <c r="F190" s="88">
        <v>183179016</v>
      </c>
      <c r="G190" s="89">
        <v>97.289824397790198</v>
      </c>
      <c r="H190" s="89">
        <v>4.6133796450000002</v>
      </c>
      <c r="I190" s="89">
        <v>5.4887695479999996</v>
      </c>
      <c r="J190" s="89">
        <v>1.1897502416846826</v>
      </c>
      <c r="K190" s="103" t="s">
        <v>5936</v>
      </c>
      <c r="L190"/>
    </row>
    <row r="191" spans="1:12" s="88" customFormat="1" ht="20" customHeight="1" x14ac:dyDescent="0.2">
      <c r="A191" s="87" t="s">
        <v>3114</v>
      </c>
      <c r="B191" s="88" t="s">
        <v>2855</v>
      </c>
      <c r="C191" s="88" t="s">
        <v>3749</v>
      </c>
      <c r="D191" s="88" t="s">
        <v>3015</v>
      </c>
      <c r="E191" s="88">
        <v>13150818680</v>
      </c>
      <c r="F191" s="88">
        <v>142242075</v>
      </c>
      <c r="G191" s="89">
        <v>98.108859140307104</v>
      </c>
      <c r="H191" s="89">
        <v>3.7573767660000001</v>
      </c>
      <c r="I191" s="89">
        <v>4.5348674080000002</v>
      </c>
      <c r="J191" s="89">
        <v>1.2069237902937722</v>
      </c>
      <c r="K191" s="103" t="s">
        <v>5937</v>
      </c>
      <c r="L191"/>
    </row>
    <row r="192" spans="1:12" s="88" customFormat="1" ht="20" customHeight="1" x14ac:dyDescent="0.2">
      <c r="A192" s="87" t="s">
        <v>3114</v>
      </c>
      <c r="B192" s="88" t="s">
        <v>2856</v>
      </c>
      <c r="C192" s="88" t="s">
        <v>3749</v>
      </c>
      <c r="D192" s="88" t="s">
        <v>3015</v>
      </c>
      <c r="E192" s="88">
        <v>45824660062</v>
      </c>
      <c r="F192" s="88">
        <v>496731925</v>
      </c>
      <c r="G192" s="89">
        <v>97.999401991325598</v>
      </c>
      <c r="H192" s="89">
        <v>13.09276002</v>
      </c>
      <c r="I192" s="89">
        <v>15.841512720000001</v>
      </c>
      <c r="J192" s="89">
        <v>1.2099444807530038</v>
      </c>
      <c r="K192" s="103" t="s">
        <v>6036</v>
      </c>
      <c r="L192"/>
    </row>
    <row r="193" spans="1:12" s="88" customFormat="1" ht="20" customHeight="1" x14ac:dyDescent="0.2">
      <c r="A193" s="87" t="s">
        <v>3114</v>
      </c>
      <c r="B193" s="88" t="s">
        <v>2857</v>
      </c>
      <c r="C193" s="88" t="s">
        <v>3749</v>
      </c>
      <c r="D193" s="88" t="s">
        <v>3015</v>
      </c>
      <c r="E193" s="88">
        <v>13678701602</v>
      </c>
      <c r="F193" s="88">
        <v>147983323</v>
      </c>
      <c r="G193" s="89">
        <v>98.100999529521303</v>
      </c>
      <c r="H193" s="89">
        <v>3.908200458</v>
      </c>
      <c r="I193" s="89">
        <v>4.7564108010000004</v>
      </c>
      <c r="J193" s="89">
        <v>1.217033479418653</v>
      </c>
      <c r="K193" s="103" t="s">
        <v>5938</v>
      </c>
      <c r="L193"/>
    </row>
    <row r="194" spans="1:12" s="88" customFormat="1" ht="20" customHeight="1" x14ac:dyDescent="0.2">
      <c r="A194" s="87" t="s">
        <v>3114</v>
      </c>
      <c r="B194" s="88" t="s">
        <v>2858</v>
      </c>
      <c r="C194" s="88" t="s">
        <v>3749</v>
      </c>
      <c r="D194" s="88" t="s">
        <v>3015</v>
      </c>
      <c r="E194" s="88">
        <v>19750449992</v>
      </c>
      <c r="F194" s="88">
        <v>215668800</v>
      </c>
      <c r="G194" s="89">
        <v>98.187946981668105</v>
      </c>
      <c r="H194" s="89">
        <v>5.6429857119999998</v>
      </c>
      <c r="I194" s="89">
        <v>6.65665963</v>
      </c>
      <c r="J194" s="89">
        <v>1.1796343230300139</v>
      </c>
      <c r="K194" s="103" t="s">
        <v>5939</v>
      </c>
      <c r="L194"/>
    </row>
    <row r="195" spans="1:12" s="88" customFormat="1" ht="20" customHeight="1" x14ac:dyDescent="0.2">
      <c r="A195" s="87" t="s">
        <v>3114</v>
      </c>
      <c r="B195" s="88" t="s">
        <v>2859</v>
      </c>
      <c r="C195" s="88" t="s">
        <v>3749</v>
      </c>
      <c r="D195" s="88" t="s">
        <v>3015</v>
      </c>
      <c r="E195" s="88">
        <v>22951307574</v>
      </c>
      <c r="F195" s="88">
        <v>252357231</v>
      </c>
      <c r="G195" s="89">
        <v>98.337379918390297</v>
      </c>
      <c r="H195" s="89">
        <v>6.5575164499999996</v>
      </c>
      <c r="I195" s="89">
        <v>7.5899739950000003</v>
      </c>
      <c r="J195" s="89">
        <v>1.1574464286155408</v>
      </c>
      <c r="K195" s="103" t="s">
        <v>5940</v>
      </c>
      <c r="L195"/>
    </row>
    <row r="196" spans="1:12" s="88" customFormat="1" ht="20" customHeight="1" x14ac:dyDescent="0.2">
      <c r="A196" s="87" t="s">
        <v>3114</v>
      </c>
      <c r="B196" s="88" t="s">
        <v>2860</v>
      </c>
      <c r="C196" s="88" t="s">
        <v>3749</v>
      </c>
      <c r="D196" s="88" t="s">
        <v>3015</v>
      </c>
      <c r="E196" s="88">
        <v>15577728022</v>
      </c>
      <c r="F196" s="88">
        <v>166669579</v>
      </c>
      <c r="G196" s="89">
        <v>98.033950154755004</v>
      </c>
      <c r="H196" s="89">
        <v>4.4507794350000003</v>
      </c>
      <c r="I196" s="89">
        <v>5.1105290879999998</v>
      </c>
      <c r="J196" s="89">
        <v>1.14823238547449</v>
      </c>
      <c r="K196" s="103" t="s">
        <v>6035</v>
      </c>
      <c r="L196"/>
    </row>
    <row r="197" spans="1:12" s="88" customFormat="1" ht="20" customHeight="1" x14ac:dyDescent="0.2">
      <c r="A197" s="87" t="s">
        <v>3114</v>
      </c>
      <c r="B197" s="88" t="s">
        <v>2861</v>
      </c>
      <c r="C197" s="88" t="s">
        <v>3749</v>
      </c>
      <c r="D197" s="88" t="s">
        <v>3015</v>
      </c>
      <c r="E197" s="88">
        <v>12939466298</v>
      </c>
      <c r="F197" s="88">
        <v>141274971</v>
      </c>
      <c r="G197" s="89">
        <v>98.180033602696696</v>
      </c>
      <c r="H197" s="89">
        <v>3.6969903710000001</v>
      </c>
      <c r="I197" s="89">
        <v>4.367706836</v>
      </c>
      <c r="J197" s="89">
        <v>1.1814222915027832</v>
      </c>
      <c r="K197" s="103" t="s">
        <v>5941</v>
      </c>
      <c r="L197"/>
    </row>
    <row r="198" spans="1:12" s="88" customFormat="1" ht="20" customHeight="1" x14ac:dyDescent="0.2">
      <c r="A198" s="87" t="s">
        <v>3114</v>
      </c>
      <c r="B198" s="88" t="s">
        <v>2862</v>
      </c>
      <c r="C198" s="88" t="s">
        <v>3749</v>
      </c>
      <c r="D198" s="88" t="s">
        <v>3015</v>
      </c>
      <c r="E198" s="88">
        <v>28203026675</v>
      </c>
      <c r="F198" s="88">
        <v>320069733</v>
      </c>
      <c r="G198" s="89">
        <v>98.431020967546402</v>
      </c>
      <c r="H198" s="89">
        <v>8.0580076209999998</v>
      </c>
      <c r="I198" s="89">
        <v>9.7264471710000002</v>
      </c>
      <c r="J198" s="89">
        <v>1.2070536077511973</v>
      </c>
      <c r="K198" s="103" t="s">
        <v>6034</v>
      </c>
      <c r="L198"/>
    </row>
    <row r="199" spans="1:12" s="88" customFormat="1" ht="20" customHeight="1" x14ac:dyDescent="0.2">
      <c r="A199" s="87" t="s">
        <v>3114</v>
      </c>
      <c r="B199" s="88" t="s">
        <v>2863</v>
      </c>
      <c r="C199" s="88" t="s">
        <v>3749</v>
      </c>
      <c r="D199" s="88" t="s">
        <v>3015</v>
      </c>
      <c r="E199" s="88">
        <v>16662938355</v>
      </c>
      <c r="F199" s="88">
        <v>181279875</v>
      </c>
      <c r="G199" s="89">
        <v>98.115659005170798</v>
      </c>
      <c r="H199" s="89">
        <v>4.7608395300000002</v>
      </c>
      <c r="I199" s="89">
        <v>5.8801007240000001</v>
      </c>
      <c r="J199" s="89">
        <v>1.2350974417118046</v>
      </c>
      <c r="K199" s="103" t="s">
        <v>5942</v>
      </c>
      <c r="L199"/>
    </row>
    <row r="200" spans="1:12" s="88" customFormat="1" ht="20" customHeight="1" x14ac:dyDescent="0.2">
      <c r="A200" s="87" t="s">
        <v>3114</v>
      </c>
      <c r="B200" s="88" t="s">
        <v>2864</v>
      </c>
      <c r="C200" s="88" t="s">
        <v>3749</v>
      </c>
      <c r="D200" s="88" t="s">
        <v>3015</v>
      </c>
      <c r="E200" s="88">
        <v>16019429635</v>
      </c>
      <c r="F200" s="88">
        <v>178985981</v>
      </c>
      <c r="G200" s="89">
        <v>97.948642134156799</v>
      </c>
      <c r="H200" s="89">
        <v>4.5769798960000001</v>
      </c>
      <c r="I200" s="89">
        <v>5.3151130630000001</v>
      </c>
      <c r="J200" s="89">
        <v>1.1612707907905178</v>
      </c>
      <c r="K200" s="103" t="s">
        <v>5943</v>
      </c>
      <c r="L200"/>
    </row>
    <row r="201" spans="1:12" s="88" customFormat="1" ht="20" customHeight="1" x14ac:dyDescent="0.2">
      <c r="A201" s="87" t="s">
        <v>3114</v>
      </c>
      <c r="B201" s="88" t="s">
        <v>2865</v>
      </c>
      <c r="C201" s="88" t="s">
        <v>3749</v>
      </c>
      <c r="D201" s="88" t="s">
        <v>3015</v>
      </c>
      <c r="E201" s="88">
        <v>20374252561</v>
      </c>
      <c r="F201" s="88">
        <v>221179588</v>
      </c>
      <c r="G201" s="89">
        <v>97.963440007854601</v>
      </c>
      <c r="H201" s="89">
        <v>5.8212150170000001</v>
      </c>
      <c r="I201" s="89">
        <v>6.9929522979999996</v>
      </c>
      <c r="J201" s="89">
        <v>1.2012874076408699</v>
      </c>
      <c r="K201" s="103" t="s">
        <v>5944</v>
      </c>
      <c r="L201"/>
    </row>
    <row r="202" spans="1:12" s="88" customFormat="1" ht="20" customHeight="1" x14ac:dyDescent="0.2">
      <c r="A202" s="87" t="s">
        <v>3114</v>
      </c>
      <c r="B202" s="88" t="s">
        <v>2866</v>
      </c>
      <c r="C202" s="88" t="s">
        <v>3749</v>
      </c>
      <c r="D202" s="88" t="s">
        <v>3015</v>
      </c>
      <c r="E202" s="88">
        <v>22068168026</v>
      </c>
      <c r="F202" s="88">
        <v>241625114</v>
      </c>
      <c r="G202" s="89">
        <v>97.981140735229999</v>
      </c>
      <c r="H202" s="89">
        <v>6.3051908650000001</v>
      </c>
      <c r="I202" s="89">
        <v>7.5417499479999996</v>
      </c>
      <c r="J202" s="89">
        <v>1.1961176290697144</v>
      </c>
      <c r="K202" s="103" t="s">
        <v>5945</v>
      </c>
      <c r="L202"/>
    </row>
    <row r="203" spans="1:12" s="88" customFormat="1" ht="20" customHeight="1" x14ac:dyDescent="0.2">
      <c r="A203" s="87" t="s">
        <v>3114</v>
      </c>
      <c r="B203" s="88" t="s">
        <v>2867</v>
      </c>
      <c r="C203" s="88" t="s">
        <v>3749</v>
      </c>
      <c r="D203" s="88" t="s">
        <v>3015</v>
      </c>
      <c r="E203" s="88">
        <v>28273833357</v>
      </c>
      <c r="F203" s="88">
        <v>330058370</v>
      </c>
      <c r="G203" s="89">
        <v>98.232090887439099</v>
      </c>
      <c r="H203" s="89">
        <v>8.0782381020000003</v>
      </c>
      <c r="I203" s="89">
        <v>9.5636486769999998</v>
      </c>
      <c r="J203" s="89">
        <v>1.1838780382601801</v>
      </c>
      <c r="K203" s="103" t="s">
        <v>5946</v>
      </c>
      <c r="L203"/>
    </row>
    <row r="204" spans="1:12" s="88" customFormat="1" ht="20" customHeight="1" x14ac:dyDescent="0.2">
      <c r="A204" s="87" t="s">
        <v>3114</v>
      </c>
      <c r="B204" s="88" t="s">
        <v>2868</v>
      </c>
      <c r="C204" s="88" t="s">
        <v>3749</v>
      </c>
      <c r="D204" s="88" t="s">
        <v>3015</v>
      </c>
      <c r="E204" s="88">
        <v>26364574689</v>
      </c>
      <c r="F204" s="88">
        <v>292374434</v>
      </c>
      <c r="G204" s="89">
        <v>97.691164748009399</v>
      </c>
      <c r="H204" s="89">
        <v>7.5327356249999999</v>
      </c>
      <c r="I204" s="89">
        <v>9.4078571750000002</v>
      </c>
      <c r="J204" s="89">
        <v>1.2489296906833318</v>
      </c>
      <c r="K204" s="103" t="s">
        <v>6033</v>
      </c>
      <c r="L204"/>
    </row>
    <row r="205" spans="1:12" s="88" customFormat="1" ht="20" customHeight="1" x14ac:dyDescent="0.2">
      <c r="A205" s="87" t="s">
        <v>3114</v>
      </c>
      <c r="B205" s="88" t="s">
        <v>2869</v>
      </c>
      <c r="C205" s="88" t="s">
        <v>3749</v>
      </c>
      <c r="D205" s="88" t="s">
        <v>3015</v>
      </c>
      <c r="E205" s="88">
        <v>17230017838</v>
      </c>
      <c r="F205" s="88">
        <v>190269147</v>
      </c>
      <c r="G205" s="89">
        <v>97.941304692977894</v>
      </c>
      <c r="H205" s="89">
        <v>4.9228622389999996</v>
      </c>
      <c r="I205" s="89">
        <v>6.0575454840000003</v>
      </c>
      <c r="J205" s="89">
        <v>1.2304925853043205</v>
      </c>
      <c r="K205" s="103" t="s">
        <v>5947</v>
      </c>
      <c r="L205"/>
    </row>
    <row r="206" spans="1:12" s="88" customFormat="1" ht="20" customHeight="1" x14ac:dyDescent="0.2">
      <c r="A206" s="87" t="s">
        <v>3114</v>
      </c>
      <c r="B206" s="88" t="s">
        <v>2870</v>
      </c>
      <c r="C206" s="88" t="s">
        <v>3749</v>
      </c>
      <c r="D206" s="88" t="s">
        <v>3015</v>
      </c>
      <c r="E206" s="88">
        <v>16500782995</v>
      </c>
      <c r="F206" s="88">
        <v>178089305</v>
      </c>
      <c r="G206" s="89">
        <v>98.227548251704306</v>
      </c>
      <c r="H206" s="89">
        <v>4.7145094270000003</v>
      </c>
      <c r="I206" s="89">
        <v>5.7196063930000003</v>
      </c>
      <c r="J206" s="89">
        <v>1.2131922697743727</v>
      </c>
      <c r="K206" s="103" t="s">
        <v>5948</v>
      </c>
      <c r="L206"/>
    </row>
    <row r="207" spans="1:12" s="88" customFormat="1" ht="20" customHeight="1" x14ac:dyDescent="0.2">
      <c r="A207" s="87" t="s">
        <v>3114</v>
      </c>
      <c r="B207" s="88" t="s">
        <v>2871</v>
      </c>
      <c r="C207" s="88" t="s">
        <v>3749</v>
      </c>
      <c r="D207" s="88" t="s">
        <v>3015</v>
      </c>
      <c r="E207" s="88">
        <v>16373759049</v>
      </c>
      <c r="F207" s="88">
        <v>181414162</v>
      </c>
      <c r="G207" s="89">
        <v>98.205369986495299</v>
      </c>
      <c r="H207" s="89">
        <v>4.6782168710000001</v>
      </c>
      <c r="I207" s="89">
        <v>5.4474856630000001</v>
      </c>
      <c r="J207" s="89">
        <v>1.1644363254603511</v>
      </c>
      <c r="K207" s="103" t="s">
        <v>5949</v>
      </c>
      <c r="L207"/>
    </row>
    <row r="208" spans="1:12" s="88" customFormat="1" ht="20" customHeight="1" x14ac:dyDescent="0.2">
      <c r="A208" s="87" t="s">
        <v>3114</v>
      </c>
      <c r="B208" s="88" t="s">
        <v>2872</v>
      </c>
      <c r="C208" s="88" t="s">
        <v>3749</v>
      </c>
      <c r="D208" s="88" t="s">
        <v>3015</v>
      </c>
      <c r="E208" s="88">
        <v>15361106236</v>
      </c>
      <c r="F208" s="88">
        <v>166894941</v>
      </c>
      <c r="G208" s="89">
        <v>98.091296248458406</v>
      </c>
      <c r="H208" s="89">
        <v>4.3888874959999997</v>
      </c>
      <c r="I208" s="89">
        <v>5.1356187919999998</v>
      </c>
      <c r="J208" s="89">
        <v>1.1701413619590697</v>
      </c>
      <c r="K208" s="103" t="s">
        <v>6032</v>
      </c>
      <c r="L208"/>
    </row>
    <row r="209" spans="1:12" s="88" customFormat="1" ht="20" customHeight="1" x14ac:dyDescent="0.2">
      <c r="A209" s="87" t="s">
        <v>3114</v>
      </c>
      <c r="B209" s="88" t="s">
        <v>2873</v>
      </c>
      <c r="C209" s="88" t="s">
        <v>3749</v>
      </c>
      <c r="D209" s="88" t="s">
        <v>3015</v>
      </c>
      <c r="E209" s="88">
        <v>13826864928</v>
      </c>
      <c r="F209" s="88">
        <v>153144726</v>
      </c>
      <c r="G209" s="89">
        <v>98.105556047682597</v>
      </c>
      <c r="H209" s="89">
        <v>3.9505328369999999</v>
      </c>
      <c r="I209" s="89">
        <v>4.7161131970000003</v>
      </c>
      <c r="J209" s="89">
        <v>1.1937916711556358</v>
      </c>
      <c r="K209" s="103" t="s">
        <v>5950</v>
      </c>
      <c r="L209"/>
    </row>
    <row r="210" spans="1:12" s="88" customFormat="1" ht="20" customHeight="1" x14ac:dyDescent="0.2">
      <c r="A210" s="87" t="s">
        <v>3114</v>
      </c>
      <c r="B210" s="88" t="s">
        <v>2874</v>
      </c>
      <c r="C210" s="88" t="s">
        <v>3749</v>
      </c>
      <c r="D210" s="88" t="s">
        <v>3015</v>
      </c>
      <c r="E210" s="88">
        <v>19145020954</v>
      </c>
      <c r="F210" s="88">
        <v>204415411</v>
      </c>
      <c r="G210" s="89">
        <v>98.264850001940403</v>
      </c>
      <c r="H210" s="89">
        <v>5.4700059870000004</v>
      </c>
      <c r="I210" s="89">
        <v>6.4349190250000001</v>
      </c>
      <c r="J210" s="89">
        <v>1.1764007279514861</v>
      </c>
      <c r="K210" s="103" t="s">
        <v>5951</v>
      </c>
      <c r="L210"/>
    </row>
    <row r="211" spans="1:12" s="88" customFormat="1" ht="20" customHeight="1" x14ac:dyDescent="0.2">
      <c r="A211" s="87" t="s">
        <v>3114</v>
      </c>
      <c r="B211" s="88" t="s">
        <v>2875</v>
      </c>
      <c r="C211" s="88" t="s">
        <v>3749</v>
      </c>
      <c r="D211" s="88" t="s">
        <v>3015</v>
      </c>
      <c r="E211" s="88">
        <v>21217345525</v>
      </c>
      <c r="F211" s="88">
        <v>224439863</v>
      </c>
      <c r="G211" s="89">
        <v>98.422625574316896</v>
      </c>
      <c r="H211" s="89">
        <v>6.0620987209999999</v>
      </c>
      <c r="I211" s="89">
        <v>7.2082108360000001</v>
      </c>
      <c r="J211" s="89">
        <v>1.1890619349658347</v>
      </c>
      <c r="K211" s="103" t="s">
        <v>5952</v>
      </c>
      <c r="L211"/>
    </row>
    <row r="212" spans="1:12" s="88" customFormat="1" ht="20" customHeight="1" x14ac:dyDescent="0.2">
      <c r="A212" s="87" t="s">
        <v>3114</v>
      </c>
      <c r="B212" s="88" t="s">
        <v>2876</v>
      </c>
      <c r="C212" s="88" t="s">
        <v>3749</v>
      </c>
      <c r="D212" s="88" t="s">
        <v>3015</v>
      </c>
      <c r="E212" s="88">
        <v>14727401436</v>
      </c>
      <c r="F212" s="88">
        <v>161838588</v>
      </c>
      <c r="G212" s="89">
        <v>98.439974031409605</v>
      </c>
      <c r="H212" s="89">
        <v>4.2078289819999997</v>
      </c>
      <c r="I212" s="89">
        <v>5.1228437920000003</v>
      </c>
      <c r="J212" s="89">
        <v>1.217455322967131</v>
      </c>
      <c r="K212" s="103" t="s">
        <v>5953</v>
      </c>
      <c r="L212"/>
    </row>
    <row r="213" spans="1:12" s="88" customFormat="1" ht="20" customHeight="1" x14ac:dyDescent="0.2">
      <c r="A213" s="87" t="s">
        <v>3114</v>
      </c>
      <c r="B213" s="88" t="s">
        <v>2877</v>
      </c>
      <c r="C213" s="88" t="s">
        <v>3749</v>
      </c>
      <c r="D213" s="88" t="s">
        <v>3015</v>
      </c>
      <c r="E213" s="88">
        <v>19826357520</v>
      </c>
      <c r="F213" s="88">
        <v>217525304</v>
      </c>
      <c r="G213" s="89">
        <v>98.028222040779198</v>
      </c>
      <c r="H213" s="89">
        <v>5.6646735770000003</v>
      </c>
      <c r="I213" s="89">
        <v>6.887543247</v>
      </c>
      <c r="J213" s="89">
        <v>1.2158764584721602</v>
      </c>
      <c r="K213" s="103" t="s">
        <v>5954</v>
      </c>
      <c r="L213"/>
    </row>
    <row r="214" spans="1:12" s="88" customFormat="1" ht="20" customHeight="1" x14ac:dyDescent="0.2">
      <c r="A214" s="87" t="s">
        <v>3114</v>
      </c>
      <c r="B214" s="88" t="s">
        <v>2878</v>
      </c>
      <c r="C214" s="88" t="s">
        <v>3749</v>
      </c>
      <c r="D214" s="88" t="s">
        <v>3015</v>
      </c>
      <c r="E214" s="88">
        <v>14211160234</v>
      </c>
      <c r="F214" s="88">
        <v>153693308</v>
      </c>
      <c r="G214" s="89">
        <v>98.028144465470106</v>
      </c>
      <c r="H214" s="89">
        <v>4.0603314949999998</v>
      </c>
      <c r="I214" s="89">
        <v>4.9458594930000004</v>
      </c>
      <c r="J214" s="89">
        <v>1.2180925370972426</v>
      </c>
      <c r="K214" s="103" t="s">
        <v>5955</v>
      </c>
      <c r="L214"/>
    </row>
    <row r="215" spans="1:12" s="88" customFormat="1" ht="20" customHeight="1" x14ac:dyDescent="0.2">
      <c r="A215" s="87" t="s">
        <v>3114</v>
      </c>
      <c r="B215" s="88" t="s">
        <v>2879</v>
      </c>
      <c r="C215" s="88" t="s">
        <v>3749</v>
      </c>
      <c r="D215" s="88" t="s">
        <v>3015</v>
      </c>
      <c r="E215" s="88">
        <v>23264383308</v>
      </c>
      <c r="F215" s="88">
        <v>247787217</v>
      </c>
      <c r="G215" s="89">
        <v>97.525799726787298</v>
      </c>
      <c r="H215" s="89">
        <v>6.6469666590000003</v>
      </c>
      <c r="I215" s="89">
        <v>8.1642049290000003</v>
      </c>
      <c r="J215" s="89">
        <v>1.2282602496564641</v>
      </c>
      <c r="K215" s="103" t="s">
        <v>5956</v>
      </c>
      <c r="L215"/>
    </row>
    <row r="216" spans="1:12" s="88" customFormat="1" ht="20" customHeight="1" x14ac:dyDescent="0.2">
      <c r="A216" s="87" t="s">
        <v>3114</v>
      </c>
      <c r="B216" s="88" t="s">
        <v>2880</v>
      </c>
      <c r="C216" s="88" t="s">
        <v>3749</v>
      </c>
      <c r="D216" s="88" t="s">
        <v>3015</v>
      </c>
      <c r="E216" s="88">
        <v>31965624376</v>
      </c>
      <c r="F216" s="88">
        <v>350480290</v>
      </c>
      <c r="G216" s="89">
        <v>98.002848605266706</v>
      </c>
      <c r="H216" s="89">
        <v>9.1330355359999995</v>
      </c>
      <c r="I216" s="89">
        <v>10.928599869999999</v>
      </c>
      <c r="J216" s="89">
        <v>1.1966010450992184</v>
      </c>
      <c r="K216" s="103" t="s">
        <v>5957</v>
      </c>
      <c r="L216"/>
    </row>
    <row r="217" spans="1:12" s="88" customFormat="1" ht="20" customHeight="1" x14ac:dyDescent="0.2">
      <c r="A217" s="87" t="s">
        <v>3114</v>
      </c>
      <c r="B217" s="88" t="s">
        <v>2881</v>
      </c>
      <c r="C217" s="88" t="s">
        <v>3749</v>
      </c>
      <c r="D217" s="88" t="s">
        <v>3015</v>
      </c>
      <c r="E217" s="88">
        <v>20987583802</v>
      </c>
      <c r="F217" s="88">
        <v>232436309</v>
      </c>
      <c r="G217" s="89">
        <v>98.117321248634994</v>
      </c>
      <c r="H217" s="89">
        <v>5.9964525149999997</v>
      </c>
      <c r="I217" s="89">
        <v>7.1541134810000004</v>
      </c>
      <c r="J217" s="89">
        <v>1.193057639166194</v>
      </c>
      <c r="K217" s="103" t="s">
        <v>5958</v>
      </c>
      <c r="L217"/>
    </row>
    <row r="218" spans="1:12" s="88" customFormat="1" ht="20" customHeight="1" x14ac:dyDescent="0.2">
      <c r="A218" s="87" t="s">
        <v>3114</v>
      </c>
      <c r="B218" s="88" t="s">
        <v>2882</v>
      </c>
      <c r="C218" s="88" t="s">
        <v>3749</v>
      </c>
      <c r="D218" s="88" t="s">
        <v>3015</v>
      </c>
      <c r="E218" s="88">
        <v>21409205873</v>
      </c>
      <c r="F218" s="88">
        <v>235515551</v>
      </c>
      <c r="G218" s="89">
        <v>97.919277950354896</v>
      </c>
      <c r="H218" s="89">
        <v>6.1169159640000004</v>
      </c>
      <c r="I218" s="89">
        <v>7.3563168479999996</v>
      </c>
      <c r="J218" s="89">
        <v>1.2026185894517456</v>
      </c>
      <c r="K218" s="103" t="s">
        <v>5959</v>
      </c>
      <c r="L218"/>
    </row>
    <row r="219" spans="1:12" s="88" customFormat="1" ht="20" customHeight="1" x14ac:dyDescent="0.2">
      <c r="A219" s="87" t="s">
        <v>3114</v>
      </c>
      <c r="B219" s="88" t="s">
        <v>2883</v>
      </c>
      <c r="C219" s="88" t="s">
        <v>3749</v>
      </c>
      <c r="D219" s="88" t="s">
        <v>3015</v>
      </c>
      <c r="E219" s="88">
        <v>39086670678</v>
      </c>
      <c r="F219" s="88">
        <v>432625558</v>
      </c>
      <c r="G219" s="89">
        <v>96.8130024347752</v>
      </c>
      <c r="H219" s="89">
        <v>11.167620189999999</v>
      </c>
      <c r="I219" s="89">
        <v>13.36753332</v>
      </c>
      <c r="J219" s="89">
        <v>1.1969903244093347</v>
      </c>
      <c r="K219" s="103" t="s">
        <v>6031</v>
      </c>
      <c r="L219"/>
    </row>
    <row r="220" spans="1:12" s="88" customFormat="1" ht="20" customHeight="1" x14ac:dyDescent="0.2">
      <c r="A220" s="87" t="s">
        <v>3114</v>
      </c>
      <c r="B220" s="88" t="s">
        <v>2884</v>
      </c>
      <c r="C220" s="88" t="s">
        <v>3749</v>
      </c>
      <c r="D220" s="88" t="s">
        <v>3015</v>
      </c>
      <c r="E220" s="88">
        <v>38363749698</v>
      </c>
      <c r="F220" s="88">
        <v>419959074</v>
      </c>
      <c r="G220" s="89">
        <v>97.832702859993404</v>
      </c>
      <c r="H220" s="89">
        <v>10.96107134</v>
      </c>
      <c r="I220" s="89">
        <v>13.11250766</v>
      </c>
      <c r="J220" s="89">
        <v>1.1962797478782075</v>
      </c>
      <c r="K220" s="103" t="s">
        <v>6030</v>
      </c>
      <c r="L220"/>
    </row>
    <row r="221" spans="1:12" s="88" customFormat="1" ht="20" customHeight="1" x14ac:dyDescent="0.2">
      <c r="A221" s="87" t="s">
        <v>3114</v>
      </c>
      <c r="B221" s="88" t="s">
        <v>2885</v>
      </c>
      <c r="C221" s="88" t="s">
        <v>3749</v>
      </c>
      <c r="D221" s="88" t="s">
        <v>3015</v>
      </c>
      <c r="E221" s="88">
        <v>17950282009</v>
      </c>
      <c r="F221" s="88">
        <v>199731288</v>
      </c>
      <c r="G221" s="89">
        <v>98.146527248149496</v>
      </c>
      <c r="H221" s="89">
        <v>5.128652003</v>
      </c>
      <c r="I221" s="89">
        <v>5.8897216050000001</v>
      </c>
      <c r="J221" s="89">
        <v>1.1483956411801566</v>
      </c>
      <c r="K221" s="103" t="s">
        <v>5960</v>
      </c>
      <c r="L221"/>
    </row>
    <row r="222" spans="1:12" s="88" customFormat="1" ht="20" customHeight="1" x14ac:dyDescent="0.2">
      <c r="A222" s="87" t="s">
        <v>3114</v>
      </c>
      <c r="B222" s="88" t="s">
        <v>2886</v>
      </c>
      <c r="C222" s="88" t="s">
        <v>3749</v>
      </c>
      <c r="D222" s="88" t="s">
        <v>3015</v>
      </c>
      <c r="E222" s="88">
        <v>19669180581</v>
      </c>
      <c r="F222" s="88">
        <v>210344681</v>
      </c>
      <c r="G222" s="89">
        <v>98.071631770902698</v>
      </c>
      <c r="H222" s="89">
        <v>5.6197658800000001</v>
      </c>
      <c r="I222" s="89">
        <v>6.6650500079999997</v>
      </c>
      <c r="J222" s="89">
        <v>1.1860013655885504</v>
      </c>
      <c r="K222" s="103" t="s">
        <v>6029</v>
      </c>
      <c r="L222"/>
    </row>
    <row r="223" spans="1:12" s="88" customFormat="1" ht="20" customHeight="1" x14ac:dyDescent="0.2">
      <c r="A223" s="87" t="s">
        <v>3114</v>
      </c>
      <c r="B223" s="88" t="s">
        <v>2887</v>
      </c>
      <c r="C223" s="88" t="s">
        <v>3749</v>
      </c>
      <c r="D223" s="88" t="s">
        <v>3015</v>
      </c>
      <c r="E223" s="88">
        <v>18553894863</v>
      </c>
      <c r="F223" s="88">
        <v>207020706</v>
      </c>
      <c r="G223" s="89">
        <v>98.185632697050096</v>
      </c>
      <c r="H223" s="89">
        <v>5.301112818</v>
      </c>
      <c r="I223" s="89">
        <v>6.1652486199999998</v>
      </c>
      <c r="J223" s="89">
        <v>1.1630102643735361</v>
      </c>
      <c r="K223" s="103" t="s">
        <v>5961</v>
      </c>
      <c r="L223"/>
    </row>
    <row r="224" spans="1:12" s="88" customFormat="1" ht="20" customHeight="1" x14ac:dyDescent="0.2">
      <c r="A224" s="87" t="s">
        <v>3114</v>
      </c>
      <c r="B224" s="88" t="s">
        <v>2888</v>
      </c>
      <c r="C224" s="88" t="s">
        <v>3749</v>
      </c>
      <c r="D224" s="88" t="s">
        <v>3015</v>
      </c>
      <c r="E224" s="88">
        <v>16831730979</v>
      </c>
      <c r="F224" s="88">
        <v>187597206</v>
      </c>
      <c r="G224" s="89">
        <v>98.320013891891307</v>
      </c>
      <c r="H224" s="89">
        <v>4.809065994</v>
      </c>
      <c r="I224" s="89">
        <v>5.7910912750000003</v>
      </c>
      <c r="J224" s="89">
        <v>1.2042029122921576</v>
      </c>
      <c r="K224" s="103" t="s">
        <v>5962</v>
      </c>
      <c r="L224"/>
    </row>
    <row r="225" spans="1:12" s="88" customFormat="1" ht="20" customHeight="1" x14ac:dyDescent="0.2">
      <c r="A225" s="87" t="s">
        <v>3114</v>
      </c>
      <c r="B225" s="88" t="s">
        <v>2889</v>
      </c>
      <c r="C225" s="88" t="s">
        <v>3749</v>
      </c>
      <c r="D225" s="88" t="s">
        <v>3015</v>
      </c>
      <c r="E225" s="88">
        <v>15529751714</v>
      </c>
      <c r="F225" s="88">
        <v>171631456</v>
      </c>
      <c r="G225" s="89">
        <v>98.429804149654203</v>
      </c>
      <c r="H225" s="89">
        <v>4.437071918</v>
      </c>
      <c r="I225" s="89">
        <v>5.1697641379999997</v>
      </c>
      <c r="J225" s="89">
        <v>1.1651296695080176</v>
      </c>
      <c r="K225" s="103" t="s">
        <v>5963</v>
      </c>
      <c r="L225"/>
    </row>
    <row r="226" spans="1:12" s="88" customFormat="1" ht="20" customHeight="1" x14ac:dyDescent="0.2">
      <c r="A226" s="87" t="s">
        <v>3114</v>
      </c>
      <c r="B226" s="88" t="s">
        <v>2890</v>
      </c>
      <c r="C226" s="88" t="s">
        <v>3749</v>
      </c>
      <c r="D226" s="88" t="s">
        <v>3015</v>
      </c>
      <c r="E226" s="88">
        <v>21508003048</v>
      </c>
      <c r="F226" s="88">
        <v>233249946</v>
      </c>
      <c r="G226" s="89">
        <v>98.025453776525197</v>
      </c>
      <c r="H226" s="89">
        <v>6.1451437279999999</v>
      </c>
      <c r="I226" s="89">
        <v>7.4023784309999998</v>
      </c>
      <c r="J226" s="89">
        <v>1.2045899589247249</v>
      </c>
      <c r="K226" s="103" t="s">
        <v>5964</v>
      </c>
      <c r="L226"/>
    </row>
    <row r="227" spans="1:12" s="88" customFormat="1" ht="20" customHeight="1" x14ac:dyDescent="0.2">
      <c r="A227" s="87" t="s">
        <v>3114</v>
      </c>
      <c r="B227" s="88" t="s">
        <v>2891</v>
      </c>
      <c r="C227" s="88" t="s">
        <v>3749</v>
      </c>
      <c r="D227" s="88" t="s">
        <v>3015</v>
      </c>
      <c r="E227" s="88">
        <v>42718288078</v>
      </c>
      <c r="F227" s="88">
        <v>497899184</v>
      </c>
      <c r="G227" s="89">
        <v>97.906128522596603</v>
      </c>
      <c r="H227" s="89">
        <v>12.20522517</v>
      </c>
      <c r="I227" s="89">
        <v>14.979796950000001</v>
      </c>
      <c r="J227" s="89">
        <v>1.227326554246545</v>
      </c>
      <c r="K227" s="103" t="s">
        <v>6028</v>
      </c>
      <c r="L227"/>
    </row>
    <row r="228" spans="1:12" s="88" customFormat="1" ht="20" customHeight="1" x14ac:dyDescent="0.2">
      <c r="A228" s="87" t="s">
        <v>3114</v>
      </c>
      <c r="B228" s="88" t="s">
        <v>2892</v>
      </c>
      <c r="C228" s="88" t="s">
        <v>3749</v>
      </c>
      <c r="D228" s="88" t="s">
        <v>3015</v>
      </c>
      <c r="E228" s="88">
        <v>48263888030</v>
      </c>
      <c r="F228" s="88">
        <v>791549190</v>
      </c>
      <c r="G228" s="89">
        <v>96.085169135224504</v>
      </c>
      <c r="H228" s="89">
        <v>13.78968229</v>
      </c>
      <c r="I228" s="89">
        <v>19.333072850000001</v>
      </c>
      <c r="J228" s="89">
        <v>1.4019955238307413</v>
      </c>
      <c r="K228" s="103" t="s">
        <v>6027</v>
      </c>
      <c r="L228"/>
    </row>
    <row r="229" spans="1:12" s="88" customFormat="1" ht="20" customHeight="1" x14ac:dyDescent="0.2">
      <c r="A229" s="87" t="s">
        <v>3114</v>
      </c>
      <c r="B229" s="88" t="s">
        <v>2893</v>
      </c>
      <c r="C229" s="88" t="s">
        <v>3749</v>
      </c>
      <c r="D229" s="88" t="s">
        <v>3015</v>
      </c>
      <c r="E229" s="88">
        <v>16259697624</v>
      </c>
      <c r="F229" s="88">
        <v>179420301</v>
      </c>
      <c r="G229" s="89">
        <v>98.218311427311605</v>
      </c>
      <c r="H229" s="89">
        <v>4.6456278930000003</v>
      </c>
      <c r="I229" s="89">
        <v>5.5005820099999996</v>
      </c>
      <c r="J229" s="89">
        <v>1.184034136373344</v>
      </c>
      <c r="K229" s="103" t="s">
        <v>5965</v>
      </c>
      <c r="L229"/>
    </row>
    <row r="230" spans="1:12" s="88" customFormat="1" ht="20" customHeight="1" x14ac:dyDescent="0.2">
      <c r="A230" s="87" t="s">
        <v>3114</v>
      </c>
      <c r="B230" s="88" t="s">
        <v>2894</v>
      </c>
      <c r="C230" s="88" t="s">
        <v>3749</v>
      </c>
      <c r="D230" s="88" t="s">
        <v>3015</v>
      </c>
      <c r="E230" s="88">
        <v>18582771550</v>
      </c>
      <c r="F230" s="88">
        <v>204374308</v>
      </c>
      <c r="G230" s="89">
        <v>98.278684324646093</v>
      </c>
      <c r="H230" s="89">
        <v>5.3093633000000002</v>
      </c>
      <c r="I230" s="89">
        <v>6.2085750160000002</v>
      </c>
      <c r="J230" s="89">
        <v>1.1693633802597987</v>
      </c>
      <c r="K230" s="103" t="s">
        <v>5966</v>
      </c>
      <c r="L230"/>
    </row>
    <row r="231" spans="1:12" s="88" customFormat="1" ht="20" customHeight="1" x14ac:dyDescent="0.2">
      <c r="A231" s="87" t="s">
        <v>3114</v>
      </c>
      <c r="B231" s="88" t="s">
        <v>2895</v>
      </c>
      <c r="C231" s="88" t="s">
        <v>3749</v>
      </c>
      <c r="D231" s="88" t="s">
        <v>3015</v>
      </c>
      <c r="E231" s="88">
        <v>17438719679</v>
      </c>
      <c r="F231" s="88">
        <v>190898825</v>
      </c>
      <c r="G231" s="89">
        <v>98.053822489478307</v>
      </c>
      <c r="H231" s="89">
        <v>4.9824913369999999</v>
      </c>
      <c r="I231" s="89">
        <v>6.0249113870000004</v>
      </c>
      <c r="J231" s="89">
        <v>1.2092166306802141</v>
      </c>
      <c r="K231" s="103" t="s">
        <v>5967</v>
      </c>
      <c r="L231"/>
    </row>
    <row r="232" spans="1:12" s="88" customFormat="1" ht="20" customHeight="1" x14ac:dyDescent="0.2">
      <c r="A232" s="87" t="s">
        <v>3114</v>
      </c>
      <c r="B232" s="88" t="s">
        <v>2896</v>
      </c>
      <c r="C232" s="88" t="s">
        <v>3749</v>
      </c>
      <c r="D232" s="88" t="s">
        <v>3015</v>
      </c>
      <c r="E232" s="88">
        <v>21627305307</v>
      </c>
      <c r="F232" s="88">
        <v>236141583</v>
      </c>
      <c r="G232" s="89">
        <v>98.571554422077298</v>
      </c>
      <c r="H232" s="89">
        <v>6.1792300879999997</v>
      </c>
      <c r="I232" s="89">
        <v>7.4384061189999997</v>
      </c>
      <c r="J232" s="89">
        <v>1.2037755534534962</v>
      </c>
      <c r="K232" s="103" t="s">
        <v>5968</v>
      </c>
      <c r="L232"/>
    </row>
    <row r="233" spans="1:12" s="88" customFormat="1" ht="20" customHeight="1" x14ac:dyDescent="0.2">
      <c r="A233" s="87" t="s">
        <v>3114</v>
      </c>
      <c r="B233" s="88" t="s">
        <v>2897</v>
      </c>
      <c r="C233" s="88" t="s">
        <v>3749</v>
      </c>
      <c r="D233" s="88" t="s">
        <v>3015</v>
      </c>
      <c r="E233" s="88">
        <v>39076846719</v>
      </c>
      <c r="F233" s="88">
        <v>459051141</v>
      </c>
      <c r="G233" s="89">
        <v>97.804647652536801</v>
      </c>
      <c r="H233" s="89">
        <v>11.164813349999999</v>
      </c>
      <c r="I233" s="89">
        <v>13.300319719999999</v>
      </c>
      <c r="J233" s="89">
        <v>1.1912711213835008</v>
      </c>
      <c r="K233" s="103" t="s">
        <v>6026</v>
      </c>
      <c r="L233"/>
    </row>
    <row r="234" spans="1:12" s="88" customFormat="1" ht="20" customHeight="1" x14ac:dyDescent="0.2">
      <c r="A234" s="87" t="s">
        <v>3114</v>
      </c>
      <c r="B234" s="88" t="s">
        <v>2898</v>
      </c>
      <c r="C234" s="88" t="s">
        <v>3749</v>
      </c>
      <c r="D234" s="88" t="s">
        <v>3015</v>
      </c>
      <c r="E234" s="88">
        <v>54232624067</v>
      </c>
      <c r="F234" s="88">
        <v>620119081</v>
      </c>
      <c r="G234" s="89">
        <v>96.406178799713402</v>
      </c>
      <c r="H234" s="89">
        <v>15.49503545</v>
      </c>
      <c r="I234" s="89">
        <v>16.683539540000002</v>
      </c>
      <c r="J234" s="89">
        <v>1.0767022508264887</v>
      </c>
      <c r="K234" s="103" t="s">
        <v>5969</v>
      </c>
      <c r="L234"/>
    </row>
    <row r="235" spans="1:12" s="88" customFormat="1" ht="20" customHeight="1" x14ac:dyDescent="0.2">
      <c r="A235" s="87" t="s">
        <v>3114</v>
      </c>
      <c r="B235" s="88" t="s">
        <v>2899</v>
      </c>
      <c r="C235" s="88" t="s">
        <v>3749</v>
      </c>
      <c r="D235" s="88" t="s">
        <v>3015</v>
      </c>
      <c r="E235" s="88">
        <v>22547615005</v>
      </c>
      <c r="F235" s="88">
        <v>244283047</v>
      </c>
      <c r="G235" s="89">
        <v>98.188436711287594</v>
      </c>
      <c r="H235" s="89">
        <v>6.4421757160000004</v>
      </c>
      <c r="I235" s="89">
        <v>7.937787675</v>
      </c>
      <c r="J235" s="89">
        <v>1.2321594481708538</v>
      </c>
      <c r="K235" s="103" t="s">
        <v>5970</v>
      </c>
      <c r="L235"/>
    </row>
    <row r="236" spans="1:12" s="88" customFormat="1" ht="20" customHeight="1" x14ac:dyDescent="0.2">
      <c r="A236" s="87" t="s">
        <v>3114</v>
      </c>
      <c r="B236" s="88" t="s">
        <v>2900</v>
      </c>
      <c r="C236" s="88" t="s">
        <v>3749</v>
      </c>
      <c r="D236" s="88" t="s">
        <v>3015</v>
      </c>
      <c r="E236" s="88">
        <v>18713740173</v>
      </c>
      <c r="F236" s="88">
        <v>213745081</v>
      </c>
      <c r="G236" s="89">
        <v>97.837353272237394</v>
      </c>
      <c r="H236" s="89">
        <v>5.3467829069999997</v>
      </c>
      <c r="I236" s="89">
        <v>6.4255787729999998</v>
      </c>
      <c r="J236" s="89">
        <v>1.2017654139681722</v>
      </c>
      <c r="K236" s="103" t="s">
        <v>5971</v>
      </c>
      <c r="L236"/>
    </row>
    <row r="237" spans="1:12" s="88" customFormat="1" ht="20" customHeight="1" x14ac:dyDescent="0.2">
      <c r="A237" s="87" t="s">
        <v>3114</v>
      </c>
      <c r="B237" s="88" t="s">
        <v>2901</v>
      </c>
      <c r="C237" s="88" t="s">
        <v>3749</v>
      </c>
      <c r="D237" s="88" t="s">
        <v>3015</v>
      </c>
      <c r="E237" s="88">
        <v>20226477418</v>
      </c>
      <c r="F237" s="88">
        <v>229281793</v>
      </c>
      <c r="G237" s="89">
        <v>98.340208374068297</v>
      </c>
      <c r="H237" s="89">
        <v>5.7789935479999999</v>
      </c>
      <c r="I237" s="89">
        <v>6.8613335610000004</v>
      </c>
      <c r="J237" s="89">
        <v>1.1872886695674711</v>
      </c>
      <c r="K237" s="103" t="s">
        <v>5972</v>
      </c>
      <c r="L237"/>
    </row>
    <row r="238" spans="1:12" s="88" customFormat="1" ht="20" customHeight="1" x14ac:dyDescent="0.2">
      <c r="A238" s="87" t="s">
        <v>3114</v>
      </c>
      <c r="B238" s="88" t="s">
        <v>2902</v>
      </c>
      <c r="C238" s="88" t="s">
        <v>3749</v>
      </c>
      <c r="D238" s="88" t="s">
        <v>3015</v>
      </c>
      <c r="E238" s="88">
        <v>41383742913</v>
      </c>
      <c r="F238" s="88">
        <v>463812026</v>
      </c>
      <c r="G238" s="89">
        <v>97.839291040719999</v>
      </c>
      <c r="H238" s="89">
        <v>11.823926549999999</v>
      </c>
      <c r="I238" s="89">
        <v>14.567922680000001</v>
      </c>
      <c r="J238" s="89">
        <v>1.2320714803790662</v>
      </c>
      <c r="K238" s="103" t="s">
        <v>6025</v>
      </c>
      <c r="L238"/>
    </row>
    <row r="239" spans="1:12" s="88" customFormat="1" ht="20" customHeight="1" x14ac:dyDescent="0.2">
      <c r="A239" s="87" t="s">
        <v>3114</v>
      </c>
      <c r="B239" s="88" t="s">
        <v>2903</v>
      </c>
      <c r="C239" s="88" t="s">
        <v>3749</v>
      </c>
      <c r="D239" s="88" t="s">
        <v>3015</v>
      </c>
      <c r="E239" s="88">
        <v>21398806240</v>
      </c>
      <c r="F239" s="88">
        <v>232141967</v>
      </c>
      <c r="G239" s="89">
        <v>98.1282703613862</v>
      </c>
      <c r="H239" s="89">
        <v>6.1139446399999997</v>
      </c>
      <c r="I239" s="89">
        <v>7.5707051849999996</v>
      </c>
      <c r="J239" s="89">
        <v>1.2382685206337394</v>
      </c>
      <c r="K239" s="103" t="s">
        <v>5973</v>
      </c>
      <c r="L239"/>
    </row>
    <row r="240" spans="1:12" s="88" customFormat="1" ht="20" customHeight="1" x14ac:dyDescent="0.2">
      <c r="A240" s="87" t="s">
        <v>3114</v>
      </c>
      <c r="B240" s="88" t="s">
        <v>2904</v>
      </c>
      <c r="C240" s="88" t="s">
        <v>3749</v>
      </c>
      <c r="D240" s="88" t="s">
        <v>3015</v>
      </c>
      <c r="E240" s="88">
        <v>12441195747</v>
      </c>
      <c r="F240" s="88">
        <v>134035312</v>
      </c>
      <c r="G240" s="89">
        <v>98.227588711846295</v>
      </c>
      <c r="H240" s="89">
        <v>3.5546273560000001</v>
      </c>
      <c r="I240" s="89">
        <v>4.2042947650000002</v>
      </c>
      <c r="J240" s="89">
        <v>1.1827666711404887</v>
      </c>
      <c r="K240" s="103" t="s">
        <v>5974</v>
      </c>
      <c r="L240"/>
    </row>
    <row r="241" spans="1:12" s="88" customFormat="1" ht="20" customHeight="1" x14ac:dyDescent="0.2">
      <c r="A241" s="87" t="s">
        <v>3114</v>
      </c>
      <c r="B241" s="88" t="s">
        <v>2905</v>
      </c>
      <c r="C241" s="88" t="s">
        <v>3749</v>
      </c>
      <c r="D241" s="88" t="s">
        <v>3015</v>
      </c>
      <c r="E241" s="88">
        <v>39382994549</v>
      </c>
      <c r="F241" s="88">
        <v>436404495</v>
      </c>
      <c r="G241" s="89">
        <v>97.735218103104003</v>
      </c>
      <c r="H241" s="89">
        <v>11.25228416</v>
      </c>
      <c r="I241" s="89">
        <v>13.9842265</v>
      </c>
      <c r="J241" s="89">
        <v>1.2427900246000729</v>
      </c>
      <c r="K241" s="103" t="s">
        <v>6024</v>
      </c>
      <c r="L241"/>
    </row>
    <row r="242" spans="1:12" s="88" customFormat="1" ht="20" customHeight="1" x14ac:dyDescent="0.2">
      <c r="A242" s="87" t="s">
        <v>3114</v>
      </c>
      <c r="B242" s="88" t="s">
        <v>2906</v>
      </c>
      <c r="C242" s="88" t="s">
        <v>3749</v>
      </c>
      <c r="D242" s="88" t="s">
        <v>3015</v>
      </c>
      <c r="E242" s="88">
        <v>16447418836</v>
      </c>
      <c r="F242" s="88">
        <v>182095486</v>
      </c>
      <c r="G242" s="89">
        <v>98.402872545670903</v>
      </c>
      <c r="H242" s="89">
        <v>4.699262525</v>
      </c>
      <c r="I242" s="89">
        <v>5.5612664519999999</v>
      </c>
      <c r="J242" s="89">
        <v>1.1834338734498229</v>
      </c>
      <c r="K242" s="103" t="s">
        <v>5975</v>
      </c>
      <c r="L242"/>
    </row>
    <row r="243" spans="1:12" s="88" customFormat="1" ht="20" customHeight="1" x14ac:dyDescent="0.2">
      <c r="A243" s="87" t="s">
        <v>3114</v>
      </c>
      <c r="B243" s="88" t="s">
        <v>2907</v>
      </c>
      <c r="C243" s="88" t="s">
        <v>3749</v>
      </c>
      <c r="D243" s="88" t="s">
        <v>3015</v>
      </c>
      <c r="E243" s="88">
        <v>39865442211</v>
      </c>
      <c r="F243" s="88">
        <v>441982847</v>
      </c>
      <c r="G243" s="89">
        <v>97.772451789288496</v>
      </c>
      <c r="H243" s="89">
        <v>11.390126349999999</v>
      </c>
      <c r="I243" s="89">
        <v>14.01567951</v>
      </c>
      <c r="J243" s="89">
        <v>1.2305113295509091</v>
      </c>
      <c r="K243" s="103" t="s">
        <v>6023</v>
      </c>
      <c r="L243"/>
    </row>
    <row r="244" spans="1:12" s="88" customFormat="1" ht="20" customHeight="1" x14ac:dyDescent="0.2">
      <c r="A244" s="87" t="s">
        <v>3114</v>
      </c>
      <c r="B244" s="88" t="s">
        <v>2908</v>
      </c>
      <c r="C244" s="88" t="s">
        <v>3749</v>
      </c>
      <c r="D244" s="88" t="s">
        <v>3015</v>
      </c>
      <c r="E244" s="88">
        <v>14090987083</v>
      </c>
      <c r="F244" s="88">
        <v>152575425</v>
      </c>
      <c r="G244" s="89">
        <v>98.194608338793699</v>
      </c>
      <c r="H244" s="89">
        <v>4.0259963089999999</v>
      </c>
      <c r="I244" s="89">
        <v>5.2749767529999998</v>
      </c>
      <c r="J244" s="89">
        <v>1.3102289091256176</v>
      </c>
      <c r="K244" s="103" t="s">
        <v>5976</v>
      </c>
      <c r="L244"/>
    </row>
    <row r="245" spans="1:12" s="88" customFormat="1" ht="20" customHeight="1" x14ac:dyDescent="0.2">
      <c r="A245" s="87" t="s">
        <v>3114</v>
      </c>
      <c r="B245" s="88" t="s">
        <v>2909</v>
      </c>
      <c r="C245" s="88" t="s">
        <v>3749</v>
      </c>
      <c r="D245" s="88" t="s">
        <v>3015</v>
      </c>
      <c r="E245" s="88">
        <v>22457968891</v>
      </c>
      <c r="F245" s="88">
        <v>250393895</v>
      </c>
      <c r="G245" s="89">
        <v>97.964834166583799</v>
      </c>
      <c r="H245" s="89">
        <v>6.4165625400000001</v>
      </c>
      <c r="I245" s="89">
        <v>7.6195183279999998</v>
      </c>
      <c r="J245" s="89">
        <v>1.1874766715174898</v>
      </c>
      <c r="K245" s="103" t="s">
        <v>5977</v>
      </c>
      <c r="L245"/>
    </row>
    <row r="246" spans="1:12" s="88" customFormat="1" ht="20" customHeight="1" x14ac:dyDescent="0.2">
      <c r="A246" s="87" t="s">
        <v>3114</v>
      </c>
      <c r="B246" s="88" t="s">
        <v>2910</v>
      </c>
      <c r="C246" s="88" t="s">
        <v>3749</v>
      </c>
      <c r="D246" s="88" t="s">
        <v>3015</v>
      </c>
      <c r="E246" s="88">
        <v>19550854240</v>
      </c>
      <c r="F246" s="88">
        <v>219005724</v>
      </c>
      <c r="G246" s="89">
        <v>98.015972861056298</v>
      </c>
      <c r="H246" s="89">
        <v>5.5859583539999997</v>
      </c>
      <c r="I246" s="89">
        <v>6.5968779790000003</v>
      </c>
      <c r="J246" s="89">
        <v>1.1809751453224921</v>
      </c>
      <c r="K246" s="103" t="s">
        <v>5978</v>
      </c>
      <c r="L246"/>
    </row>
    <row r="247" spans="1:12" s="88" customFormat="1" ht="20" customHeight="1" x14ac:dyDescent="0.2">
      <c r="A247" s="87" t="s">
        <v>3114</v>
      </c>
      <c r="B247" s="88" t="s">
        <v>2911</v>
      </c>
      <c r="C247" s="88" t="s">
        <v>3749</v>
      </c>
      <c r="D247" s="88" t="s">
        <v>3015</v>
      </c>
      <c r="E247" s="88">
        <v>16483050611</v>
      </c>
      <c r="F247" s="88">
        <v>180175501</v>
      </c>
      <c r="G247" s="89">
        <v>98.106154842882802</v>
      </c>
      <c r="H247" s="89">
        <v>4.7094430320000003</v>
      </c>
      <c r="I247" s="89">
        <v>6.1617797090000002</v>
      </c>
      <c r="J247" s="89">
        <v>1.3083882038624064</v>
      </c>
      <c r="K247" s="103" t="s">
        <v>5979</v>
      </c>
      <c r="L247"/>
    </row>
    <row r="248" spans="1:12" s="88" customFormat="1" ht="20" customHeight="1" x14ac:dyDescent="0.2">
      <c r="A248" s="87" t="s">
        <v>3114</v>
      </c>
      <c r="B248" s="88" t="s">
        <v>2912</v>
      </c>
      <c r="C248" s="88" t="s">
        <v>3749</v>
      </c>
      <c r="D248" s="88" t="s">
        <v>3015</v>
      </c>
      <c r="E248" s="88">
        <v>24036559761</v>
      </c>
      <c r="F248" s="88">
        <v>265232734</v>
      </c>
      <c r="G248" s="89">
        <v>98.388463243002207</v>
      </c>
      <c r="H248" s="89">
        <v>6.8675885030000003</v>
      </c>
      <c r="I248" s="89">
        <v>8.1425043030000008</v>
      </c>
      <c r="J248" s="89">
        <v>1.1856424273445467</v>
      </c>
      <c r="K248" s="103" t="s">
        <v>5980</v>
      </c>
      <c r="L248"/>
    </row>
    <row r="249" spans="1:12" s="88" customFormat="1" ht="20" customHeight="1" x14ac:dyDescent="0.2">
      <c r="A249" s="87" t="s">
        <v>3114</v>
      </c>
      <c r="B249" s="88" t="s">
        <v>2913</v>
      </c>
      <c r="C249" s="88" t="s">
        <v>3749</v>
      </c>
      <c r="D249" s="88" t="s">
        <v>3015</v>
      </c>
      <c r="E249" s="88">
        <v>16179380624</v>
      </c>
      <c r="F249" s="88">
        <v>175329692</v>
      </c>
      <c r="G249" s="89">
        <v>98.1094405846558</v>
      </c>
      <c r="H249" s="89">
        <v>4.6226801780000004</v>
      </c>
      <c r="I249" s="89">
        <v>5.4847441579999998</v>
      </c>
      <c r="J249" s="89">
        <v>1.1864857498367831</v>
      </c>
      <c r="K249" s="103" t="s">
        <v>5981</v>
      </c>
      <c r="L249"/>
    </row>
    <row r="250" spans="1:12" s="88" customFormat="1" ht="20" customHeight="1" x14ac:dyDescent="0.2">
      <c r="A250" s="87" t="s">
        <v>3114</v>
      </c>
      <c r="B250" s="88" t="s">
        <v>2914</v>
      </c>
      <c r="C250" s="88" t="s">
        <v>3749</v>
      </c>
      <c r="D250" s="88" t="s">
        <v>3015</v>
      </c>
      <c r="E250" s="88">
        <v>38921018563</v>
      </c>
      <c r="F250" s="88">
        <v>431346968</v>
      </c>
      <c r="G250" s="89">
        <v>97.912351617596102</v>
      </c>
      <c r="H250" s="89">
        <v>11.12029102</v>
      </c>
      <c r="I250" s="89">
        <v>13.48835791</v>
      </c>
      <c r="J250" s="89">
        <v>1.2129500826785737</v>
      </c>
      <c r="K250" s="103" t="s">
        <v>6022</v>
      </c>
      <c r="L250"/>
    </row>
    <row r="251" spans="1:12" s="88" customFormat="1" ht="20" customHeight="1" x14ac:dyDescent="0.2">
      <c r="A251" s="87" t="s">
        <v>3114</v>
      </c>
      <c r="B251" s="88" t="s">
        <v>2915</v>
      </c>
      <c r="C251" s="88" t="s">
        <v>3749</v>
      </c>
      <c r="D251" s="88" t="s">
        <v>3015</v>
      </c>
      <c r="E251" s="88">
        <v>13141747119</v>
      </c>
      <c r="F251" s="88">
        <v>145537586</v>
      </c>
      <c r="G251" s="89">
        <v>98.267732707893003</v>
      </c>
      <c r="H251" s="89">
        <v>3.7547848909999999</v>
      </c>
      <c r="I251" s="89">
        <v>4.3243872970000004</v>
      </c>
      <c r="J251" s="89">
        <v>1.1517004095839565</v>
      </c>
      <c r="K251" s="103" t="s">
        <v>5982</v>
      </c>
      <c r="L251"/>
    </row>
    <row r="252" spans="1:12" s="88" customFormat="1" ht="20" customHeight="1" x14ac:dyDescent="0.2">
      <c r="A252" s="87" t="s">
        <v>3114</v>
      </c>
      <c r="B252" s="88" t="s">
        <v>2916</v>
      </c>
      <c r="C252" s="88" t="s">
        <v>3749</v>
      </c>
      <c r="D252" s="88" t="s">
        <v>3015</v>
      </c>
      <c r="E252" s="88">
        <v>20177343314</v>
      </c>
      <c r="F252" s="88">
        <v>416331824</v>
      </c>
      <c r="G252" s="89">
        <v>97.211511267992805</v>
      </c>
      <c r="H252" s="89">
        <v>5.7649552330000002</v>
      </c>
      <c r="I252" s="89">
        <v>5.8514485089999999</v>
      </c>
      <c r="J252" s="89">
        <v>1.0150032867052972</v>
      </c>
      <c r="K252" s="103" t="s">
        <v>6019</v>
      </c>
      <c r="L252"/>
    </row>
    <row r="253" spans="1:12" s="88" customFormat="1" ht="20" customHeight="1" x14ac:dyDescent="0.2">
      <c r="A253" s="87" t="s">
        <v>3114</v>
      </c>
      <c r="B253" s="88" t="s">
        <v>2917</v>
      </c>
      <c r="C253" s="88" t="s">
        <v>3749</v>
      </c>
      <c r="D253" s="88" t="s">
        <v>3015</v>
      </c>
      <c r="E253" s="88">
        <v>17169946789</v>
      </c>
      <c r="F253" s="88">
        <v>184430290</v>
      </c>
      <c r="G253" s="89">
        <v>98.287155000406898</v>
      </c>
      <c r="H253" s="89">
        <v>4.905699083</v>
      </c>
      <c r="I253" s="89">
        <v>5.8599185350000003</v>
      </c>
      <c r="J253" s="89">
        <v>1.1945124305956996</v>
      </c>
      <c r="K253" s="103" t="s">
        <v>5983</v>
      </c>
      <c r="L253"/>
    </row>
    <row r="254" spans="1:12" s="88" customFormat="1" ht="20" customHeight="1" x14ac:dyDescent="0.2">
      <c r="A254" s="87" t="s">
        <v>3114</v>
      </c>
      <c r="B254" s="88" t="s">
        <v>2918</v>
      </c>
      <c r="C254" s="88" t="s">
        <v>3749</v>
      </c>
      <c r="D254" s="88" t="s">
        <v>3015</v>
      </c>
      <c r="E254" s="88">
        <v>19748852206</v>
      </c>
      <c r="F254" s="88">
        <v>215445157</v>
      </c>
      <c r="G254" s="89">
        <v>98.263530240319994</v>
      </c>
      <c r="H254" s="89">
        <v>5.6425292020000004</v>
      </c>
      <c r="I254" s="89">
        <v>6.5480359620000002</v>
      </c>
      <c r="J254" s="89">
        <v>1.1604788788566938</v>
      </c>
      <c r="K254" s="103" t="s">
        <v>5984</v>
      </c>
      <c r="L254"/>
    </row>
    <row r="255" spans="1:12" s="88" customFormat="1" ht="20" customHeight="1" x14ac:dyDescent="0.2">
      <c r="A255" s="87" t="s">
        <v>3114</v>
      </c>
      <c r="B255" s="88" t="s">
        <v>2919</v>
      </c>
      <c r="C255" s="88" t="s">
        <v>3749</v>
      </c>
      <c r="D255" s="88" t="s">
        <v>3015</v>
      </c>
      <c r="E255" s="88">
        <v>18087266214</v>
      </c>
      <c r="F255" s="88">
        <v>200084737</v>
      </c>
      <c r="G255" s="89">
        <v>98.151103849565501</v>
      </c>
      <c r="H255" s="89">
        <v>5.1677903470000004</v>
      </c>
      <c r="I255" s="89">
        <v>5.8619457510000004</v>
      </c>
      <c r="J255" s="89">
        <v>1.1343234453946813</v>
      </c>
      <c r="K255" s="103" t="s">
        <v>5985</v>
      </c>
      <c r="L255"/>
    </row>
    <row r="256" spans="1:12" s="88" customFormat="1" ht="20" customHeight="1" x14ac:dyDescent="0.2">
      <c r="A256" s="87" t="s">
        <v>3114</v>
      </c>
      <c r="B256" s="88" t="s">
        <v>2920</v>
      </c>
      <c r="C256" s="88" t="s">
        <v>3749</v>
      </c>
      <c r="D256" s="88" t="s">
        <v>3015</v>
      </c>
      <c r="E256" s="88">
        <v>38656895235</v>
      </c>
      <c r="F256" s="88">
        <v>451410233</v>
      </c>
      <c r="G256" s="89">
        <v>97.767997208871407</v>
      </c>
      <c r="H256" s="89">
        <v>11.044827209999999</v>
      </c>
      <c r="I256" s="89">
        <v>13.426014990000001</v>
      </c>
      <c r="J256" s="89">
        <v>1.2155930315819401</v>
      </c>
      <c r="K256" s="103" t="s">
        <v>5986</v>
      </c>
      <c r="L256"/>
    </row>
    <row r="257" spans="1:15" s="88" customFormat="1" ht="20" customHeight="1" x14ac:dyDescent="0.2">
      <c r="A257" s="87" t="s">
        <v>3114</v>
      </c>
      <c r="B257" s="88" t="s">
        <v>2921</v>
      </c>
      <c r="C257" s="88" t="s">
        <v>3749</v>
      </c>
      <c r="D257" s="88" t="s">
        <v>3015</v>
      </c>
      <c r="E257" s="88">
        <v>47265340409</v>
      </c>
      <c r="F257" s="88">
        <v>518351651</v>
      </c>
      <c r="G257" s="89">
        <v>97.942832635059901</v>
      </c>
      <c r="H257" s="89">
        <v>13.50438297</v>
      </c>
      <c r="I257" s="89">
        <v>16.352490549999999</v>
      </c>
      <c r="J257" s="89">
        <v>1.2109024590396364</v>
      </c>
      <c r="K257" s="103" t="s">
        <v>5987</v>
      </c>
      <c r="L257"/>
    </row>
    <row r="258" spans="1:15" s="88" customFormat="1" ht="20" customHeight="1" x14ac:dyDescent="0.2">
      <c r="A258" s="87" t="s">
        <v>3114</v>
      </c>
      <c r="B258" s="88" t="s">
        <v>2922</v>
      </c>
      <c r="C258" s="88" t="s">
        <v>3749</v>
      </c>
      <c r="D258" s="88" t="s">
        <v>3015</v>
      </c>
      <c r="E258" s="88">
        <v>26283205030</v>
      </c>
      <c r="F258" s="88">
        <v>289500061</v>
      </c>
      <c r="G258" s="89">
        <v>98.248483616036197</v>
      </c>
      <c r="H258" s="89">
        <v>7.5094871510000001</v>
      </c>
      <c r="I258" s="89">
        <v>8.8929048250000005</v>
      </c>
      <c r="J258" s="89">
        <v>1.1842226567058463</v>
      </c>
      <c r="K258" s="103" t="s">
        <v>5988</v>
      </c>
      <c r="L258"/>
    </row>
    <row r="259" spans="1:15" s="88" customFormat="1" ht="20" customHeight="1" x14ac:dyDescent="0.2">
      <c r="A259" s="87" t="s">
        <v>3114</v>
      </c>
      <c r="B259" s="88" t="s">
        <v>2923</v>
      </c>
      <c r="C259" s="88" t="s">
        <v>3749</v>
      </c>
      <c r="D259" s="88" t="s">
        <v>3015</v>
      </c>
      <c r="E259" s="88">
        <v>16687942750</v>
      </c>
      <c r="F259" s="88">
        <v>188319441</v>
      </c>
      <c r="G259" s="89">
        <v>98.3048383199055</v>
      </c>
      <c r="H259" s="89">
        <v>4.767983643</v>
      </c>
      <c r="I259" s="89">
        <v>5.5321994889999999</v>
      </c>
      <c r="J259" s="89">
        <v>1.160280718915456</v>
      </c>
      <c r="K259" s="103" t="s">
        <v>5989</v>
      </c>
      <c r="L259"/>
    </row>
    <row r="260" spans="1:15" s="88" customFormat="1" ht="20" customHeight="1" x14ac:dyDescent="0.2">
      <c r="A260" s="87" t="s">
        <v>3114</v>
      </c>
      <c r="B260" s="88" t="s">
        <v>2924</v>
      </c>
      <c r="C260" s="88" t="s">
        <v>3749</v>
      </c>
      <c r="D260" s="88" t="s">
        <v>3015</v>
      </c>
      <c r="E260" s="88">
        <v>15583671954</v>
      </c>
      <c r="F260" s="88">
        <v>165964041</v>
      </c>
      <c r="G260" s="89">
        <v>97.776501477208498</v>
      </c>
      <c r="H260" s="89">
        <v>4.4524777010000003</v>
      </c>
      <c r="I260" s="89">
        <v>5.2871720839999998</v>
      </c>
      <c r="J260" s="89">
        <v>1.1874673921485726</v>
      </c>
      <c r="K260" s="103" t="s">
        <v>6021</v>
      </c>
      <c r="L260"/>
    </row>
    <row r="261" spans="1:15" s="88" customFormat="1" ht="20" customHeight="1" x14ac:dyDescent="0.2">
      <c r="A261" s="87" t="s">
        <v>3114</v>
      </c>
      <c r="B261" s="88" t="s">
        <v>2925</v>
      </c>
      <c r="C261" s="88" t="s">
        <v>3749</v>
      </c>
      <c r="D261" s="88" t="s">
        <v>3015</v>
      </c>
      <c r="E261" s="88">
        <v>17142169066</v>
      </c>
      <c r="F261" s="88">
        <v>186383881</v>
      </c>
      <c r="G261" s="89">
        <v>98.147047919878801</v>
      </c>
      <c r="H261" s="89">
        <v>4.8977625900000001</v>
      </c>
      <c r="I261" s="89">
        <v>5.8501401709999996</v>
      </c>
      <c r="J261" s="89">
        <v>1.1944515608652455</v>
      </c>
      <c r="K261" s="103" t="s">
        <v>5990</v>
      </c>
      <c r="L261"/>
    </row>
    <row r="262" spans="1:15" s="88" customFormat="1" ht="20" customHeight="1" x14ac:dyDescent="0.2">
      <c r="A262" s="87" t="s">
        <v>3114</v>
      </c>
      <c r="B262" s="88" t="s">
        <v>2926</v>
      </c>
      <c r="C262" s="88" t="s">
        <v>3749</v>
      </c>
      <c r="D262" s="88" t="s">
        <v>3015</v>
      </c>
      <c r="E262" s="88">
        <v>35948908840</v>
      </c>
      <c r="F262" s="88">
        <v>447873409</v>
      </c>
      <c r="G262" s="89">
        <v>97.773724271270595</v>
      </c>
      <c r="H262" s="89">
        <v>10.271116810000001</v>
      </c>
      <c r="I262" s="89">
        <v>11.690951780000001</v>
      </c>
      <c r="J262" s="89">
        <v>1.138235695156226</v>
      </c>
      <c r="K262" s="103" t="s">
        <v>5991</v>
      </c>
      <c r="L262"/>
    </row>
    <row r="263" spans="1:15" s="88" customFormat="1" ht="20" customHeight="1" x14ac:dyDescent="0.2">
      <c r="A263" s="87" t="s">
        <v>3114</v>
      </c>
      <c r="B263" s="88" t="s">
        <v>2927</v>
      </c>
      <c r="C263" s="88" t="s">
        <v>3749</v>
      </c>
      <c r="D263" s="88" t="s">
        <v>3015</v>
      </c>
      <c r="E263" s="88">
        <v>44718345200</v>
      </c>
      <c r="F263" s="88">
        <v>488336018</v>
      </c>
      <c r="G263" s="89">
        <v>97.907799829747503</v>
      </c>
      <c r="H263" s="89">
        <v>12.776670060000001</v>
      </c>
      <c r="I263" s="89">
        <v>15.548175240000001</v>
      </c>
      <c r="J263" s="89">
        <v>1.2169192109468867</v>
      </c>
      <c r="K263" s="103" t="s">
        <v>5992</v>
      </c>
      <c r="L263"/>
    </row>
    <row r="264" spans="1:15" s="88" customFormat="1" ht="20" customHeight="1" x14ac:dyDescent="0.2">
      <c r="A264" s="87" t="s">
        <v>3114</v>
      </c>
      <c r="B264" s="88" t="s">
        <v>2928</v>
      </c>
      <c r="C264" s="88" t="s">
        <v>3749</v>
      </c>
      <c r="D264" s="88" t="s">
        <v>3015</v>
      </c>
      <c r="E264" s="88">
        <v>19248652094</v>
      </c>
      <c r="F264" s="88">
        <v>211628847</v>
      </c>
      <c r="G264" s="89">
        <v>98.499249490311698</v>
      </c>
      <c r="H264" s="89">
        <v>5.4996148839999996</v>
      </c>
      <c r="I264" s="89">
        <v>5.9439534360000001</v>
      </c>
      <c r="J264" s="89">
        <v>1.0807944850132838</v>
      </c>
      <c r="K264" s="103" t="s">
        <v>5993</v>
      </c>
      <c r="L264"/>
    </row>
    <row r="265" spans="1:15" s="88" customFormat="1" ht="20" customHeight="1" x14ac:dyDescent="0.2">
      <c r="A265" s="87" t="s">
        <v>3114</v>
      </c>
      <c r="B265" s="88" t="s">
        <v>2929</v>
      </c>
      <c r="C265" s="88" t="s">
        <v>3749</v>
      </c>
      <c r="D265" s="88" t="s">
        <v>3015</v>
      </c>
      <c r="E265" s="88">
        <v>40882849039</v>
      </c>
      <c r="F265" s="88">
        <v>489650781</v>
      </c>
      <c r="G265" s="89">
        <v>98.105382783000195</v>
      </c>
      <c r="H265" s="89">
        <v>11.680814010000001</v>
      </c>
      <c r="I265" s="89">
        <v>13.960286160000001</v>
      </c>
      <c r="J265" s="89">
        <v>1.1951466867758489</v>
      </c>
      <c r="K265" s="103" t="s">
        <v>5994</v>
      </c>
      <c r="L265"/>
    </row>
    <row r="266" spans="1:15" s="88" customFormat="1" ht="20" customHeight="1" x14ac:dyDescent="0.2">
      <c r="A266" s="87" t="s">
        <v>3114</v>
      </c>
      <c r="B266" s="88" t="s">
        <v>2930</v>
      </c>
      <c r="C266" s="88" t="s">
        <v>3749</v>
      </c>
      <c r="D266" s="88" t="s">
        <v>3015</v>
      </c>
      <c r="E266" s="88">
        <v>14490682292</v>
      </c>
      <c r="F266" s="88">
        <v>159353468</v>
      </c>
      <c r="G266" s="89">
        <v>97.915883449740804</v>
      </c>
      <c r="H266" s="89">
        <v>4.1401949409999999</v>
      </c>
      <c r="I266" s="89">
        <v>5.2883457189999996</v>
      </c>
      <c r="J266" s="89">
        <v>1.2773180478018056</v>
      </c>
      <c r="K266" s="103" t="s">
        <v>5995</v>
      </c>
      <c r="L266"/>
    </row>
    <row r="267" spans="1:15" s="88" customFormat="1" ht="20" customHeight="1" x14ac:dyDescent="0.2">
      <c r="A267" s="87" t="s">
        <v>3114</v>
      </c>
      <c r="B267" s="88" t="s">
        <v>2931</v>
      </c>
      <c r="C267" s="88" t="s">
        <v>3749</v>
      </c>
      <c r="D267" s="88" t="s">
        <v>3015</v>
      </c>
      <c r="E267" s="88">
        <v>11014605165</v>
      </c>
      <c r="F267" s="88">
        <v>117972670</v>
      </c>
      <c r="G267" s="89">
        <v>97.760265152937507</v>
      </c>
      <c r="H267" s="89">
        <v>3.1470300469999999</v>
      </c>
      <c r="I267" s="89">
        <v>3.7751005219999998</v>
      </c>
      <c r="J267" s="89">
        <v>1.1995756206460941</v>
      </c>
      <c r="K267" s="103" t="s">
        <v>5996</v>
      </c>
      <c r="L267"/>
    </row>
    <row r="268" spans="1:15" s="88" customFormat="1" ht="20" customHeight="1" x14ac:dyDescent="0.2">
      <c r="A268" s="87" t="s">
        <v>3114</v>
      </c>
      <c r="B268" s="88" t="s">
        <v>2932</v>
      </c>
      <c r="C268" s="88" t="s">
        <v>3749</v>
      </c>
      <c r="D268" s="88" t="s">
        <v>3015</v>
      </c>
      <c r="E268" s="88">
        <v>35897514599</v>
      </c>
      <c r="F268" s="88">
        <v>388553266</v>
      </c>
      <c r="G268" s="89">
        <v>97.638592233580596</v>
      </c>
      <c r="H268" s="89">
        <v>10.256432739999999</v>
      </c>
      <c r="I268" s="89">
        <v>12.671164020000001</v>
      </c>
      <c r="J268" s="89">
        <v>1.2354357838667369</v>
      </c>
      <c r="K268" s="103" t="s">
        <v>5997</v>
      </c>
      <c r="L268"/>
    </row>
    <row r="269" spans="1:15" s="88" customFormat="1" ht="20" customHeight="1" x14ac:dyDescent="0.2">
      <c r="A269" s="87" t="s">
        <v>3114</v>
      </c>
      <c r="B269" s="88" t="s">
        <v>2933</v>
      </c>
      <c r="C269" s="88" t="s">
        <v>3749</v>
      </c>
      <c r="D269" s="88" t="s">
        <v>3015</v>
      </c>
      <c r="E269" s="88">
        <v>18174971608</v>
      </c>
      <c r="F269" s="88">
        <v>200298751</v>
      </c>
      <c r="G269" s="89">
        <v>98.047792619535599</v>
      </c>
      <c r="H269" s="89">
        <v>5.1928490309999997</v>
      </c>
      <c r="I269" s="89">
        <v>6.0524950180000001</v>
      </c>
      <c r="J269" s="89">
        <v>1.1655441901934982</v>
      </c>
      <c r="K269" s="103" t="s">
        <v>5998</v>
      </c>
      <c r="L269"/>
    </row>
    <row r="270" spans="1:15" s="88" customFormat="1" ht="20" customHeight="1" x14ac:dyDescent="0.2">
      <c r="A270" s="87" t="s">
        <v>3114</v>
      </c>
      <c r="B270" s="88" t="s">
        <v>2934</v>
      </c>
      <c r="C270" s="88" t="s">
        <v>3749</v>
      </c>
      <c r="D270" s="88" t="s">
        <v>3015</v>
      </c>
      <c r="E270" s="88">
        <v>12062116914</v>
      </c>
      <c r="F270" s="88">
        <v>131575976</v>
      </c>
      <c r="G270" s="89">
        <v>98.070277662238198</v>
      </c>
      <c r="H270" s="89">
        <v>3.4463191179999999</v>
      </c>
      <c r="I270" s="89">
        <v>3.9798415450000002</v>
      </c>
      <c r="J270" s="89">
        <v>1.1548093512693314</v>
      </c>
      <c r="K270" s="103" t="s">
        <v>5999</v>
      </c>
      <c r="L270"/>
    </row>
    <row r="271" spans="1:15" s="88" customFormat="1" ht="20" customHeight="1" x14ac:dyDescent="0.2">
      <c r="A271" s="87" t="s">
        <v>3114</v>
      </c>
      <c r="B271" s="88" t="s">
        <v>2935</v>
      </c>
      <c r="C271" s="88" t="s">
        <v>3749</v>
      </c>
      <c r="D271" s="88" t="s">
        <v>3015</v>
      </c>
      <c r="E271" s="88">
        <v>17565475277</v>
      </c>
      <c r="F271" s="88">
        <v>196943411</v>
      </c>
      <c r="G271" s="89">
        <v>98.181042472144398</v>
      </c>
      <c r="H271" s="89">
        <v>5.0187072219999997</v>
      </c>
      <c r="I271" s="89">
        <v>5.7116141120000004</v>
      </c>
      <c r="J271" s="89">
        <v>1.1380648162322409</v>
      </c>
      <c r="K271" s="103" t="s">
        <v>6000</v>
      </c>
      <c r="L271"/>
      <c r="N271"/>
      <c r="O271"/>
    </row>
    <row r="272" spans="1:15" s="88" customFormat="1" ht="20" customHeight="1" x14ac:dyDescent="0.2">
      <c r="A272" s="87" t="s">
        <v>3114</v>
      </c>
      <c r="B272" s="88" t="s">
        <v>2936</v>
      </c>
      <c r="C272" s="88" t="s">
        <v>3749</v>
      </c>
      <c r="D272" s="88" t="s">
        <v>3015</v>
      </c>
      <c r="E272" s="88">
        <v>16065581860</v>
      </c>
      <c r="F272" s="88">
        <v>166768216</v>
      </c>
      <c r="G272" s="89">
        <v>98.105710383086404</v>
      </c>
      <c r="H272" s="89">
        <v>4.5901662459999999</v>
      </c>
      <c r="I272" s="89">
        <v>5.3244547349999998</v>
      </c>
      <c r="J272" s="89">
        <v>1.1599699117356981</v>
      </c>
      <c r="K272" s="103" t="s">
        <v>6001</v>
      </c>
      <c r="L272"/>
    </row>
    <row r="273" spans="1:12" s="88" customFormat="1" ht="20" customHeight="1" x14ac:dyDescent="0.2">
      <c r="A273" s="87" t="s">
        <v>3114</v>
      </c>
      <c r="B273" s="88" t="s">
        <v>2937</v>
      </c>
      <c r="C273" s="88" t="s">
        <v>3749</v>
      </c>
      <c r="D273" s="88" t="s">
        <v>3015</v>
      </c>
      <c r="E273" s="88">
        <v>16955570046</v>
      </c>
      <c r="F273" s="88">
        <v>184753286</v>
      </c>
      <c r="G273" s="89">
        <v>98.172126692241804</v>
      </c>
      <c r="H273" s="89">
        <v>4.8444485850000003</v>
      </c>
      <c r="I273" s="89">
        <v>5.7089100530000003</v>
      </c>
      <c r="J273" s="89">
        <v>1.1784437286613203</v>
      </c>
      <c r="K273" s="103" t="s">
        <v>6002</v>
      </c>
      <c r="L273"/>
    </row>
    <row r="274" spans="1:12" s="88" customFormat="1" ht="20" customHeight="1" x14ac:dyDescent="0.2">
      <c r="A274" s="87" t="s">
        <v>3114</v>
      </c>
      <c r="B274" s="88" t="s">
        <v>2938</v>
      </c>
      <c r="C274" s="88" t="s">
        <v>3749</v>
      </c>
      <c r="D274" s="88" t="s">
        <v>3015</v>
      </c>
      <c r="E274" s="88">
        <v>33626015597</v>
      </c>
      <c r="F274" s="88">
        <v>356812814</v>
      </c>
      <c r="G274" s="89">
        <v>97.019582654338194</v>
      </c>
      <c r="H274" s="89">
        <v>9.6074330280000009</v>
      </c>
      <c r="I274" s="89">
        <v>11.94611943</v>
      </c>
      <c r="J274" s="89">
        <v>1.2434246892554726</v>
      </c>
      <c r="K274" s="103" t="s">
        <v>6003</v>
      </c>
      <c r="L274"/>
    </row>
    <row r="275" spans="1:12" s="88" customFormat="1" ht="20" customHeight="1" x14ac:dyDescent="0.2">
      <c r="A275" s="87" t="s">
        <v>3114</v>
      </c>
      <c r="B275" s="88" t="s">
        <v>2939</v>
      </c>
      <c r="C275" s="88" t="s">
        <v>3749</v>
      </c>
      <c r="D275" s="88" t="s">
        <v>3015</v>
      </c>
      <c r="E275" s="88">
        <v>26078956289</v>
      </c>
      <c r="F275" s="88">
        <v>287215780</v>
      </c>
      <c r="G275" s="89">
        <v>97.962565984362001</v>
      </c>
      <c r="H275" s="89">
        <v>7.4511303680000003</v>
      </c>
      <c r="I275" s="89">
        <v>8.79327887</v>
      </c>
      <c r="J275" s="89">
        <v>1.1801268311206592</v>
      </c>
      <c r="K275" s="103" t="s">
        <v>6004</v>
      </c>
      <c r="L275"/>
    </row>
    <row r="276" spans="1:12" s="88" customFormat="1" ht="20" customHeight="1" x14ac:dyDescent="0.2">
      <c r="A276" s="87" t="s">
        <v>3114</v>
      </c>
      <c r="B276" s="88" t="s">
        <v>2940</v>
      </c>
      <c r="C276" s="88" t="s">
        <v>3749</v>
      </c>
      <c r="D276" s="88" t="s">
        <v>3015</v>
      </c>
      <c r="E276" s="88">
        <v>25373980490</v>
      </c>
      <c r="F276" s="88">
        <v>287380399</v>
      </c>
      <c r="G276" s="89">
        <v>97.994791913417799</v>
      </c>
      <c r="H276" s="89">
        <v>7.2497087110000002</v>
      </c>
      <c r="I276" s="89">
        <v>8.7814017159999995</v>
      </c>
      <c r="J276" s="89">
        <v>1.2112764892949162</v>
      </c>
      <c r="K276" s="103" t="s">
        <v>6005</v>
      </c>
      <c r="L276"/>
    </row>
    <row r="277" spans="1:12" s="88" customFormat="1" ht="20" customHeight="1" x14ac:dyDescent="0.2">
      <c r="A277" s="87" t="s">
        <v>3114</v>
      </c>
      <c r="B277" s="88" t="s">
        <v>2941</v>
      </c>
      <c r="C277" s="88" t="s">
        <v>3749</v>
      </c>
      <c r="D277" s="88" t="s">
        <v>3015</v>
      </c>
      <c r="E277" s="88">
        <v>17219758091</v>
      </c>
      <c r="F277" s="88">
        <v>191090799</v>
      </c>
      <c r="G277" s="89">
        <v>98.222688890426298</v>
      </c>
      <c r="H277" s="89">
        <v>4.9199308830000001</v>
      </c>
      <c r="I277" s="89">
        <v>5.6730787290000002</v>
      </c>
      <c r="J277" s="89">
        <v>1.1530809810400895</v>
      </c>
      <c r="K277" s="103" t="s">
        <v>6006</v>
      </c>
      <c r="L277"/>
    </row>
    <row r="278" spans="1:12" s="88" customFormat="1" ht="20" customHeight="1" x14ac:dyDescent="0.2">
      <c r="A278" s="87" t="s">
        <v>3114</v>
      </c>
      <c r="B278" s="88" t="s">
        <v>2942</v>
      </c>
      <c r="C278" s="88" t="s">
        <v>3749</v>
      </c>
      <c r="D278" s="88" t="s">
        <v>3015</v>
      </c>
      <c r="E278" s="88">
        <v>11486867323</v>
      </c>
      <c r="F278" s="88">
        <v>123932163</v>
      </c>
      <c r="G278" s="89">
        <v>98.075803776619296</v>
      </c>
      <c r="H278" s="89">
        <v>3.2819620920000001</v>
      </c>
      <c r="I278" s="89">
        <v>3.9812324220000002</v>
      </c>
      <c r="J278" s="89">
        <v>1.2130647186736276</v>
      </c>
      <c r="K278" s="103" t="s">
        <v>6007</v>
      </c>
      <c r="L278"/>
    </row>
    <row r="279" spans="1:12" s="88" customFormat="1" ht="20" customHeight="1" x14ac:dyDescent="0.2">
      <c r="A279" s="87" t="s">
        <v>3114</v>
      </c>
      <c r="B279" s="88" t="s">
        <v>2943</v>
      </c>
      <c r="C279" s="88" t="s">
        <v>3749</v>
      </c>
      <c r="D279" s="88" t="s">
        <v>3015</v>
      </c>
      <c r="E279" s="88">
        <v>31681204132</v>
      </c>
      <c r="F279" s="88">
        <v>338848017</v>
      </c>
      <c r="G279" s="89">
        <v>97.034661117701006</v>
      </c>
      <c r="H279" s="89">
        <v>9.0517726090000004</v>
      </c>
      <c r="I279" s="89">
        <v>10.5731249</v>
      </c>
      <c r="J279" s="89">
        <v>1.1680723054183755</v>
      </c>
      <c r="K279" s="103" t="s">
        <v>6008</v>
      </c>
      <c r="L279"/>
    </row>
    <row r="280" spans="1:12" s="88" customFormat="1" ht="20" customHeight="1" x14ac:dyDescent="0.2">
      <c r="A280" s="87" t="s">
        <v>3114</v>
      </c>
      <c r="B280" s="88" t="s">
        <v>2944</v>
      </c>
      <c r="C280" s="88" t="s">
        <v>3749</v>
      </c>
      <c r="D280" s="88" t="s">
        <v>3015</v>
      </c>
      <c r="E280" s="88">
        <v>35276084217</v>
      </c>
      <c r="F280" s="88">
        <v>390857767</v>
      </c>
      <c r="G280" s="89">
        <v>98.031740789226703</v>
      </c>
      <c r="H280" s="89">
        <v>10.0788812</v>
      </c>
      <c r="I280" s="89">
        <v>12.4257846</v>
      </c>
      <c r="J280" s="89">
        <v>1.2328535630345017</v>
      </c>
      <c r="K280" s="103" t="s">
        <v>6009</v>
      </c>
      <c r="L280"/>
    </row>
    <row r="281" spans="1:12" s="88" customFormat="1" ht="20" customHeight="1" x14ac:dyDescent="0.2">
      <c r="A281" s="87" t="s">
        <v>3114</v>
      </c>
      <c r="B281" s="88" t="s">
        <v>2945</v>
      </c>
      <c r="C281" s="88" t="s">
        <v>3749</v>
      </c>
      <c r="D281" s="88" t="s">
        <v>3015</v>
      </c>
      <c r="E281" s="88">
        <v>26993127569</v>
      </c>
      <c r="F281" s="88">
        <v>286255796</v>
      </c>
      <c r="G281" s="89">
        <v>96.333616944475693</v>
      </c>
      <c r="H281" s="89">
        <v>7.7123221629999996</v>
      </c>
      <c r="I281" s="89">
        <v>9.6181563709999995</v>
      </c>
      <c r="J281" s="89">
        <v>1.2471154819693011</v>
      </c>
      <c r="K281" s="103" t="s">
        <v>6010</v>
      </c>
      <c r="L281"/>
    </row>
    <row r="282" spans="1:12" s="88" customFormat="1" ht="20" customHeight="1" x14ac:dyDescent="0.2">
      <c r="A282" s="87" t="s">
        <v>3114</v>
      </c>
      <c r="B282" s="88" t="s">
        <v>2946</v>
      </c>
      <c r="C282" s="88" t="s">
        <v>3749</v>
      </c>
      <c r="D282" s="88" t="s">
        <v>3015</v>
      </c>
      <c r="E282" s="88">
        <v>29457213011</v>
      </c>
      <c r="F282" s="88">
        <v>373142809</v>
      </c>
      <c r="G282" s="89">
        <v>97.738985504608706</v>
      </c>
      <c r="H282" s="89">
        <v>8.4163465750000004</v>
      </c>
      <c r="I282" s="89">
        <v>10.69018279</v>
      </c>
      <c r="J282" s="89">
        <v>1.2701690335893585</v>
      </c>
      <c r="K282" s="103" t="s">
        <v>6011</v>
      </c>
      <c r="L282"/>
    </row>
    <row r="283" spans="1:12" s="88" customFormat="1" ht="20" customHeight="1" x14ac:dyDescent="0.2">
      <c r="A283" s="87" t="s">
        <v>3114</v>
      </c>
      <c r="B283" s="88" t="s">
        <v>2947</v>
      </c>
      <c r="C283" s="88" t="s">
        <v>3749</v>
      </c>
      <c r="D283" s="88" t="s">
        <v>3015</v>
      </c>
      <c r="E283" s="88">
        <v>34503310094</v>
      </c>
      <c r="F283" s="88">
        <v>367555924</v>
      </c>
      <c r="G283" s="89">
        <v>97.0249558540648</v>
      </c>
      <c r="H283" s="89">
        <v>9.8580885980000001</v>
      </c>
      <c r="I283" s="89">
        <v>12.35182358</v>
      </c>
      <c r="J283" s="89">
        <v>1.2529633364046695</v>
      </c>
      <c r="K283" s="103" t="s">
        <v>6012</v>
      </c>
      <c r="L283"/>
    </row>
    <row r="284" spans="1:12" s="88" customFormat="1" ht="20" customHeight="1" x14ac:dyDescent="0.2">
      <c r="A284" s="87" t="s">
        <v>3114</v>
      </c>
      <c r="B284" s="88" t="s">
        <v>2948</v>
      </c>
      <c r="C284" s="88" t="s">
        <v>3749</v>
      </c>
      <c r="D284" s="88" t="s">
        <v>3015</v>
      </c>
      <c r="E284" s="88">
        <v>16749983799</v>
      </c>
      <c r="F284" s="88">
        <v>185571856</v>
      </c>
      <c r="G284" s="89">
        <v>98.225652816664095</v>
      </c>
      <c r="H284" s="89">
        <v>4.785709657</v>
      </c>
      <c r="I284" s="89">
        <v>5.3018715199999997</v>
      </c>
      <c r="J284" s="89">
        <v>1.1078548220915159</v>
      </c>
      <c r="K284" s="103" t="s">
        <v>6013</v>
      </c>
      <c r="L284"/>
    </row>
    <row r="285" spans="1:12" s="88" customFormat="1" ht="20" customHeight="1" x14ac:dyDescent="0.2">
      <c r="A285" s="87" t="s">
        <v>3114</v>
      </c>
      <c r="B285" s="88" t="s">
        <v>2949</v>
      </c>
      <c r="C285" s="88" t="s">
        <v>3749</v>
      </c>
      <c r="D285" s="88" t="s">
        <v>3015</v>
      </c>
      <c r="E285" s="88">
        <v>17343863277</v>
      </c>
      <c r="F285" s="88">
        <v>200671685</v>
      </c>
      <c r="G285" s="89">
        <v>97.772971308832098</v>
      </c>
      <c r="H285" s="89">
        <v>4.9553895079999997</v>
      </c>
      <c r="I285" s="89">
        <v>5.5519363799999999</v>
      </c>
      <c r="J285" s="89">
        <v>1.1203834474337429</v>
      </c>
      <c r="K285" s="103" t="s">
        <v>5809</v>
      </c>
      <c r="L285"/>
    </row>
    <row r="286" spans="1:12" s="88" customFormat="1" ht="20" customHeight="1" x14ac:dyDescent="0.2">
      <c r="A286" s="87" t="s">
        <v>3114</v>
      </c>
      <c r="B286" s="88" t="s">
        <v>2950</v>
      </c>
      <c r="C286" s="88" t="s">
        <v>3749</v>
      </c>
      <c r="D286" s="88" t="s">
        <v>3015</v>
      </c>
      <c r="E286" s="88">
        <v>14292398119</v>
      </c>
      <c r="F286" s="88">
        <v>157449691</v>
      </c>
      <c r="G286" s="89">
        <v>98.256286193664195</v>
      </c>
      <c r="H286" s="89">
        <v>4.0835423200000003</v>
      </c>
      <c r="I286" s="89">
        <v>4.4070074149999998</v>
      </c>
      <c r="J286" s="89">
        <v>1.079211887693645</v>
      </c>
      <c r="K286" s="103" t="s">
        <v>6014</v>
      </c>
      <c r="L286"/>
    </row>
    <row r="287" spans="1:12" s="88" customFormat="1" ht="20" customHeight="1" x14ac:dyDescent="0.2">
      <c r="A287" s="87" t="s">
        <v>3114</v>
      </c>
      <c r="B287" s="88" t="s">
        <v>2951</v>
      </c>
      <c r="C287" s="88" t="s">
        <v>3749</v>
      </c>
      <c r="D287" s="88" t="s">
        <v>3015</v>
      </c>
      <c r="E287" s="88">
        <v>28645165114</v>
      </c>
      <c r="F287" s="88">
        <v>304951534</v>
      </c>
      <c r="G287" s="89">
        <v>96.934189548953</v>
      </c>
      <c r="H287" s="89">
        <v>8.1843328900000003</v>
      </c>
      <c r="I287" s="89">
        <v>9.6199485580000008</v>
      </c>
      <c r="J287" s="89">
        <v>1.1754102243130644</v>
      </c>
      <c r="K287" s="103" t="s">
        <v>6015</v>
      </c>
      <c r="L287"/>
    </row>
    <row r="288" spans="1:12" s="88" customFormat="1" ht="20" customHeight="1" x14ac:dyDescent="0.2">
      <c r="A288" s="87" t="s">
        <v>3114</v>
      </c>
      <c r="B288" s="88" t="s">
        <v>2952</v>
      </c>
      <c r="C288" s="88" t="s">
        <v>3749</v>
      </c>
      <c r="D288" s="88" t="s">
        <v>3015</v>
      </c>
      <c r="E288" s="88">
        <v>30635377226</v>
      </c>
      <c r="F288" s="88">
        <v>327880622</v>
      </c>
      <c r="G288" s="89">
        <v>96.774047537338106</v>
      </c>
      <c r="H288" s="89">
        <v>8.7529649220000003</v>
      </c>
      <c r="I288" s="89">
        <v>11.00255157</v>
      </c>
      <c r="J288" s="89">
        <v>1.2570085295922022</v>
      </c>
      <c r="K288" s="103" t="s">
        <v>6016</v>
      </c>
      <c r="L288"/>
    </row>
    <row r="289" spans="1:12" s="88" customFormat="1" ht="20" customHeight="1" x14ac:dyDescent="0.2">
      <c r="A289" s="87" t="s">
        <v>3114</v>
      </c>
      <c r="B289" s="88" t="s">
        <v>2953</v>
      </c>
      <c r="C289" s="88" t="s">
        <v>3749</v>
      </c>
      <c r="D289" s="88" t="s">
        <v>3015</v>
      </c>
      <c r="E289" s="88">
        <v>17395078965</v>
      </c>
      <c r="F289" s="88">
        <v>188833071</v>
      </c>
      <c r="G289" s="89">
        <v>98.223755520027495</v>
      </c>
      <c r="H289" s="89">
        <v>4.9700225610000004</v>
      </c>
      <c r="I289" s="89">
        <v>6.7219450319999998</v>
      </c>
      <c r="J289" s="89">
        <v>1.3524978908521956</v>
      </c>
      <c r="K289" s="103" t="s">
        <v>6017</v>
      </c>
      <c r="L289"/>
    </row>
    <row r="290" spans="1:12" s="88" customFormat="1" ht="20" customHeight="1" x14ac:dyDescent="0.2">
      <c r="A290" s="87" t="s">
        <v>3114</v>
      </c>
      <c r="B290" s="88" t="s">
        <v>3750</v>
      </c>
      <c r="C290" s="88" t="s">
        <v>3749</v>
      </c>
      <c r="D290" s="88" t="s">
        <v>3015</v>
      </c>
      <c r="E290" s="88">
        <v>41491301046</v>
      </c>
      <c r="F290" s="88">
        <v>455587378</v>
      </c>
      <c r="G290" s="89">
        <v>97.496290382302902</v>
      </c>
      <c r="H290" s="89">
        <v>11.85465744</v>
      </c>
      <c r="I290" s="89">
        <v>14.433428790000001</v>
      </c>
      <c r="J290" s="89">
        <v>1.2175323375011333</v>
      </c>
      <c r="K290" s="103" t="s">
        <v>6020</v>
      </c>
      <c r="L290"/>
    </row>
    <row r="291" spans="1:12" s="88" customFormat="1" ht="20" customHeight="1" x14ac:dyDescent="0.2">
      <c r="A291" s="87" t="s">
        <v>3114</v>
      </c>
      <c r="B291" s="88" t="s">
        <v>3748</v>
      </c>
      <c r="C291" s="88" t="s">
        <v>3732</v>
      </c>
      <c r="D291" s="88" t="s">
        <v>3015</v>
      </c>
      <c r="E291" s="88">
        <v>19588760849</v>
      </c>
      <c r="F291" s="88">
        <v>210577683</v>
      </c>
      <c r="G291" s="89">
        <v>98.257043696316103</v>
      </c>
      <c r="H291" s="89">
        <v>5.5967888139999999</v>
      </c>
      <c r="I291" s="89">
        <v>6.569697831</v>
      </c>
      <c r="J291" s="89">
        <v>1.173833433694379</v>
      </c>
      <c r="K291" s="103" t="s">
        <v>5711</v>
      </c>
      <c r="L291"/>
    </row>
    <row r="292" spans="1:12" s="88" customFormat="1" ht="20" customHeight="1" x14ac:dyDescent="0.2">
      <c r="A292" s="87" t="s">
        <v>3114</v>
      </c>
      <c r="B292" s="88" t="s">
        <v>3747</v>
      </c>
      <c r="C292" s="88" t="s">
        <v>3732</v>
      </c>
      <c r="D292" s="88" t="s">
        <v>3015</v>
      </c>
      <c r="E292" s="88">
        <v>14630785335</v>
      </c>
      <c r="F292" s="88">
        <v>163935912</v>
      </c>
      <c r="G292" s="89">
        <v>97.833385036464705</v>
      </c>
      <c r="H292" s="89">
        <v>4.1802243810000004</v>
      </c>
      <c r="I292" s="89">
        <v>4.7171285550000004</v>
      </c>
      <c r="J292" s="89">
        <v>1.128439079941717</v>
      </c>
      <c r="K292" s="103" t="s">
        <v>5731</v>
      </c>
      <c r="L292"/>
    </row>
    <row r="293" spans="1:12" s="88" customFormat="1" ht="20" customHeight="1" x14ac:dyDescent="0.2">
      <c r="A293" s="87" t="s">
        <v>3114</v>
      </c>
      <c r="B293" s="88" t="s">
        <v>3746</v>
      </c>
      <c r="C293" s="88" t="s">
        <v>3732</v>
      </c>
      <c r="D293" s="88" t="s">
        <v>3015</v>
      </c>
      <c r="E293" s="88">
        <v>14616281673</v>
      </c>
      <c r="F293" s="88">
        <v>171466412</v>
      </c>
      <c r="G293" s="89">
        <v>97.758849704045801</v>
      </c>
      <c r="H293" s="89">
        <v>4.1760804780000003</v>
      </c>
      <c r="I293" s="89">
        <v>3.7191761680000002</v>
      </c>
      <c r="J293" s="89">
        <v>0.89059015689325027</v>
      </c>
      <c r="K293" s="103" t="s">
        <v>5742</v>
      </c>
      <c r="L293"/>
    </row>
    <row r="294" spans="1:12" s="88" customFormat="1" ht="20" customHeight="1" x14ac:dyDescent="0.2">
      <c r="A294" s="87" t="s">
        <v>3114</v>
      </c>
      <c r="B294" s="88" t="s">
        <v>3745</v>
      </c>
      <c r="C294" s="88" t="s">
        <v>3732</v>
      </c>
      <c r="D294" s="88" t="s">
        <v>3015</v>
      </c>
      <c r="E294" s="88">
        <v>15648144378</v>
      </c>
      <c r="F294" s="88">
        <v>175849348</v>
      </c>
      <c r="G294" s="89">
        <v>97.913014155730593</v>
      </c>
      <c r="H294" s="89">
        <v>4.4708983939999998</v>
      </c>
      <c r="I294" s="89">
        <v>5.2757557110000004</v>
      </c>
      <c r="J294" s="89">
        <v>1.180021384094261</v>
      </c>
      <c r="K294" s="103" t="s">
        <v>5780</v>
      </c>
      <c r="L294"/>
    </row>
    <row r="295" spans="1:12" s="88" customFormat="1" ht="20" customHeight="1" x14ac:dyDescent="0.2">
      <c r="A295" s="87" t="s">
        <v>3114</v>
      </c>
      <c r="B295" s="88" t="s">
        <v>6212</v>
      </c>
      <c r="C295" s="88" t="s">
        <v>3732</v>
      </c>
      <c r="D295" s="88" t="s">
        <v>3015</v>
      </c>
      <c r="E295" s="88">
        <v>13460296437</v>
      </c>
      <c r="F295" s="88">
        <v>150591712</v>
      </c>
      <c r="G295" s="89">
        <v>98.005982560315104</v>
      </c>
      <c r="H295" s="89">
        <v>3.8457989819999998</v>
      </c>
      <c r="I295" s="89">
        <v>4.5680132020000004</v>
      </c>
      <c r="J295" s="89">
        <v>1.1877930239532994</v>
      </c>
      <c r="K295" s="103" t="s">
        <v>5781</v>
      </c>
      <c r="L295"/>
    </row>
    <row r="296" spans="1:12" s="88" customFormat="1" ht="20" customHeight="1" x14ac:dyDescent="0.2">
      <c r="A296" s="87" t="s">
        <v>3114</v>
      </c>
      <c r="B296" s="88" t="s">
        <v>3744</v>
      </c>
      <c r="C296" s="88" t="s">
        <v>3732</v>
      </c>
      <c r="D296" s="88" t="s">
        <v>3015</v>
      </c>
      <c r="E296" s="88">
        <v>57490005565</v>
      </c>
      <c r="F296" s="88">
        <v>708836946</v>
      </c>
      <c r="G296" s="89">
        <v>97.841927951650504</v>
      </c>
      <c r="H296" s="89">
        <v>16.425715879999998</v>
      </c>
      <c r="I296" s="89">
        <v>18.243443160000002</v>
      </c>
      <c r="J296" s="89">
        <v>1.1106635047287137</v>
      </c>
      <c r="K296" s="103" t="s">
        <v>5782</v>
      </c>
      <c r="L296"/>
    </row>
    <row r="297" spans="1:12" s="88" customFormat="1" ht="20" customHeight="1" x14ac:dyDescent="0.2">
      <c r="A297" s="87" t="s">
        <v>3114</v>
      </c>
      <c r="B297" s="88" t="s">
        <v>3743</v>
      </c>
      <c r="C297" s="88" t="s">
        <v>3732</v>
      </c>
      <c r="D297" s="88" t="s">
        <v>3015</v>
      </c>
      <c r="E297" s="88">
        <v>12222025660</v>
      </c>
      <c r="F297" s="88">
        <v>134730328</v>
      </c>
      <c r="G297" s="89">
        <v>98.218688371336796</v>
      </c>
      <c r="H297" s="89">
        <v>3.4920073309999999</v>
      </c>
      <c r="I297" s="89">
        <v>4.1955368530000001</v>
      </c>
      <c r="J297" s="89">
        <v>1.2014685122512863</v>
      </c>
      <c r="K297" s="103" t="s">
        <v>5783</v>
      </c>
      <c r="L297"/>
    </row>
    <row r="298" spans="1:12" s="88" customFormat="1" ht="20" customHeight="1" x14ac:dyDescent="0.2">
      <c r="A298" s="87" t="s">
        <v>3114</v>
      </c>
      <c r="B298" s="88" t="s">
        <v>6211</v>
      </c>
      <c r="C298" s="88" t="s">
        <v>3732</v>
      </c>
      <c r="D298" s="88" t="s">
        <v>3015</v>
      </c>
      <c r="E298" s="88">
        <v>15556066547</v>
      </c>
      <c r="F298" s="88">
        <v>173479510</v>
      </c>
      <c r="G298" s="89">
        <v>98.036940500927102</v>
      </c>
      <c r="H298" s="89">
        <v>4.444590442</v>
      </c>
      <c r="I298" s="89">
        <v>5.1289739120000002</v>
      </c>
      <c r="J298" s="89">
        <v>1.1539812226256256</v>
      </c>
      <c r="K298" s="103" t="s">
        <v>5784</v>
      </c>
      <c r="L298"/>
    </row>
    <row r="299" spans="1:12" s="88" customFormat="1" ht="20" customHeight="1" x14ac:dyDescent="0.2">
      <c r="A299" s="87" t="s">
        <v>3114</v>
      </c>
      <c r="B299" s="88" t="s">
        <v>3742</v>
      </c>
      <c r="C299" s="88" t="s">
        <v>3732</v>
      </c>
      <c r="D299" s="88" t="s">
        <v>3015</v>
      </c>
      <c r="E299" s="88">
        <v>11093014943</v>
      </c>
      <c r="F299" s="88">
        <v>131236802</v>
      </c>
      <c r="G299" s="89">
        <v>91.234512861719907</v>
      </c>
      <c r="H299" s="89">
        <v>3.1694328409999999</v>
      </c>
      <c r="I299" s="89">
        <v>2.278751502</v>
      </c>
      <c r="J299" s="89">
        <v>0.7189776898065785</v>
      </c>
      <c r="K299" s="103" t="s">
        <v>5785</v>
      </c>
      <c r="L299"/>
    </row>
    <row r="300" spans="1:12" s="88" customFormat="1" ht="20" customHeight="1" x14ac:dyDescent="0.2">
      <c r="A300" s="87" t="s">
        <v>3114</v>
      </c>
      <c r="B300" s="88" t="s">
        <v>3741</v>
      </c>
      <c r="C300" s="88" t="s">
        <v>3732</v>
      </c>
      <c r="D300" s="88" t="s">
        <v>3015</v>
      </c>
      <c r="E300" s="88">
        <v>9516799049</v>
      </c>
      <c r="F300" s="88">
        <v>180730888</v>
      </c>
      <c r="G300" s="89">
        <v>91.465193265691198</v>
      </c>
      <c r="H300" s="89">
        <v>2.719085443</v>
      </c>
      <c r="I300" s="89">
        <v>0.37188395800000001</v>
      </c>
      <c r="J300" s="89">
        <v>0.13676802940213706</v>
      </c>
      <c r="K300" s="103" t="s">
        <v>5786</v>
      </c>
      <c r="L300"/>
    </row>
    <row r="301" spans="1:12" s="88" customFormat="1" ht="20" customHeight="1" x14ac:dyDescent="0.2">
      <c r="A301" s="87" t="s">
        <v>3114</v>
      </c>
      <c r="B301" s="88" t="s">
        <v>3740</v>
      </c>
      <c r="C301" s="88" t="s">
        <v>3732</v>
      </c>
      <c r="D301" s="88" t="s">
        <v>3015</v>
      </c>
      <c r="E301" s="88">
        <v>7449703556</v>
      </c>
      <c r="F301" s="88">
        <v>184023770</v>
      </c>
      <c r="G301" s="89">
        <v>58.041735586658099</v>
      </c>
      <c r="H301" s="89">
        <v>2.1284867300000001</v>
      </c>
      <c r="I301" s="89">
        <v>0.42792904999999998</v>
      </c>
      <c r="J301" s="89">
        <v>0.2010484933184167</v>
      </c>
      <c r="K301" s="103" t="s">
        <v>5787</v>
      </c>
      <c r="L301"/>
    </row>
    <row r="302" spans="1:12" s="88" customFormat="1" ht="20" customHeight="1" x14ac:dyDescent="0.2">
      <c r="A302" s="87" t="s">
        <v>3114</v>
      </c>
      <c r="B302" s="88" t="s">
        <v>3739</v>
      </c>
      <c r="C302" s="88" t="s">
        <v>3732</v>
      </c>
      <c r="D302" s="88" t="s">
        <v>3015</v>
      </c>
      <c r="E302" s="88">
        <v>15695395278</v>
      </c>
      <c r="F302" s="88">
        <v>188953308</v>
      </c>
      <c r="G302" s="89">
        <v>95.861612541866606</v>
      </c>
      <c r="H302" s="89">
        <v>4.4843986510000002</v>
      </c>
      <c r="I302" s="89">
        <v>1.988573589</v>
      </c>
      <c r="J302" s="89">
        <v>0.44344264268332084</v>
      </c>
      <c r="K302" s="103" t="s">
        <v>5788</v>
      </c>
      <c r="L302"/>
    </row>
    <row r="303" spans="1:12" s="88" customFormat="1" ht="20" customHeight="1" x14ac:dyDescent="0.2">
      <c r="A303" s="87" t="s">
        <v>3114</v>
      </c>
      <c r="B303" s="88" t="s">
        <v>3738</v>
      </c>
      <c r="C303" s="88" t="s">
        <v>3732</v>
      </c>
      <c r="D303" s="88" t="s">
        <v>3015</v>
      </c>
      <c r="E303" s="88">
        <v>14871107764</v>
      </c>
      <c r="F303" s="88">
        <v>183205111</v>
      </c>
      <c r="G303" s="89">
        <v>96.562218725437205</v>
      </c>
      <c r="H303" s="89">
        <v>4.2488879329999998</v>
      </c>
      <c r="I303" s="89">
        <v>1.452397688</v>
      </c>
      <c r="J303" s="89">
        <v>0.34183007673718951</v>
      </c>
      <c r="K303" s="103" t="s">
        <v>5789</v>
      </c>
      <c r="L303"/>
    </row>
    <row r="304" spans="1:12" s="88" customFormat="1" ht="20" customHeight="1" x14ac:dyDescent="0.2">
      <c r="A304" s="87" t="s">
        <v>3114</v>
      </c>
      <c r="B304" s="88" t="s">
        <v>3737</v>
      </c>
      <c r="C304" s="88" t="s">
        <v>3732</v>
      </c>
      <c r="D304" s="88" t="s">
        <v>3015</v>
      </c>
      <c r="E304" s="88">
        <v>15905577095</v>
      </c>
      <c r="F304" s="88">
        <v>195724898</v>
      </c>
      <c r="G304" s="89">
        <v>96.627552208508405</v>
      </c>
      <c r="H304" s="89">
        <v>4.5444505990000001</v>
      </c>
      <c r="I304" s="89">
        <v>1.205557311</v>
      </c>
      <c r="J304" s="89">
        <v>0.26528120056105864</v>
      </c>
      <c r="K304" s="103" t="s">
        <v>5790</v>
      </c>
      <c r="L304"/>
    </row>
    <row r="305" spans="1:14" s="88" customFormat="1" ht="20" customHeight="1" x14ac:dyDescent="0.2">
      <c r="A305" s="87" t="s">
        <v>3114</v>
      </c>
      <c r="B305" s="88" t="s">
        <v>3736</v>
      </c>
      <c r="C305" s="88" t="s">
        <v>3732</v>
      </c>
      <c r="D305" s="88" t="s">
        <v>3015</v>
      </c>
      <c r="E305" s="88">
        <v>12012404524</v>
      </c>
      <c r="F305" s="88">
        <v>171640959</v>
      </c>
      <c r="G305" s="89">
        <v>92.850135497087194</v>
      </c>
      <c r="H305" s="89">
        <v>3.4321155779999999</v>
      </c>
      <c r="I305" s="89">
        <v>0.71479211899999995</v>
      </c>
      <c r="J305" s="89">
        <v>0.20826574825376801</v>
      </c>
      <c r="K305" s="103" t="s">
        <v>5791</v>
      </c>
      <c r="L305"/>
    </row>
    <row r="306" spans="1:14" s="88" customFormat="1" ht="20" customHeight="1" x14ac:dyDescent="0.2">
      <c r="A306" s="87" t="s">
        <v>3114</v>
      </c>
      <c r="B306" s="88" t="s">
        <v>3735</v>
      </c>
      <c r="C306" s="88" t="s">
        <v>3732</v>
      </c>
      <c r="D306" s="88" t="s">
        <v>3015</v>
      </c>
      <c r="E306" s="88">
        <v>15054539645</v>
      </c>
      <c r="F306" s="88">
        <v>168497172</v>
      </c>
      <c r="G306" s="89">
        <v>97.657757128410395</v>
      </c>
      <c r="H306" s="89">
        <v>4.3012970409999998</v>
      </c>
      <c r="I306" s="89">
        <v>5.103209809</v>
      </c>
      <c r="J306" s="89">
        <v>1.1864351053819182</v>
      </c>
      <c r="K306" s="103" t="s">
        <v>5806</v>
      </c>
      <c r="L306"/>
    </row>
    <row r="307" spans="1:14" s="88" customFormat="1" ht="20" customHeight="1" x14ac:dyDescent="0.2">
      <c r="A307" s="87" t="s">
        <v>3114</v>
      </c>
      <c r="B307" s="88" t="s">
        <v>2712</v>
      </c>
      <c r="C307" s="88" t="s">
        <v>3732</v>
      </c>
      <c r="D307" s="88" t="s">
        <v>3015</v>
      </c>
      <c r="E307" s="88">
        <v>22687529024</v>
      </c>
      <c r="F307" s="88">
        <v>247577826</v>
      </c>
      <c r="G307" s="89">
        <v>98.370397678506095</v>
      </c>
      <c r="H307" s="89">
        <v>6.48215115</v>
      </c>
      <c r="I307" s="89">
        <v>8.2560064359999998</v>
      </c>
      <c r="J307" s="89">
        <v>1.2736522561132597</v>
      </c>
      <c r="K307" s="103" t="s">
        <v>5840</v>
      </c>
      <c r="L307"/>
    </row>
    <row r="308" spans="1:14" s="88" customFormat="1" ht="20" customHeight="1" x14ac:dyDescent="0.2">
      <c r="A308" s="87" t="s">
        <v>3114</v>
      </c>
      <c r="B308" s="88" t="s">
        <v>2749</v>
      </c>
      <c r="C308" s="88" t="s">
        <v>3732</v>
      </c>
      <c r="D308" s="88" t="s">
        <v>3015</v>
      </c>
      <c r="E308" s="88">
        <v>15340764618</v>
      </c>
      <c r="F308" s="88">
        <v>167492771</v>
      </c>
      <c r="G308" s="89">
        <v>97.8130620335847</v>
      </c>
      <c r="H308" s="89">
        <v>4.3830756050000002</v>
      </c>
      <c r="I308" s="89">
        <v>5.0512462850000004</v>
      </c>
      <c r="J308" s="89">
        <v>1.1524433389442446</v>
      </c>
      <c r="K308" s="103" t="s">
        <v>5864</v>
      </c>
      <c r="L308"/>
    </row>
    <row r="309" spans="1:14" s="88" customFormat="1" ht="20" customHeight="1" x14ac:dyDescent="0.2">
      <c r="A309" s="87" t="s">
        <v>3114</v>
      </c>
      <c r="B309" s="88" t="s">
        <v>3734</v>
      </c>
      <c r="C309" s="88" t="s">
        <v>3732</v>
      </c>
      <c r="D309" s="88" t="s">
        <v>3015</v>
      </c>
      <c r="E309" s="88">
        <v>15537328958</v>
      </c>
      <c r="F309" s="88">
        <v>174646521</v>
      </c>
      <c r="G309" s="89">
        <v>97.455025170527094</v>
      </c>
      <c r="H309" s="89">
        <v>4.4392368449999999</v>
      </c>
      <c r="I309" s="89">
        <v>5.1072092619999996</v>
      </c>
      <c r="J309" s="89">
        <v>1.1504701010696439</v>
      </c>
      <c r="K309" s="103" t="s">
        <v>5807</v>
      </c>
      <c r="L309"/>
    </row>
    <row r="310" spans="1:14" s="88" customFormat="1" ht="20" customHeight="1" x14ac:dyDescent="0.2">
      <c r="A310" s="87" t="s">
        <v>3114</v>
      </c>
      <c r="B310" s="88" t="s">
        <v>3733</v>
      </c>
      <c r="C310" s="88" t="s">
        <v>3732</v>
      </c>
      <c r="D310" s="88" t="s">
        <v>3015</v>
      </c>
      <c r="E310" s="88">
        <v>16575431641</v>
      </c>
      <c r="F310" s="88">
        <v>196674568</v>
      </c>
      <c r="G310" s="89">
        <v>97.513860561778301</v>
      </c>
      <c r="H310" s="89">
        <v>4.7358376120000001</v>
      </c>
      <c r="I310" s="89">
        <v>4.0110111509999999</v>
      </c>
      <c r="J310" s="89">
        <v>0.84694862450296471</v>
      </c>
      <c r="K310" s="103" t="s">
        <v>5808</v>
      </c>
      <c r="L310"/>
    </row>
    <row r="311" spans="1:14" s="25" customFormat="1" ht="20" customHeight="1" x14ac:dyDescent="0.2">
      <c r="A311" s="90" t="s">
        <v>3114</v>
      </c>
      <c r="B311" s="25" t="s">
        <v>2645</v>
      </c>
      <c r="C311" s="25" t="s">
        <v>3108</v>
      </c>
      <c r="D311" s="25" t="s">
        <v>3015</v>
      </c>
      <c r="E311" s="25">
        <v>19838545100</v>
      </c>
      <c r="F311" s="25">
        <v>220371039</v>
      </c>
      <c r="G311" s="91">
        <v>97.368781294351393</v>
      </c>
      <c r="H311" s="91">
        <v>5.6681557429999998</v>
      </c>
      <c r="I311" s="91">
        <v>6.5279587240000003</v>
      </c>
      <c r="J311" s="91">
        <v>1.151690077092719</v>
      </c>
      <c r="K311" s="104" t="s">
        <v>5686</v>
      </c>
      <c r="L311"/>
      <c r="M311" s="88"/>
      <c r="N311" s="88"/>
    </row>
    <row r="312" spans="1:14" s="25" customFormat="1" ht="20" customHeight="1" x14ac:dyDescent="0.2">
      <c r="A312" s="90" t="s">
        <v>3114</v>
      </c>
      <c r="B312" s="25" t="s">
        <v>2646</v>
      </c>
      <c r="C312" s="25" t="s">
        <v>3108</v>
      </c>
      <c r="D312" s="25" t="s">
        <v>3015</v>
      </c>
      <c r="E312" s="25">
        <v>16639369270</v>
      </c>
      <c r="F312" s="25">
        <v>187379469</v>
      </c>
      <c r="G312" s="91">
        <v>97.714466252436594</v>
      </c>
      <c r="H312" s="91">
        <v>4.7541055060000001</v>
      </c>
      <c r="I312" s="91">
        <v>5.581387554</v>
      </c>
      <c r="J312" s="91">
        <v>1.1740142382264271</v>
      </c>
      <c r="K312" s="104" t="s">
        <v>5687</v>
      </c>
      <c r="L312"/>
      <c r="M312" s="88"/>
      <c r="N312" s="88"/>
    </row>
    <row r="313" spans="1:14" s="25" customFormat="1" ht="20" customHeight="1" x14ac:dyDescent="0.2">
      <c r="A313" s="90" t="s">
        <v>3114</v>
      </c>
      <c r="B313" s="25" t="s">
        <v>2647</v>
      </c>
      <c r="C313" s="25" t="s">
        <v>3108</v>
      </c>
      <c r="D313" s="25" t="s">
        <v>3015</v>
      </c>
      <c r="E313" s="25">
        <v>20267311493</v>
      </c>
      <c r="F313" s="25">
        <v>229067473</v>
      </c>
      <c r="G313" s="91">
        <v>97.668047789569798</v>
      </c>
      <c r="H313" s="91">
        <v>5.7906604269999997</v>
      </c>
      <c r="I313" s="91">
        <v>6.511848122</v>
      </c>
      <c r="J313" s="91">
        <v>1.1245432545529901</v>
      </c>
      <c r="K313" s="104" t="s">
        <v>5688</v>
      </c>
      <c r="L313"/>
      <c r="M313" s="88"/>
      <c r="N313" s="88"/>
    </row>
    <row r="314" spans="1:14" s="25" customFormat="1" ht="20" customHeight="1" x14ac:dyDescent="0.2">
      <c r="A314" s="90" t="s">
        <v>3114</v>
      </c>
      <c r="B314" s="25" t="s">
        <v>2648</v>
      </c>
      <c r="C314" s="25" t="s">
        <v>3108</v>
      </c>
      <c r="D314" s="25" t="s">
        <v>3015</v>
      </c>
      <c r="E314" s="25">
        <v>5352380004</v>
      </c>
      <c r="F314" s="25">
        <v>57333301</v>
      </c>
      <c r="G314" s="91">
        <v>97.831108660567097</v>
      </c>
      <c r="H314" s="91">
        <v>1.52925143</v>
      </c>
      <c r="I314" s="91">
        <v>1.7731726219999999</v>
      </c>
      <c r="J314" s="91">
        <v>1.1595036547060393</v>
      </c>
      <c r="K314" s="104" t="s">
        <v>5689</v>
      </c>
      <c r="L314"/>
      <c r="M314" s="88"/>
      <c r="N314" s="88"/>
    </row>
    <row r="315" spans="1:14" s="25" customFormat="1" ht="20" customHeight="1" x14ac:dyDescent="0.2">
      <c r="A315" s="90" t="s">
        <v>3114</v>
      </c>
      <c r="B315" s="25" t="s">
        <v>2649</v>
      </c>
      <c r="C315" s="25" t="s">
        <v>3108</v>
      </c>
      <c r="D315" s="25" t="s">
        <v>3015</v>
      </c>
      <c r="E315" s="25">
        <v>10662090286</v>
      </c>
      <c r="F315" s="25">
        <v>114545475</v>
      </c>
      <c r="G315" s="91">
        <v>97.886155694932498</v>
      </c>
      <c r="H315" s="91">
        <v>3.0463115099999998</v>
      </c>
      <c r="I315" s="91">
        <v>3.5659768409999999</v>
      </c>
      <c r="J315" s="91">
        <v>1.1705883752942443</v>
      </c>
      <c r="K315" s="104" t="s">
        <v>5690</v>
      </c>
      <c r="L315"/>
      <c r="M315" s="88"/>
      <c r="N315" s="88"/>
    </row>
    <row r="316" spans="1:14" s="25" customFormat="1" ht="20" customHeight="1" x14ac:dyDescent="0.2">
      <c r="A316" s="90" t="s">
        <v>3114</v>
      </c>
      <c r="B316" s="25" t="s">
        <v>2650</v>
      </c>
      <c r="C316" s="25" t="s">
        <v>3108</v>
      </c>
      <c r="D316" s="25" t="s">
        <v>3015</v>
      </c>
      <c r="E316" s="25">
        <v>18242432515</v>
      </c>
      <c r="F316" s="25">
        <v>200810484</v>
      </c>
      <c r="G316" s="91">
        <v>97.794230703612001</v>
      </c>
      <c r="H316" s="91">
        <v>5.2121235759999998</v>
      </c>
      <c r="I316" s="91">
        <v>5.9691529990000003</v>
      </c>
      <c r="J316" s="91">
        <v>1.1452439513609398</v>
      </c>
      <c r="K316" s="104" t="s">
        <v>5691</v>
      </c>
      <c r="L316"/>
      <c r="M316" s="88"/>
      <c r="N316" s="88"/>
    </row>
    <row r="317" spans="1:14" s="25" customFormat="1" ht="20" customHeight="1" x14ac:dyDescent="0.2">
      <c r="A317" s="90" t="s">
        <v>3114</v>
      </c>
      <c r="B317" s="25" t="s">
        <v>2651</v>
      </c>
      <c r="C317" s="25" t="s">
        <v>3108</v>
      </c>
      <c r="D317" s="25" t="s">
        <v>3015</v>
      </c>
      <c r="E317" s="25">
        <v>13229118289</v>
      </c>
      <c r="F317" s="25">
        <v>145190632</v>
      </c>
      <c r="G317" s="91">
        <v>97.672413878603393</v>
      </c>
      <c r="H317" s="91">
        <v>3.7797480829999999</v>
      </c>
      <c r="I317" s="91">
        <v>4.1442933320000002</v>
      </c>
      <c r="J317" s="91">
        <v>1.0964469698006978</v>
      </c>
      <c r="K317" s="104" t="s">
        <v>5692</v>
      </c>
      <c r="L317"/>
      <c r="M317" s="88"/>
      <c r="N317" s="88"/>
    </row>
    <row r="318" spans="1:14" s="25" customFormat="1" ht="20" customHeight="1" x14ac:dyDescent="0.2">
      <c r="A318" s="90" t="s">
        <v>3114</v>
      </c>
      <c r="B318" s="25" t="s">
        <v>2652</v>
      </c>
      <c r="C318" s="25" t="s">
        <v>3108</v>
      </c>
      <c r="D318" s="25" t="s">
        <v>3015</v>
      </c>
      <c r="E318" s="25">
        <v>2681874562</v>
      </c>
      <c r="F318" s="25">
        <v>28392287</v>
      </c>
      <c r="G318" s="91">
        <v>97.623329885331103</v>
      </c>
      <c r="H318" s="91">
        <v>0.76624987499999997</v>
      </c>
      <c r="I318" s="91">
        <v>0.85952060600000002</v>
      </c>
      <c r="J318" s="91">
        <v>1.1217236487983848</v>
      </c>
      <c r="K318" s="104" t="s">
        <v>5693</v>
      </c>
      <c r="L318"/>
      <c r="M318" s="88"/>
      <c r="N318" s="88"/>
    </row>
    <row r="319" spans="1:14" s="25" customFormat="1" ht="20" customHeight="1" x14ac:dyDescent="0.2">
      <c r="A319" s="90" t="s">
        <v>3114</v>
      </c>
      <c r="B319" s="25" t="s">
        <v>2653</v>
      </c>
      <c r="C319" s="25" t="s">
        <v>3108</v>
      </c>
      <c r="D319" s="25" t="s">
        <v>3015</v>
      </c>
      <c r="E319" s="25">
        <v>11231386574</v>
      </c>
      <c r="F319" s="25">
        <v>122779673</v>
      </c>
      <c r="G319" s="91">
        <v>97.7873153319116</v>
      </c>
      <c r="H319" s="91">
        <v>3.2089675930000001</v>
      </c>
      <c r="I319" s="91">
        <v>3.7194601469999999</v>
      </c>
      <c r="J319" s="91">
        <v>1.1590831131473536</v>
      </c>
      <c r="K319" s="104" t="s">
        <v>5694</v>
      </c>
      <c r="L319"/>
      <c r="M319" s="88"/>
      <c r="N319" s="88"/>
    </row>
    <row r="320" spans="1:14" s="25" customFormat="1" ht="20" customHeight="1" x14ac:dyDescent="0.2">
      <c r="A320" s="90" t="s">
        <v>3114</v>
      </c>
      <c r="B320" s="25" t="s">
        <v>2654</v>
      </c>
      <c r="C320" s="25" t="s">
        <v>3108</v>
      </c>
      <c r="D320" s="25" t="s">
        <v>3015</v>
      </c>
      <c r="E320" s="25">
        <v>17773843042</v>
      </c>
      <c r="F320" s="25">
        <v>207748712</v>
      </c>
      <c r="G320" s="91">
        <v>97.612444403506004</v>
      </c>
      <c r="H320" s="91">
        <v>5.078240869</v>
      </c>
      <c r="I320" s="91">
        <v>5.9495934229999996</v>
      </c>
      <c r="J320" s="91">
        <v>1.1715855109283495</v>
      </c>
      <c r="K320" s="104" t="s">
        <v>5695</v>
      </c>
      <c r="L320"/>
    </row>
    <row r="321" spans="1:12" s="25" customFormat="1" ht="20" customHeight="1" x14ac:dyDescent="0.2">
      <c r="A321" s="90" t="s">
        <v>3114</v>
      </c>
      <c r="B321" s="25" t="s">
        <v>2655</v>
      </c>
      <c r="C321" s="25" t="s">
        <v>3108</v>
      </c>
      <c r="D321" s="25" t="s">
        <v>3015</v>
      </c>
      <c r="E321" s="25">
        <v>2397077322</v>
      </c>
      <c r="F321" s="25">
        <v>25795370</v>
      </c>
      <c r="G321" s="91">
        <v>97.615417030265505</v>
      </c>
      <c r="H321" s="91">
        <v>0.68487923500000003</v>
      </c>
      <c r="I321" s="91">
        <v>0.66821428900000002</v>
      </c>
      <c r="J321" s="91">
        <v>0.97566732244540466</v>
      </c>
      <c r="K321" s="104" t="s">
        <v>5696</v>
      </c>
      <c r="L321"/>
    </row>
    <row r="322" spans="1:12" s="25" customFormat="1" ht="20" customHeight="1" x14ac:dyDescent="0.2">
      <c r="A322" s="90" t="s">
        <v>3114</v>
      </c>
      <c r="B322" s="25" t="s">
        <v>2656</v>
      </c>
      <c r="C322" s="25" t="s">
        <v>3108</v>
      </c>
      <c r="D322" s="25" t="s">
        <v>3015</v>
      </c>
      <c r="E322" s="25">
        <v>3344221553</v>
      </c>
      <c r="F322" s="25">
        <v>35631692</v>
      </c>
      <c r="G322" s="91">
        <v>97.3738687458344</v>
      </c>
      <c r="H322" s="91">
        <v>0.95549187199999996</v>
      </c>
      <c r="I322" s="91">
        <v>1.02590161</v>
      </c>
      <c r="J322" s="91">
        <v>1.073689520124941</v>
      </c>
      <c r="K322" s="104" t="s">
        <v>5697</v>
      </c>
      <c r="L322"/>
    </row>
    <row r="323" spans="1:12" s="25" customFormat="1" ht="20" customHeight="1" x14ac:dyDescent="0.2">
      <c r="A323" s="90" t="s">
        <v>3114</v>
      </c>
      <c r="B323" s="25" t="s">
        <v>2657</v>
      </c>
      <c r="C323" s="25" t="s">
        <v>3108</v>
      </c>
      <c r="D323" s="25" t="s">
        <v>3015</v>
      </c>
      <c r="E323" s="25">
        <v>8815333840</v>
      </c>
      <c r="F323" s="25">
        <v>95446752</v>
      </c>
      <c r="G323" s="91">
        <v>97.794949586131494</v>
      </c>
      <c r="H323" s="91">
        <v>2.5186668110000001</v>
      </c>
      <c r="I323" s="91">
        <v>3.0228152129999999</v>
      </c>
      <c r="J323" s="91">
        <v>1.2001647852637876</v>
      </c>
      <c r="K323" s="104" t="s">
        <v>5698</v>
      </c>
      <c r="L323"/>
    </row>
    <row r="324" spans="1:12" s="25" customFormat="1" ht="20" customHeight="1" x14ac:dyDescent="0.2">
      <c r="A324" s="90" t="s">
        <v>3114</v>
      </c>
      <c r="B324" s="25" t="s">
        <v>2658</v>
      </c>
      <c r="C324" s="25" t="s">
        <v>3108</v>
      </c>
      <c r="D324" s="25" t="s">
        <v>3015</v>
      </c>
      <c r="E324" s="25">
        <v>8043559893</v>
      </c>
      <c r="F324" s="25">
        <v>93592114</v>
      </c>
      <c r="G324" s="91">
        <v>97.762697186218006</v>
      </c>
      <c r="H324" s="91">
        <v>2.2981599689999999</v>
      </c>
      <c r="I324" s="91">
        <v>2.6655096779999998</v>
      </c>
      <c r="J324" s="91">
        <v>1.1598451428595933</v>
      </c>
      <c r="K324" s="104" t="s">
        <v>5699</v>
      </c>
      <c r="L324"/>
    </row>
    <row r="325" spans="1:12" s="25" customFormat="1" ht="20" customHeight="1" x14ac:dyDescent="0.2">
      <c r="A325" s="90" t="s">
        <v>3114</v>
      </c>
      <c r="B325" s="25" t="s">
        <v>2659</v>
      </c>
      <c r="C325" s="25" t="s">
        <v>3108</v>
      </c>
      <c r="D325" s="25" t="s">
        <v>3015</v>
      </c>
      <c r="E325" s="25">
        <v>3073040152</v>
      </c>
      <c r="F325" s="25">
        <v>32799562</v>
      </c>
      <c r="G325" s="91">
        <v>97.530448729772601</v>
      </c>
      <c r="H325" s="91">
        <v>0.87801147199999996</v>
      </c>
      <c r="I325" s="91">
        <v>1.009712307</v>
      </c>
      <c r="J325" s="91">
        <v>1.1499989910757566</v>
      </c>
      <c r="K325" s="104" t="s">
        <v>5700</v>
      </c>
      <c r="L325"/>
    </row>
    <row r="326" spans="1:12" s="25" customFormat="1" ht="20" customHeight="1" x14ac:dyDescent="0.2">
      <c r="A326" s="90" t="s">
        <v>3114</v>
      </c>
      <c r="B326" s="25" t="s">
        <v>2660</v>
      </c>
      <c r="C326" s="25" t="s">
        <v>3108</v>
      </c>
      <c r="D326" s="25" t="s">
        <v>3015</v>
      </c>
      <c r="E326" s="25">
        <v>16817450959</v>
      </c>
      <c r="F326" s="25">
        <v>185705937</v>
      </c>
      <c r="G326" s="91">
        <v>97.871899485905999</v>
      </c>
      <c r="H326" s="91">
        <v>4.8049859880000003</v>
      </c>
      <c r="I326" s="91">
        <v>5.8133095470000002</v>
      </c>
      <c r="J326" s="91">
        <v>1.2098494275695064</v>
      </c>
      <c r="K326" s="104" t="s">
        <v>5701</v>
      </c>
      <c r="L326"/>
    </row>
    <row r="327" spans="1:12" s="25" customFormat="1" ht="20" customHeight="1" x14ac:dyDescent="0.2">
      <c r="A327" s="90" t="s">
        <v>3114</v>
      </c>
      <c r="B327" s="25" t="s">
        <v>2661</v>
      </c>
      <c r="C327" s="25" t="s">
        <v>3108</v>
      </c>
      <c r="D327" s="25" t="s">
        <v>3015</v>
      </c>
      <c r="E327" s="25">
        <v>3183314570</v>
      </c>
      <c r="F327" s="25">
        <v>34123560</v>
      </c>
      <c r="G327" s="91">
        <v>97.549402817290996</v>
      </c>
      <c r="H327" s="91">
        <v>0.90951844900000001</v>
      </c>
      <c r="I327" s="91">
        <v>0.98857296800000005</v>
      </c>
      <c r="J327" s="91">
        <v>1.086919094134555</v>
      </c>
      <c r="K327" s="104" t="s">
        <v>5702</v>
      </c>
      <c r="L327"/>
    </row>
    <row r="328" spans="1:12" s="25" customFormat="1" ht="20" customHeight="1" x14ac:dyDescent="0.2">
      <c r="A328" s="90" t="s">
        <v>3114</v>
      </c>
      <c r="B328" s="25" t="s">
        <v>2662</v>
      </c>
      <c r="C328" s="25" t="s">
        <v>3108</v>
      </c>
      <c r="D328" s="25" t="s">
        <v>3015</v>
      </c>
      <c r="E328" s="25">
        <v>3353471917</v>
      </c>
      <c r="F328" s="25">
        <v>35868949</v>
      </c>
      <c r="G328" s="91">
        <v>97.559340252762894</v>
      </c>
      <c r="H328" s="91">
        <v>0.95813483300000002</v>
      </c>
      <c r="I328" s="91">
        <v>1.2108462849999999</v>
      </c>
      <c r="J328" s="91">
        <v>1.2637535376796194</v>
      </c>
      <c r="K328" s="104" t="s">
        <v>5703</v>
      </c>
      <c r="L328"/>
    </row>
    <row r="329" spans="1:12" s="25" customFormat="1" ht="20" customHeight="1" x14ac:dyDescent="0.2">
      <c r="A329" s="90" t="s">
        <v>3114</v>
      </c>
      <c r="B329" s="25" t="s">
        <v>2663</v>
      </c>
      <c r="C329" s="25" t="s">
        <v>3108</v>
      </c>
      <c r="D329" s="25" t="s">
        <v>3015</v>
      </c>
      <c r="E329" s="25">
        <v>2997003389</v>
      </c>
      <c r="F329" s="25">
        <v>31980424</v>
      </c>
      <c r="G329" s="91">
        <v>97.510955451997702</v>
      </c>
      <c r="H329" s="91">
        <v>0.85628668299999999</v>
      </c>
      <c r="I329" s="91">
        <v>1.0397736689999999</v>
      </c>
      <c r="J329" s="91">
        <v>1.214282191417505</v>
      </c>
      <c r="K329" s="104" t="s">
        <v>5704</v>
      </c>
      <c r="L329"/>
    </row>
    <row r="330" spans="1:12" s="25" customFormat="1" ht="20" customHeight="1" x14ac:dyDescent="0.2">
      <c r="A330" s="90" t="s">
        <v>3114</v>
      </c>
      <c r="B330" s="25" t="s">
        <v>2664</v>
      </c>
      <c r="C330" s="25" t="s">
        <v>3108</v>
      </c>
      <c r="D330" s="25" t="s">
        <v>3015</v>
      </c>
      <c r="E330" s="25">
        <v>3024185438</v>
      </c>
      <c r="F330" s="25">
        <v>32219869</v>
      </c>
      <c r="G330" s="91">
        <v>97.643655844783197</v>
      </c>
      <c r="H330" s="91">
        <v>0.86405298200000002</v>
      </c>
      <c r="I330" s="91">
        <v>1.0204758110000001</v>
      </c>
      <c r="J330" s="91">
        <v>1.1810338387561767</v>
      </c>
      <c r="K330" s="104" t="s">
        <v>5705</v>
      </c>
      <c r="L330"/>
    </row>
    <row r="331" spans="1:12" s="25" customFormat="1" ht="20" customHeight="1" x14ac:dyDescent="0.2">
      <c r="A331" s="90" t="s">
        <v>3114</v>
      </c>
      <c r="B331" s="25" t="s">
        <v>2665</v>
      </c>
      <c r="C331" s="25" t="s">
        <v>3108</v>
      </c>
      <c r="D331" s="25" t="s">
        <v>3015</v>
      </c>
      <c r="E331" s="25">
        <v>2338761692</v>
      </c>
      <c r="F331" s="25">
        <v>25030476</v>
      </c>
      <c r="G331" s="91">
        <v>97.508385377888899</v>
      </c>
      <c r="H331" s="91">
        <v>0.66821762600000001</v>
      </c>
      <c r="I331" s="91">
        <v>0.799906016</v>
      </c>
      <c r="J331" s="91">
        <v>1.1970741032749934</v>
      </c>
      <c r="K331" s="104" t="s">
        <v>5706</v>
      </c>
      <c r="L331"/>
    </row>
    <row r="332" spans="1:12" s="25" customFormat="1" ht="20" customHeight="1" x14ac:dyDescent="0.2">
      <c r="A332" s="90" t="s">
        <v>3114</v>
      </c>
      <c r="B332" s="25" t="s">
        <v>2666</v>
      </c>
      <c r="C332" s="25" t="s">
        <v>3108</v>
      </c>
      <c r="D332" s="25" t="s">
        <v>3015</v>
      </c>
      <c r="E332" s="25">
        <v>2702688627</v>
      </c>
      <c r="F332" s="25">
        <v>29071704</v>
      </c>
      <c r="G332" s="91">
        <v>97.522384652788105</v>
      </c>
      <c r="H332" s="91">
        <v>0.77219675099999996</v>
      </c>
      <c r="I332" s="91">
        <v>0.81400509700000001</v>
      </c>
      <c r="J332" s="91">
        <v>1.0541420901008987</v>
      </c>
      <c r="K332" s="104" t="s">
        <v>5707</v>
      </c>
      <c r="L332"/>
    </row>
    <row r="333" spans="1:12" s="25" customFormat="1" ht="20" customHeight="1" x14ac:dyDescent="0.2">
      <c r="A333" s="90" t="s">
        <v>3114</v>
      </c>
      <c r="B333" s="25" t="s">
        <v>3493</v>
      </c>
      <c r="C333" s="25" t="s">
        <v>3108</v>
      </c>
      <c r="D333" s="25" t="s">
        <v>3015</v>
      </c>
      <c r="E333" s="25">
        <v>25912108958</v>
      </c>
      <c r="F333" s="25">
        <v>305036345</v>
      </c>
      <c r="G333" s="91">
        <v>97.735097763514005</v>
      </c>
      <c r="H333" s="91">
        <v>7.4034597020000001</v>
      </c>
      <c r="I333" s="91">
        <v>7.9398843599999998</v>
      </c>
      <c r="J333" s="91">
        <v>1.0724559434472767</v>
      </c>
      <c r="K333" s="104" t="s">
        <v>5709</v>
      </c>
      <c r="L333"/>
    </row>
    <row r="334" spans="1:12" s="25" customFormat="1" ht="20" customHeight="1" x14ac:dyDescent="0.2">
      <c r="A334" s="90" t="s">
        <v>3114</v>
      </c>
      <c r="B334" s="25" t="s">
        <v>3492</v>
      </c>
      <c r="C334" s="25" t="s">
        <v>3108</v>
      </c>
      <c r="D334" s="25" t="s">
        <v>3015</v>
      </c>
      <c r="E334" s="25">
        <v>16123229103</v>
      </c>
      <c r="F334" s="25">
        <v>175903549</v>
      </c>
      <c r="G334" s="91">
        <v>97.668045913047493</v>
      </c>
      <c r="H334" s="91">
        <v>4.6066368869999996</v>
      </c>
      <c r="I334" s="91">
        <v>5.227771572</v>
      </c>
      <c r="J334" s="91">
        <v>1.1348347397058187</v>
      </c>
      <c r="K334" s="104" t="s">
        <v>5710</v>
      </c>
      <c r="L334"/>
    </row>
    <row r="335" spans="1:12" s="25" customFormat="1" ht="20" customHeight="1" x14ac:dyDescent="0.2">
      <c r="A335" s="90" t="s">
        <v>3114</v>
      </c>
      <c r="B335" s="25" t="s">
        <v>3491</v>
      </c>
      <c r="C335" s="25" t="s">
        <v>3108</v>
      </c>
      <c r="D335" s="25" t="s">
        <v>3015</v>
      </c>
      <c r="E335" s="25">
        <v>419472280</v>
      </c>
      <c r="F335" s="25">
        <v>4460320</v>
      </c>
      <c r="G335" s="91">
        <v>97.920171646877293</v>
      </c>
      <c r="H335" s="91">
        <v>0.119849223</v>
      </c>
      <c r="I335" s="91">
        <v>1.4505491000000001E-2</v>
      </c>
      <c r="J335" s="91">
        <v>0.12103116722579058</v>
      </c>
      <c r="K335" s="104" t="s">
        <v>5712</v>
      </c>
      <c r="L335"/>
    </row>
    <row r="336" spans="1:12" s="25" customFormat="1" ht="20" customHeight="1" x14ac:dyDescent="0.2">
      <c r="A336" s="90" t="s">
        <v>3114</v>
      </c>
      <c r="B336" s="25" t="s">
        <v>3490</v>
      </c>
      <c r="C336" s="25" t="s">
        <v>3108</v>
      </c>
      <c r="D336" s="25" t="s">
        <v>3015</v>
      </c>
      <c r="E336" s="25">
        <v>13295218984</v>
      </c>
      <c r="F336" s="25">
        <v>141689566</v>
      </c>
      <c r="G336" s="91">
        <v>97.804086717295704</v>
      </c>
      <c r="H336" s="91">
        <v>3.7986339949999999</v>
      </c>
      <c r="I336" s="91">
        <v>4.2938838410000004</v>
      </c>
      <c r="J336" s="91">
        <v>1.1303757734807702</v>
      </c>
      <c r="K336" s="104" t="s">
        <v>5713</v>
      </c>
      <c r="L336"/>
    </row>
    <row r="337" spans="1:12" s="25" customFormat="1" ht="20" customHeight="1" x14ac:dyDescent="0.2">
      <c r="A337" s="90" t="s">
        <v>3114</v>
      </c>
      <c r="B337" s="25" t="s">
        <v>3489</v>
      </c>
      <c r="C337" s="25" t="s">
        <v>3108</v>
      </c>
      <c r="D337" s="25" t="s">
        <v>3015</v>
      </c>
      <c r="E337" s="25">
        <v>21777072041</v>
      </c>
      <c r="F337" s="25">
        <v>231949442</v>
      </c>
      <c r="G337" s="91">
        <v>97.6713563294539</v>
      </c>
      <c r="H337" s="91">
        <v>6.2220205829999999</v>
      </c>
      <c r="I337" s="91">
        <v>6.5148636440000001</v>
      </c>
      <c r="J337" s="91">
        <v>1.0470655886113047</v>
      </c>
      <c r="K337" s="104" t="s">
        <v>5714</v>
      </c>
      <c r="L337"/>
    </row>
    <row r="338" spans="1:12" s="25" customFormat="1" ht="20" customHeight="1" x14ac:dyDescent="0.2">
      <c r="A338" s="90" t="s">
        <v>3114</v>
      </c>
      <c r="B338" s="25" t="s">
        <v>3725</v>
      </c>
      <c r="C338" s="25" t="s">
        <v>3108</v>
      </c>
      <c r="D338" s="25" t="s">
        <v>3015</v>
      </c>
      <c r="E338" s="25">
        <v>10029931575</v>
      </c>
      <c r="F338" s="25">
        <v>107763759</v>
      </c>
      <c r="G338" s="91">
        <v>97.728790251275399</v>
      </c>
      <c r="H338" s="91">
        <v>2.865694736</v>
      </c>
      <c r="I338" s="91">
        <v>3.216635358</v>
      </c>
      <c r="J338" s="91">
        <v>1.1224626676276044</v>
      </c>
      <c r="K338" s="104" t="s">
        <v>5452</v>
      </c>
      <c r="L338"/>
    </row>
    <row r="339" spans="1:12" s="25" customFormat="1" ht="20" customHeight="1" x14ac:dyDescent="0.2">
      <c r="A339" s="90" t="s">
        <v>3114</v>
      </c>
      <c r="B339" s="25" t="s">
        <v>3714</v>
      </c>
      <c r="C339" s="25" t="s">
        <v>3108</v>
      </c>
      <c r="D339" s="25" t="s">
        <v>3015</v>
      </c>
      <c r="E339" s="25">
        <v>1265276204</v>
      </c>
      <c r="F339" s="25">
        <v>13532783</v>
      </c>
      <c r="G339" s="91">
        <v>97.355030373279405</v>
      </c>
      <c r="H339" s="91">
        <v>0.36150748700000002</v>
      </c>
      <c r="I339" s="91">
        <v>0.41898339099999998</v>
      </c>
      <c r="J339" s="91">
        <v>1.1589895258872742</v>
      </c>
      <c r="K339" s="104" t="s">
        <v>5284</v>
      </c>
      <c r="L339"/>
    </row>
    <row r="340" spans="1:12" s="25" customFormat="1" ht="20" customHeight="1" x14ac:dyDescent="0.2">
      <c r="A340" s="90" t="s">
        <v>3114</v>
      </c>
      <c r="B340" s="25" t="s">
        <v>3713</v>
      </c>
      <c r="C340" s="25" t="s">
        <v>3108</v>
      </c>
      <c r="D340" s="25" t="s">
        <v>3015</v>
      </c>
      <c r="E340" s="25">
        <v>1986358786</v>
      </c>
      <c r="F340" s="25">
        <v>21128132</v>
      </c>
      <c r="G340" s="91">
        <v>97.164832177307403</v>
      </c>
      <c r="H340" s="91">
        <v>0.56753108200000002</v>
      </c>
      <c r="I340" s="91">
        <v>0.60829688100000001</v>
      </c>
      <c r="J340" s="91">
        <v>1.071830072684081</v>
      </c>
      <c r="K340" s="104" t="s">
        <v>5453</v>
      </c>
      <c r="L340"/>
    </row>
    <row r="341" spans="1:12" s="25" customFormat="1" ht="20" customHeight="1" x14ac:dyDescent="0.2">
      <c r="A341" s="90" t="s">
        <v>3114</v>
      </c>
      <c r="B341" s="25" t="s">
        <v>3712</v>
      </c>
      <c r="C341" s="25" t="s">
        <v>3108</v>
      </c>
      <c r="D341" s="25" t="s">
        <v>3015</v>
      </c>
      <c r="E341" s="25">
        <v>12118774747</v>
      </c>
      <c r="F341" s="25">
        <v>133015562</v>
      </c>
      <c r="G341" s="91">
        <v>96.936239685999993</v>
      </c>
      <c r="H341" s="91">
        <v>3.4625070710000001</v>
      </c>
      <c r="I341" s="91">
        <v>3.738898469</v>
      </c>
      <c r="J341" s="91">
        <v>1.079824067612303</v>
      </c>
      <c r="K341" s="104" t="s">
        <v>5285</v>
      </c>
      <c r="L341"/>
    </row>
    <row r="342" spans="1:12" s="25" customFormat="1" ht="20" customHeight="1" x14ac:dyDescent="0.2">
      <c r="A342" s="90" t="s">
        <v>3114</v>
      </c>
      <c r="B342" s="25" t="s">
        <v>3730</v>
      </c>
      <c r="C342" s="25" t="s">
        <v>3108</v>
      </c>
      <c r="D342" s="25" t="s">
        <v>3015</v>
      </c>
      <c r="E342" s="25">
        <v>3055154600</v>
      </c>
      <c r="F342" s="25">
        <v>33094192</v>
      </c>
      <c r="G342" s="91">
        <v>96.814299016576598</v>
      </c>
      <c r="H342" s="91">
        <v>0.87290131400000004</v>
      </c>
      <c r="I342" s="91">
        <v>1.028823475</v>
      </c>
      <c r="J342" s="91">
        <v>1.1786251873280145</v>
      </c>
      <c r="K342" s="104" t="s">
        <v>5286</v>
      </c>
      <c r="L342"/>
    </row>
    <row r="343" spans="1:12" s="25" customFormat="1" ht="20" customHeight="1" x14ac:dyDescent="0.2">
      <c r="A343" s="90" t="s">
        <v>3114</v>
      </c>
      <c r="B343" s="25" t="s">
        <v>3729</v>
      </c>
      <c r="C343" s="25" t="s">
        <v>3108</v>
      </c>
      <c r="D343" s="25" t="s">
        <v>3015</v>
      </c>
      <c r="E343" s="25">
        <v>2297468846</v>
      </c>
      <c r="F343" s="25">
        <v>24751846</v>
      </c>
      <c r="G343" s="91">
        <v>96.630219014775705</v>
      </c>
      <c r="H343" s="91">
        <v>0.65641967000000001</v>
      </c>
      <c r="I343" s="91">
        <v>0.75225566399999999</v>
      </c>
      <c r="J343" s="91">
        <v>1.1459980534738745</v>
      </c>
      <c r="K343" s="104" t="s">
        <v>5454</v>
      </c>
      <c r="L343"/>
    </row>
    <row r="344" spans="1:12" s="25" customFormat="1" ht="20" customHeight="1" x14ac:dyDescent="0.2">
      <c r="A344" s="90" t="s">
        <v>3114</v>
      </c>
      <c r="B344" s="25" t="s">
        <v>3728</v>
      </c>
      <c r="C344" s="25" t="s">
        <v>3108</v>
      </c>
      <c r="D344" s="25" t="s">
        <v>3015</v>
      </c>
      <c r="E344" s="25">
        <v>1835694492</v>
      </c>
      <c r="F344" s="25">
        <v>19679997</v>
      </c>
      <c r="G344" s="91">
        <v>97.383714032070202</v>
      </c>
      <c r="H344" s="91">
        <v>0.52448414099999996</v>
      </c>
      <c r="I344" s="91">
        <v>0.530726853</v>
      </c>
      <c r="J344" s="91">
        <v>1.011902575952472</v>
      </c>
      <c r="K344" s="104" t="s">
        <v>5287</v>
      </c>
      <c r="L344"/>
    </row>
    <row r="345" spans="1:12" s="25" customFormat="1" ht="20" customHeight="1" x14ac:dyDescent="0.2">
      <c r="A345" s="90" t="s">
        <v>3114</v>
      </c>
      <c r="B345" s="25" t="s">
        <v>3726</v>
      </c>
      <c r="C345" s="25" t="s">
        <v>3108</v>
      </c>
      <c r="D345" s="25" t="s">
        <v>3015</v>
      </c>
      <c r="E345" s="25">
        <v>1545083471</v>
      </c>
      <c r="F345" s="25">
        <v>16659708</v>
      </c>
      <c r="G345" s="91">
        <v>96.927341103457493</v>
      </c>
      <c r="H345" s="91">
        <v>0.44145242000000001</v>
      </c>
      <c r="I345" s="91">
        <v>0.48537652999999997</v>
      </c>
      <c r="J345" s="91">
        <v>1.0994990803880413</v>
      </c>
      <c r="K345" s="104" t="s">
        <v>5288</v>
      </c>
      <c r="L345"/>
    </row>
    <row r="346" spans="1:12" s="25" customFormat="1" ht="20" customHeight="1" x14ac:dyDescent="0.2">
      <c r="A346" s="90" t="s">
        <v>3114</v>
      </c>
      <c r="B346" s="25" t="s">
        <v>3721</v>
      </c>
      <c r="C346" s="25" t="s">
        <v>3108</v>
      </c>
      <c r="D346" s="25" t="s">
        <v>3015</v>
      </c>
      <c r="E346" s="25">
        <v>1834106162</v>
      </c>
      <c r="F346" s="25">
        <v>19681916</v>
      </c>
      <c r="G346" s="91">
        <v>96.576522326383198</v>
      </c>
      <c r="H346" s="91">
        <v>0.52403033200000004</v>
      </c>
      <c r="I346" s="91">
        <v>0.48341310799999998</v>
      </c>
      <c r="J346" s="91">
        <v>0.92249070066146666</v>
      </c>
      <c r="K346" s="104" t="s">
        <v>5455</v>
      </c>
      <c r="L346"/>
    </row>
    <row r="347" spans="1:12" s="25" customFormat="1" ht="20" customHeight="1" x14ac:dyDescent="0.2">
      <c r="A347" s="90" t="s">
        <v>3114</v>
      </c>
      <c r="B347" s="25" t="s">
        <v>3718</v>
      </c>
      <c r="C347" s="25" t="s">
        <v>3108</v>
      </c>
      <c r="D347" s="25" t="s">
        <v>3015</v>
      </c>
      <c r="E347" s="25">
        <v>1335261051</v>
      </c>
      <c r="F347" s="25">
        <v>14364687</v>
      </c>
      <c r="G347" s="91">
        <v>97.0226639814706</v>
      </c>
      <c r="H347" s="91">
        <v>0.38150315699999998</v>
      </c>
      <c r="I347" s="91">
        <v>0.46662694799999999</v>
      </c>
      <c r="J347" s="91">
        <v>1.2231273562863061</v>
      </c>
      <c r="K347" s="104" t="s">
        <v>5289</v>
      </c>
      <c r="L347"/>
    </row>
    <row r="348" spans="1:12" s="25" customFormat="1" ht="20" customHeight="1" x14ac:dyDescent="0.2">
      <c r="A348" s="90" t="s">
        <v>3114</v>
      </c>
      <c r="B348" s="25" t="s">
        <v>3717</v>
      </c>
      <c r="C348" s="25" t="s">
        <v>3108</v>
      </c>
      <c r="D348" s="25" t="s">
        <v>3015</v>
      </c>
      <c r="E348" s="25">
        <v>3250488299</v>
      </c>
      <c r="F348" s="25">
        <v>34555740</v>
      </c>
      <c r="G348" s="91">
        <v>97.3109156394856</v>
      </c>
      <c r="H348" s="91">
        <v>0.92871094300000001</v>
      </c>
      <c r="I348" s="91">
        <v>1.03189099</v>
      </c>
      <c r="J348" s="91">
        <v>1.1111002819203948</v>
      </c>
      <c r="K348" s="104" t="s">
        <v>5456</v>
      </c>
      <c r="L348"/>
    </row>
    <row r="349" spans="1:12" s="25" customFormat="1" ht="20" customHeight="1" x14ac:dyDescent="0.2">
      <c r="A349" s="90" t="s">
        <v>3114</v>
      </c>
      <c r="B349" s="25" t="s">
        <v>3724</v>
      </c>
      <c r="C349" s="25" t="s">
        <v>3108</v>
      </c>
      <c r="D349" s="25" t="s">
        <v>3015</v>
      </c>
      <c r="E349" s="25">
        <v>8684446766</v>
      </c>
      <c r="F349" s="25">
        <v>93901009</v>
      </c>
      <c r="G349" s="91">
        <v>97.685690470056599</v>
      </c>
      <c r="H349" s="91">
        <v>2.4812705049999999</v>
      </c>
      <c r="I349" s="91">
        <v>2.8423099449999998</v>
      </c>
      <c r="J349" s="91">
        <v>1.1455058766757562</v>
      </c>
      <c r="K349" s="104" t="s">
        <v>5290</v>
      </c>
      <c r="L349"/>
    </row>
    <row r="350" spans="1:12" s="25" customFormat="1" ht="20" customHeight="1" x14ac:dyDescent="0.2">
      <c r="A350" s="90" t="s">
        <v>3114</v>
      </c>
      <c r="B350" s="25" t="s">
        <v>3716</v>
      </c>
      <c r="C350" s="25" t="s">
        <v>3108</v>
      </c>
      <c r="D350" s="25" t="s">
        <v>3015</v>
      </c>
      <c r="E350" s="25">
        <v>729942799</v>
      </c>
      <c r="F350" s="25">
        <v>7813235</v>
      </c>
      <c r="G350" s="91">
        <v>97.254888660074798</v>
      </c>
      <c r="H350" s="91">
        <v>0.208555085</v>
      </c>
      <c r="I350" s="91">
        <v>0.243347327</v>
      </c>
      <c r="J350" s="91">
        <v>1.1668251910600744</v>
      </c>
      <c r="K350" s="104" t="s">
        <v>5291</v>
      </c>
      <c r="L350"/>
    </row>
    <row r="351" spans="1:12" s="25" customFormat="1" ht="20" customHeight="1" x14ac:dyDescent="0.2">
      <c r="A351" s="90" t="s">
        <v>3114</v>
      </c>
      <c r="B351" s="25" t="s">
        <v>3731</v>
      </c>
      <c r="C351" s="25" t="s">
        <v>3108</v>
      </c>
      <c r="D351" s="25" t="s">
        <v>3015</v>
      </c>
      <c r="E351" s="25">
        <v>3835583335</v>
      </c>
      <c r="F351" s="25">
        <v>41024025</v>
      </c>
      <c r="G351" s="91">
        <v>96.976461963446994</v>
      </c>
      <c r="H351" s="91">
        <v>1.095880953</v>
      </c>
      <c r="I351" s="91">
        <v>1.210230272</v>
      </c>
      <c r="J351" s="91">
        <v>1.1043446546555349</v>
      </c>
      <c r="K351" s="104" t="s">
        <v>5457</v>
      </c>
      <c r="L351"/>
    </row>
    <row r="352" spans="1:12" s="25" customFormat="1" ht="20" customHeight="1" x14ac:dyDescent="0.2">
      <c r="A352" s="90" t="s">
        <v>3114</v>
      </c>
      <c r="B352" s="25" t="s">
        <v>3727</v>
      </c>
      <c r="C352" s="25" t="s">
        <v>3108</v>
      </c>
      <c r="D352" s="25" t="s">
        <v>3015</v>
      </c>
      <c r="E352" s="25">
        <v>1406517427</v>
      </c>
      <c r="F352" s="25">
        <v>14976655</v>
      </c>
      <c r="G352" s="91">
        <v>97.210191461310899</v>
      </c>
      <c r="H352" s="91">
        <v>0.40186212199999999</v>
      </c>
      <c r="I352" s="91">
        <v>0.38192819500000003</v>
      </c>
      <c r="J352" s="91">
        <v>0.95039610273577868</v>
      </c>
      <c r="K352" s="104" t="s">
        <v>5458</v>
      </c>
      <c r="L352"/>
    </row>
    <row r="353" spans="1:12" s="25" customFormat="1" ht="20" customHeight="1" x14ac:dyDescent="0.2">
      <c r="A353" s="90" t="s">
        <v>3114</v>
      </c>
      <c r="B353" s="25" t="s">
        <v>3719</v>
      </c>
      <c r="C353" s="25" t="s">
        <v>3108</v>
      </c>
      <c r="D353" s="25" t="s">
        <v>3015</v>
      </c>
      <c r="E353" s="25">
        <v>3619542686</v>
      </c>
      <c r="F353" s="25">
        <v>38474956</v>
      </c>
      <c r="G353" s="91">
        <v>97.229805798868199</v>
      </c>
      <c r="H353" s="91">
        <v>1.0341550530000001</v>
      </c>
      <c r="I353" s="91">
        <v>1.178247322</v>
      </c>
      <c r="J353" s="91">
        <v>1.139333331537566</v>
      </c>
      <c r="K353" s="104" t="s">
        <v>5459</v>
      </c>
      <c r="L353"/>
    </row>
    <row r="354" spans="1:12" s="25" customFormat="1" ht="20" customHeight="1" x14ac:dyDescent="0.2">
      <c r="A354" s="90" t="s">
        <v>3114</v>
      </c>
      <c r="B354" s="25" t="s">
        <v>3723</v>
      </c>
      <c r="C354" s="25" t="s">
        <v>3108</v>
      </c>
      <c r="D354" s="25" t="s">
        <v>3015</v>
      </c>
      <c r="E354" s="25">
        <v>1379065383</v>
      </c>
      <c r="F354" s="25">
        <v>14651195</v>
      </c>
      <c r="G354" s="91">
        <v>97.164244964318598</v>
      </c>
      <c r="H354" s="91">
        <v>0.39401868099999998</v>
      </c>
      <c r="I354" s="91">
        <v>0.30483422599999999</v>
      </c>
      <c r="J354" s="91">
        <v>0.77365424661555837</v>
      </c>
      <c r="K354" s="104" t="s">
        <v>5460</v>
      </c>
      <c r="L354"/>
    </row>
    <row r="355" spans="1:12" s="25" customFormat="1" ht="20" customHeight="1" x14ac:dyDescent="0.2">
      <c r="A355" s="90" t="s">
        <v>3114</v>
      </c>
      <c r="B355" s="25" t="s">
        <v>3722</v>
      </c>
      <c r="C355" s="25" t="s">
        <v>3108</v>
      </c>
      <c r="D355" s="25" t="s">
        <v>3015</v>
      </c>
      <c r="E355" s="25">
        <v>1002696804</v>
      </c>
      <c r="F355" s="25">
        <v>10726214</v>
      </c>
      <c r="G355" s="91">
        <v>97.334166556811198</v>
      </c>
      <c r="H355" s="91">
        <v>0.28648480100000001</v>
      </c>
      <c r="I355" s="91">
        <v>0.348859898</v>
      </c>
      <c r="J355" s="91">
        <v>1.2177256771988725</v>
      </c>
      <c r="K355" s="104" t="s">
        <v>5292</v>
      </c>
      <c r="L355"/>
    </row>
    <row r="356" spans="1:12" s="25" customFormat="1" ht="20" customHeight="1" x14ac:dyDescent="0.2">
      <c r="A356" s="90" t="s">
        <v>3114</v>
      </c>
      <c r="B356" s="25" t="s">
        <v>3720</v>
      </c>
      <c r="C356" s="25" t="s">
        <v>3108</v>
      </c>
      <c r="D356" s="25" t="s">
        <v>3015</v>
      </c>
      <c r="E356" s="25">
        <v>1613487529</v>
      </c>
      <c r="F356" s="25">
        <v>17274817</v>
      </c>
      <c r="G356" s="91">
        <v>97.347051491196694</v>
      </c>
      <c r="H356" s="91">
        <v>0.46099643699999998</v>
      </c>
      <c r="I356" s="91">
        <v>0.45673896400000003</v>
      </c>
      <c r="J356" s="91">
        <v>0.99076462943675148</v>
      </c>
      <c r="K356" s="104" t="s">
        <v>5293</v>
      </c>
      <c r="L356"/>
    </row>
    <row r="357" spans="1:12" s="25" customFormat="1" ht="20" customHeight="1" x14ac:dyDescent="0.2">
      <c r="A357" s="90" t="s">
        <v>3114</v>
      </c>
      <c r="B357" s="25" t="s">
        <v>3715</v>
      </c>
      <c r="C357" s="25" t="s">
        <v>3108</v>
      </c>
      <c r="D357" s="25" t="s">
        <v>3015</v>
      </c>
      <c r="E357" s="25">
        <v>2076326747</v>
      </c>
      <c r="F357" s="25">
        <v>22121581</v>
      </c>
      <c r="G357" s="91">
        <v>97.169917466567995</v>
      </c>
      <c r="H357" s="91">
        <v>0.59323621299999996</v>
      </c>
      <c r="I357" s="91">
        <v>0.55241061800000002</v>
      </c>
      <c r="J357" s="91">
        <v>0.93118155162674321</v>
      </c>
      <c r="K357" s="104" t="s">
        <v>5461</v>
      </c>
      <c r="L357"/>
    </row>
    <row r="358" spans="1:12" s="25" customFormat="1" ht="20" customHeight="1" x14ac:dyDescent="0.2">
      <c r="A358" s="90" t="s">
        <v>3114</v>
      </c>
      <c r="B358" s="25" t="s">
        <v>3554</v>
      </c>
      <c r="C358" s="25" t="s">
        <v>3108</v>
      </c>
      <c r="D358" s="25" t="s">
        <v>3014</v>
      </c>
      <c r="E358" s="25">
        <v>6601150615</v>
      </c>
      <c r="F358" s="25">
        <v>57561514</v>
      </c>
      <c r="G358" s="91">
        <v>97.607979873496703</v>
      </c>
      <c r="H358" s="91">
        <v>1.886043033</v>
      </c>
      <c r="I358" s="91">
        <v>4.2283769900000001</v>
      </c>
      <c r="J358" s="91">
        <v>2.2419302826743541</v>
      </c>
      <c r="K358" s="104" t="s">
        <v>5462</v>
      </c>
      <c r="L358"/>
    </row>
    <row r="359" spans="1:12" s="25" customFormat="1" ht="20" customHeight="1" x14ac:dyDescent="0.2">
      <c r="A359" s="90" t="s">
        <v>3114</v>
      </c>
      <c r="B359" s="25" t="s">
        <v>3624</v>
      </c>
      <c r="C359" s="25" t="s">
        <v>3108</v>
      </c>
      <c r="D359" s="25" t="s">
        <v>3014</v>
      </c>
      <c r="E359" s="25">
        <v>10360813676</v>
      </c>
      <c r="F359" s="25">
        <v>82730712</v>
      </c>
      <c r="G359" s="91">
        <v>95.100991032205798</v>
      </c>
      <c r="H359" s="91">
        <v>2.9602324790000001</v>
      </c>
      <c r="I359" s="91">
        <v>7.6194672560000001</v>
      </c>
      <c r="J359" s="91">
        <v>2.5739421854910796</v>
      </c>
      <c r="K359" s="104" t="s">
        <v>5463</v>
      </c>
      <c r="L359"/>
    </row>
    <row r="360" spans="1:12" s="25" customFormat="1" ht="20" customHeight="1" x14ac:dyDescent="0.2">
      <c r="A360" s="90" t="s">
        <v>3114</v>
      </c>
      <c r="B360" s="25" t="s">
        <v>3711</v>
      </c>
      <c r="C360" s="25" t="s">
        <v>3108</v>
      </c>
      <c r="D360" s="25" t="s">
        <v>3014</v>
      </c>
      <c r="E360" s="25">
        <v>16981301853</v>
      </c>
      <c r="F360" s="25">
        <v>133025075</v>
      </c>
      <c r="G360" s="91">
        <v>96.537960982168201</v>
      </c>
      <c r="H360" s="91">
        <v>4.8518005290000001</v>
      </c>
      <c r="I360" s="91">
        <v>11.806388800000001</v>
      </c>
      <c r="J360" s="91">
        <v>2.4334035855950198</v>
      </c>
      <c r="K360" s="104" t="s">
        <v>5294</v>
      </c>
      <c r="L360"/>
    </row>
    <row r="361" spans="1:12" s="25" customFormat="1" ht="20" customHeight="1" x14ac:dyDescent="0.2">
      <c r="A361" s="90" t="s">
        <v>3114</v>
      </c>
      <c r="B361" s="25" t="s">
        <v>3544</v>
      </c>
      <c r="C361" s="25" t="s">
        <v>3108</v>
      </c>
      <c r="D361" s="25" t="s">
        <v>3014</v>
      </c>
      <c r="E361" s="25">
        <v>23643616302</v>
      </c>
      <c r="F361" s="25">
        <v>196079576</v>
      </c>
      <c r="G361" s="91">
        <v>94.998417887235703</v>
      </c>
      <c r="H361" s="91">
        <v>6.7553189429999998</v>
      </c>
      <c r="I361" s="91">
        <v>15.58552132</v>
      </c>
      <c r="J361" s="91">
        <v>2.3071481078811029</v>
      </c>
      <c r="K361" s="104" t="s">
        <v>5464</v>
      </c>
      <c r="L361"/>
    </row>
    <row r="362" spans="1:12" s="25" customFormat="1" ht="20" customHeight="1" x14ac:dyDescent="0.2">
      <c r="A362" s="90" t="s">
        <v>3114</v>
      </c>
      <c r="B362" s="25" t="s">
        <v>3659</v>
      </c>
      <c r="C362" s="25" t="s">
        <v>3108</v>
      </c>
      <c r="D362" s="25" t="s">
        <v>3014</v>
      </c>
      <c r="E362" s="25">
        <v>12571260482</v>
      </c>
      <c r="F362" s="25">
        <v>101333923</v>
      </c>
      <c r="G362" s="91">
        <v>95.798573790535997</v>
      </c>
      <c r="H362" s="91">
        <v>3.5917887089999998</v>
      </c>
      <c r="I362" s="91">
        <v>8.9568571420000005</v>
      </c>
      <c r="J362" s="91">
        <v>2.4937037970312712</v>
      </c>
      <c r="K362" s="104" t="s">
        <v>5465</v>
      </c>
      <c r="L362"/>
    </row>
    <row r="363" spans="1:12" s="25" customFormat="1" ht="20" customHeight="1" x14ac:dyDescent="0.2">
      <c r="A363" s="90" t="s">
        <v>3114</v>
      </c>
      <c r="B363" s="25" t="s">
        <v>3599</v>
      </c>
      <c r="C363" s="25" t="s">
        <v>3108</v>
      </c>
      <c r="D363" s="25" t="s">
        <v>3014</v>
      </c>
      <c r="E363" s="25">
        <v>6756741169</v>
      </c>
      <c r="F363" s="25">
        <v>52755531</v>
      </c>
      <c r="G363" s="91">
        <v>96.096822530323806</v>
      </c>
      <c r="H363" s="91">
        <v>1.9304974770000001</v>
      </c>
      <c r="I363" s="91">
        <v>4.759453798</v>
      </c>
      <c r="J363" s="91">
        <v>2.4654027551672373</v>
      </c>
      <c r="K363" s="104" t="s">
        <v>5466</v>
      </c>
      <c r="L363"/>
    </row>
    <row r="364" spans="1:12" s="25" customFormat="1" ht="20" customHeight="1" x14ac:dyDescent="0.2">
      <c r="A364" s="90" t="s">
        <v>3114</v>
      </c>
      <c r="B364" s="25" t="s">
        <v>3701</v>
      </c>
      <c r="C364" s="25" t="s">
        <v>3108</v>
      </c>
      <c r="D364" s="25" t="s">
        <v>3014</v>
      </c>
      <c r="E364" s="25">
        <v>19873153048</v>
      </c>
      <c r="F364" s="25">
        <v>162244522</v>
      </c>
      <c r="G364" s="91">
        <v>95.203879364259805</v>
      </c>
      <c r="H364" s="91">
        <v>5.6780437279999996</v>
      </c>
      <c r="I364" s="91">
        <v>12.92427208</v>
      </c>
      <c r="J364" s="91">
        <v>2.2761839639910573</v>
      </c>
      <c r="K364" s="104" t="s">
        <v>5467</v>
      </c>
      <c r="L364"/>
    </row>
    <row r="365" spans="1:12" s="25" customFormat="1" ht="20" customHeight="1" x14ac:dyDescent="0.2">
      <c r="A365" s="90" t="s">
        <v>3114</v>
      </c>
      <c r="B365" s="25" t="s">
        <v>3623</v>
      </c>
      <c r="C365" s="25" t="s">
        <v>3108</v>
      </c>
      <c r="D365" s="25" t="s">
        <v>3014</v>
      </c>
      <c r="E365" s="25">
        <v>14730593341</v>
      </c>
      <c r="F365" s="25">
        <v>120880051</v>
      </c>
      <c r="G365" s="91">
        <v>94.540445718375807</v>
      </c>
      <c r="H365" s="91">
        <v>4.2087409549999997</v>
      </c>
      <c r="I365" s="91">
        <v>11.18357975</v>
      </c>
      <c r="J365" s="91">
        <v>2.6572269156788271</v>
      </c>
      <c r="K365" s="104" t="s">
        <v>5468</v>
      </c>
      <c r="L365"/>
    </row>
    <row r="366" spans="1:12" s="25" customFormat="1" ht="20" customHeight="1" x14ac:dyDescent="0.2">
      <c r="A366" s="90" t="s">
        <v>3114</v>
      </c>
      <c r="B366" s="25" t="s">
        <v>3610</v>
      </c>
      <c r="C366" s="25" t="s">
        <v>3108</v>
      </c>
      <c r="D366" s="25" t="s">
        <v>3014</v>
      </c>
      <c r="E366" s="25">
        <v>9779942039</v>
      </c>
      <c r="F366" s="25">
        <v>77140800</v>
      </c>
      <c r="G366" s="91">
        <v>95.982646018708607</v>
      </c>
      <c r="H366" s="91">
        <v>2.7942691540000002</v>
      </c>
      <c r="I366" s="91">
        <v>6.9001538330000001</v>
      </c>
      <c r="J366" s="91">
        <v>2.4693948408653581</v>
      </c>
      <c r="K366" s="104" t="s">
        <v>5469</v>
      </c>
      <c r="L366"/>
    </row>
    <row r="367" spans="1:12" s="25" customFormat="1" ht="20" customHeight="1" x14ac:dyDescent="0.2">
      <c r="A367" s="90" t="s">
        <v>3114</v>
      </c>
      <c r="B367" s="25" t="s">
        <v>3598</v>
      </c>
      <c r="C367" s="25" t="s">
        <v>3108</v>
      </c>
      <c r="D367" s="25" t="s">
        <v>3014</v>
      </c>
      <c r="E367" s="25">
        <v>14041003391</v>
      </c>
      <c r="F367" s="25">
        <v>113742640</v>
      </c>
      <c r="G367" s="91">
        <v>95.139613429053497</v>
      </c>
      <c r="H367" s="91">
        <v>4.0117152550000004</v>
      </c>
      <c r="I367" s="91">
        <v>10.376789459999999</v>
      </c>
      <c r="J367" s="91">
        <v>2.5866216317520152</v>
      </c>
      <c r="K367" s="104" t="s">
        <v>5470</v>
      </c>
      <c r="L367"/>
    </row>
    <row r="368" spans="1:12" s="25" customFormat="1" ht="20" customHeight="1" x14ac:dyDescent="0.2">
      <c r="A368" s="90" t="s">
        <v>3114</v>
      </c>
      <c r="B368" s="25" t="s">
        <v>3647</v>
      </c>
      <c r="C368" s="25" t="s">
        <v>3108</v>
      </c>
      <c r="D368" s="25" t="s">
        <v>3014</v>
      </c>
      <c r="E368" s="25">
        <v>4849328424</v>
      </c>
      <c r="F368" s="25">
        <v>42389483</v>
      </c>
      <c r="G368" s="91">
        <v>97.327865499090805</v>
      </c>
      <c r="H368" s="91">
        <v>1.3855224070000001</v>
      </c>
      <c r="I368" s="91">
        <v>3.2278910239999998</v>
      </c>
      <c r="J368" s="91">
        <v>2.3297284895456536</v>
      </c>
      <c r="K368" s="104" t="s">
        <v>5471</v>
      </c>
      <c r="L368"/>
    </row>
    <row r="369" spans="1:12" s="25" customFormat="1" ht="20" customHeight="1" x14ac:dyDescent="0.2">
      <c r="A369" s="90" t="s">
        <v>3114</v>
      </c>
      <c r="B369" s="25" t="s">
        <v>3635</v>
      </c>
      <c r="C369" s="25" t="s">
        <v>3108</v>
      </c>
      <c r="D369" s="25" t="s">
        <v>3014</v>
      </c>
      <c r="E369" s="25">
        <v>6639149087</v>
      </c>
      <c r="F369" s="25">
        <v>58320635</v>
      </c>
      <c r="G369" s="91">
        <v>97.316181485335306</v>
      </c>
      <c r="H369" s="91">
        <v>1.896899739</v>
      </c>
      <c r="I369" s="91">
        <v>4.2226681639999999</v>
      </c>
      <c r="J369" s="91">
        <v>2.2260892743207852</v>
      </c>
      <c r="K369" s="104" t="s">
        <v>5472</v>
      </c>
      <c r="L369"/>
    </row>
    <row r="370" spans="1:12" s="25" customFormat="1" ht="20" customHeight="1" x14ac:dyDescent="0.2">
      <c r="A370" s="90" t="s">
        <v>3114</v>
      </c>
      <c r="B370" s="25" t="s">
        <v>3609</v>
      </c>
      <c r="C370" s="25" t="s">
        <v>3108</v>
      </c>
      <c r="D370" s="25" t="s">
        <v>3014</v>
      </c>
      <c r="E370" s="25">
        <v>5349851093</v>
      </c>
      <c r="F370" s="25">
        <v>47134491</v>
      </c>
      <c r="G370" s="91">
        <v>96.855882033392405</v>
      </c>
      <c r="H370" s="91">
        <v>1.528528884</v>
      </c>
      <c r="I370" s="91">
        <v>3.564337096</v>
      </c>
      <c r="J370" s="91">
        <v>2.3318742184411021</v>
      </c>
      <c r="K370" s="104" t="s">
        <v>5473</v>
      </c>
      <c r="L370"/>
    </row>
    <row r="371" spans="1:12" s="25" customFormat="1" ht="20" customHeight="1" x14ac:dyDescent="0.2">
      <c r="A371" s="90" t="s">
        <v>3114</v>
      </c>
      <c r="B371" s="25" t="s">
        <v>3608</v>
      </c>
      <c r="C371" s="25" t="s">
        <v>3108</v>
      </c>
      <c r="D371" s="25" t="s">
        <v>3014</v>
      </c>
      <c r="E371" s="25">
        <v>5147009096</v>
      </c>
      <c r="F371" s="25">
        <v>45077261</v>
      </c>
      <c r="G371" s="91">
        <v>97.050836784426593</v>
      </c>
      <c r="H371" s="91">
        <v>1.4705740270000001</v>
      </c>
      <c r="I371" s="91">
        <v>3.3026782639999999</v>
      </c>
      <c r="J371" s="91">
        <v>2.2458429176686159</v>
      </c>
      <c r="K371" s="104" t="s">
        <v>5474</v>
      </c>
      <c r="L371"/>
    </row>
    <row r="372" spans="1:12" s="25" customFormat="1" ht="20" customHeight="1" x14ac:dyDescent="0.2">
      <c r="A372" s="90" t="s">
        <v>3114</v>
      </c>
      <c r="B372" s="25" t="s">
        <v>3607</v>
      </c>
      <c r="C372" s="25" t="s">
        <v>3108</v>
      </c>
      <c r="D372" s="25" t="s">
        <v>3014</v>
      </c>
      <c r="E372" s="25">
        <v>6784688885</v>
      </c>
      <c r="F372" s="25">
        <v>59699592</v>
      </c>
      <c r="G372" s="91">
        <v>96.983146886497906</v>
      </c>
      <c r="H372" s="91">
        <v>1.938482539</v>
      </c>
      <c r="I372" s="91">
        <v>4.5425914130000002</v>
      </c>
      <c r="J372" s="91">
        <v>2.343374945368927</v>
      </c>
      <c r="K372" s="104" t="s">
        <v>5475</v>
      </c>
      <c r="L372"/>
    </row>
    <row r="373" spans="1:12" s="25" customFormat="1" ht="20" customHeight="1" x14ac:dyDescent="0.2">
      <c r="A373" s="90" t="s">
        <v>3114</v>
      </c>
      <c r="B373" s="25" t="s">
        <v>3597</v>
      </c>
      <c r="C373" s="25" t="s">
        <v>3108</v>
      </c>
      <c r="D373" s="25" t="s">
        <v>3014</v>
      </c>
      <c r="E373" s="25">
        <v>17965191710</v>
      </c>
      <c r="F373" s="25">
        <v>147999208</v>
      </c>
      <c r="G373" s="91">
        <v>95.137928711077905</v>
      </c>
      <c r="H373" s="91">
        <v>5.1329119170000004</v>
      </c>
      <c r="I373" s="91">
        <v>12.52919283</v>
      </c>
      <c r="J373" s="91">
        <v>2.4409522370028416</v>
      </c>
      <c r="K373" s="104" t="s">
        <v>5476</v>
      </c>
      <c r="L373"/>
    </row>
    <row r="374" spans="1:12" s="25" customFormat="1" ht="20" customHeight="1" x14ac:dyDescent="0.2">
      <c r="A374" s="90" t="s">
        <v>3114</v>
      </c>
      <c r="B374" s="25" t="s">
        <v>3576</v>
      </c>
      <c r="C374" s="25" t="s">
        <v>3108</v>
      </c>
      <c r="D374" s="25" t="s">
        <v>3014</v>
      </c>
      <c r="E374" s="25">
        <v>7008406790</v>
      </c>
      <c r="F374" s="25">
        <v>61573107</v>
      </c>
      <c r="G374" s="91">
        <v>97.098270516054995</v>
      </c>
      <c r="H374" s="91">
        <v>2.0024019399999999</v>
      </c>
      <c r="I374" s="91">
        <v>4.5834769199999998</v>
      </c>
      <c r="J374" s="91">
        <v>2.2889894522405276</v>
      </c>
      <c r="K374" s="104" t="s">
        <v>5477</v>
      </c>
      <c r="L374"/>
    </row>
    <row r="375" spans="1:12" s="25" customFormat="1" ht="20" customHeight="1" x14ac:dyDescent="0.2">
      <c r="A375" s="90" t="s">
        <v>3114</v>
      </c>
      <c r="B375" s="25" t="s">
        <v>3564</v>
      </c>
      <c r="C375" s="25" t="s">
        <v>3108</v>
      </c>
      <c r="D375" s="25" t="s">
        <v>3014</v>
      </c>
      <c r="E375" s="25">
        <v>6115910334</v>
      </c>
      <c r="F375" s="25">
        <v>53379852</v>
      </c>
      <c r="G375" s="91">
        <v>97.269630871213295</v>
      </c>
      <c r="H375" s="91">
        <v>1.7474029529999999</v>
      </c>
      <c r="I375" s="91">
        <v>3.6993002989999999</v>
      </c>
      <c r="J375" s="91">
        <v>2.1170276115715523</v>
      </c>
      <c r="K375" s="104" t="s">
        <v>5478</v>
      </c>
      <c r="L375"/>
    </row>
    <row r="376" spans="1:12" s="25" customFormat="1" ht="20" customHeight="1" x14ac:dyDescent="0.2">
      <c r="A376" s="90" t="s">
        <v>3114</v>
      </c>
      <c r="B376" s="25" t="s">
        <v>3503</v>
      </c>
      <c r="C376" s="25" t="s">
        <v>3108</v>
      </c>
      <c r="D376" s="25" t="s">
        <v>3014</v>
      </c>
      <c r="E376" s="25">
        <v>6080410944</v>
      </c>
      <c r="F376" s="25">
        <v>53580490</v>
      </c>
      <c r="G376" s="91">
        <v>96.856273617505096</v>
      </c>
      <c r="H376" s="91">
        <v>1.7372602699999999</v>
      </c>
      <c r="I376" s="91">
        <v>3.956639665</v>
      </c>
      <c r="J376" s="91">
        <v>2.277516923642068</v>
      </c>
      <c r="K376" s="104" t="s">
        <v>5479</v>
      </c>
      <c r="L376"/>
    </row>
    <row r="377" spans="1:12" s="25" customFormat="1" ht="20" customHeight="1" x14ac:dyDescent="0.2">
      <c r="A377" s="90" t="s">
        <v>3114</v>
      </c>
      <c r="B377" s="25" t="s">
        <v>3658</v>
      </c>
      <c r="C377" s="25" t="s">
        <v>3108</v>
      </c>
      <c r="D377" s="25" t="s">
        <v>3014</v>
      </c>
      <c r="E377" s="25">
        <v>7451083840</v>
      </c>
      <c r="F377" s="25">
        <v>66052437</v>
      </c>
      <c r="G377" s="91">
        <v>97.246442247089206</v>
      </c>
      <c r="H377" s="91">
        <v>2.1288810969999998</v>
      </c>
      <c r="I377" s="91">
        <v>5.4731786189999996</v>
      </c>
      <c r="J377" s="91">
        <v>2.570917946742258</v>
      </c>
      <c r="K377" s="104" t="s">
        <v>5480</v>
      </c>
      <c r="L377"/>
    </row>
    <row r="378" spans="1:12" s="25" customFormat="1" ht="20" customHeight="1" x14ac:dyDescent="0.2">
      <c r="A378" s="90" t="s">
        <v>3114</v>
      </c>
      <c r="B378" s="25" t="s">
        <v>3657</v>
      </c>
      <c r="C378" s="25" t="s">
        <v>3108</v>
      </c>
      <c r="D378" s="25" t="s">
        <v>3014</v>
      </c>
      <c r="E378" s="25">
        <v>6449418644</v>
      </c>
      <c r="F378" s="25">
        <v>57122702</v>
      </c>
      <c r="G378" s="91">
        <v>96.997542238110498</v>
      </c>
      <c r="H378" s="91">
        <v>1.8426910409999999</v>
      </c>
      <c r="I378" s="91">
        <v>4.0203225570000001</v>
      </c>
      <c r="J378" s="91">
        <v>2.1817670284214721</v>
      </c>
      <c r="K378" s="104" t="s">
        <v>5481</v>
      </c>
      <c r="L378"/>
    </row>
    <row r="379" spans="1:12" s="25" customFormat="1" ht="20" customHeight="1" x14ac:dyDescent="0.2">
      <c r="A379" s="90" t="s">
        <v>3114</v>
      </c>
      <c r="B379" s="25" t="s">
        <v>3656</v>
      </c>
      <c r="C379" s="25" t="s">
        <v>3108</v>
      </c>
      <c r="D379" s="25" t="s">
        <v>3014</v>
      </c>
      <c r="E379" s="25">
        <v>7072753345</v>
      </c>
      <c r="F379" s="25">
        <v>62657721</v>
      </c>
      <c r="G379" s="91">
        <v>96.951006245503194</v>
      </c>
      <c r="H379" s="91">
        <v>2.0207866700000001</v>
      </c>
      <c r="I379" s="91">
        <v>4.7625685530000004</v>
      </c>
      <c r="J379" s="91">
        <v>2.3567893750104805</v>
      </c>
      <c r="K379" s="104" t="s">
        <v>5482</v>
      </c>
      <c r="L379"/>
    </row>
    <row r="380" spans="1:12" s="25" customFormat="1" ht="20" customHeight="1" x14ac:dyDescent="0.2">
      <c r="A380" s="90" t="s">
        <v>3114</v>
      </c>
      <c r="B380" s="25" t="s">
        <v>3646</v>
      </c>
      <c r="C380" s="25" t="s">
        <v>3108</v>
      </c>
      <c r="D380" s="25" t="s">
        <v>3014</v>
      </c>
      <c r="E380" s="25">
        <v>7389026341</v>
      </c>
      <c r="F380" s="25">
        <v>65069683</v>
      </c>
      <c r="G380" s="91">
        <v>97.0704360124207</v>
      </c>
      <c r="H380" s="91">
        <v>2.111150383</v>
      </c>
      <c r="I380" s="91">
        <v>4.7686337500000002</v>
      </c>
      <c r="J380" s="91">
        <v>2.2587844939739123</v>
      </c>
      <c r="K380" s="104" t="s">
        <v>5483</v>
      </c>
      <c r="L380"/>
    </row>
    <row r="381" spans="1:12" s="25" customFormat="1" ht="20" customHeight="1" x14ac:dyDescent="0.2">
      <c r="A381" s="90" t="s">
        <v>3114</v>
      </c>
      <c r="B381" s="25" t="s">
        <v>3645</v>
      </c>
      <c r="C381" s="25" t="s">
        <v>3108</v>
      </c>
      <c r="D381" s="25" t="s">
        <v>3014</v>
      </c>
      <c r="E381" s="25">
        <v>8429003909</v>
      </c>
      <c r="F381" s="25">
        <v>65888744</v>
      </c>
      <c r="G381" s="91">
        <v>95.959053339975597</v>
      </c>
      <c r="H381" s="91">
        <v>2.4082868309999999</v>
      </c>
      <c r="I381" s="91">
        <v>5.9114745600000003</v>
      </c>
      <c r="J381" s="91">
        <v>2.4546389089064271</v>
      </c>
      <c r="K381" s="104" t="s">
        <v>5484</v>
      </c>
      <c r="L381"/>
    </row>
    <row r="382" spans="1:12" s="25" customFormat="1" ht="20" customHeight="1" x14ac:dyDescent="0.2">
      <c r="A382" s="90" t="s">
        <v>3114</v>
      </c>
      <c r="B382" s="25" t="s">
        <v>3644</v>
      </c>
      <c r="C382" s="25" t="s">
        <v>3108</v>
      </c>
      <c r="D382" s="25" t="s">
        <v>3014</v>
      </c>
      <c r="E382" s="25">
        <v>13499102498</v>
      </c>
      <c r="F382" s="25">
        <v>106599195</v>
      </c>
      <c r="G382" s="91">
        <v>96.043538602707002</v>
      </c>
      <c r="H382" s="91">
        <v>3.8568864280000001</v>
      </c>
      <c r="I382" s="91">
        <v>9.7159830780000007</v>
      </c>
      <c r="J382" s="91">
        <v>2.5191260514970524</v>
      </c>
      <c r="K382" s="104" t="s">
        <v>5485</v>
      </c>
      <c r="L382"/>
    </row>
    <row r="383" spans="1:12" s="25" customFormat="1" ht="20" customHeight="1" x14ac:dyDescent="0.2">
      <c r="A383" s="90" t="s">
        <v>3114</v>
      </c>
      <c r="B383" s="25" t="s">
        <v>3606</v>
      </c>
      <c r="C383" s="25" t="s">
        <v>3108</v>
      </c>
      <c r="D383" s="25" t="s">
        <v>3014</v>
      </c>
      <c r="E383" s="25">
        <v>4641232612</v>
      </c>
      <c r="F383" s="25">
        <v>40587140</v>
      </c>
      <c r="G383" s="91">
        <v>96.749982876349506</v>
      </c>
      <c r="H383" s="91">
        <v>1.3260664609999999</v>
      </c>
      <c r="I383" s="91">
        <v>2.7427619719999998</v>
      </c>
      <c r="J383" s="91">
        <v>2.068344275015122</v>
      </c>
      <c r="K383" s="104" t="s">
        <v>5486</v>
      </c>
      <c r="L383"/>
    </row>
    <row r="384" spans="1:12" s="25" customFormat="1" ht="20" customHeight="1" x14ac:dyDescent="0.2">
      <c r="A384" s="90" t="s">
        <v>3114</v>
      </c>
      <c r="B384" s="25" t="s">
        <v>3605</v>
      </c>
      <c r="C384" s="25" t="s">
        <v>3108</v>
      </c>
      <c r="D384" s="25" t="s">
        <v>3014</v>
      </c>
      <c r="E384" s="25">
        <v>6991504421</v>
      </c>
      <c r="F384" s="25">
        <v>61842693</v>
      </c>
      <c r="G384" s="91">
        <v>96.947773603584807</v>
      </c>
      <c r="H384" s="91">
        <v>1.9975726920000001</v>
      </c>
      <c r="I384" s="91">
        <v>4.633003005</v>
      </c>
      <c r="J384" s="91">
        <v>2.3193163502076257</v>
      </c>
      <c r="K384" s="104" t="s">
        <v>5487</v>
      </c>
      <c r="L384"/>
    </row>
    <row r="385" spans="1:12" s="25" customFormat="1" ht="20" customHeight="1" x14ac:dyDescent="0.2">
      <c r="A385" s="90" t="s">
        <v>3114</v>
      </c>
      <c r="B385" s="25" t="s">
        <v>3596</v>
      </c>
      <c r="C385" s="25" t="s">
        <v>3108</v>
      </c>
      <c r="D385" s="25" t="s">
        <v>3014</v>
      </c>
      <c r="E385" s="25">
        <v>7110989750</v>
      </c>
      <c r="F385" s="25">
        <v>63154232</v>
      </c>
      <c r="G385" s="91">
        <v>96.620329418303996</v>
      </c>
      <c r="H385" s="91">
        <v>2.0317113569999998</v>
      </c>
      <c r="I385" s="91">
        <v>5.1827440600000001</v>
      </c>
      <c r="J385" s="91">
        <v>2.5509253771734182</v>
      </c>
      <c r="K385" s="104" t="s">
        <v>5488</v>
      </c>
      <c r="L385"/>
    </row>
    <row r="386" spans="1:12" s="25" customFormat="1" ht="20" customHeight="1" x14ac:dyDescent="0.2">
      <c r="A386" s="90" t="s">
        <v>3114</v>
      </c>
      <c r="B386" s="25" t="s">
        <v>3588</v>
      </c>
      <c r="C386" s="25" t="s">
        <v>3108</v>
      </c>
      <c r="D386" s="25" t="s">
        <v>3014</v>
      </c>
      <c r="E386" s="25">
        <v>7079155794</v>
      </c>
      <c r="F386" s="25">
        <v>63007381</v>
      </c>
      <c r="G386" s="91">
        <v>96.8135050717312</v>
      </c>
      <c r="H386" s="91">
        <v>2.0226159410000002</v>
      </c>
      <c r="I386" s="91">
        <v>5.0736653760000001</v>
      </c>
      <c r="J386" s="91">
        <v>2.5084670166838503</v>
      </c>
      <c r="K386" s="104" t="s">
        <v>5489</v>
      </c>
      <c r="L386"/>
    </row>
    <row r="387" spans="1:12" s="25" customFormat="1" ht="20" customHeight="1" x14ac:dyDescent="0.2">
      <c r="A387" s="90" t="s">
        <v>3114</v>
      </c>
      <c r="B387" s="25" t="s">
        <v>3587</v>
      </c>
      <c r="C387" s="25" t="s">
        <v>3108</v>
      </c>
      <c r="D387" s="25" t="s">
        <v>3014</v>
      </c>
      <c r="E387" s="25">
        <v>5525392558</v>
      </c>
      <c r="F387" s="25">
        <v>49862902</v>
      </c>
      <c r="G387" s="91">
        <v>96.753975530746203</v>
      </c>
      <c r="H387" s="91">
        <v>1.5786835880000001</v>
      </c>
      <c r="I387" s="91">
        <v>4.0105386640000003</v>
      </c>
      <c r="J387" s="91">
        <v>2.5404322276791036</v>
      </c>
      <c r="K387" s="104" t="s">
        <v>5490</v>
      </c>
      <c r="L387"/>
    </row>
    <row r="388" spans="1:12" s="25" customFormat="1" ht="20" customHeight="1" x14ac:dyDescent="0.2">
      <c r="A388" s="90" t="s">
        <v>3114</v>
      </c>
      <c r="B388" s="25" t="s">
        <v>3575</v>
      </c>
      <c r="C388" s="25" t="s">
        <v>3108</v>
      </c>
      <c r="D388" s="25" t="s">
        <v>3014</v>
      </c>
      <c r="E388" s="25">
        <v>10139365534</v>
      </c>
      <c r="F388" s="25">
        <v>79320100</v>
      </c>
      <c r="G388" s="91">
        <v>96.323409829286604</v>
      </c>
      <c r="H388" s="91">
        <v>2.8969615809999998</v>
      </c>
      <c r="I388" s="91">
        <v>7.3329244679999999</v>
      </c>
      <c r="J388" s="91">
        <v>2.531246708791087</v>
      </c>
      <c r="K388" s="104" t="s">
        <v>5491</v>
      </c>
      <c r="L388"/>
    </row>
    <row r="389" spans="1:12" s="25" customFormat="1" ht="20" customHeight="1" x14ac:dyDescent="0.2">
      <c r="A389" s="90" t="s">
        <v>3114</v>
      </c>
      <c r="B389" s="25" t="s">
        <v>3563</v>
      </c>
      <c r="C389" s="25" t="s">
        <v>3108</v>
      </c>
      <c r="D389" s="25" t="s">
        <v>3014</v>
      </c>
      <c r="E389" s="25">
        <v>6999978939</v>
      </c>
      <c r="F389" s="25">
        <v>54490774</v>
      </c>
      <c r="G389" s="91">
        <v>96.228985479266598</v>
      </c>
      <c r="H389" s="91">
        <v>1.999993983</v>
      </c>
      <c r="I389" s="91">
        <v>4.400124108</v>
      </c>
      <c r="J389" s="91">
        <v>2.2000686732831269</v>
      </c>
      <c r="K389" s="104" t="s">
        <v>5492</v>
      </c>
      <c r="L389"/>
    </row>
    <row r="390" spans="1:12" s="25" customFormat="1" ht="20" customHeight="1" x14ac:dyDescent="0.2">
      <c r="A390" s="90" t="s">
        <v>3114</v>
      </c>
      <c r="B390" s="25" t="s">
        <v>3553</v>
      </c>
      <c r="C390" s="25" t="s">
        <v>3108</v>
      </c>
      <c r="D390" s="25" t="s">
        <v>3014</v>
      </c>
      <c r="E390" s="25">
        <v>4875430870</v>
      </c>
      <c r="F390" s="25">
        <v>39645005</v>
      </c>
      <c r="G390" s="91">
        <v>95.996696179001603</v>
      </c>
      <c r="H390" s="91">
        <v>1.3929802490000001</v>
      </c>
      <c r="I390" s="91">
        <v>3.1459783360000002</v>
      </c>
      <c r="J390" s="91">
        <v>2.2584515028485357</v>
      </c>
      <c r="K390" s="104" t="s">
        <v>5493</v>
      </c>
      <c r="L390"/>
    </row>
    <row r="391" spans="1:12" s="25" customFormat="1" ht="20" customHeight="1" x14ac:dyDescent="0.2">
      <c r="A391" s="90" t="s">
        <v>3114</v>
      </c>
      <c r="B391" s="25" t="s">
        <v>3502</v>
      </c>
      <c r="C391" s="25" t="s">
        <v>3108</v>
      </c>
      <c r="D391" s="25" t="s">
        <v>3014</v>
      </c>
      <c r="E391" s="25">
        <v>5998482788</v>
      </c>
      <c r="F391" s="25">
        <v>53574020</v>
      </c>
      <c r="G391" s="91">
        <v>97.027699246761699</v>
      </c>
      <c r="H391" s="91">
        <v>1.7138522249999999</v>
      </c>
      <c r="I391" s="91">
        <v>4.1800621710000003</v>
      </c>
      <c r="J391" s="91">
        <v>2.4389863426848564</v>
      </c>
      <c r="K391" s="104" t="s">
        <v>5494</v>
      </c>
      <c r="L391"/>
    </row>
    <row r="392" spans="1:12" s="25" customFormat="1" ht="20" customHeight="1" x14ac:dyDescent="0.2">
      <c r="A392" s="90" t="s">
        <v>3114</v>
      </c>
      <c r="B392" s="25" t="s">
        <v>3666</v>
      </c>
      <c r="C392" s="25" t="s">
        <v>3108</v>
      </c>
      <c r="D392" s="25" t="s">
        <v>3014</v>
      </c>
      <c r="E392" s="25">
        <v>5721326633</v>
      </c>
      <c r="F392" s="25">
        <v>49735097</v>
      </c>
      <c r="G392" s="91">
        <v>97.598209168064898</v>
      </c>
      <c r="H392" s="91">
        <v>1.6346647519999999</v>
      </c>
      <c r="I392" s="91">
        <v>3.3468394589999999</v>
      </c>
      <c r="J392" s="91">
        <v>2.0474164221379096</v>
      </c>
      <c r="K392" s="104" t="s">
        <v>5495</v>
      </c>
      <c r="L392"/>
    </row>
    <row r="393" spans="1:12" s="25" customFormat="1" ht="20" customHeight="1" x14ac:dyDescent="0.2">
      <c r="A393" s="90" t="s">
        <v>3114</v>
      </c>
      <c r="B393" s="25" t="s">
        <v>3643</v>
      </c>
      <c r="C393" s="25" t="s">
        <v>3108</v>
      </c>
      <c r="D393" s="25" t="s">
        <v>3014</v>
      </c>
      <c r="E393" s="25">
        <v>5262516245</v>
      </c>
      <c r="F393" s="25">
        <v>47052300</v>
      </c>
      <c r="G393" s="91">
        <v>97.045559940746699</v>
      </c>
      <c r="H393" s="91">
        <v>1.50357607</v>
      </c>
      <c r="I393" s="91">
        <v>3.8679430469999998</v>
      </c>
      <c r="J393" s="91">
        <v>2.5724957484045352</v>
      </c>
      <c r="K393" s="104" t="s">
        <v>5496</v>
      </c>
      <c r="L393"/>
    </row>
    <row r="394" spans="1:12" s="25" customFormat="1" ht="20" customHeight="1" x14ac:dyDescent="0.2">
      <c r="A394" s="90" t="s">
        <v>3114</v>
      </c>
      <c r="B394" s="25" t="s">
        <v>3642</v>
      </c>
      <c r="C394" s="25" t="s">
        <v>3108</v>
      </c>
      <c r="D394" s="25" t="s">
        <v>3014</v>
      </c>
      <c r="E394" s="25">
        <v>5686664662</v>
      </c>
      <c r="F394" s="25">
        <v>50935226</v>
      </c>
      <c r="G394" s="91">
        <v>97.105633731751695</v>
      </c>
      <c r="H394" s="91">
        <v>1.6247613320000001</v>
      </c>
      <c r="I394" s="91">
        <v>3.6594546170000002</v>
      </c>
      <c r="J394" s="91">
        <v>2.252302873416463</v>
      </c>
      <c r="K394" s="104" t="s">
        <v>5497</v>
      </c>
      <c r="L394"/>
    </row>
    <row r="395" spans="1:12" s="25" customFormat="1" ht="20" customHeight="1" x14ac:dyDescent="0.2">
      <c r="A395" s="90" t="s">
        <v>3114</v>
      </c>
      <c r="B395" s="25" t="s">
        <v>3574</v>
      </c>
      <c r="C395" s="25" t="s">
        <v>3108</v>
      </c>
      <c r="D395" s="25" t="s">
        <v>3014</v>
      </c>
      <c r="E395" s="25">
        <v>7504006805</v>
      </c>
      <c r="F395" s="25">
        <v>58546622</v>
      </c>
      <c r="G395" s="91">
        <v>95.950268488590098</v>
      </c>
      <c r="H395" s="91">
        <v>2.1440019440000002</v>
      </c>
      <c r="I395" s="91">
        <v>5.3454789849999997</v>
      </c>
      <c r="J395" s="91">
        <v>2.493224877470694</v>
      </c>
      <c r="K395" s="104" t="s">
        <v>5498</v>
      </c>
      <c r="L395"/>
    </row>
    <row r="396" spans="1:12" s="25" customFormat="1" ht="20" customHeight="1" x14ac:dyDescent="0.2">
      <c r="A396" s="90" t="s">
        <v>3114</v>
      </c>
      <c r="B396" s="25" t="s">
        <v>3634</v>
      </c>
      <c r="C396" s="25" t="s">
        <v>3108</v>
      </c>
      <c r="D396" s="25" t="s">
        <v>3014</v>
      </c>
      <c r="E396" s="25">
        <v>7956092461</v>
      </c>
      <c r="F396" s="25">
        <v>69711738</v>
      </c>
      <c r="G396" s="91">
        <v>96.817109910528899</v>
      </c>
      <c r="H396" s="91">
        <v>2.2731692749999999</v>
      </c>
      <c r="I396" s="91">
        <v>5.8600940460000004</v>
      </c>
      <c r="J396" s="91">
        <v>2.5779400202301086</v>
      </c>
      <c r="K396" s="104" t="s">
        <v>5499</v>
      </c>
      <c r="L396"/>
    </row>
    <row r="397" spans="1:12" s="25" customFormat="1" ht="20" customHeight="1" x14ac:dyDescent="0.2">
      <c r="A397" s="90" t="s">
        <v>3114</v>
      </c>
      <c r="B397" s="25" t="s">
        <v>3633</v>
      </c>
      <c r="C397" s="25" t="s">
        <v>3108</v>
      </c>
      <c r="D397" s="25" t="s">
        <v>3014</v>
      </c>
      <c r="E397" s="25">
        <v>5918927894</v>
      </c>
      <c r="F397" s="25">
        <v>51164682</v>
      </c>
      <c r="G397" s="91">
        <v>97.156935325035306</v>
      </c>
      <c r="H397" s="91">
        <v>1.691122255</v>
      </c>
      <c r="I397" s="91">
        <v>3.9898639359999999</v>
      </c>
      <c r="J397" s="91">
        <v>2.3592995259866836</v>
      </c>
      <c r="K397" s="104" t="s">
        <v>5500</v>
      </c>
      <c r="L397"/>
    </row>
    <row r="398" spans="1:12" s="25" customFormat="1" ht="20" customHeight="1" x14ac:dyDescent="0.2">
      <c r="A398" s="90" t="s">
        <v>3114</v>
      </c>
      <c r="B398" s="25" t="s">
        <v>3622</v>
      </c>
      <c r="C398" s="25" t="s">
        <v>3108</v>
      </c>
      <c r="D398" s="25" t="s">
        <v>3014</v>
      </c>
      <c r="E398" s="25">
        <v>5313370862</v>
      </c>
      <c r="F398" s="25">
        <v>45874990</v>
      </c>
      <c r="G398" s="91">
        <v>97.259482781358599</v>
      </c>
      <c r="H398" s="91">
        <v>1.5181059610000001</v>
      </c>
      <c r="I398" s="91">
        <v>3.5287072720000001</v>
      </c>
      <c r="J398" s="91">
        <v>2.3244143453380901</v>
      </c>
      <c r="K398" s="104" t="s">
        <v>5501</v>
      </c>
      <c r="L398"/>
    </row>
    <row r="399" spans="1:12" s="25" customFormat="1" ht="20" customHeight="1" x14ac:dyDescent="0.2">
      <c r="A399" s="90" t="s">
        <v>3114</v>
      </c>
      <c r="B399" s="25" t="s">
        <v>3586</v>
      </c>
      <c r="C399" s="25" t="s">
        <v>3108</v>
      </c>
      <c r="D399" s="25" t="s">
        <v>3014</v>
      </c>
      <c r="E399" s="25">
        <v>7014647506</v>
      </c>
      <c r="F399" s="25">
        <v>61087232</v>
      </c>
      <c r="G399" s="91">
        <v>97.077358162176907</v>
      </c>
      <c r="H399" s="91">
        <v>2.0041850019999998</v>
      </c>
      <c r="I399" s="91">
        <v>5.1413180460000003</v>
      </c>
      <c r="J399" s="91">
        <v>2.5652911490746901</v>
      </c>
      <c r="K399" s="104" t="s">
        <v>5502</v>
      </c>
      <c r="L399"/>
    </row>
    <row r="400" spans="1:12" s="25" customFormat="1" ht="20" customHeight="1" x14ac:dyDescent="0.2">
      <c r="A400" s="90" t="s">
        <v>3114</v>
      </c>
      <c r="B400" s="25" t="s">
        <v>3585</v>
      </c>
      <c r="C400" s="25" t="s">
        <v>3108</v>
      </c>
      <c r="D400" s="25" t="s">
        <v>3014</v>
      </c>
      <c r="E400" s="25">
        <v>6184395064</v>
      </c>
      <c r="F400" s="25">
        <v>53941074</v>
      </c>
      <c r="G400" s="91">
        <v>96.654601278424593</v>
      </c>
      <c r="H400" s="91">
        <v>1.7669700180000001</v>
      </c>
      <c r="I400" s="91">
        <v>4.4826782539999996</v>
      </c>
      <c r="J400" s="91">
        <v>2.5369294372276405</v>
      </c>
      <c r="K400" s="104" t="s">
        <v>5503</v>
      </c>
      <c r="L400"/>
    </row>
    <row r="401" spans="1:12" s="25" customFormat="1" ht="20" customHeight="1" x14ac:dyDescent="0.2">
      <c r="A401" s="90" t="s">
        <v>3114</v>
      </c>
      <c r="B401" s="25" t="s">
        <v>3584</v>
      </c>
      <c r="C401" s="25" t="s">
        <v>3108</v>
      </c>
      <c r="D401" s="25" t="s">
        <v>3014</v>
      </c>
      <c r="E401" s="25">
        <v>6182627216</v>
      </c>
      <c r="F401" s="25">
        <v>53429925</v>
      </c>
      <c r="G401" s="91">
        <v>97.130845682452204</v>
      </c>
      <c r="H401" s="91">
        <v>1.7664649189999999</v>
      </c>
      <c r="I401" s="91">
        <v>4.1900591240000002</v>
      </c>
      <c r="J401" s="91">
        <v>2.3720024550248806</v>
      </c>
      <c r="K401" s="104" t="s">
        <v>5504</v>
      </c>
      <c r="L401"/>
    </row>
    <row r="402" spans="1:12" s="25" customFormat="1" ht="20" customHeight="1" x14ac:dyDescent="0.2">
      <c r="A402" s="90" t="s">
        <v>3114</v>
      </c>
      <c r="B402" s="25" t="s">
        <v>3595</v>
      </c>
      <c r="C402" s="25" t="s">
        <v>3108</v>
      </c>
      <c r="D402" s="25" t="s">
        <v>3014</v>
      </c>
      <c r="E402" s="25">
        <v>6487198129</v>
      </c>
      <c r="F402" s="25">
        <v>56561599</v>
      </c>
      <c r="G402" s="91">
        <v>97.309160230777707</v>
      </c>
      <c r="H402" s="91">
        <v>1.8534851800000001</v>
      </c>
      <c r="I402" s="91">
        <v>3.89677513</v>
      </c>
      <c r="J402" s="91">
        <v>2.1024042555937386</v>
      </c>
      <c r="K402" s="104" t="s">
        <v>5505</v>
      </c>
      <c r="L402"/>
    </row>
    <row r="403" spans="1:12" s="25" customFormat="1" ht="20" customHeight="1" x14ac:dyDescent="0.2">
      <c r="A403" s="90" t="s">
        <v>3114</v>
      </c>
      <c r="B403" s="25" t="s">
        <v>3583</v>
      </c>
      <c r="C403" s="25" t="s">
        <v>3108</v>
      </c>
      <c r="D403" s="25" t="s">
        <v>3014</v>
      </c>
      <c r="E403" s="25">
        <v>6226815145</v>
      </c>
      <c r="F403" s="25">
        <v>54156766</v>
      </c>
      <c r="G403" s="91">
        <v>97.135508423822699</v>
      </c>
      <c r="H403" s="91">
        <v>1.7790900409999999</v>
      </c>
      <c r="I403" s="91">
        <v>4.4847858900000004</v>
      </c>
      <c r="J403" s="91">
        <v>2.5208313155226829</v>
      </c>
      <c r="K403" s="104" t="s">
        <v>5506</v>
      </c>
      <c r="L403"/>
    </row>
    <row r="404" spans="1:12" s="25" customFormat="1" ht="20" customHeight="1" x14ac:dyDescent="0.2">
      <c r="A404" s="90" t="s">
        <v>3114</v>
      </c>
      <c r="B404" s="25" t="s">
        <v>3573</v>
      </c>
      <c r="C404" s="25" t="s">
        <v>3108</v>
      </c>
      <c r="D404" s="25" t="s">
        <v>3014</v>
      </c>
      <c r="E404" s="25">
        <v>8212804568</v>
      </c>
      <c r="F404" s="25">
        <v>71770683</v>
      </c>
      <c r="G404" s="91">
        <v>97.058591458576402</v>
      </c>
      <c r="H404" s="91">
        <v>2.3465155910000002</v>
      </c>
      <c r="I404" s="91">
        <v>5.5113259919999997</v>
      </c>
      <c r="J404" s="91">
        <v>2.3487276254834106</v>
      </c>
      <c r="K404" s="104" t="s">
        <v>5507</v>
      </c>
      <c r="L404"/>
    </row>
    <row r="405" spans="1:12" s="25" customFormat="1" ht="20" customHeight="1" x14ac:dyDescent="0.2">
      <c r="A405" s="90" t="s">
        <v>3114</v>
      </c>
      <c r="B405" s="25" t="s">
        <v>3572</v>
      </c>
      <c r="C405" s="25" t="s">
        <v>3108</v>
      </c>
      <c r="D405" s="25" t="s">
        <v>3014</v>
      </c>
      <c r="E405" s="25">
        <v>7354661183</v>
      </c>
      <c r="F405" s="25">
        <v>63543631</v>
      </c>
      <c r="G405" s="91">
        <v>97.180148550214199</v>
      </c>
      <c r="H405" s="91">
        <v>2.101331767</v>
      </c>
      <c r="I405" s="91">
        <v>4.7708809649999999</v>
      </c>
      <c r="J405" s="91">
        <v>2.2704082432681143</v>
      </c>
      <c r="K405" s="104" t="s">
        <v>5508</v>
      </c>
      <c r="L405"/>
    </row>
    <row r="406" spans="1:12" s="25" customFormat="1" ht="20" customHeight="1" x14ac:dyDescent="0.2">
      <c r="A406" s="90" t="s">
        <v>3114</v>
      </c>
      <c r="B406" s="25" t="s">
        <v>3562</v>
      </c>
      <c r="C406" s="25" t="s">
        <v>3108</v>
      </c>
      <c r="D406" s="25" t="s">
        <v>3014</v>
      </c>
      <c r="E406" s="25">
        <v>6803549076</v>
      </c>
      <c r="F406" s="25">
        <v>59267838</v>
      </c>
      <c r="G406" s="91">
        <v>97.006072669632303</v>
      </c>
      <c r="H406" s="91">
        <v>1.943871165</v>
      </c>
      <c r="I406" s="91">
        <v>4.4467082659999999</v>
      </c>
      <c r="J406" s="91">
        <v>2.2875529751587318</v>
      </c>
      <c r="K406" s="104" t="s">
        <v>5509</v>
      </c>
      <c r="L406"/>
    </row>
    <row r="407" spans="1:12" s="25" customFormat="1" ht="20" customHeight="1" x14ac:dyDescent="0.2">
      <c r="A407" s="90" t="s">
        <v>3114</v>
      </c>
      <c r="B407" s="25" t="s">
        <v>3515</v>
      </c>
      <c r="C407" s="25" t="s">
        <v>3108</v>
      </c>
      <c r="D407" s="25" t="s">
        <v>3014</v>
      </c>
      <c r="E407" s="25">
        <v>6008987298</v>
      </c>
      <c r="F407" s="25">
        <v>52707588</v>
      </c>
      <c r="G407" s="91">
        <v>97.123427465510204</v>
      </c>
      <c r="H407" s="91">
        <v>1.7168535140000001</v>
      </c>
      <c r="I407" s="91">
        <v>3.5239827269999999</v>
      </c>
      <c r="J407" s="91">
        <v>2.0525820631068945</v>
      </c>
      <c r="K407" s="104" t="s">
        <v>5510</v>
      </c>
      <c r="L407"/>
    </row>
    <row r="408" spans="1:12" s="25" customFormat="1" ht="20" customHeight="1" x14ac:dyDescent="0.2">
      <c r="A408" s="90" t="s">
        <v>3114</v>
      </c>
      <c r="B408" s="25" t="s">
        <v>3514</v>
      </c>
      <c r="C408" s="25" t="s">
        <v>3108</v>
      </c>
      <c r="D408" s="25" t="s">
        <v>3014</v>
      </c>
      <c r="E408" s="25">
        <v>7036832954</v>
      </c>
      <c r="F408" s="25">
        <v>61017606</v>
      </c>
      <c r="G408" s="91">
        <v>96.994962404785198</v>
      </c>
      <c r="H408" s="91">
        <v>2.0105237009999999</v>
      </c>
      <c r="I408" s="91">
        <v>4.5050497749999998</v>
      </c>
      <c r="J408" s="91">
        <v>2.2407344773780333</v>
      </c>
      <c r="K408" s="104" t="s">
        <v>5511</v>
      </c>
      <c r="L408"/>
    </row>
    <row r="409" spans="1:12" s="25" customFormat="1" ht="20" customHeight="1" x14ac:dyDescent="0.2">
      <c r="A409" s="90" t="s">
        <v>3114</v>
      </c>
      <c r="B409" s="25" t="s">
        <v>3513</v>
      </c>
      <c r="C409" s="25" t="s">
        <v>3108</v>
      </c>
      <c r="D409" s="25" t="s">
        <v>3014</v>
      </c>
      <c r="E409" s="25">
        <v>8318515728</v>
      </c>
      <c r="F409" s="25">
        <v>73038641</v>
      </c>
      <c r="G409" s="91">
        <v>96.667680331018204</v>
      </c>
      <c r="H409" s="91">
        <v>2.3767187789999999</v>
      </c>
      <c r="I409" s="91">
        <v>6.2069839709999997</v>
      </c>
      <c r="J409" s="91">
        <v>2.6115769455891495</v>
      </c>
      <c r="K409" s="104" t="s">
        <v>5512</v>
      </c>
      <c r="L409"/>
    </row>
    <row r="410" spans="1:12" s="25" customFormat="1" ht="20" customHeight="1" x14ac:dyDescent="0.2">
      <c r="A410" s="90" t="s">
        <v>3114</v>
      </c>
      <c r="B410" s="25" t="s">
        <v>3501</v>
      </c>
      <c r="C410" s="25" t="s">
        <v>3108</v>
      </c>
      <c r="D410" s="25" t="s">
        <v>3014</v>
      </c>
      <c r="E410" s="25">
        <v>7816546046</v>
      </c>
      <c r="F410" s="25">
        <v>68344557</v>
      </c>
      <c r="G410" s="91">
        <v>96.914048327213493</v>
      </c>
      <c r="H410" s="91">
        <v>2.23329887</v>
      </c>
      <c r="I410" s="91">
        <v>5.6666452190000003</v>
      </c>
      <c r="J410" s="91">
        <v>2.5373429839095762</v>
      </c>
      <c r="K410" s="104" t="s">
        <v>5513</v>
      </c>
      <c r="L410"/>
    </row>
    <row r="411" spans="1:12" s="25" customFormat="1" ht="20" customHeight="1" x14ac:dyDescent="0.2">
      <c r="A411" s="90" t="s">
        <v>3114</v>
      </c>
      <c r="B411" s="25" t="s">
        <v>3655</v>
      </c>
      <c r="C411" s="25" t="s">
        <v>3108</v>
      </c>
      <c r="D411" s="25" t="s">
        <v>3014</v>
      </c>
      <c r="E411" s="25">
        <v>6393472231</v>
      </c>
      <c r="F411" s="25">
        <v>55490668</v>
      </c>
      <c r="G411" s="91">
        <v>97.0480099464652</v>
      </c>
      <c r="H411" s="91">
        <v>1.826706352</v>
      </c>
      <c r="I411" s="91">
        <v>4.2016125549999996</v>
      </c>
      <c r="J411" s="91">
        <v>2.3001028881709513</v>
      </c>
      <c r="K411" s="104" t="s">
        <v>5514</v>
      </c>
      <c r="L411"/>
    </row>
    <row r="412" spans="1:12" s="25" customFormat="1" ht="20" customHeight="1" x14ac:dyDescent="0.2">
      <c r="A412" s="90" t="s">
        <v>3114</v>
      </c>
      <c r="B412" s="25" t="s">
        <v>3654</v>
      </c>
      <c r="C412" s="25" t="s">
        <v>3108</v>
      </c>
      <c r="D412" s="25" t="s">
        <v>3014</v>
      </c>
      <c r="E412" s="25">
        <v>5957225779</v>
      </c>
      <c r="F412" s="25">
        <v>52143105</v>
      </c>
      <c r="G412" s="91">
        <v>96.731172798397793</v>
      </c>
      <c r="H412" s="91">
        <v>1.7020645080000001</v>
      </c>
      <c r="I412" s="91">
        <v>3.5271629949999999</v>
      </c>
      <c r="J412" s="91">
        <v>2.07228514401534</v>
      </c>
      <c r="K412" s="104" t="s">
        <v>5515</v>
      </c>
      <c r="L412"/>
    </row>
    <row r="413" spans="1:12" s="25" customFormat="1" ht="20" customHeight="1" x14ac:dyDescent="0.2">
      <c r="A413" s="90" t="s">
        <v>3114</v>
      </c>
      <c r="B413" s="25" t="s">
        <v>3641</v>
      </c>
      <c r="C413" s="25" t="s">
        <v>3108</v>
      </c>
      <c r="D413" s="25" t="s">
        <v>3014</v>
      </c>
      <c r="E413" s="25">
        <v>6291160782</v>
      </c>
      <c r="F413" s="25">
        <v>54530152</v>
      </c>
      <c r="G413" s="91">
        <v>97.361148012204296</v>
      </c>
      <c r="H413" s="91">
        <v>1.7974745089999999</v>
      </c>
      <c r="I413" s="91">
        <v>3.9220429179999998</v>
      </c>
      <c r="J413" s="91">
        <v>2.1819741522647647</v>
      </c>
      <c r="K413" s="104" t="s">
        <v>5516</v>
      </c>
      <c r="L413"/>
    </row>
    <row r="414" spans="1:12" s="25" customFormat="1" ht="20" customHeight="1" x14ac:dyDescent="0.2">
      <c r="A414" s="90" t="s">
        <v>3114</v>
      </c>
      <c r="B414" s="25" t="s">
        <v>3640</v>
      </c>
      <c r="C414" s="25" t="s">
        <v>3108</v>
      </c>
      <c r="D414" s="25" t="s">
        <v>3014</v>
      </c>
      <c r="E414" s="25">
        <v>5167948394</v>
      </c>
      <c r="F414" s="25">
        <v>44665111</v>
      </c>
      <c r="G414" s="91">
        <v>96.907803497902407</v>
      </c>
      <c r="H414" s="91">
        <v>1.476556684</v>
      </c>
      <c r="I414" s="91">
        <v>3.6486785959999999</v>
      </c>
      <c r="J414" s="91">
        <v>2.4710724857861943</v>
      </c>
      <c r="K414" s="104" t="s">
        <v>5517</v>
      </c>
      <c r="L414"/>
    </row>
    <row r="415" spans="1:12" s="25" customFormat="1" ht="20" customHeight="1" x14ac:dyDescent="0.2">
      <c r="A415" s="90" t="s">
        <v>3114</v>
      </c>
      <c r="B415" s="25" t="s">
        <v>3632</v>
      </c>
      <c r="C415" s="25" t="s">
        <v>3108</v>
      </c>
      <c r="D415" s="25" t="s">
        <v>3014</v>
      </c>
      <c r="E415" s="25">
        <v>6528417769</v>
      </c>
      <c r="F415" s="25">
        <v>52194393</v>
      </c>
      <c r="G415" s="91">
        <v>96.566006620672795</v>
      </c>
      <c r="H415" s="91">
        <v>1.86526222</v>
      </c>
      <c r="I415" s="91">
        <v>4.6862619910000003</v>
      </c>
      <c r="J415" s="91">
        <v>2.5123877711529992</v>
      </c>
      <c r="K415" s="104" t="s">
        <v>5518</v>
      </c>
      <c r="L415"/>
    </row>
    <row r="416" spans="1:12" s="25" customFormat="1" ht="20" customHeight="1" x14ac:dyDescent="0.2">
      <c r="A416" s="90" t="s">
        <v>3114</v>
      </c>
      <c r="B416" s="25" t="s">
        <v>3604</v>
      </c>
      <c r="C416" s="25" t="s">
        <v>3108</v>
      </c>
      <c r="D416" s="25" t="s">
        <v>3014</v>
      </c>
      <c r="E416" s="25">
        <v>7111477906</v>
      </c>
      <c r="F416" s="25">
        <v>61789495</v>
      </c>
      <c r="G416" s="91">
        <v>97.1934582083896</v>
      </c>
      <c r="H416" s="91">
        <v>2.0318508300000002</v>
      </c>
      <c r="I416" s="91">
        <v>4.3734855819999998</v>
      </c>
      <c r="J416" s="91">
        <v>2.1524639096407587</v>
      </c>
      <c r="K416" s="104" t="s">
        <v>5519</v>
      </c>
      <c r="L416"/>
    </row>
    <row r="417" spans="1:12" s="25" customFormat="1" ht="20" customHeight="1" x14ac:dyDescent="0.2">
      <c r="A417" s="90" t="s">
        <v>3114</v>
      </c>
      <c r="B417" s="25" t="s">
        <v>3603</v>
      </c>
      <c r="C417" s="25" t="s">
        <v>3108</v>
      </c>
      <c r="D417" s="25" t="s">
        <v>3014</v>
      </c>
      <c r="E417" s="25">
        <v>5221993972</v>
      </c>
      <c r="F417" s="25">
        <v>45165653</v>
      </c>
      <c r="G417" s="91">
        <v>97.315522040608997</v>
      </c>
      <c r="H417" s="91">
        <v>1.4919982780000001</v>
      </c>
      <c r="I417" s="91">
        <v>3.326900363</v>
      </c>
      <c r="J417" s="91">
        <v>2.2298285545297283</v>
      </c>
      <c r="K417" s="104" t="s">
        <v>5520</v>
      </c>
      <c r="L417"/>
    </row>
    <row r="418" spans="1:12" s="25" customFormat="1" ht="20" customHeight="1" x14ac:dyDescent="0.2">
      <c r="A418" s="90" t="s">
        <v>3114</v>
      </c>
      <c r="B418" s="25" t="s">
        <v>3594</v>
      </c>
      <c r="C418" s="25" t="s">
        <v>3108</v>
      </c>
      <c r="D418" s="25" t="s">
        <v>3014</v>
      </c>
      <c r="E418" s="25">
        <v>5886107724</v>
      </c>
      <c r="F418" s="25">
        <v>50860220</v>
      </c>
      <c r="G418" s="91">
        <v>97.154782264016902</v>
      </c>
      <c r="H418" s="91">
        <v>1.681745064</v>
      </c>
      <c r="I418" s="91">
        <v>3.8278782090000001</v>
      </c>
      <c r="J418" s="91">
        <v>2.2761346478095801</v>
      </c>
      <c r="K418" s="104" t="s">
        <v>5521</v>
      </c>
      <c r="L418"/>
    </row>
    <row r="419" spans="1:12" s="25" customFormat="1" ht="20" customHeight="1" x14ac:dyDescent="0.2">
      <c r="A419" s="90" t="s">
        <v>3114</v>
      </c>
      <c r="B419" s="25" t="s">
        <v>3571</v>
      </c>
      <c r="C419" s="25" t="s">
        <v>3108</v>
      </c>
      <c r="D419" s="25" t="s">
        <v>3014</v>
      </c>
      <c r="E419" s="25">
        <v>7215927263</v>
      </c>
      <c r="F419" s="25">
        <v>62651805</v>
      </c>
      <c r="G419" s="91">
        <v>97.295054787328098</v>
      </c>
      <c r="H419" s="91">
        <v>2.061693504</v>
      </c>
      <c r="I419" s="91">
        <v>4.5519350110000003</v>
      </c>
      <c r="J419" s="91">
        <v>2.2078621304483175</v>
      </c>
      <c r="K419" s="104" t="s">
        <v>5522</v>
      </c>
      <c r="L419"/>
    </row>
    <row r="420" spans="1:12" s="25" customFormat="1" ht="20" customHeight="1" x14ac:dyDescent="0.2">
      <c r="A420" s="90" t="s">
        <v>3114</v>
      </c>
      <c r="B420" s="25" t="s">
        <v>3570</v>
      </c>
      <c r="C420" s="25" t="s">
        <v>3108</v>
      </c>
      <c r="D420" s="25" t="s">
        <v>3014</v>
      </c>
      <c r="E420" s="25">
        <v>5917777342</v>
      </c>
      <c r="F420" s="25">
        <v>51311224</v>
      </c>
      <c r="G420" s="91">
        <v>97.017093180236699</v>
      </c>
      <c r="H420" s="91">
        <v>1.690793526</v>
      </c>
      <c r="I420" s="91">
        <v>3.7724060370000001</v>
      </c>
      <c r="J420" s="91">
        <v>2.2311453044839489</v>
      </c>
      <c r="K420" s="104" t="s">
        <v>5523</v>
      </c>
      <c r="L420"/>
    </row>
    <row r="421" spans="1:12" s="25" customFormat="1" ht="20" customHeight="1" x14ac:dyDescent="0.2">
      <c r="A421" s="90" t="s">
        <v>3114</v>
      </c>
      <c r="B421" s="25" t="s">
        <v>3569</v>
      </c>
      <c r="C421" s="25" t="s">
        <v>3108</v>
      </c>
      <c r="D421" s="25" t="s">
        <v>3014</v>
      </c>
      <c r="E421" s="25">
        <v>6933835767</v>
      </c>
      <c r="F421" s="25">
        <v>60230348</v>
      </c>
      <c r="G421" s="91">
        <v>97.109917080339599</v>
      </c>
      <c r="H421" s="91">
        <v>1.981095933</v>
      </c>
      <c r="I421" s="91">
        <v>4.922898795</v>
      </c>
      <c r="J421" s="91">
        <v>2.4849371059043546</v>
      </c>
      <c r="K421" s="104" t="s">
        <v>5524</v>
      </c>
      <c r="L421"/>
    </row>
    <row r="422" spans="1:12" s="25" customFormat="1" ht="20" customHeight="1" x14ac:dyDescent="0.2">
      <c r="A422" s="90" t="s">
        <v>3114</v>
      </c>
      <c r="B422" s="25" t="s">
        <v>3561</v>
      </c>
      <c r="C422" s="25" t="s">
        <v>3108</v>
      </c>
      <c r="D422" s="25" t="s">
        <v>3014</v>
      </c>
      <c r="E422" s="25">
        <v>6222830094</v>
      </c>
      <c r="F422" s="25">
        <v>54005459</v>
      </c>
      <c r="G422" s="91">
        <v>97.149486313966804</v>
      </c>
      <c r="H422" s="91">
        <v>1.777951455</v>
      </c>
      <c r="I422" s="91">
        <v>4.2339053800000004</v>
      </c>
      <c r="J422" s="91">
        <v>2.3813391342741843</v>
      </c>
      <c r="K422" s="104" t="s">
        <v>5525</v>
      </c>
      <c r="L422"/>
    </row>
    <row r="423" spans="1:12" s="25" customFormat="1" ht="20" customHeight="1" x14ac:dyDescent="0.2">
      <c r="A423" s="90" t="s">
        <v>3114</v>
      </c>
      <c r="B423" s="25" t="s">
        <v>3552</v>
      </c>
      <c r="C423" s="25" t="s">
        <v>3108</v>
      </c>
      <c r="D423" s="25" t="s">
        <v>3014</v>
      </c>
      <c r="E423" s="25">
        <v>6462830886</v>
      </c>
      <c r="F423" s="25">
        <v>55608617</v>
      </c>
      <c r="G423" s="91">
        <v>97.5332546033288</v>
      </c>
      <c r="H423" s="91">
        <v>1.8465231099999999</v>
      </c>
      <c r="I423" s="91">
        <v>4.3579273279999997</v>
      </c>
      <c r="J423" s="91">
        <v>2.3600719121437335</v>
      </c>
      <c r="K423" s="104" t="s">
        <v>5526</v>
      </c>
      <c r="L423"/>
    </row>
    <row r="424" spans="1:12" s="25" customFormat="1" ht="20" customHeight="1" x14ac:dyDescent="0.2">
      <c r="A424" s="90" t="s">
        <v>3114</v>
      </c>
      <c r="B424" s="25" t="s">
        <v>3551</v>
      </c>
      <c r="C424" s="25" t="s">
        <v>3108</v>
      </c>
      <c r="D424" s="25" t="s">
        <v>3014</v>
      </c>
      <c r="E424" s="25">
        <v>6245137997</v>
      </c>
      <c r="F424" s="25">
        <v>54074258</v>
      </c>
      <c r="G424" s="91">
        <v>97.4794087789424</v>
      </c>
      <c r="H424" s="91">
        <v>1.7843251419999999</v>
      </c>
      <c r="I424" s="91">
        <v>4.3057376959999996</v>
      </c>
      <c r="J424" s="91">
        <v>2.4130903023251857</v>
      </c>
      <c r="K424" s="104" t="s">
        <v>5527</v>
      </c>
      <c r="L424"/>
    </row>
    <row r="425" spans="1:12" s="25" customFormat="1" ht="20" customHeight="1" x14ac:dyDescent="0.2">
      <c r="A425" s="90" t="s">
        <v>3114</v>
      </c>
      <c r="B425" s="25" t="s">
        <v>3550</v>
      </c>
      <c r="C425" s="25" t="s">
        <v>3108</v>
      </c>
      <c r="D425" s="25" t="s">
        <v>3014</v>
      </c>
      <c r="E425" s="25">
        <v>6765974330</v>
      </c>
      <c r="F425" s="25">
        <v>59197294</v>
      </c>
      <c r="G425" s="91">
        <v>97.468083591793899</v>
      </c>
      <c r="H425" s="91">
        <v>1.933135523</v>
      </c>
      <c r="I425" s="91">
        <v>4.7541245989999998</v>
      </c>
      <c r="J425" s="91">
        <v>2.4592815880562324</v>
      </c>
      <c r="K425" s="104" t="s">
        <v>5528</v>
      </c>
      <c r="L425"/>
    </row>
    <row r="426" spans="1:12" s="25" customFormat="1" ht="20" customHeight="1" x14ac:dyDescent="0.2">
      <c r="A426" s="90" t="s">
        <v>3114</v>
      </c>
      <c r="B426" s="25" t="s">
        <v>3665</v>
      </c>
      <c r="C426" s="25" t="s">
        <v>3108</v>
      </c>
      <c r="D426" s="25" t="s">
        <v>3014</v>
      </c>
      <c r="E426" s="25">
        <v>11886754781</v>
      </c>
      <c r="F426" s="25">
        <v>93635063</v>
      </c>
      <c r="G426" s="91">
        <v>95.948491004913393</v>
      </c>
      <c r="H426" s="91">
        <v>3.396215652</v>
      </c>
      <c r="I426" s="91">
        <v>8.19701609</v>
      </c>
      <c r="J426" s="91">
        <v>2.4135734978247054</v>
      </c>
      <c r="K426" s="104" t="s">
        <v>5529</v>
      </c>
      <c r="L426"/>
    </row>
    <row r="427" spans="1:12" s="25" customFormat="1" ht="20" customHeight="1" x14ac:dyDescent="0.2">
      <c r="A427" s="90" t="s">
        <v>3114</v>
      </c>
      <c r="B427" s="25" t="s">
        <v>3653</v>
      </c>
      <c r="C427" s="25" t="s">
        <v>3108</v>
      </c>
      <c r="D427" s="25" t="s">
        <v>3014</v>
      </c>
      <c r="E427" s="25">
        <v>5894688951</v>
      </c>
      <c r="F427" s="25">
        <v>51070491</v>
      </c>
      <c r="G427" s="91">
        <v>97.012717187308795</v>
      </c>
      <c r="H427" s="91">
        <v>1.6841968430000001</v>
      </c>
      <c r="I427" s="91">
        <v>3.8150685129999999</v>
      </c>
      <c r="J427" s="91">
        <v>2.2652153330668297</v>
      </c>
      <c r="K427" s="104" t="s">
        <v>5530</v>
      </c>
      <c r="L427"/>
    </row>
    <row r="428" spans="1:12" s="25" customFormat="1" ht="20" customHeight="1" x14ac:dyDescent="0.2">
      <c r="A428" s="90" t="s">
        <v>3114</v>
      </c>
      <c r="B428" s="25" t="s">
        <v>3639</v>
      </c>
      <c r="C428" s="25" t="s">
        <v>3108</v>
      </c>
      <c r="D428" s="25" t="s">
        <v>3014</v>
      </c>
      <c r="E428" s="25">
        <v>4844447104</v>
      </c>
      <c r="F428" s="25">
        <v>42020433</v>
      </c>
      <c r="G428" s="91">
        <v>97.204833657949195</v>
      </c>
      <c r="H428" s="91">
        <v>1.3841277439999999</v>
      </c>
      <c r="I428" s="91">
        <v>3.0870153629999999</v>
      </c>
      <c r="J428" s="91">
        <v>2.2302965720037764</v>
      </c>
      <c r="K428" s="104" t="s">
        <v>5531</v>
      </c>
      <c r="L428"/>
    </row>
    <row r="429" spans="1:12" s="25" customFormat="1" ht="20" customHeight="1" x14ac:dyDescent="0.2">
      <c r="A429" s="90" t="s">
        <v>3114</v>
      </c>
      <c r="B429" s="25" t="s">
        <v>3621</v>
      </c>
      <c r="C429" s="25" t="s">
        <v>3108</v>
      </c>
      <c r="D429" s="25" t="s">
        <v>3014</v>
      </c>
      <c r="E429" s="25">
        <v>5520225023</v>
      </c>
      <c r="F429" s="25">
        <v>47815600</v>
      </c>
      <c r="G429" s="91">
        <v>97.2573971674516</v>
      </c>
      <c r="H429" s="91">
        <v>1.5772071489999999</v>
      </c>
      <c r="I429" s="91">
        <v>3.8650088349999998</v>
      </c>
      <c r="J429" s="91">
        <v>2.4505397634064292</v>
      </c>
      <c r="K429" s="104" t="s">
        <v>5532</v>
      </c>
      <c r="L429"/>
    </row>
    <row r="430" spans="1:12" s="25" customFormat="1" ht="20" customHeight="1" x14ac:dyDescent="0.2">
      <c r="A430" s="90" t="s">
        <v>3114</v>
      </c>
      <c r="B430" s="25" t="s">
        <v>3602</v>
      </c>
      <c r="C430" s="25" t="s">
        <v>3108</v>
      </c>
      <c r="D430" s="25" t="s">
        <v>3014</v>
      </c>
      <c r="E430" s="25">
        <v>7843443522</v>
      </c>
      <c r="F430" s="25">
        <v>69143957</v>
      </c>
      <c r="G430" s="91">
        <v>96.847783820066795</v>
      </c>
      <c r="H430" s="91">
        <v>2.2409838629999999</v>
      </c>
      <c r="I430" s="91">
        <v>5.4874925379999997</v>
      </c>
      <c r="J430" s="91">
        <v>2.4486979255979175</v>
      </c>
      <c r="K430" s="104" t="s">
        <v>5533</v>
      </c>
      <c r="L430"/>
    </row>
    <row r="431" spans="1:12" s="25" customFormat="1" ht="20" customHeight="1" x14ac:dyDescent="0.2">
      <c r="A431" s="90" t="s">
        <v>3114</v>
      </c>
      <c r="B431" s="25" t="s">
        <v>3601</v>
      </c>
      <c r="C431" s="25" t="s">
        <v>3108</v>
      </c>
      <c r="D431" s="25" t="s">
        <v>3014</v>
      </c>
      <c r="E431" s="25">
        <v>5289875326</v>
      </c>
      <c r="F431" s="25">
        <v>45755810</v>
      </c>
      <c r="G431" s="91">
        <v>97.297398953269493</v>
      </c>
      <c r="H431" s="91">
        <v>1.5113929500000001</v>
      </c>
      <c r="I431" s="91">
        <v>3.3400715669999999</v>
      </c>
      <c r="J431" s="91">
        <v>2.2099293014030215</v>
      </c>
      <c r="K431" s="104" t="s">
        <v>5534</v>
      </c>
      <c r="L431"/>
    </row>
    <row r="432" spans="1:12" s="25" customFormat="1" ht="20" customHeight="1" x14ac:dyDescent="0.2">
      <c r="A432" s="90" t="s">
        <v>3114</v>
      </c>
      <c r="B432" s="25" t="s">
        <v>3582</v>
      </c>
      <c r="C432" s="25" t="s">
        <v>3108</v>
      </c>
      <c r="D432" s="25" t="s">
        <v>3014</v>
      </c>
      <c r="E432" s="25">
        <v>5318129376</v>
      </c>
      <c r="F432" s="25">
        <v>46043189</v>
      </c>
      <c r="G432" s="91">
        <v>97.267037693674894</v>
      </c>
      <c r="H432" s="91">
        <v>1.519465536</v>
      </c>
      <c r="I432" s="91">
        <v>3.4410376629999999</v>
      </c>
      <c r="J432" s="91">
        <v>2.264636861473428</v>
      </c>
      <c r="K432" s="104" t="s">
        <v>5535</v>
      </c>
      <c r="L432"/>
    </row>
    <row r="433" spans="1:12" s="25" customFormat="1" ht="20" customHeight="1" x14ac:dyDescent="0.2">
      <c r="A433" s="90" t="s">
        <v>3114</v>
      </c>
      <c r="B433" s="25" t="s">
        <v>3568</v>
      </c>
      <c r="C433" s="25" t="s">
        <v>3108</v>
      </c>
      <c r="D433" s="25" t="s">
        <v>3014</v>
      </c>
      <c r="E433" s="25">
        <v>5293239515</v>
      </c>
      <c r="F433" s="25">
        <v>45848815</v>
      </c>
      <c r="G433" s="91">
        <v>97.202239578056705</v>
      </c>
      <c r="H433" s="91">
        <v>1.5123541469999999</v>
      </c>
      <c r="I433" s="91">
        <v>3.650572087</v>
      </c>
      <c r="J433" s="91">
        <v>2.4138341496127733</v>
      </c>
      <c r="K433" s="104" t="s">
        <v>5536</v>
      </c>
      <c r="L433"/>
    </row>
    <row r="434" spans="1:12" s="25" customFormat="1" ht="20" customHeight="1" x14ac:dyDescent="0.2">
      <c r="A434" s="90" t="s">
        <v>3114</v>
      </c>
      <c r="B434" s="25" t="s">
        <v>3567</v>
      </c>
      <c r="C434" s="25" t="s">
        <v>3108</v>
      </c>
      <c r="D434" s="25" t="s">
        <v>3014</v>
      </c>
      <c r="E434" s="25">
        <v>5471618058</v>
      </c>
      <c r="F434" s="25">
        <v>47317313</v>
      </c>
      <c r="G434" s="91">
        <v>97.116852345356094</v>
      </c>
      <c r="H434" s="91">
        <v>1.5633194450000001</v>
      </c>
      <c r="I434" s="91">
        <v>3.4629775820000002</v>
      </c>
      <c r="J434" s="91">
        <v>2.2151439317283748</v>
      </c>
      <c r="K434" s="104" t="s">
        <v>5537</v>
      </c>
      <c r="L434"/>
    </row>
    <row r="435" spans="1:12" s="25" customFormat="1" ht="20" customHeight="1" x14ac:dyDescent="0.2">
      <c r="A435" s="90" t="s">
        <v>3114</v>
      </c>
      <c r="B435" s="25" t="s">
        <v>3631</v>
      </c>
      <c r="C435" s="25" t="s">
        <v>3108</v>
      </c>
      <c r="D435" s="25" t="s">
        <v>3014</v>
      </c>
      <c r="E435" s="25">
        <v>4762886990</v>
      </c>
      <c r="F435" s="25">
        <v>41187616</v>
      </c>
      <c r="G435" s="91">
        <v>96.741476855567399</v>
      </c>
      <c r="H435" s="91">
        <v>1.3608248540000001</v>
      </c>
      <c r="I435" s="91">
        <v>2.9679884259999998</v>
      </c>
      <c r="J435" s="91">
        <v>2.1810216186060569</v>
      </c>
      <c r="K435" s="104" t="s">
        <v>5538</v>
      </c>
      <c r="L435"/>
    </row>
    <row r="436" spans="1:12" s="25" customFormat="1" ht="20" customHeight="1" x14ac:dyDescent="0.2">
      <c r="A436" s="90" t="s">
        <v>3114</v>
      </c>
      <c r="B436" s="25" t="s">
        <v>3560</v>
      </c>
      <c r="C436" s="25" t="s">
        <v>3108</v>
      </c>
      <c r="D436" s="25" t="s">
        <v>3014</v>
      </c>
      <c r="E436" s="25">
        <v>7146812935</v>
      </c>
      <c r="F436" s="25">
        <v>62429900</v>
      </c>
      <c r="G436" s="91">
        <v>97.361826624742307</v>
      </c>
      <c r="H436" s="91">
        <v>2.0419465529999998</v>
      </c>
      <c r="I436" s="91">
        <v>4.7541362730000003</v>
      </c>
      <c r="J436" s="91">
        <v>2.3282373703688832</v>
      </c>
      <c r="K436" s="104" t="s">
        <v>5539</v>
      </c>
      <c r="L436"/>
    </row>
    <row r="437" spans="1:12" s="25" customFormat="1" ht="20" customHeight="1" x14ac:dyDescent="0.2">
      <c r="A437" s="90" t="s">
        <v>3114</v>
      </c>
      <c r="B437" s="25" t="s">
        <v>3559</v>
      </c>
      <c r="C437" s="25" t="s">
        <v>3108</v>
      </c>
      <c r="D437" s="25" t="s">
        <v>3014</v>
      </c>
      <c r="E437" s="25">
        <v>7411105125</v>
      </c>
      <c r="F437" s="25">
        <v>65098167</v>
      </c>
      <c r="G437" s="91">
        <v>96.6812183820782</v>
      </c>
      <c r="H437" s="91">
        <v>2.1174586070000001</v>
      </c>
      <c r="I437" s="91">
        <v>5.3778595149999999</v>
      </c>
      <c r="J437" s="91">
        <v>2.5397707877467925</v>
      </c>
      <c r="K437" s="104" t="s">
        <v>5540</v>
      </c>
      <c r="L437"/>
    </row>
    <row r="438" spans="1:12" s="25" customFormat="1" ht="20" customHeight="1" x14ac:dyDescent="0.2">
      <c r="A438" s="90" t="s">
        <v>3114</v>
      </c>
      <c r="B438" s="25" t="s">
        <v>3549</v>
      </c>
      <c r="C438" s="25" t="s">
        <v>3108</v>
      </c>
      <c r="D438" s="25" t="s">
        <v>3014</v>
      </c>
      <c r="E438" s="25">
        <v>5367215330</v>
      </c>
      <c r="F438" s="25">
        <v>46813983</v>
      </c>
      <c r="G438" s="91">
        <v>96.630602869232405</v>
      </c>
      <c r="H438" s="91">
        <v>1.533490094</v>
      </c>
      <c r="I438" s="91">
        <v>3.4837617970000001</v>
      </c>
      <c r="J438" s="91">
        <v>2.2717863061909207</v>
      </c>
      <c r="K438" s="104" t="s">
        <v>5541</v>
      </c>
      <c r="L438"/>
    </row>
    <row r="439" spans="1:12" s="25" customFormat="1" ht="20" customHeight="1" x14ac:dyDescent="0.2">
      <c r="A439" s="90" t="s">
        <v>3114</v>
      </c>
      <c r="B439" s="25" t="s">
        <v>3512</v>
      </c>
      <c r="C439" s="25" t="s">
        <v>3108</v>
      </c>
      <c r="D439" s="25" t="s">
        <v>3014</v>
      </c>
      <c r="E439" s="25">
        <v>7279937269</v>
      </c>
      <c r="F439" s="25">
        <v>63539769</v>
      </c>
      <c r="G439" s="91">
        <v>97.020639152780006</v>
      </c>
      <c r="H439" s="91">
        <v>2.0799820769999999</v>
      </c>
      <c r="I439" s="91">
        <v>4.8773717469999998</v>
      </c>
      <c r="J439" s="91">
        <v>2.344910468869092</v>
      </c>
      <c r="K439" s="104" t="s">
        <v>5542</v>
      </c>
      <c r="L439"/>
    </row>
    <row r="440" spans="1:12" s="25" customFormat="1" ht="20" customHeight="1" x14ac:dyDescent="0.2">
      <c r="A440" s="90" t="s">
        <v>3114</v>
      </c>
      <c r="B440" s="25" t="s">
        <v>3511</v>
      </c>
      <c r="C440" s="25" t="s">
        <v>3108</v>
      </c>
      <c r="D440" s="25" t="s">
        <v>3014</v>
      </c>
      <c r="E440" s="25">
        <v>7465140679</v>
      </c>
      <c r="F440" s="25">
        <v>66129928</v>
      </c>
      <c r="G440" s="91">
        <v>95.901931119598302</v>
      </c>
      <c r="H440" s="91">
        <v>2.1328973370000002</v>
      </c>
      <c r="I440" s="91">
        <v>5.1341526709999998</v>
      </c>
      <c r="J440" s="91">
        <v>2.407126016958689</v>
      </c>
      <c r="K440" s="104" t="s">
        <v>5543</v>
      </c>
      <c r="L440"/>
    </row>
    <row r="441" spans="1:12" s="25" customFormat="1" ht="20" customHeight="1" x14ac:dyDescent="0.2">
      <c r="A441" s="90" t="s">
        <v>3114</v>
      </c>
      <c r="B441" s="25" t="s">
        <v>3700</v>
      </c>
      <c r="C441" s="25" t="s">
        <v>3108</v>
      </c>
      <c r="D441" s="25" t="s">
        <v>3014</v>
      </c>
      <c r="E441" s="25">
        <v>6364970768</v>
      </c>
      <c r="F441" s="25">
        <v>55654536</v>
      </c>
      <c r="G441" s="91">
        <v>97.256392542738993</v>
      </c>
      <c r="H441" s="91">
        <v>1.8185630770000001</v>
      </c>
      <c r="I441" s="91">
        <v>4.3782488649999998</v>
      </c>
      <c r="J441" s="91">
        <v>2.4075320353721885</v>
      </c>
      <c r="K441" s="104" t="s">
        <v>5544</v>
      </c>
      <c r="L441"/>
    </row>
    <row r="442" spans="1:12" s="25" customFormat="1" ht="20" customHeight="1" x14ac:dyDescent="0.2">
      <c r="A442" s="90" t="s">
        <v>3114</v>
      </c>
      <c r="B442" s="25" t="s">
        <v>3677</v>
      </c>
      <c r="C442" s="25" t="s">
        <v>3108</v>
      </c>
      <c r="D442" s="25" t="s">
        <v>3014</v>
      </c>
      <c r="E442" s="25">
        <v>6717913980</v>
      </c>
      <c r="F442" s="25">
        <v>59111264</v>
      </c>
      <c r="G442" s="91">
        <v>97.134914929242498</v>
      </c>
      <c r="H442" s="91">
        <v>1.9194039940000001</v>
      </c>
      <c r="I442" s="91">
        <v>4.400325177</v>
      </c>
      <c r="J442" s="91">
        <v>2.2925476813305186</v>
      </c>
      <c r="K442" s="104" t="s">
        <v>5545</v>
      </c>
      <c r="L442"/>
    </row>
    <row r="443" spans="1:12" s="25" customFormat="1" ht="20" customHeight="1" x14ac:dyDescent="0.2">
      <c r="A443" s="90" t="s">
        <v>3114</v>
      </c>
      <c r="B443" s="25" t="s">
        <v>3676</v>
      </c>
      <c r="C443" s="25" t="s">
        <v>3108</v>
      </c>
      <c r="D443" s="25" t="s">
        <v>3014</v>
      </c>
      <c r="E443" s="25">
        <v>6051114550</v>
      </c>
      <c r="F443" s="25">
        <v>52872572</v>
      </c>
      <c r="G443" s="91">
        <v>97.213479609049401</v>
      </c>
      <c r="H443" s="91">
        <v>1.728889871</v>
      </c>
      <c r="I443" s="91">
        <v>4.1752962550000001</v>
      </c>
      <c r="J443" s="91">
        <v>2.4150157415426916</v>
      </c>
      <c r="K443" s="104" t="s">
        <v>5546</v>
      </c>
      <c r="L443"/>
    </row>
    <row r="444" spans="1:12" s="25" customFormat="1" ht="20" customHeight="1" x14ac:dyDescent="0.2">
      <c r="A444" s="90" t="s">
        <v>3114</v>
      </c>
      <c r="B444" s="25" t="s">
        <v>3675</v>
      </c>
      <c r="C444" s="25" t="s">
        <v>3108</v>
      </c>
      <c r="D444" s="25" t="s">
        <v>3014</v>
      </c>
      <c r="E444" s="25">
        <v>5243930077</v>
      </c>
      <c r="F444" s="25">
        <v>45789484</v>
      </c>
      <c r="G444" s="91">
        <v>97.052023997475004</v>
      </c>
      <c r="H444" s="91">
        <v>1.498265736</v>
      </c>
      <c r="I444" s="91">
        <v>3.4158384499999999</v>
      </c>
      <c r="J444" s="91">
        <v>2.2798615540172511</v>
      </c>
      <c r="K444" s="104" t="s">
        <v>5547</v>
      </c>
      <c r="L444"/>
    </row>
    <row r="445" spans="1:12" s="25" customFormat="1" ht="20" customHeight="1" x14ac:dyDescent="0.2">
      <c r="A445" s="90" t="s">
        <v>3114</v>
      </c>
      <c r="B445" s="25" t="s">
        <v>3674</v>
      </c>
      <c r="C445" s="25" t="s">
        <v>3108</v>
      </c>
      <c r="D445" s="25" t="s">
        <v>3014</v>
      </c>
      <c r="E445" s="25">
        <v>6303311301</v>
      </c>
      <c r="F445" s="25">
        <v>54988397</v>
      </c>
      <c r="G445" s="91">
        <v>97.286209307028898</v>
      </c>
      <c r="H445" s="91">
        <v>1.8009460859999999</v>
      </c>
      <c r="I445" s="91">
        <v>4.0651459570000004</v>
      </c>
      <c r="J445" s="91">
        <v>2.2572280138791618</v>
      </c>
      <c r="K445" s="104" t="s">
        <v>5548</v>
      </c>
      <c r="L445"/>
    </row>
    <row r="446" spans="1:12" s="25" customFormat="1" ht="20" customHeight="1" x14ac:dyDescent="0.2">
      <c r="A446" s="90" t="s">
        <v>3114</v>
      </c>
      <c r="B446" s="25" t="s">
        <v>3664</v>
      </c>
      <c r="C446" s="25" t="s">
        <v>3108</v>
      </c>
      <c r="D446" s="25" t="s">
        <v>3014</v>
      </c>
      <c r="E446" s="25">
        <v>4266305512</v>
      </c>
      <c r="F446" s="25">
        <v>37093598</v>
      </c>
      <c r="G446" s="91">
        <v>97.365944387492405</v>
      </c>
      <c r="H446" s="91">
        <v>1.218944432</v>
      </c>
      <c r="I446" s="91">
        <v>2.8917936790000001</v>
      </c>
      <c r="J446" s="91">
        <v>2.3723753135659837</v>
      </c>
      <c r="K446" s="104" t="s">
        <v>5549</v>
      </c>
      <c r="L446"/>
    </row>
    <row r="447" spans="1:12" s="25" customFormat="1" ht="20" customHeight="1" x14ac:dyDescent="0.2">
      <c r="A447" s="90" t="s">
        <v>3114</v>
      </c>
      <c r="B447" s="25" t="s">
        <v>3663</v>
      </c>
      <c r="C447" s="25" t="s">
        <v>3108</v>
      </c>
      <c r="D447" s="25" t="s">
        <v>3014</v>
      </c>
      <c r="E447" s="25">
        <v>6293045728</v>
      </c>
      <c r="F447" s="25">
        <v>54612030</v>
      </c>
      <c r="G447" s="91">
        <v>97.271238589739298</v>
      </c>
      <c r="H447" s="91">
        <v>1.7980130649999999</v>
      </c>
      <c r="I447" s="91">
        <v>4.1192898009999999</v>
      </c>
      <c r="J447" s="91">
        <v>2.291023285955395</v>
      </c>
      <c r="K447" s="104" t="s">
        <v>5550</v>
      </c>
      <c r="L447"/>
    </row>
    <row r="448" spans="1:12" s="25" customFormat="1" ht="20" customHeight="1" x14ac:dyDescent="0.2">
      <c r="A448" s="90" t="s">
        <v>3114</v>
      </c>
      <c r="B448" s="25" t="s">
        <v>3638</v>
      </c>
      <c r="C448" s="25" t="s">
        <v>3108</v>
      </c>
      <c r="D448" s="25" t="s">
        <v>3014</v>
      </c>
      <c r="E448" s="25">
        <v>5502177393</v>
      </c>
      <c r="F448" s="25">
        <v>47204803</v>
      </c>
      <c r="G448" s="91">
        <v>97.602993915682603</v>
      </c>
      <c r="H448" s="91">
        <v>1.5720506839999999</v>
      </c>
      <c r="I448" s="91">
        <v>4.153591316</v>
      </c>
      <c r="J448" s="91">
        <v>2.6421484746222403</v>
      </c>
      <c r="K448" s="104" t="s">
        <v>5551</v>
      </c>
      <c r="L448"/>
    </row>
    <row r="449" spans="1:12" s="25" customFormat="1" ht="20" customHeight="1" x14ac:dyDescent="0.2">
      <c r="A449" s="90" t="s">
        <v>3114</v>
      </c>
      <c r="B449" s="25" t="s">
        <v>3543</v>
      </c>
      <c r="C449" s="25" t="s">
        <v>3108</v>
      </c>
      <c r="D449" s="25" t="s">
        <v>3014</v>
      </c>
      <c r="E449" s="25">
        <v>7627117331</v>
      </c>
      <c r="F449" s="25">
        <v>65784701</v>
      </c>
      <c r="G449" s="91">
        <v>97.245250077217804</v>
      </c>
      <c r="H449" s="91">
        <v>2.1791763799999999</v>
      </c>
      <c r="I449" s="91">
        <v>5.2982161320000003</v>
      </c>
      <c r="J449" s="91">
        <v>2.4312929322847854</v>
      </c>
      <c r="K449" s="104" t="s">
        <v>5552</v>
      </c>
      <c r="L449"/>
    </row>
    <row r="450" spans="1:12" s="25" customFormat="1" ht="20" customHeight="1" x14ac:dyDescent="0.2">
      <c r="A450" s="90" t="s">
        <v>3114</v>
      </c>
      <c r="B450" s="25" t="s">
        <v>3710</v>
      </c>
      <c r="C450" s="25" t="s">
        <v>3108</v>
      </c>
      <c r="D450" s="25" t="s">
        <v>3014</v>
      </c>
      <c r="E450" s="25">
        <v>7446221543</v>
      </c>
      <c r="F450" s="25">
        <v>60065895</v>
      </c>
      <c r="G450" s="91">
        <v>95.497150254732702</v>
      </c>
      <c r="H450" s="91">
        <v>2.127491869</v>
      </c>
      <c r="I450" s="91">
        <v>5.6764198390000002</v>
      </c>
      <c r="J450" s="91">
        <v>2.6681276299812859</v>
      </c>
      <c r="K450" s="104" t="s">
        <v>5553</v>
      </c>
      <c r="L450"/>
    </row>
    <row r="451" spans="1:12" s="25" customFormat="1" ht="20" customHeight="1" x14ac:dyDescent="0.2">
      <c r="A451" s="90" t="s">
        <v>3114</v>
      </c>
      <c r="B451" s="25" t="s">
        <v>3709</v>
      </c>
      <c r="C451" s="25" t="s">
        <v>3108</v>
      </c>
      <c r="D451" s="25" t="s">
        <v>3014</v>
      </c>
      <c r="E451" s="25">
        <v>14070876606</v>
      </c>
      <c r="F451" s="25">
        <v>115493112</v>
      </c>
      <c r="G451" s="91">
        <v>95.667649859499804</v>
      </c>
      <c r="H451" s="91">
        <v>4.0202504589999997</v>
      </c>
      <c r="I451" s="91">
        <v>10.78838474</v>
      </c>
      <c r="J451" s="91">
        <v>2.6835106041168313</v>
      </c>
      <c r="K451" s="104" t="s">
        <v>5554</v>
      </c>
      <c r="L451"/>
    </row>
    <row r="452" spans="1:12" s="25" customFormat="1" ht="20" customHeight="1" x14ac:dyDescent="0.2">
      <c r="A452" s="90" t="s">
        <v>3114</v>
      </c>
      <c r="B452" s="25" t="s">
        <v>3699</v>
      </c>
      <c r="C452" s="25" t="s">
        <v>3108</v>
      </c>
      <c r="D452" s="25" t="s">
        <v>3014</v>
      </c>
      <c r="E452" s="25">
        <v>6820472408</v>
      </c>
      <c r="F452" s="25">
        <v>54637878</v>
      </c>
      <c r="G452" s="91">
        <v>96.4341459234562</v>
      </c>
      <c r="H452" s="91">
        <v>1.948706402</v>
      </c>
      <c r="I452" s="91">
        <v>4.825228472</v>
      </c>
      <c r="J452" s="91">
        <v>2.4761187557754778</v>
      </c>
      <c r="K452" s="104" t="s">
        <v>5555</v>
      </c>
      <c r="L452"/>
    </row>
    <row r="453" spans="1:12" s="25" customFormat="1" ht="20" customHeight="1" x14ac:dyDescent="0.2">
      <c r="A453" s="90" t="s">
        <v>3114</v>
      </c>
      <c r="B453" s="25" t="s">
        <v>3690</v>
      </c>
      <c r="C453" s="25" t="s">
        <v>3108</v>
      </c>
      <c r="D453" s="25" t="s">
        <v>3014</v>
      </c>
      <c r="E453" s="25">
        <v>17063569294</v>
      </c>
      <c r="F453" s="25">
        <v>161575395</v>
      </c>
      <c r="G453" s="91">
        <v>92.062525361612103</v>
      </c>
      <c r="H453" s="91">
        <v>4.8753055129999998</v>
      </c>
      <c r="I453" s="91">
        <v>11.38762728</v>
      </c>
      <c r="J453" s="91">
        <v>2.3357771633337321</v>
      </c>
      <c r="K453" s="104" t="s">
        <v>5556</v>
      </c>
      <c r="L453"/>
    </row>
    <row r="454" spans="1:12" s="25" customFormat="1" ht="20" customHeight="1" x14ac:dyDescent="0.2">
      <c r="A454" s="90" t="s">
        <v>3114</v>
      </c>
      <c r="B454" s="25" t="s">
        <v>3689</v>
      </c>
      <c r="C454" s="25" t="s">
        <v>3108</v>
      </c>
      <c r="D454" s="25" t="s">
        <v>3014</v>
      </c>
      <c r="E454" s="25">
        <v>8072858414</v>
      </c>
      <c r="F454" s="25">
        <v>66221417</v>
      </c>
      <c r="G454" s="91">
        <v>95.567533687779502</v>
      </c>
      <c r="H454" s="91">
        <v>2.3065309749999998</v>
      </c>
      <c r="I454" s="91">
        <v>5.6292310619999997</v>
      </c>
      <c r="J454" s="91">
        <v>2.4405616580328804</v>
      </c>
      <c r="K454" s="104" t="s">
        <v>5557</v>
      </c>
      <c r="L454"/>
    </row>
    <row r="455" spans="1:12" s="25" customFormat="1" ht="20" customHeight="1" x14ac:dyDescent="0.2">
      <c r="A455" s="90" t="s">
        <v>3114</v>
      </c>
      <c r="B455" s="25" t="s">
        <v>3688</v>
      </c>
      <c r="C455" s="25" t="s">
        <v>3108</v>
      </c>
      <c r="D455" s="25" t="s">
        <v>3014</v>
      </c>
      <c r="E455" s="25">
        <v>9893624998</v>
      </c>
      <c r="F455" s="25">
        <v>81066856</v>
      </c>
      <c r="G455" s="91">
        <v>95.750444546659097</v>
      </c>
      <c r="H455" s="91">
        <v>2.826749999</v>
      </c>
      <c r="I455" s="91">
        <v>7.732612219</v>
      </c>
      <c r="J455" s="91">
        <v>2.7355132998970584</v>
      </c>
      <c r="K455" s="104" t="s">
        <v>5558</v>
      </c>
      <c r="L455"/>
    </row>
    <row r="456" spans="1:12" s="25" customFormat="1" ht="20" customHeight="1" x14ac:dyDescent="0.2">
      <c r="A456" s="90" t="s">
        <v>3114</v>
      </c>
      <c r="B456" s="25" t="s">
        <v>3673</v>
      </c>
      <c r="C456" s="25" t="s">
        <v>3108</v>
      </c>
      <c r="D456" s="25" t="s">
        <v>3014</v>
      </c>
      <c r="E456" s="25">
        <v>7676395329</v>
      </c>
      <c r="F456" s="25">
        <v>61849738</v>
      </c>
      <c r="G456" s="91">
        <v>95.510115176235601</v>
      </c>
      <c r="H456" s="91">
        <v>2.193255808</v>
      </c>
      <c r="I456" s="91">
        <v>5.4795404699999999</v>
      </c>
      <c r="J456" s="91">
        <v>2.4983590375086306</v>
      </c>
      <c r="K456" s="104" t="s">
        <v>5559</v>
      </c>
      <c r="L456"/>
    </row>
    <row r="457" spans="1:12" s="25" customFormat="1" ht="20" customHeight="1" x14ac:dyDescent="0.2">
      <c r="A457" s="90" t="s">
        <v>3114</v>
      </c>
      <c r="B457" s="25" t="s">
        <v>3672</v>
      </c>
      <c r="C457" s="25" t="s">
        <v>3108</v>
      </c>
      <c r="D457" s="25" t="s">
        <v>3014</v>
      </c>
      <c r="E457" s="25">
        <v>8855458557</v>
      </c>
      <c r="F457" s="25">
        <v>72168899</v>
      </c>
      <c r="G457" s="91">
        <v>95.402106660931594</v>
      </c>
      <c r="H457" s="91">
        <v>2.5301310159999999</v>
      </c>
      <c r="I457" s="91">
        <v>6.7285267839999996</v>
      </c>
      <c r="J457" s="91">
        <v>2.6593590374189513</v>
      </c>
      <c r="K457" s="104" t="s">
        <v>5560</v>
      </c>
      <c r="L457"/>
    </row>
    <row r="458" spans="1:12" s="25" customFormat="1" ht="20" customHeight="1" x14ac:dyDescent="0.2">
      <c r="A458" s="90" t="s">
        <v>3114</v>
      </c>
      <c r="B458" s="25" t="s">
        <v>3671</v>
      </c>
      <c r="C458" s="25" t="s">
        <v>3108</v>
      </c>
      <c r="D458" s="25" t="s">
        <v>3014</v>
      </c>
      <c r="E458" s="25">
        <v>9355494936</v>
      </c>
      <c r="F458" s="25">
        <v>75889898</v>
      </c>
      <c r="G458" s="91">
        <v>95.513031260102593</v>
      </c>
      <c r="H458" s="91">
        <v>2.6729985530000002</v>
      </c>
      <c r="I458" s="91">
        <v>6.981511394</v>
      </c>
      <c r="J458" s="91">
        <v>2.611865010331742</v>
      </c>
      <c r="K458" s="104" t="s">
        <v>5561</v>
      </c>
      <c r="L458"/>
    </row>
    <row r="459" spans="1:12" s="25" customFormat="1" ht="20" customHeight="1" x14ac:dyDescent="0.2">
      <c r="A459" s="90" t="s">
        <v>3114</v>
      </c>
      <c r="B459" s="25" t="s">
        <v>3630</v>
      </c>
      <c r="C459" s="25" t="s">
        <v>3108</v>
      </c>
      <c r="D459" s="25" t="s">
        <v>3014</v>
      </c>
      <c r="E459" s="25">
        <v>5630372877</v>
      </c>
      <c r="F459" s="25">
        <v>49029623</v>
      </c>
      <c r="G459" s="91">
        <v>97.382406958340198</v>
      </c>
      <c r="H459" s="91">
        <v>1.608677965</v>
      </c>
      <c r="I459" s="91">
        <v>3.3561078090000001</v>
      </c>
      <c r="J459" s="91">
        <v>2.0862521162930681</v>
      </c>
      <c r="K459" s="104" t="s">
        <v>5562</v>
      </c>
      <c r="L459"/>
    </row>
    <row r="460" spans="1:12" s="25" customFormat="1" ht="20" customHeight="1" x14ac:dyDescent="0.2">
      <c r="A460" s="90" t="s">
        <v>3114</v>
      </c>
      <c r="B460" s="25" t="s">
        <v>3652</v>
      </c>
      <c r="C460" s="25" t="s">
        <v>3108</v>
      </c>
      <c r="D460" s="25" t="s">
        <v>3014</v>
      </c>
      <c r="E460" s="25">
        <v>22052005349</v>
      </c>
      <c r="F460" s="25">
        <v>190234013</v>
      </c>
      <c r="G460" s="91">
        <v>95.074237328947007</v>
      </c>
      <c r="H460" s="91">
        <v>6.300572957</v>
      </c>
      <c r="I460" s="91">
        <v>17.037166710000001</v>
      </c>
      <c r="J460" s="91">
        <v>2.7040662538813445</v>
      </c>
      <c r="K460" s="104" t="s">
        <v>5563</v>
      </c>
      <c r="L460"/>
    </row>
    <row r="461" spans="1:12" s="25" customFormat="1" ht="20" customHeight="1" x14ac:dyDescent="0.2">
      <c r="A461" s="90" t="s">
        <v>3114</v>
      </c>
      <c r="B461" s="25" t="s">
        <v>3581</v>
      </c>
      <c r="C461" s="25" t="s">
        <v>3108</v>
      </c>
      <c r="D461" s="25" t="s">
        <v>3014</v>
      </c>
      <c r="E461" s="25">
        <v>6734106909</v>
      </c>
      <c r="F461" s="25">
        <v>55784335</v>
      </c>
      <c r="G461" s="91">
        <v>95.588390540104101</v>
      </c>
      <c r="H461" s="91">
        <v>1.9240305449999999</v>
      </c>
      <c r="I461" s="91">
        <v>4.915465116</v>
      </c>
      <c r="J461" s="91">
        <v>2.554774989297016</v>
      </c>
      <c r="K461" s="104" t="s">
        <v>5564</v>
      </c>
      <c r="L461"/>
    </row>
    <row r="462" spans="1:12" s="25" customFormat="1" ht="20" customHeight="1" x14ac:dyDescent="0.2">
      <c r="A462" s="90" t="s">
        <v>3114</v>
      </c>
      <c r="B462" s="25" t="s">
        <v>3542</v>
      </c>
      <c r="C462" s="25" t="s">
        <v>3108</v>
      </c>
      <c r="D462" s="25" t="s">
        <v>3014</v>
      </c>
      <c r="E462" s="25">
        <v>13580441533</v>
      </c>
      <c r="F462" s="25">
        <v>107702741</v>
      </c>
      <c r="G462" s="91">
        <v>96.750359398931096</v>
      </c>
      <c r="H462" s="91">
        <v>3.8801261519999999</v>
      </c>
      <c r="I462" s="91">
        <v>9.9968982109999995</v>
      </c>
      <c r="J462" s="91">
        <v>2.5764363885674832</v>
      </c>
      <c r="K462" s="104" t="s">
        <v>5565</v>
      </c>
      <c r="L462"/>
    </row>
    <row r="463" spans="1:12" s="25" customFormat="1" ht="20" customHeight="1" x14ac:dyDescent="0.2">
      <c r="A463" s="90" t="s">
        <v>3114</v>
      </c>
      <c r="B463" s="25" t="s">
        <v>3541</v>
      </c>
      <c r="C463" s="25" t="s">
        <v>3108</v>
      </c>
      <c r="D463" s="25" t="s">
        <v>3014</v>
      </c>
      <c r="E463" s="25">
        <v>13151631672</v>
      </c>
      <c r="F463" s="25">
        <v>107865679</v>
      </c>
      <c r="G463" s="91">
        <v>95.640671765483404</v>
      </c>
      <c r="H463" s="91">
        <v>3.757609049</v>
      </c>
      <c r="I463" s="91">
        <v>9.6656883879999995</v>
      </c>
      <c r="J463" s="91">
        <v>2.5722975065214104</v>
      </c>
      <c r="K463" s="104" t="s">
        <v>5566</v>
      </c>
      <c r="L463"/>
    </row>
    <row r="464" spans="1:12" s="25" customFormat="1" ht="20" customHeight="1" x14ac:dyDescent="0.2">
      <c r="A464" s="90" t="s">
        <v>3114</v>
      </c>
      <c r="B464" s="25" t="s">
        <v>3708</v>
      </c>
      <c r="C464" s="25" t="s">
        <v>3108</v>
      </c>
      <c r="D464" s="25" t="s">
        <v>3014</v>
      </c>
      <c r="E464" s="25">
        <v>13947436759</v>
      </c>
      <c r="F464" s="25">
        <v>111708638</v>
      </c>
      <c r="G464" s="91">
        <v>96.443715480623794</v>
      </c>
      <c r="H464" s="91">
        <v>3.9849819310000001</v>
      </c>
      <c r="I464" s="91">
        <v>10.109913389999999</v>
      </c>
      <c r="J464" s="91">
        <v>2.5370035704496576</v>
      </c>
      <c r="K464" s="104" t="s">
        <v>5567</v>
      </c>
      <c r="L464"/>
    </row>
    <row r="465" spans="1:12" s="25" customFormat="1" ht="20" customHeight="1" x14ac:dyDescent="0.2">
      <c r="A465" s="90" t="s">
        <v>3114</v>
      </c>
      <c r="B465" s="25" t="s">
        <v>3687</v>
      </c>
      <c r="C465" s="25" t="s">
        <v>3108</v>
      </c>
      <c r="D465" s="25" t="s">
        <v>3014</v>
      </c>
      <c r="E465" s="25">
        <v>14110621038</v>
      </c>
      <c r="F465" s="25">
        <v>116937142</v>
      </c>
      <c r="G465" s="91">
        <v>95.576535468944499</v>
      </c>
      <c r="H465" s="91">
        <v>4.031606011</v>
      </c>
      <c r="I465" s="91">
        <v>10.231903750000001</v>
      </c>
      <c r="J465" s="91">
        <v>2.537922535472219</v>
      </c>
      <c r="K465" s="104" t="s">
        <v>5568</v>
      </c>
      <c r="L465"/>
    </row>
    <row r="466" spans="1:12" s="25" customFormat="1" ht="20" customHeight="1" x14ac:dyDescent="0.2">
      <c r="A466" s="90" t="s">
        <v>3114</v>
      </c>
      <c r="B466" s="25" t="s">
        <v>3540</v>
      </c>
      <c r="C466" s="25" t="s">
        <v>3108</v>
      </c>
      <c r="D466" s="25" t="s">
        <v>3014</v>
      </c>
      <c r="E466" s="25">
        <v>5984095695</v>
      </c>
      <c r="F466" s="25">
        <v>49870262</v>
      </c>
      <c r="G466" s="91">
        <v>94.673027785576906</v>
      </c>
      <c r="H466" s="91">
        <v>1.7097416270000001</v>
      </c>
      <c r="I466" s="91">
        <v>4.2447558179999998</v>
      </c>
      <c r="J466" s="91">
        <v>2.4826884661515467</v>
      </c>
      <c r="K466" s="104" t="s">
        <v>5569</v>
      </c>
      <c r="L466"/>
    </row>
    <row r="467" spans="1:12" s="25" customFormat="1" ht="20" customHeight="1" x14ac:dyDescent="0.2">
      <c r="A467" s="90" t="s">
        <v>3114</v>
      </c>
      <c r="B467" s="25" t="s">
        <v>3539</v>
      </c>
      <c r="C467" s="25" t="s">
        <v>3108</v>
      </c>
      <c r="D467" s="25" t="s">
        <v>3014</v>
      </c>
      <c r="E467" s="25">
        <v>11345138187</v>
      </c>
      <c r="F467" s="25">
        <v>95935991</v>
      </c>
      <c r="G467" s="91">
        <v>94.623769508984296</v>
      </c>
      <c r="H467" s="91">
        <v>3.2414680530000002</v>
      </c>
      <c r="I467" s="91">
        <v>8.0644800740000004</v>
      </c>
      <c r="J467" s="91">
        <v>2.4879097807772816</v>
      </c>
      <c r="K467" s="104" t="s">
        <v>5570</v>
      </c>
      <c r="L467"/>
    </row>
    <row r="468" spans="1:12" s="25" customFormat="1" ht="20" customHeight="1" x14ac:dyDescent="0.2">
      <c r="A468" s="90" t="s">
        <v>3114</v>
      </c>
      <c r="B468" s="25" t="s">
        <v>3538</v>
      </c>
      <c r="C468" s="25" t="s">
        <v>3108</v>
      </c>
      <c r="D468" s="25" t="s">
        <v>3014</v>
      </c>
      <c r="E468" s="25">
        <v>6598094825</v>
      </c>
      <c r="F468" s="25">
        <v>55712065</v>
      </c>
      <c r="G468" s="91">
        <v>94.230865432828594</v>
      </c>
      <c r="H468" s="91">
        <v>1.8851699500000001</v>
      </c>
      <c r="I468" s="91">
        <v>4.048328304</v>
      </c>
      <c r="J468" s="91">
        <v>2.1474606592575221</v>
      </c>
      <c r="K468" s="104" t="s">
        <v>5571</v>
      </c>
      <c r="L468"/>
    </row>
    <row r="469" spans="1:12" s="25" customFormat="1" ht="20" customHeight="1" x14ac:dyDescent="0.2">
      <c r="A469" s="90" t="s">
        <v>3114</v>
      </c>
      <c r="B469" s="25" t="s">
        <v>3537</v>
      </c>
      <c r="C469" s="25" t="s">
        <v>3108</v>
      </c>
      <c r="D469" s="25" t="s">
        <v>3014</v>
      </c>
      <c r="E469" s="25">
        <v>9164758725</v>
      </c>
      <c r="F469" s="25">
        <v>76421502</v>
      </c>
      <c r="G469" s="91">
        <v>96.033841365745403</v>
      </c>
      <c r="H469" s="91">
        <v>2.6185024929999998</v>
      </c>
      <c r="I469" s="91">
        <v>6.407636879</v>
      </c>
      <c r="J469" s="91">
        <v>2.4470615919737067</v>
      </c>
      <c r="K469" s="104" t="s">
        <v>5572</v>
      </c>
      <c r="L469"/>
    </row>
    <row r="470" spans="1:12" s="25" customFormat="1" ht="20" customHeight="1" x14ac:dyDescent="0.2">
      <c r="A470" s="90" t="s">
        <v>3114</v>
      </c>
      <c r="B470" s="25" t="s">
        <v>3536</v>
      </c>
      <c r="C470" s="25" t="s">
        <v>3108</v>
      </c>
      <c r="D470" s="25" t="s">
        <v>3014</v>
      </c>
      <c r="E470" s="25">
        <v>8849491457</v>
      </c>
      <c r="F470" s="25">
        <v>73760081</v>
      </c>
      <c r="G470" s="91">
        <v>94.888008596411296</v>
      </c>
      <c r="H470" s="91">
        <v>2.5284261309999998</v>
      </c>
      <c r="I470" s="91">
        <v>6.1704940629999996</v>
      </c>
      <c r="J470" s="91">
        <v>2.4404486206832781</v>
      </c>
      <c r="K470" s="104" t="s">
        <v>5573</v>
      </c>
      <c r="L470"/>
    </row>
    <row r="471" spans="1:12" s="25" customFormat="1" ht="20" customHeight="1" x14ac:dyDescent="0.2">
      <c r="A471" s="90" t="s">
        <v>3114</v>
      </c>
      <c r="B471" s="25" t="s">
        <v>3535</v>
      </c>
      <c r="C471" s="25" t="s">
        <v>3108</v>
      </c>
      <c r="D471" s="25" t="s">
        <v>3014</v>
      </c>
      <c r="E471" s="25">
        <v>7303935012</v>
      </c>
      <c r="F471" s="25">
        <v>60774411</v>
      </c>
      <c r="G471" s="91">
        <v>95.126797691219096</v>
      </c>
      <c r="H471" s="91">
        <v>2.0868385749999998</v>
      </c>
      <c r="I471" s="91">
        <v>5.1998776539999998</v>
      </c>
      <c r="J471" s="91">
        <v>2.4917488666374084</v>
      </c>
      <c r="K471" s="104" t="s">
        <v>5574</v>
      </c>
      <c r="L471"/>
    </row>
    <row r="472" spans="1:12" s="25" customFormat="1" ht="20" customHeight="1" x14ac:dyDescent="0.2">
      <c r="A472" s="90" t="s">
        <v>3114</v>
      </c>
      <c r="B472" s="25" t="s">
        <v>3534</v>
      </c>
      <c r="C472" s="25" t="s">
        <v>3108</v>
      </c>
      <c r="D472" s="25" t="s">
        <v>3014</v>
      </c>
      <c r="E472" s="25">
        <v>13573950221</v>
      </c>
      <c r="F472" s="25">
        <v>110872780</v>
      </c>
      <c r="G472" s="91">
        <v>95.148634317638596</v>
      </c>
      <c r="H472" s="91">
        <v>3.8782714920000001</v>
      </c>
      <c r="I472" s="91">
        <v>10.09301022</v>
      </c>
      <c r="J472" s="91">
        <v>2.6024506639387064</v>
      </c>
      <c r="K472" s="104" t="s">
        <v>5575</v>
      </c>
      <c r="L472"/>
    </row>
    <row r="473" spans="1:12" s="25" customFormat="1" ht="20" customHeight="1" x14ac:dyDescent="0.2">
      <c r="A473" s="90" t="s">
        <v>3114</v>
      </c>
      <c r="B473" s="25" t="s">
        <v>3524</v>
      </c>
      <c r="C473" s="25" t="s">
        <v>3108</v>
      </c>
      <c r="D473" s="25" t="s">
        <v>3014</v>
      </c>
      <c r="E473" s="25">
        <v>4812517806</v>
      </c>
      <c r="F473" s="25">
        <v>40028592</v>
      </c>
      <c r="G473" s="91">
        <v>94.424860109993304</v>
      </c>
      <c r="H473" s="91">
        <v>1.3750050869999999</v>
      </c>
      <c r="I473" s="91">
        <v>3.318262909</v>
      </c>
      <c r="J473" s="91">
        <v>2.4132731865952435</v>
      </c>
      <c r="K473" s="104" t="s">
        <v>5576</v>
      </c>
      <c r="L473"/>
    </row>
    <row r="474" spans="1:12" s="25" customFormat="1" ht="20" customHeight="1" x14ac:dyDescent="0.2">
      <c r="A474" s="90" t="s">
        <v>3114</v>
      </c>
      <c r="B474" s="25" t="s">
        <v>3686</v>
      </c>
      <c r="C474" s="25" t="s">
        <v>3108</v>
      </c>
      <c r="D474" s="25" t="s">
        <v>3014</v>
      </c>
      <c r="E474" s="25">
        <v>12128573374</v>
      </c>
      <c r="F474" s="25">
        <v>99804261</v>
      </c>
      <c r="G474" s="91">
        <v>95.767099563013602</v>
      </c>
      <c r="H474" s="91">
        <v>3.4653066780000001</v>
      </c>
      <c r="I474" s="91">
        <v>8.7310732780000002</v>
      </c>
      <c r="J474" s="91">
        <v>2.5195672674212828</v>
      </c>
      <c r="K474" s="104" t="s">
        <v>5577</v>
      </c>
      <c r="L474"/>
    </row>
    <row r="475" spans="1:12" s="25" customFormat="1" ht="20" customHeight="1" x14ac:dyDescent="0.2">
      <c r="A475" s="90" t="s">
        <v>3114</v>
      </c>
      <c r="B475" s="25" t="s">
        <v>3685</v>
      </c>
      <c r="C475" s="25" t="s">
        <v>3108</v>
      </c>
      <c r="D475" s="25" t="s">
        <v>3014</v>
      </c>
      <c r="E475" s="25">
        <v>7046645084</v>
      </c>
      <c r="F475" s="25">
        <v>57119845</v>
      </c>
      <c r="G475" s="91">
        <v>95.825690703467401</v>
      </c>
      <c r="H475" s="91">
        <v>2.0133271669999999</v>
      </c>
      <c r="I475" s="91">
        <v>5.1439041830000001</v>
      </c>
      <c r="J475" s="91">
        <v>2.5549271215365619</v>
      </c>
      <c r="K475" s="104" t="s">
        <v>5578</v>
      </c>
      <c r="L475"/>
    </row>
    <row r="476" spans="1:12" s="25" customFormat="1" ht="20" customHeight="1" x14ac:dyDescent="0.2">
      <c r="A476" s="90" t="s">
        <v>3114</v>
      </c>
      <c r="B476" s="25" t="s">
        <v>3600</v>
      </c>
      <c r="C476" s="25" t="s">
        <v>3108</v>
      </c>
      <c r="D476" s="25" t="s">
        <v>3014</v>
      </c>
      <c r="E476" s="25">
        <v>6912951642</v>
      </c>
      <c r="F476" s="25">
        <v>55955157</v>
      </c>
      <c r="G476" s="91">
        <v>96.260553785953903</v>
      </c>
      <c r="H476" s="91">
        <v>1.975129041</v>
      </c>
      <c r="I476" s="91">
        <v>4.9243031989999997</v>
      </c>
      <c r="J476" s="91">
        <v>2.4931551803584844</v>
      </c>
      <c r="K476" s="104" t="s">
        <v>5579</v>
      </c>
      <c r="L476"/>
    </row>
    <row r="477" spans="1:12" s="25" customFormat="1" ht="20" customHeight="1" x14ac:dyDescent="0.2">
      <c r="A477" s="90" t="s">
        <v>3114</v>
      </c>
      <c r="B477" s="25" t="s">
        <v>3698</v>
      </c>
      <c r="C477" s="25" t="s">
        <v>3108</v>
      </c>
      <c r="D477" s="25" t="s">
        <v>3014</v>
      </c>
      <c r="E477" s="25">
        <v>7014500483</v>
      </c>
      <c r="F477" s="25">
        <v>61711240</v>
      </c>
      <c r="G477" s="91">
        <v>96.760219045995498</v>
      </c>
      <c r="H477" s="91">
        <v>2.004142995</v>
      </c>
      <c r="I477" s="91">
        <v>4.2471715919999999</v>
      </c>
      <c r="J477" s="91">
        <v>2.1191958870290972</v>
      </c>
      <c r="K477" s="104" t="s">
        <v>5580</v>
      </c>
      <c r="L477"/>
    </row>
    <row r="478" spans="1:12" s="25" customFormat="1" ht="20" customHeight="1" x14ac:dyDescent="0.2">
      <c r="A478" s="90" t="s">
        <v>3114</v>
      </c>
      <c r="B478" s="25" t="s">
        <v>3662</v>
      </c>
      <c r="C478" s="25" t="s">
        <v>3108</v>
      </c>
      <c r="D478" s="25" t="s">
        <v>3014</v>
      </c>
      <c r="E478" s="25">
        <v>7432433841</v>
      </c>
      <c r="F478" s="25">
        <v>60380437</v>
      </c>
      <c r="G478" s="91">
        <v>95.846752483755594</v>
      </c>
      <c r="H478" s="91">
        <v>2.1235525260000001</v>
      </c>
      <c r="I478" s="91">
        <v>5.4952186569999997</v>
      </c>
      <c r="J478" s="91">
        <v>2.5877479317716863</v>
      </c>
      <c r="K478" s="104" t="s">
        <v>5581</v>
      </c>
      <c r="L478"/>
    </row>
    <row r="479" spans="1:12" s="25" customFormat="1" ht="20" customHeight="1" x14ac:dyDescent="0.2">
      <c r="A479" s="90" t="s">
        <v>3114</v>
      </c>
      <c r="B479" s="25" t="s">
        <v>3548</v>
      </c>
      <c r="C479" s="25" t="s">
        <v>3108</v>
      </c>
      <c r="D479" s="25" t="s">
        <v>3014</v>
      </c>
      <c r="E479" s="25">
        <v>6364371572</v>
      </c>
      <c r="F479" s="25">
        <v>52998109</v>
      </c>
      <c r="G479" s="91">
        <v>92.8256232689358</v>
      </c>
      <c r="H479" s="91">
        <v>1.8183918779999999</v>
      </c>
      <c r="I479" s="91">
        <v>4.2504296530000003</v>
      </c>
      <c r="J479" s="91">
        <v>2.3374662553270746</v>
      </c>
      <c r="K479" s="104" t="s">
        <v>5582</v>
      </c>
      <c r="L479"/>
    </row>
    <row r="480" spans="1:12" s="25" customFormat="1" ht="20" customHeight="1" x14ac:dyDescent="0.2">
      <c r="A480" s="90" t="s">
        <v>3114</v>
      </c>
      <c r="B480" s="25" t="s">
        <v>3500</v>
      </c>
      <c r="C480" s="25" t="s">
        <v>3108</v>
      </c>
      <c r="D480" s="25" t="s">
        <v>3014</v>
      </c>
      <c r="E480" s="25">
        <v>9879801495</v>
      </c>
      <c r="F480" s="25">
        <v>80724982</v>
      </c>
      <c r="G480" s="91">
        <v>95.629859663517706</v>
      </c>
      <c r="H480" s="91">
        <v>2.8228004269999998</v>
      </c>
      <c r="I480" s="91">
        <v>7.4639346780000002</v>
      </c>
      <c r="J480" s="91">
        <v>2.6441595395652189</v>
      </c>
      <c r="K480" s="104" t="s">
        <v>5583</v>
      </c>
      <c r="L480"/>
    </row>
    <row r="481" spans="1:12" s="25" customFormat="1" ht="20" customHeight="1" x14ac:dyDescent="0.2">
      <c r="A481" s="90" t="s">
        <v>3114</v>
      </c>
      <c r="B481" s="25" t="s">
        <v>3697</v>
      </c>
      <c r="C481" s="25" t="s">
        <v>3108</v>
      </c>
      <c r="D481" s="25" t="s">
        <v>3014</v>
      </c>
      <c r="E481" s="25">
        <v>5599933404</v>
      </c>
      <c r="F481" s="25">
        <v>48628306</v>
      </c>
      <c r="G481" s="91">
        <v>97.138483499713104</v>
      </c>
      <c r="H481" s="91">
        <v>1.5999809730000001</v>
      </c>
      <c r="I481" s="91">
        <v>3.261010374</v>
      </c>
      <c r="J481" s="91">
        <v>2.0381557216132129</v>
      </c>
      <c r="K481" s="104" t="s">
        <v>5584</v>
      </c>
      <c r="L481"/>
    </row>
    <row r="482" spans="1:12" s="25" customFormat="1" ht="20" customHeight="1" x14ac:dyDescent="0.2">
      <c r="A482" s="90" t="s">
        <v>3114</v>
      </c>
      <c r="B482" s="25" t="s">
        <v>3499</v>
      </c>
      <c r="C482" s="25" t="s">
        <v>3108</v>
      </c>
      <c r="D482" s="25" t="s">
        <v>3014</v>
      </c>
      <c r="E482" s="25">
        <v>14428342455</v>
      </c>
      <c r="F482" s="25">
        <v>115022975</v>
      </c>
      <c r="G482" s="91">
        <v>96.172296882427105</v>
      </c>
      <c r="H482" s="91">
        <v>4.1223835590000002</v>
      </c>
      <c r="I482" s="91">
        <v>11.76074725</v>
      </c>
      <c r="J482" s="91">
        <v>2.8528998052401437</v>
      </c>
      <c r="K482" s="104" t="s">
        <v>5585</v>
      </c>
      <c r="L482"/>
    </row>
    <row r="483" spans="1:12" s="25" customFormat="1" ht="20" customHeight="1" x14ac:dyDescent="0.2">
      <c r="A483" s="90" t="s">
        <v>3114</v>
      </c>
      <c r="B483" s="25" t="s">
        <v>3620</v>
      </c>
      <c r="C483" s="25" t="s">
        <v>3108</v>
      </c>
      <c r="D483" s="25" t="s">
        <v>3014</v>
      </c>
      <c r="E483" s="25">
        <v>17922116119</v>
      </c>
      <c r="F483" s="25">
        <v>145694786</v>
      </c>
      <c r="G483" s="91">
        <v>95.7066843833381</v>
      </c>
      <c r="H483" s="91">
        <v>5.1206046049999996</v>
      </c>
      <c r="I483" s="91">
        <v>14.506493860000001</v>
      </c>
      <c r="J483" s="91">
        <v>2.8329650461324913</v>
      </c>
      <c r="K483" s="104" t="s">
        <v>5586</v>
      </c>
      <c r="L483"/>
    </row>
    <row r="484" spans="1:12" s="25" customFormat="1" ht="20" customHeight="1" x14ac:dyDescent="0.2">
      <c r="A484" s="90" t="s">
        <v>3114</v>
      </c>
      <c r="B484" s="25" t="s">
        <v>3558</v>
      </c>
      <c r="C484" s="25" t="s">
        <v>3108</v>
      </c>
      <c r="D484" s="25" t="s">
        <v>3014</v>
      </c>
      <c r="E484" s="25">
        <v>26156412368</v>
      </c>
      <c r="F484" s="25">
        <v>219699677</v>
      </c>
      <c r="G484" s="91">
        <v>94.118821121434706</v>
      </c>
      <c r="H484" s="91">
        <v>7.4732606769999999</v>
      </c>
      <c r="I484" s="91">
        <v>21.972303499999999</v>
      </c>
      <c r="J484" s="91">
        <v>2.9401227190403882</v>
      </c>
      <c r="K484" s="104" t="s">
        <v>5587</v>
      </c>
      <c r="L484"/>
    </row>
    <row r="485" spans="1:12" s="25" customFormat="1" ht="20" customHeight="1" x14ac:dyDescent="0.2">
      <c r="A485" s="90" t="s">
        <v>3114</v>
      </c>
      <c r="B485" s="25" t="s">
        <v>3707</v>
      </c>
      <c r="C485" s="25" t="s">
        <v>3108</v>
      </c>
      <c r="D485" s="25" t="s">
        <v>3014</v>
      </c>
      <c r="E485" s="25">
        <v>18681412914</v>
      </c>
      <c r="F485" s="25">
        <v>155187181</v>
      </c>
      <c r="G485" s="91">
        <v>95.238272290028902</v>
      </c>
      <c r="H485" s="91">
        <v>5.3375465469999996</v>
      </c>
      <c r="I485" s="91">
        <v>15.867136650000001</v>
      </c>
      <c r="J485" s="91">
        <v>2.9727397242626381</v>
      </c>
      <c r="K485" s="104" t="s">
        <v>5588</v>
      </c>
      <c r="L485"/>
    </row>
    <row r="486" spans="1:12" s="25" customFormat="1" ht="20" customHeight="1" x14ac:dyDescent="0.2">
      <c r="A486" s="90" t="s">
        <v>3114</v>
      </c>
      <c r="B486" s="25" t="s">
        <v>3696</v>
      </c>
      <c r="C486" s="25" t="s">
        <v>3108</v>
      </c>
      <c r="D486" s="25" t="s">
        <v>3014</v>
      </c>
      <c r="E486" s="25">
        <v>14610414557</v>
      </c>
      <c r="F486" s="25">
        <v>125821898</v>
      </c>
      <c r="G486" s="91">
        <v>91.164503018385503</v>
      </c>
      <c r="H486" s="91">
        <v>4.1744041589999998</v>
      </c>
      <c r="I486" s="91">
        <v>9.9317316410000007</v>
      </c>
      <c r="J486" s="91">
        <v>2.3791974284312261</v>
      </c>
      <c r="K486" s="104" t="s">
        <v>5589</v>
      </c>
      <c r="L486"/>
    </row>
    <row r="487" spans="1:12" s="25" customFormat="1" ht="20" customHeight="1" x14ac:dyDescent="0.2">
      <c r="A487" s="90" t="s">
        <v>3114</v>
      </c>
      <c r="B487" s="25" t="s">
        <v>3695</v>
      </c>
      <c r="C487" s="25" t="s">
        <v>3108</v>
      </c>
      <c r="D487" s="25" t="s">
        <v>3014</v>
      </c>
      <c r="E487" s="25">
        <v>13693189565</v>
      </c>
      <c r="F487" s="25">
        <v>119917881</v>
      </c>
      <c r="G487" s="91">
        <v>89.957324212558404</v>
      </c>
      <c r="H487" s="91">
        <v>3.9123398759999999</v>
      </c>
      <c r="I487" s="91">
        <v>9.5831335519999996</v>
      </c>
      <c r="J487" s="91">
        <v>2.4494634558187673</v>
      </c>
      <c r="K487" s="104" t="s">
        <v>5590</v>
      </c>
      <c r="L487"/>
    </row>
    <row r="488" spans="1:12" s="25" customFormat="1" ht="20" customHeight="1" x14ac:dyDescent="0.2">
      <c r="A488" s="90" t="s">
        <v>3114</v>
      </c>
      <c r="B488" s="25" t="s">
        <v>3694</v>
      </c>
      <c r="C488" s="25" t="s">
        <v>3108</v>
      </c>
      <c r="D488" s="25" t="s">
        <v>3014</v>
      </c>
      <c r="E488" s="25">
        <v>4589885153</v>
      </c>
      <c r="F488" s="25">
        <v>39810382</v>
      </c>
      <c r="G488" s="91">
        <v>97.381612665761395</v>
      </c>
      <c r="H488" s="91">
        <v>1.311395758</v>
      </c>
      <c r="I488" s="91">
        <v>2.4408185439999999</v>
      </c>
      <c r="J488" s="91">
        <v>1.8612371809774759</v>
      </c>
      <c r="K488" s="104" t="s">
        <v>5591</v>
      </c>
      <c r="L488"/>
    </row>
    <row r="489" spans="1:12" s="25" customFormat="1" ht="20" customHeight="1" x14ac:dyDescent="0.2">
      <c r="A489" s="90" t="s">
        <v>3114</v>
      </c>
      <c r="B489" s="25" t="s">
        <v>3684</v>
      </c>
      <c r="C489" s="25" t="s">
        <v>3108</v>
      </c>
      <c r="D489" s="25" t="s">
        <v>3014</v>
      </c>
      <c r="E489" s="25">
        <v>11432684006</v>
      </c>
      <c r="F489" s="25">
        <v>96386542</v>
      </c>
      <c r="G489" s="91">
        <v>94.516153510310602</v>
      </c>
      <c r="H489" s="91">
        <v>3.2664811450000002</v>
      </c>
      <c r="I489" s="91">
        <v>7.1232576510000003</v>
      </c>
      <c r="J489" s="91">
        <v>2.1807129249868886</v>
      </c>
      <c r="K489" s="104" t="s">
        <v>5592</v>
      </c>
      <c r="L489"/>
    </row>
    <row r="490" spans="1:12" s="25" customFormat="1" ht="20" customHeight="1" x14ac:dyDescent="0.2">
      <c r="A490" s="90" t="s">
        <v>3114</v>
      </c>
      <c r="B490" s="25" t="s">
        <v>3670</v>
      </c>
      <c r="C490" s="25" t="s">
        <v>3108</v>
      </c>
      <c r="D490" s="25" t="s">
        <v>3014</v>
      </c>
      <c r="E490" s="25">
        <v>12796460965</v>
      </c>
      <c r="F490" s="25">
        <v>107758737</v>
      </c>
      <c r="G490" s="91">
        <v>92.377245475696299</v>
      </c>
      <c r="H490" s="91">
        <v>3.6561317039999999</v>
      </c>
      <c r="I490" s="91">
        <v>8.2667358219999993</v>
      </c>
      <c r="J490" s="91">
        <v>2.2610607304576034</v>
      </c>
      <c r="K490" s="104" t="s">
        <v>5593</v>
      </c>
      <c r="L490"/>
    </row>
    <row r="491" spans="1:12" s="25" customFormat="1" ht="20" customHeight="1" x14ac:dyDescent="0.2">
      <c r="A491" s="90" t="s">
        <v>3114</v>
      </c>
      <c r="B491" s="25" t="s">
        <v>3533</v>
      </c>
      <c r="C491" s="25" t="s">
        <v>3108</v>
      </c>
      <c r="D491" s="25" t="s">
        <v>3014</v>
      </c>
      <c r="E491" s="25">
        <v>15222684235</v>
      </c>
      <c r="F491" s="25">
        <v>126764059</v>
      </c>
      <c r="G491" s="91">
        <v>93.408619867560404</v>
      </c>
      <c r="H491" s="91">
        <v>4.3493383530000003</v>
      </c>
      <c r="I491" s="91">
        <v>10.102954860000001</v>
      </c>
      <c r="J491" s="91">
        <v>2.3228716745800941</v>
      </c>
      <c r="K491" s="104" t="s">
        <v>5594</v>
      </c>
      <c r="L491"/>
    </row>
    <row r="492" spans="1:12" s="25" customFormat="1" ht="20" customHeight="1" x14ac:dyDescent="0.2">
      <c r="A492" s="90" t="s">
        <v>3114</v>
      </c>
      <c r="B492" s="25" t="s">
        <v>3532</v>
      </c>
      <c r="C492" s="25" t="s">
        <v>3108</v>
      </c>
      <c r="D492" s="25" t="s">
        <v>3014</v>
      </c>
      <c r="E492" s="25">
        <v>19579039572</v>
      </c>
      <c r="F492" s="25">
        <v>159131773</v>
      </c>
      <c r="G492" s="91">
        <v>95.736779731600095</v>
      </c>
      <c r="H492" s="91">
        <v>5.5940113059999996</v>
      </c>
      <c r="I492" s="91">
        <v>13.24958153</v>
      </c>
      <c r="J492" s="91">
        <v>2.3685296300289385</v>
      </c>
      <c r="K492" s="104" t="s">
        <v>5595</v>
      </c>
      <c r="L492"/>
    </row>
    <row r="493" spans="1:12" s="25" customFormat="1" ht="20" customHeight="1" x14ac:dyDescent="0.2">
      <c r="A493" s="90" t="s">
        <v>3114</v>
      </c>
      <c r="B493" s="25" t="s">
        <v>3523</v>
      </c>
      <c r="C493" s="25" t="s">
        <v>3108</v>
      </c>
      <c r="D493" s="25" t="s">
        <v>3014</v>
      </c>
      <c r="E493" s="25">
        <v>17991979483</v>
      </c>
      <c r="F493" s="25">
        <v>147151330</v>
      </c>
      <c r="G493" s="91">
        <v>95.610849728643302</v>
      </c>
      <c r="H493" s="91">
        <v>5.1405655670000003</v>
      </c>
      <c r="I493" s="91">
        <v>12.38127705</v>
      </c>
      <c r="J493" s="91">
        <v>2.4085437465515422</v>
      </c>
      <c r="K493" s="104" t="s">
        <v>5596</v>
      </c>
      <c r="L493"/>
    </row>
    <row r="494" spans="1:12" s="25" customFormat="1" ht="20" customHeight="1" x14ac:dyDescent="0.2">
      <c r="A494" s="90" t="s">
        <v>3114</v>
      </c>
      <c r="B494" s="25" t="s">
        <v>3706</v>
      </c>
      <c r="C494" s="25" t="s">
        <v>3108</v>
      </c>
      <c r="D494" s="25" t="s">
        <v>3014</v>
      </c>
      <c r="E494" s="25">
        <v>21502970260</v>
      </c>
      <c r="F494" s="25">
        <v>174009093</v>
      </c>
      <c r="G494" s="91">
        <v>96.028267327386104</v>
      </c>
      <c r="H494" s="91">
        <v>6.1437057890000002</v>
      </c>
      <c r="I494" s="91">
        <v>14.08262079</v>
      </c>
      <c r="J494" s="91">
        <v>2.292202992412431</v>
      </c>
      <c r="K494" s="104" t="s">
        <v>5597</v>
      </c>
      <c r="L494"/>
    </row>
    <row r="495" spans="1:12" s="25" customFormat="1" ht="20" customHeight="1" x14ac:dyDescent="0.2">
      <c r="A495" s="90" t="s">
        <v>3114</v>
      </c>
      <c r="B495" s="25" t="s">
        <v>3683</v>
      </c>
      <c r="C495" s="25" t="s">
        <v>3108</v>
      </c>
      <c r="D495" s="25" t="s">
        <v>3014</v>
      </c>
      <c r="E495" s="25">
        <v>4650258803</v>
      </c>
      <c r="F495" s="25">
        <v>40478719</v>
      </c>
      <c r="G495" s="91">
        <v>97.368333222204896</v>
      </c>
      <c r="H495" s="91">
        <v>1.328645372</v>
      </c>
      <c r="I495" s="91">
        <v>2.7835578729999999</v>
      </c>
      <c r="J495" s="91">
        <v>2.0950344848162827</v>
      </c>
      <c r="K495" s="104" t="s">
        <v>5598</v>
      </c>
      <c r="L495"/>
    </row>
    <row r="496" spans="1:12" s="25" customFormat="1" ht="20" customHeight="1" x14ac:dyDescent="0.2">
      <c r="A496" s="90" t="s">
        <v>3114</v>
      </c>
      <c r="B496" s="25" t="s">
        <v>3705</v>
      </c>
      <c r="C496" s="25" t="s">
        <v>3108</v>
      </c>
      <c r="D496" s="25" t="s">
        <v>3014</v>
      </c>
      <c r="E496" s="25">
        <v>11977882445</v>
      </c>
      <c r="F496" s="25">
        <v>96245842</v>
      </c>
      <c r="G496" s="91">
        <v>96.229471398878701</v>
      </c>
      <c r="H496" s="91">
        <v>3.4222521270000001</v>
      </c>
      <c r="I496" s="91">
        <v>7.8995689929999999</v>
      </c>
      <c r="J496" s="91">
        <v>2.3082954438020145</v>
      </c>
      <c r="K496" s="104" t="s">
        <v>5599</v>
      </c>
      <c r="L496"/>
    </row>
    <row r="497" spans="1:12" s="25" customFormat="1" ht="20" customHeight="1" x14ac:dyDescent="0.2">
      <c r="A497" s="90" t="s">
        <v>3114</v>
      </c>
      <c r="B497" s="25" t="s">
        <v>3682</v>
      </c>
      <c r="C497" s="25" t="s">
        <v>3108</v>
      </c>
      <c r="D497" s="25" t="s">
        <v>3014</v>
      </c>
      <c r="E497" s="25">
        <v>21987548786</v>
      </c>
      <c r="F497" s="25">
        <v>180019622</v>
      </c>
      <c r="G497" s="91">
        <v>96.046590965511498</v>
      </c>
      <c r="H497" s="91">
        <v>6.2821567959999998</v>
      </c>
      <c r="I497" s="91">
        <v>15.34190847</v>
      </c>
      <c r="J497" s="91">
        <v>2.4421403298157984</v>
      </c>
      <c r="K497" s="104" t="s">
        <v>5600</v>
      </c>
      <c r="L497"/>
    </row>
    <row r="498" spans="1:12" s="25" customFormat="1" ht="20" customHeight="1" x14ac:dyDescent="0.2">
      <c r="A498" s="90" t="s">
        <v>3114</v>
      </c>
      <c r="B498" s="25" t="s">
        <v>3669</v>
      </c>
      <c r="C498" s="25" t="s">
        <v>3108</v>
      </c>
      <c r="D498" s="25" t="s">
        <v>3014</v>
      </c>
      <c r="E498" s="25">
        <v>9780131368</v>
      </c>
      <c r="F498" s="25">
        <v>77747693</v>
      </c>
      <c r="G498" s="91">
        <v>96.232257335275506</v>
      </c>
      <c r="H498" s="91">
        <v>2.794323248</v>
      </c>
      <c r="I498" s="91">
        <v>6.399945979</v>
      </c>
      <c r="J498" s="91">
        <v>2.2903384508600451</v>
      </c>
      <c r="K498" s="104" t="s">
        <v>5601</v>
      </c>
      <c r="L498"/>
    </row>
    <row r="499" spans="1:12" s="25" customFormat="1" ht="20" customHeight="1" x14ac:dyDescent="0.2">
      <c r="A499" s="90" t="s">
        <v>3114</v>
      </c>
      <c r="B499" s="25" t="s">
        <v>3629</v>
      </c>
      <c r="C499" s="25" t="s">
        <v>3108</v>
      </c>
      <c r="D499" s="25" t="s">
        <v>3014</v>
      </c>
      <c r="E499" s="25">
        <v>10102834849</v>
      </c>
      <c r="F499" s="25">
        <v>84536867</v>
      </c>
      <c r="G499" s="91">
        <v>94.109322740810796</v>
      </c>
      <c r="H499" s="91">
        <v>2.8865242430000002</v>
      </c>
      <c r="I499" s="91">
        <v>6.5814059629999999</v>
      </c>
      <c r="J499" s="91">
        <v>2.2800452760016894</v>
      </c>
      <c r="K499" s="104" t="s">
        <v>5602</v>
      </c>
      <c r="L499"/>
    </row>
    <row r="500" spans="1:12" s="25" customFormat="1" ht="20" customHeight="1" x14ac:dyDescent="0.2">
      <c r="A500" s="90" t="s">
        <v>3114</v>
      </c>
      <c r="B500" s="25" t="s">
        <v>3580</v>
      </c>
      <c r="C500" s="25" t="s">
        <v>3108</v>
      </c>
      <c r="D500" s="25" t="s">
        <v>3014</v>
      </c>
      <c r="E500" s="25">
        <v>6619231497</v>
      </c>
      <c r="F500" s="25">
        <v>54620416</v>
      </c>
      <c r="G500" s="91">
        <v>94.305094637140797</v>
      </c>
      <c r="H500" s="91">
        <v>1.8912089990000001</v>
      </c>
      <c r="I500" s="91">
        <v>4.3538362250000002</v>
      </c>
      <c r="J500" s="91">
        <v>2.3021444098474766</v>
      </c>
      <c r="K500" s="104" t="s">
        <v>5603</v>
      </c>
      <c r="L500"/>
    </row>
    <row r="501" spans="1:12" s="25" customFormat="1" ht="20" customHeight="1" x14ac:dyDescent="0.2">
      <c r="A501" s="90" t="s">
        <v>3114</v>
      </c>
      <c r="B501" s="25" t="s">
        <v>3566</v>
      </c>
      <c r="C501" s="25" t="s">
        <v>3108</v>
      </c>
      <c r="D501" s="25" t="s">
        <v>3014</v>
      </c>
      <c r="E501" s="25">
        <v>8609461642</v>
      </c>
      <c r="F501" s="25">
        <v>71769460</v>
      </c>
      <c r="G501" s="91">
        <v>94.502573936044598</v>
      </c>
      <c r="H501" s="91">
        <v>2.4598461829999998</v>
      </c>
      <c r="I501" s="91">
        <v>5.4819858400000001</v>
      </c>
      <c r="J501" s="91">
        <v>2.2285888757436951</v>
      </c>
      <c r="K501" s="104" t="s">
        <v>5604</v>
      </c>
      <c r="L501"/>
    </row>
    <row r="502" spans="1:12" s="25" customFormat="1" ht="20" customHeight="1" x14ac:dyDescent="0.2">
      <c r="A502" s="90" t="s">
        <v>3114</v>
      </c>
      <c r="B502" s="25" t="s">
        <v>3547</v>
      </c>
      <c r="C502" s="25" t="s">
        <v>3108</v>
      </c>
      <c r="D502" s="25" t="s">
        <v>3014</v>
      </c>
      <c r="E502" s="25">
        <v>6657130080</v>
      </c>
      <c r="F502" s="25">
        <v>54568308</v>
      </c>
      <c r="G502" s="91">
        <v>94.880944448561607</v>
      </c>
      <c r="H502" s="91">
        <v>1.9020371659999999</v>
      </c>
      <c r="I502" s="91">
        <v>4.0498264949999996</v>
      </c>
      <c r="J502" s="91">
        <v>2.1292047114867283</v>
      </c>
      <c r="K502" s="104" t="s">
        <v>5605</v>
      </c>
      <c r="L502"/>
    </row>
    <row r="503" spans="1:12" s="25" customFormat="1" ht="20" customHeight="1" x14ac:dyDescent="0.2">
      <c r="A503" s="90" t="s">
        <v>3114</v>
      </c>
      <c r="B503" s="25" t="s">
        <v>3522</v>
      </c>
      <c r="C503" s="25" t="s">
        <v>3108</v>
      </c>
      <c r="D503" s="25" t="s">
        <v>3014</v>
      </c>
      <c r="E503" s="25">
        <v>8621544891</v>
      </c>
      <c r="F503" s="25">
        <v>72040307</v>
      </c>
      <c r="G503" s="91">
        <v>93.436350847311004</v>
      </c>
      <c r="H503" s="91">
        <v>2.4632985399999998</v>
      </c>
      <c r="I503" s="91">
        <v>5.5502819040000002</v>
      </c>
      <c r="J503" s="91">
        <v>2.2531909197258084</v>
      </c>
      <c r="K503" s="104" t="s">
        <v>5606</v>
      </c>
      <c r="L503"/>
    </row>
    <row r="504" spans="1:12" s="25" customFormat="1" ht="20" customHeight="1" x14ac:dyDescent="0.2">
      <c r="A504" s="90" t="s">
        <v>3114</v>
      </c>
      <c r="B504" s="25" t="s">
        <v>3661</v>
      </c>
      <c r="C504" s="25" t="s">
        <v>3108</v>
      </c>
      <c r="D504" s="25" t="s">
        <v>3014</v>
      </c>
      <c r="E504" s="25">
        <v>7556717245</v>
      </c>
      <c r="F504" s="25">
        <v>63084509</v>
      </c>
      <c r="G504" s="91">
        <v>93.974536601370701</v>
      </c>
      <c r="H504" s="91">
        <v>2.1590620700000001</v>
      </c>
      <c r="I504" s="91">
        <v>4.9730580460000002</v>
      </c>
      <c r="J504" s="91">
        <v>2.3033418607742853</v>
      </c>
      <c r="K504" s="104" t="s">
        <v>5607</v>
      </c>
      <c r="L504"/>
    </row>
    <row r="505" spans="1:12" s="25" customFormat="1" ht="20" customHeight="1" x14ac:dyDescent="0.2">
      <c r="A505" s="90" t="s">
        <v>3114</v>
      </c>
      <c r="B505" s="25" t="s">
        <v>3651</v>
      </c>
      <c r="C505" s="25" t="s">
        <v>3108</v>
      </c>
      <c r="D505" s="25" t="s">
        <v>3014</v>
      </c>
      <c r="E505" s="25">
        <v>6627330342</v>
      </c>
      <c r="F505" s="25">
        <v>53631475</v>
      </c>
      <c r="G505" s="91">
        <v>95.838846498254995</v>
      </c>
      <c r="H505" s="91">
        <v>1.8935229549999999</v>
      </c>
      <c r="I505" s="91">
        <v>4.3986184440000002</v>
      </c>
      <c r="J505" s="91">
        <v>2.322981315305229</v>
      </c>
      <c r="K505" s="104" t="s">
        <v>5608</v>
      </c>
      <c r="L505"/>
    </row>
    <row r="506" spans="1:12" s="25" customFormat="1" ht="20" customHeight="1" x14ac:dyDescent="0.2">
      <c r="A506" s="90" t="s">
        <v>3114</v>
      </c>
      <c r="B506" s="25" t="s">
        <v>3557</v>
      </c>
      <c r="C506" s="25" t="s">
        <v>3108</v>
      </c>
      <c r="D506" s="25" t="s">
        <v>3014</v>
      </c>
      <c r="E506" s="25">
        <v>8515855746</v>
      </c>
      <c r="F506" s="25">
        <v>68739832</v>
      </c>
      <c r="G506" s="91">
        <v>96.2193273908496</v>
      </c>
      <c r="H506" s="91">
        <v>2.433101642</v>
      </c>
      <c r="I506" s="91">
        <v>5.503185427</v>
      </c>
      <c r="J506" s="91">
        <v>2.2617984107901554</v>
      </c>
      <c r="K506" s="104" t="s">
        <v>5609</v>
      </c>
      <c r="L506"/>
    </row>
    <row r="507" spans="1:12" s="25" customFormat="1" ht="20" customHeight="1" x14ac:dyDescent="0.2">
      <c r="A507" s="90" t="s">
        <v>3114</v>
      </c>
      <c r="B507" s="25" t="s">
        <v>3556</v>
      </c>
      <c r="C507" s="25" t="s">
        <v>3108</v>
      </c>
      <c r="D507" s="25" t="s">
        <v>3014</v>
      </c>
      <c r="E507" s="25">
        <v>8770552378</v>
      </c>
      <c r="F507" s="25">
        <v>71874739</v>
      </c>
      <c r="G507" s="91">
        <v>94.953631762057597</v>
      </c>
      <c r="H507" s="91">
        <v>2.5058721080000002</v>
      </c>
      <c r="I507" s="91">
        <v>5.8707296610000004</v>
      </c>
      <c r="J507" s="91">
        <v>2.3427890203367312</v>
      </c>
      <c r="K507" s="104" t="s">
        <v>5610</v>
      </c>
      <c r="L507"/>
    </row>
    <row r="508" spans="1:12" s="25" customFormat="1" ht="20" customHeight="1" x14ac:dyDescent="0.2">
      <c r="A508" s="90" t="s">
        <v>3114</v>
      </c>
      <c r="B508" s="25" t="s">
        <v>3510</v>
      </c>
      <c r="C508" s="25" t="s">
        <v>3108</v>
      </c>
      <c r="D508" s="25" t="s">
        <v>3014</v>
      </c>
      <c r="E508" s="25">
        <v>9584450058</v>
      </c>
      <c r="F508" s="25">
        <v>78435539</v>
      </c>
      <c r="G508" s="91">
        <v>95.214783951443195</v>
      </c>
      <c r="H508" s="91">
        <v>2.7384143019999998</v>
      </c>
      <c r="I508" s="91">
        <v>6.3654076750000002</v>
      </c>
      <c r="J508" s="91">
        <v>2.324486718330034</v>
      </c>
      <c r="K508" s="104" t="s">
        <v>5611</v>
      </c>
      <c r="L508"/>
    </row>
    <row r="509" spans="1:12" s="25" customFormat="1" ht="20" customHeight="1" x14ac:dyDescent="0.2">
      <c r="A509" s="90" t="s">
        <v>3114</v>
      </c>
      <c r="B509" s="25" t="s">
        <v>3498</v>
      </c>
      <c r="C509" s="25" t="s">
        <v>3108</v>
      </c>
      <c r="D509" s="25" t="s">
        <v>3014</v>
      </c>
      <c r="E509" s="25">
        <v>9772433035</v>
      </c>
      <c r="F509" s="25">
        <v>80829348</v>
      </c>
      <c r="G509" s="91">
        <v>95.077476067232396</v>
      </c>
      <c r="H509" s="91">
        <v>2.7921237240000001</v>
      </c>
      <c r="I509" s="91">
        <v>6.6030479289999997</v>
      </c>
      <c r="J509" s="91">
        <v>2.3648837160150031</v>
      </c>
      <c r="K509" s="104" t="s">
        <v>5612</v>
      </c>
      <c r="L509"/>
    </row>
    <row r="510" spans="1:12" s="25" customFormat="1" ht="20" customHeight="1" x14ac:dyDescent="0.2">
      <c r="A510" s="90" t="s">
        <v>3114</v>
      </c>
      <c r="B510" s="25" t="s">
        <v>3593</v>
      </c>
      <c r="C510" s="25" t="s">
        <v>3108</v>
      </c>
      <c r="D510" s="25" t="s">
        <v>3014</v>
      </c>
      <c r="E510" s="25">
        <v>6016718033</v>
      </c>
      <c r="F510" s="25">
        <v>52485617</v>
      </c>
      <c r="G510" s="91">
        <v>97.010196145736401</v>
      </c>
      <c r="H510" s="91">
        <v>1.7190622950000001</v>
      </c>
      <c r="I510" s="91">
        <v>3.6780991950000002</v>
      </c>
      <c r="J510" s="91">
        <v>2.1395962236190651</v>
      </c>
      <c r="K510" s="104" t="s">
        <v>5613</v>
      </c>
      <c r="L510"/>
    </row>
    <row r="511" spans="1:12" s="25" customFormat="1" ht="20" customHeight="1" x14ac:dyDescent="0.2">
      <c r="A511" s="90" t="s">
        <v>3114</v>
      </c>
      <c r="B511" s="25" t="s">
        <v>3579</v>
      </c>
      <c r="C511" s="25" t="s">
        <v>3108</v>
      </c>
      <c r="D511" s="25" t="s">
        <v>3014</v>
      </c>
      <c r="E511" s="25">
        <v>6508003316</v>
      </c>
      <c r="F511" s="25">
        <v>56813275</v>
      </c>
      <c r="G511" s="91">
        <v>97.567533292175099</v>
      </c>
      <c r="H511" s="91">
        <v>1.8594295190000001</v>
      </c>
      <c r="I511" s="91">
        <v>3.8556287459999998</v>
      </c>
      <c r="J511" s="91">
        <v>2.0735546610532443</v>
      </c>
      <c r="K511" s="104" t="s">
        <v>5614</v>
      </c>
      <c r="L511"/>
    </row>
    <row r="512" spans="1:12" s="25" customFormat="1" ht="20" customHeight="1" x14ac:dyDescent="0.2">
      <c r="A512" s="90" t="s">
        <v>3114</v>
      </c>
      <c r="B512" s="25" t="s">
        <v>3565</v>
      </c>
      <c r="C512" s="25" t="s">
        <v>3108</v>
      </c>
      <c r="D512" s="25" t="s">
        <v>3014</v>
      </c>
      <c r="E512" s="25">
        <v>5684059090</v>
      </c>
      <c r="F512" s="25">
        <v>49721529</v>
      </c>
      <c r="G512" s="91">
        <v>97.101814789323896</v>
      </c>
      <c r="H512" s="91">
        <v>1.6240168829999999</v>
      </c>
      <c r="I512" s="91">
        <v>3.3140139930000001</v>
      </c>
      <c r="J512" s="91">
        <v>2.0406277962194119</v>
      </c>
      <c r="K512" s="104" t="s">
        <v>5615</v>
      </c>
      <c r="L512"/>
    </row>
    <row r="513" spans="1:12" s="25" customFormat="1" ht="20" customHeight="1" x14ac:dyDescent="0.2">
      <c r="A513" s="90" t="s">
        <v>3114</v>
      </c>
      <c r="B513" s="25" t="s">
        <v>3546</v>
      </c>
      <c r="C513" s="25" t="s">
        <v>3108</v>
      </c>
      <c r="D513" s="25" t="s">
        <v>3014</v>
      </c>
      <c r="E513" s="25">
        <v>5920669637</v>
      </c>
      <c r="F513" s="25">
        <v>51305507</v>
      </c>
      <c r="G513" s="91">
        <v>97.670018152242406</v>
      </c>
      <c r="H513" s="91">
        <v>1.691619896</v>
      </c>
      <c r="I513" s="91">
        <v>3.3543258890000001</v>
      </c>
      <c r="J513" s="91">
        <v>1.9829075648365599</v>
      </c>
      <c r="K513" s="104" t="s">
        <v>5616</v>
      </c>
      <c r="L513"/>
    </row>
    <row r="514" spans="1:12" s="25" customFormat="1" ht="20" customHeight="1" x14ac:dyDescent="0.2">
      <c r="A514" s="90" t="s">
        <v>3114</v>
      </c>
      <c r="B514" s="25" t="s">
        <v>3531</v>
      </c>
      <c r="C514" s="25" t="s">
        <v>3108</v>
      </c>
      <c r="D514" s="25" t="s">
        <v>3014</v>
      </c>
      <c r="E514" s="25">
        <v>5965091655</v>
      </c>
      <c r="F514" s="25">
        <v>52059518</v>
      </c>
      <c r="G514" s="91">
        <v>97.295069078434395</v>
      </c>
      <c r="H514" s="91">
        <v>1.7043119010000001</v>
      </c>
      <c r="I514" s="91">
        <v>3.4858310810000002</v>
      </c>
      <c r="J514" s="91">
        <v>2.0453011434490023</v>
      </c>
      <c r="K514" s="104" t="s">
        <v>5617</v>
      </c>
      <c r="L514"/>
    </row>
    <row r="515" spans="1:12" s="25" customFormat="1" ht="20" customHeight="1" x14ac:dyDescent="0.2">
      <c r="A515" s="90" t="s">
        <v>3114</v>
      </c>
      <c r="B515" s="25" t="s">
        <v>3521</v>
      </c>
      <c r="C515" s="25" t="s">
        <v>3108</v>
      </c>
      <c r="D515" s="25" t="s">
        <v>3014</v>
      </c>
      <c r="E515" s="25">
        <v>9215525871</v>
      </c>
      <c r="F515" s="25">
        <v>80834969</v>
      </c>
      <c r="G515" s="91">
        <v>97.305654932582399</v>
      </c>
      <c r="H515" s="91">
        <v>2.6330073920000001</v>
      </c>
      <c r="I515" s="91">
        <v>5.6942784729999998</v>
      </c>
      <c r="J515" s="91">
        <v>2.1626519132509907</v>
      </c>
      <c r="K515" s="104" t="s">
        <v>5618</v>
      </c>
      <c r="L515"/>
    </row>
    <row r="516" spans="1:12" s="25" customFormat="1" ht="20" customHeight="1" x14ac:dyDescent="0.2">
      <c r="A516" s="90" t="s">
        <v>3114</v>
      </c>
      <c r="B516" s="25" t="s">
        <v>3509</v>
      </c>
      <c r="C516" s="25" t="s">
        <v>3108</v>
      </c>
      <c r="D516" s="25" t="s">
        <v>3014</v>
      </c>
      <c r="E516" s="25">
        <v>9197344447</v>
      </c>
      <c r="F516" s="25">
        <v>80794423</v>
      </c>
      <c r="G516" s="91">
        <v>97.270384615532194</v>
      </c>
      <c r="H516" s="91">
        <v>2.6278126990000001</v>
      </c>
      <c r="I516" s="91">
        <v>5.5323608870000003</v>
      </c>
      <c r="J516" s="91">
        <v>2.1053102029593971</v>
      </c>
      <c r="K516" s="104" t="s">
        <v>5619</v>
      </c>
      <c r="L516"/>
    </row>
    <row r="517" spans="1:12" s="25" customFormat="1" ht="20" customHeight="1" x14ac:dyDescent="0.2">
      <c r="A517" s="90" t="s">
        <v>3114</v>
      </c>
      <c r="B517" s="25" t="s">
        <v>3704</v>
      </c>
      <c r="C517" s="25" t="s">
        <v>3108</v>
      </c>
      <c r="D517" s="25" t="s">
        <v>3014</v>
      </c>
      <c r="E517" s="25">
        <v>5763686041</v>
      </c>
      <c r="F517" s="25">
        <v>50814137</v>
      </c>
      <c r="G517" s="91">
        <v>96.794840774330098</v>
      </c>
      <c r="H517" s="91">
        <v>1.6467674400000001</v>
      </c>
      <c r="I517" s="91">
        <v>3.3088713329999999</v>
      </c>
      <c r="J517" s="91">
        <v>2.0093130652183047</v>
      </c>
      <c r="K517" s="104" t="s">
        <v>5620</v>
      </c>
      <c r="L517"/>
    </row>
    <row r="518" spans="1:12" s="25" customFormat="1" ht="20" customHeight="1" x14ac:dyDescent="0.2">
      <c r="A518" s="90" t="s">
        <v>3114</v>
      </c>
      <c r="B518" s="25" t="s">
        <v>3650</v>
      </c>
      <c r="C518" s="25" t="s">
        <v>3108</v>
      </c>
      <c r="D518" s="25" t="s">
        <v>3014</v>
      </c>
      <c r="E518" s="25">
        <v>4861672450</v>
      </c>
      <c r="F518" s="25">
        <v>42181904</v>
      </c>
      <c r="G518" s="91">
        <v>97.222880218967802</v>
      </c>
      <c r="H518" s="91">
        <v>1.389049271</v>
      </c>
      <c r="I518" s="91">
        <v>2.6224077330000002</v>
      </c>
      <c r="J518" s="91">
        <v>1.8879155597358601</v>
      </c>
      <c r="K518" s="104" t="s">
        <v>5621</v>
      </c>
      <c r="L518"/>
    </row>
    <row r="519" spans="1:12" s="25" customFormat="1" ht="20" customHeight="1" x14ac:dyDescent="0.2">
      <c r="A519" s="90" t="s">
        <v>3114</v>
      </c>
      <c r="B519" s="25" t="s">
        <v>3628</v>
      </c>
      <c r="C519" s="25" t="s">
        <v>3108</v>
      </c>
      <c r="D519" s="25" t="s">
        <v>3014</v>
      </c>
      <c r="E519" s="25">
        <v>6437901476</v>
      </c>
      <c r="F519" s="25">
        <v>56046523</v>
      </c>
      <c r="G519" s="91">
        <v>97.494940051856503</v>
      </c>
      <c r="H519" s="91">
        <v>1.839400422</v>
      </c>
      <c r="I519" s="91">
        <v>3.699174776</v>
      </c>
      <c r="J519" s="91">
        <v>2.0110763985392972</v>
      </c>
      <c r="K519" s="104" t="s">
        <v>5622</v>
      </c>
      <c r="L519"/>
    </row>
    <row r="520" spans="1:12" s="25" customFormat="1" ht="20" customHeight="1" x14ac:dyDescent="0.2">
      <c r="A520" s="90" t="s">
        <v>3114</v>
      </c>
      <c r="B520" s="25" t="s">
        <v>3619</v>
      </c>
      <c r="C520" s="25" t="s">
        <v>3108</v>
      </c>
      <c r="D520" s="25" t="s">
        <v>3014</v>
      </c>
      <c r="E520" s="25">
        <v>5990396213</v>
      </c>
      <c r="F520" s="25">
        <v>52283728</v>
      </c>
      <c r="G520" s="91">
        <v>97.304589680368593</v>
      </c>
      <c r="H520" s="91">
        <v>1.7115417749999999</v>
      </c>
      <c r="I520" s="91">
        <v>3.653996367</v>
      </c>
      <c r="J520" s="91">
        <v>2.1349150925941331</v>
      </c>
      <c r="K520" s="104" t="s">
        <v>5623</v>
      </c>
      <c r="L520"/>
    </row>
    <row r="521" spans="1:12" s="25" customFormat="1" ht="20" customHeight="1" x14ac:dyDescent="0.2">
      <c r="A521" s="90" t="s">
        <v>3114</v>
      </c>
      <c r="B521" s="25" t="s">
        <v>3592</v>
      </c>
      <c r="C521" s="25" t="s">
        <v>3108</v>
      </c>
      <c r="D521" s="25" t="s">
        <v>3014</v>
      </c>
      <c r="E521" s="25">
        <v>6312402846</v>
      </c>
      <c r="F521" s="25">
        <v>55014894</v>
      </c>
      <c r="G521" s="91">
        <v>97.213743609139698</v>
      </c>
      <c r="H521" s="91">
        <v>1.80354367</v>
      </c>
      <c r="I521" s="91">
        <v>3.665209521</v>
      </c>
      <c r="J521" s="91">
        <v>2.0322266552423671</v>
      </c>
      <c r="K521" s="104" t="s">
        <v>5624</v>
      </c>
      <c r="L521"/>
    </row>
    <row r="522" spans="1:12" s="25" customFormat="1" ht="20" customHeight="1" x14ac:dyDescent="0.2">
      <c r="A522" s="90" t="s">
        <v>3114</v>
      </c>
      <c r="B522" s="25" t="s">
        <v>3591</v>
      </c>
      <c r="C522" s="25" t="s">
        <v>3108</v>
      </c>
      <c r="D522" s="25" t="s">
        <v>3014</v>
      </c>
      <c r="E522" s="25">
        <v>4812724833</v>
      </c>
      <c r="F522" s="25">
        <v>42644628</v>
      </c>
      <c r="G522" s="91">
        <v>97.127785942932803</v>
      </c>
      <c r="H522" s="91">
        <v>1.375064238</v>
      </c>
      <c r="I522" s="91">
        <v>2.7578041820000001</v>
      </c>
      <c r="J522" s="91">
        <v>2.0055820710126637</v>
      </c>
      <c r="K522" s="104" t="s">
        <v>5625</v>
      </c>
      <c r="L522"/>
    </row>
    <row r="523" spans="1:12" s="25" customFormat="1" ht="20" customHeight="1" x14ac:dyDescent="0.2">
      <c r="A523" s="90" t="s">
        <v>3114</v>
      </c>
      <c r="B523" s="25" t="s">
        <v>3545</v>
      </c>
      <c r="C523" s="25" t="s">
        <v>3108</v>
      </c>
      <c r="D523" s="25" t="s">
        <v>3014</v>
      </c>
      <c r="E523" s="25">
        <v>5652742881</v>
      </c>
      <c r="F523" s="25">
        <v>48896271</v>
      </c>
      <c r="G523" s="91">
        <v>97.389643476084302</v>
      </c>
      <c r="H523" s="91">
        <v>1.6150693949999999</v>
      </c>
      <c r="I523" s="91">
        <v>3.4567216549999999</v>
      </c>
      <c r="J523" s="91">
        <v>2.1402929596795923</v>
      </c>
      <c r="K523" s="104" t="s">
        <v>5626</v>
      </c>
      <c r="L523"/>
    </row>
    <row r="524" spans="1:12" s="25" customFormat="1" ht="20" customHeight="1" x14ac:dyDescent="0.2">
      <c r="A524" s="90" t="s">
        <v>3114</v>
      </c>
      <c r="B524" s="25" t="s">
        <v>3530</v>
      </c>
      <c r="C524" s="25" t="s">
        <v>3108</v>
      </c>
      <c r="D524" s="25" t="s">
        <v>3014</v>
      </c>
      <c r="E524" s="25">
        <v>6114264142</v>
      </c>
      <c r="F524" s="25">
        <v>53215099</v>
      </c>
      <c r="G524" s="91">
        <v>97.677170533874204</v>
      </c>
      <c r="H524" s="91">
        <v>1.7469326119999999</v>
      </c>
      <c r="I524" s="91">
        <v>4.1318733959999996</v>
      </c>
      <c r="J524" s="91">
        <v>2.3652162469032607</v>
      </c>
      <c r="K524" s="104" t="s">
        <v>5627</v>
      </c>
      <c r="L524"/>
    </row>
    <row r="525" spans="1:12" s="25" customFormat="1" ht="20" customHeight="1" x14ac:dyDescent="0.2">
      <c r="A525" s="90" t="s">
        <v>3114</v>
      </c>
      <c r="B525" s="25" t="s">
        <v>3520</v>
      </c>
      <c r="C525" s="25" t="s">
        <v>3108</v>
      </c>
      <c r="D525" s="25" t="s">
        <v>3014</v>
      </c>
      <c r="E525" s="25">
        <v>6252450274</v>
      </c>
      <c r="F525" s="25">
        <v>54916292</v>
      </c>
      <c r="G525" s="91">
        <v>97.469313842238293</v>
      </c>
      <c r="H525" s="91">
        <v>1.7864143640000001</v>
      </c>
      <c r="I525" s="91">
        <v>4.1371776660000004</v>
      </c>
      <c r="J525" s="91">
        <v>2.3159115539856123</v>
      </c>
      <c r="K525" s="104" t="s">
        <v>5628</v>
      </c>
      <c r="L525"/>
    </row>
    <row r="526" spans="1:12" s="25" customFormat="1" ht="20" customHeight="1" x14ac:dyDescent="0.2">
      <c r="A526" s="90" t="s">
        <v>3114</v>
      </c>
      <c r="B526" s="25" t="s">
        <v>3649</v>
      </c>
      <c r="C526" s="25" t="s">
        <v>3108</v>
      </c>
      <c r="D526" s="25" t="s">
        <v>3014</v>
      </c>
      <c r="E526" s="25">
        <v>6311544742</v>
      </c>
      <c r="F526" s="25">
        <v>55399483</v>
      </c>
      <c r="G526" s="91">
        <v>97.276961952875894</v>
      </c>
      <c r="H526" s="91">
        <v>1.803298498</v>
      </c>
      <c r="I526" s="91">
        <v>4.2246910719999997</v>
      </c>
      <c r="J526" s="91">
        <v>2.342757495332644</v>
      </c>
      <c r="K526" s="104" t="s">
        <v>5629</v>
      </c>
      <c r="L526"/>
    </row>
    <row r="527" spans="1:12" s="25" customFormat="1" ht="20" customHeight="1" x14ac:dyDescent="0.2">
      <c r="A527" s="90" t="s">
        <v>3114</v>
      </c>
      <c r="B527" s="25" t="s">
        <v>3648</v>
      </c>
      <c r="C527" s="25" t="s">
        <v>3108</v>
      </c>
      <c r="D527" s="25" t="s">
        <v>3014</v>
      </c>
      <c r="E527" s="25">
        <v>5003781846</v>
      </c>
      <c r="F527" s="25">
        <v>43643412</v>
      </c>
      <c r="G527" s="91">
        <v>96.676607227684201</v>
      </c>
      <c r="H527" s="91">
        <v>1.4296519560000001</v>
      </c>
      <c r="I527" s="91">
        <v>3.1681920369999998</v>
      </c>
      <c r="J527" s="91">
        <v>2.2160582677070253</v>
      </c>
      <c r="K527" s="104" t="s">
        <v>5630</v>
      </c>
      <c r="L527"/>
    </row>
    <row r="528" spans="1:12" s="25" customFormat="1" ht="20" customHeight="1" x14ac:dyDescent="0.2">
      <c r="A528" s="90" t="s">
        <v>3114</v>
      </c>
      <c r="B528" s="25" t="s">
        <v>3637</v>
      </c>
      <c r="C528" s="25" t="s">
        <v>3108</v>
      </c>
      <c r="D528" s="25" t="s">
        <v>3014</v>
      </c>
      <c r="E528" s="25">
        <v>7446251583</v>
      </c>
      <c r="F528" s="25">
        <v>65532052</v>
      </c>
      <c r="G528" s="91">
        <v>97.186889554442701</v>
      </c>
      <c r="H528" s="91">
        <v>2.127500452</v>
      </c>
      <c r="I528" s="91">
        <v>4.3651808240000003</v>
      </c>
      <c r="J528" s="91">
        <v>2.0517884351096605</v>
      </c>
      <c r="K528" s="104" t="s">
        <v>5631</v>
      </c>
      <c r="L528"/>
    </row>
    <row r="529" spans="1:12" s="25" customFormat="1" ht="20" customHeight="1" x14ac:dyDescent="0.2">
      <c r="A529" s="90" t="s">
        <v>3114</v>
      </c>
      <c r="B529" s="25" t="s">
        <v>3636</v>
      </c>
      <c r="C529" s="25" t="s">
        <v>3108</v>
      </c>
      <c r="D529" s="25" t="s">
        <v>3014</v>
      </c>
      <c r="E529" s="25">
        <v>6237916010</v>
      </c>
      <c r="F529" s="25">
        <v>54423432</v>
      </c>
      <c r="G529" s="91">
        <v>96.992416795765394</v>
      </c>
      <c r="H529" s="91">
        <v>1.7822617169999999</v>
      </c>
      <c r="I529" s="91">
        <v>3.695686974</v>
      </c>
      <c r="J529" s="91">
        <v>2.0735938713532733</v>
      </c>
      <c r="K529" s="104" t="s">
        <v>5632</v>
      </c>
      <c r="L529"/>
    </row>
    <row r="530" spans="1:12" s="25" customFormat="1" ht="20" customHeight="1" x14ac:dyDescent="0.2">
      <c r="A530" s="90" t="s">
        <v>3114</v>
      </c>
      <c r="B530" s="25" t="s">
        <v>3627</v>
      </c>
      <c r="C530" s="25" t="s">
        <v>3108</v>
      </c>
      <c r="D530" s="25" t="s">
        <v>3014</v>
      </c>
      <c r="E530" s="25">
        <v>5483470757</v>
      </c>
      <c r="F530" s="25">
        <v>47799234</v>
      </c>
      <c r="G530" s="91">
        <v>97.556297659498</v>
      </c>
      <c r="H530" s="91">
        <v>1.566705931</v>
      </c>
      <c r="I530" s="91">
        <v>3.2172523609999999</v>
      </c>
      <c r="J530" s="91">
        <v>2.0535138715223304</v>
      </c>
      <c r="K530" s="104" t="s">
        <v>5633</v>
      </c>
      <c r="L530"/>
    </row>
    <row r="531" spans="1:12" s="25" customFormat="1" ht="20" customHeight="1" x14ac:dyDescent="0.2">
      <c r="A531" s="90" t="s">
        <v>3114</v>
      </c>
      <c r="B531" s="25" t="s">
        <v>3626</v>
      </c>
      <c r="C531" s="25" t="s">
        <v>3108</v>
      </c>
      <c r="D531" s="25" t="s">
        <v>3014</v>
      </c>
      <c r="E531" s="25">
        <v>4650529007</v>
      </c>
      <c r="F531" s="25">
        <v>40511324</v>
      </c>
      <c r="G531" s="91">
        <v>97.183212279114798</v>
      </c>
      <c r="H531" s="91">
        <v>1.3287225730000001</v>
      </c>
      <c r="I531" s="91">
        <v>3.0815036409999998</v>
      </c>
      <c r="J531" s="91">
        <v>2.3191475048176362</v>
      </c>
      <c r="K531" s="104" t="s">
        <v>5634</v>
      </c>
      <c r="L531"/>
    </row>
    <row r="532" spans="1:12" s="25" customFormat="1" ht="20" customHeight="1" x14ac:dyDescent="0.2">
      <c r="A532" s="90" t="s">
        <v>3114</v>
      </c>
      <c r="B532" s="25" t="s">
        <v>3618</v>
      </c>
      <c r="C532" s="25" t="s">
        <v>3108</v>
      </c>
      <c r="D532" s="25" t="s">
        <v>3014</v>
      </c>
      <c r="E532" s="25">
        <v>6903260791</v>
      </c>
      <c r="F532" s="25">
        <v>60537851</v>
      </c>
      <c r="G532" s="91">
        <v>97.076224261743207</v>
      </c>
      <c r="H532" s="91">
        <v>1.9723602259999999</v>
      </c>
      <c r="I532" s="91">
        <v>4.5525123949999999</v>
      </c>
      <c r="J532" s="91">
        <v>2.3081546335591185</v>
      </c>
      <c r="K532" s="104" t="s">
        <v>5635</v>
      </c>
      <c r="L532"/>
    </row>
    <row r="533" spans="1:12" s="25" customFormat="1" ht="20" customHeight="1" x14ac:dyDescent="0.2">
      <c r="A533" s="90" t="s">
        <v>3114</v>
      </c>
      <c r="B533" s="25" t="s">
        <v>3617</v>
      </c>
      <c r="C533" s="25" t="s">
        <v>3108</v>
      </c>
      <c r="D533" s="25" t="s">
        <v>3014</v>
      </c>
      <c r="E533" s="25">
        <v>5671606643</v>
      </c>
      <c r="F533" s="25">
        <v>49826927</v>
      </c>
      <c r="G533" s="91">
        <v>96.495003595144397</v>
      </c>
      <c r="H533" s="91">
        <v>1.6204590409999999</v>
      </c>
      <c r="I533" s="91">
        <v>3.1093297359999998</v>
      </c>
      <c r="J533" s="91">
        <v>1.9187956360477449</v>
      </c>
      <c r="K533" s="104" t="s">
        <v>5636</v>
      </c>
      <c r="L533"/>
    </row>
    <row r="534" spans="1:12" s="25" customFormat="1" ht="20" customHeight="1" x14ac:dyDescent="0.2">
      <c r="A534" s="90" t="s">
        <v>3114</v>
      </c>
      <c r="B534" s="25" t="s">
        <v>3590</v>
      </c>
      <c r="C534" s="25" t="s">
        <v>3108</v>
      </c>
      <c r="D534" s="25" t="s">
        <v>3014</v>
      </c>
      <c r="E534" s="25">
        <v>13010674615</v>
      </c>
      <c r="F534" s="25">
        <v>113358346</v>
      </c>
      <c r="G534" s="91">
        <v>97.535033723939407</v>
      </c>
      <c r="H534" s="91">
        <v>3.7173356040000001</v>
      </c>
      <c r="I534" s="91">
        <v>3.37597222</v>
      </c>
      <c r="J534" s="91">
        <v>0.90816987743154087</v>
      </c>
      <c r="K534" s="104" t="s">
        <v>5637</v>
      </c>
      <c r="L534"/>
    </row>
    <row r="535" spans="1:12" s="25" customFormat="1" ht="20" customHeight="1" x14ac:dyDescent="0.2">
      <c r="A535" s="90" t="s">
        <v>3114</v>
      </c>
      <c r="B535" s="25" t="s">
        <v>3589</v>
      </c>
      <c r="C535" s="25" t="s">
        <v>3108</v>
      </c>
      <c r="D535" s="25" t="s">
        <v>3014</v>
      </c>
      <c r="E535" s="25">
        <v>7190186678</v>
      </c>
      <c r="F535" s="25">
        <v>62740538</v>
      </c>
      <c r="G535" s="91">
        <v>97.237725312460597</v>
      </c>
      <c r="H535" s="91">
        <v>2.0543390509999999</v>
      </c>
      <c r="I535" s="91">
        <v>4.4620048380000004</v>
      </c>
      <c r="J535" s="91">
        <v>2.1719904686389926</v>
      </c>
      <c r="K535" s="104" t="s">
        <v>5638</v>
      </c>
      <c r="L535"/>
    </row>
    <row r="536" spans="1:12" s="25" customFormat="1" ht="20" customHeight="1" x14ac:dyDescent="0.2">
      <c r="A536" s="90" t="s">
        <v>3114</v>
      </c>
      <c r="B536" s="25" t="s">
        <v>3578</v>
      </c>
      <c r="C536" s="25" t="s">
        <v>3108</v>
      </c>
      <c r="D536" s="25" t="s">
        <v>3014</v>
      </c>
      <c r="E536" s="25">
        <v>6295992490</v>
      </c>
      <c r="F536" s="25">
        <v>55227179</v>
      </c>
      <c r="G536" s="91">
        <v>97.326645997978602</v>
      </c>
      <c r="H536" s="91">
        <v>1.7988549970000001</v>
      </c>
      <c r="I536" s="91">
        <v>3.522756137</v>
      </c>
      <c r="J536" s="91">
        <v>1.9583324629252694</v>
      </c>
      <c r="K536" s="104" t="s">
        <v>5639</v>
      </c>
      <c r="L536"/>
    </row>
    <row r="537" spans="1:12" s="25" customFormat="1" ht="20" customHeight="1" x14ac:dyDescent="0.2">
      <c r="A537" s="90" t="s">
        <v>3114</v>
      </c>
      <c r="B537" s="25" t="s">
        <v>3508</v>
      </c>
      <c r="C537" s="25" t="s">
        <v>3108</v>
      </c>
      <c r="D537" s="25" t="s">
        <v>3014</v>
      </c>
      <c r="E537" s="25">
        <v>6127587433</v>
      </c>
      <c r="F537" s="25">
        <v>53537722</v>
      </c>
      <c r="G537" s="91">
        <v>97.245704626730202</v>
      </c>
      <c r="H537" s="91">
        <v>1.7507392669999999</v>
      </c>
      <c r="I537" s="91">
        <v>3.7057521819999999</v>
      </c>
      <c r="J537" s="91">
        <v>2.1166785098201193</v>
      </c>
      <c r="K537" s="104" t="s">
        <v>5640</v>
      </c>
      <c r="L537"/>
    </row>
    <row r="538" spans="1:12" s="25" customFormat="1" ht="20" customHeight="1" x14ac:dyDescent="0.2">
      <c r="A538" s="90" t="s">
        <v>3114</v>
      </c>
      <c r="B538" s="25" t="s">
        <v>3507</v>
      </c>
      <c r="C538" s="25" t="s">
        <v>3108</v>
      </c>
      <c r="D538" s="25" t="s">
        <v>3014</v>
      </c>
      <c r="E538" s="25">
        <v>7015277765</v>
      </c>
      <c r="F538" s="25">
        <v>61990224</v>
      </c>
      <c r="G538" s="91">
        <v>95.961453534996096</v>
      </c>
      <c r="H538" s="91">
        <v>2.004365076</v>
      </c>
      <c r="I538" s="91">
        <v>4.3817556470000003</v>
      </c>
      <c r="J538" s="91">
        <v>2.1861065632082894</v>
      </c>
      <c r="K538" s="104" t="s">
        <v>5641</v>
      </c>
      <c r="L538"/>
    </row>
    <row r="539" spans="1:12" s="25" customFormat="1" ht="20" customHeight="1" x14ac:dyDescent="0.2">
      <c r="A539" s="90" t="s">
        <v>3114</v>
      </c>
      <c r="B539" s="25" t="s">
        <v>3506</v>
      </c>
      <c r="C539" s="25" t="s">
        <v>3108</v>
      </c>
      <c r="D539" s="25" t="s">
        <v>3014</v>
      </c>
      <c r="E539" s="25">
        <v>7331805575</v>
      </c>
      <c r="F539" s="25">
        <v>63915850</v>
      </c>
      <c r="G539" s="91">
        <v>97.238235899233104</v>
      </c>
      <c r="H539" s="91">
        <v>2.0948015930000001</v>
      </c>
      <c r="I539" s="91">
        <v>4.7304066520000001</v>
      </c>
      <c r="J539" s="91">
        <v>2.2581645287979235</v>
      </c>
      <c r="K539" s="104" t="s">
        <v>5642</v>
      </c>
      <c r="L539"/>
    </row>
    <row r="540" spans="1:12" s="25" customFormat="1" ht="20" customHeight="1" x14ac:dyDescent="0.2">
      <c r="A540" s="90" t="s">
        <v>3114</v>
      </c>
      <c r="B540" s="25" t="s">
        <v>3497</v>
      </c>
      <c r="C540" s="25" t="s">
        <v>3108</v>
      </c>
      <c r="D540" s="25" t="s">
        <v>3014</v>
      </c>
      <c r="E540" s="25">
        <v>7172319854</v>
      </c>
      <c r="F540" s="25">
        <v>62673584</v>
      </c>
      <c r="G540" s="91">
        <v>97.2315226140569</v>
      </c>
      <c r="H540" s="91">
        <v>2.049234244</v>
      </c>
      <c r="I540" s="91">
        <v>4.8803964930000001</v>
      </c>
      <c r="J540" s="91">
        <v>2.3815708267184559</v>
      </c>
      <c r="K540" s="104" t="s">
        <v>5643</v>
      </c>
      <c r="L540"/>
    </row>
    <row r="541" spans="1:12" s="25" customFormat="1" ht="20" customHeight="1" x14ac:dyDescent="0.2">
      <c r="A541" s="90" t="s">
        <v>3114</v>
      </c>
      <c r="B541" s="25" t="s">
        <v>3519</v>
      </c>
      <c r="C541" s="25" t="s">
        <v>3108</v>
      </c>
      <c r="D541" s="25" t="s">
        <v>3014</v>
      </c>
      <c r="E541" s="25">
        <v>19028794289</v>
      </c>
      <c r="F541" s="25">
        <v>161395907</v>
      </c>
      <c r="G541" s="91">
        <v>96.171645170654799</v>
      </c>
      <c r="H541" s="91">
        <v>5.4367983679999998</v>
      </c>
      <c r="I541" s="91">
        <v>11.3881318</v>
      </c>
      <c r="J541" s="91">
        <v>2.0946393494455839</v>
      </c>
      <c r="K541" s="104" t="s">
        <v>5644</v>
      </c>
      <c r="L541"/>
    </row>
    <row r="542" spans="1:12" s="25" customFormat="1" ht="20" customHeight="1" x14ac:dyDescent="0.2">
      <c r="A542" s="90" t="s">
        <v>3114</v>
      </c>
      <c r="B542" s="25" t="s">
        <v>3518</v>
      </c>
      <c r="C542" s="25" t="s">
        <v>3108</v>
      </c>
      <c r="D542" s="25" t="s">
        <v>3014</v>
      </c>
      <c r="E542" s="25">
        <v>12912270654</v>
      </c>
      <c r="F542" s="25">
        <v>111939979</v>
      </c>
      <c r="G542" s="91">
        <v>95.160671773933402</v>
      </c>
      <c r="H542" s="91">
        <v>3.6892201870000001</v>
      </c>
      <c r="I542" s="91">
        <v>6.9553563519999999</v>
      </c>
      <c r="J542" s="91">
        <v>1.8853188477091789</v>
      </c>
      <c r="K542" s="104" t="s">
        <v>5645</v>
      </c>
      <c r="L542"/>
    </row>
    <row r="543" spans="1:12" s="25" customFormat="1" ht="20" customHeight="1" x14ac:dyDescent="0.2">
      <c r="A543" s="90" t="s">
        <v>3114</v>
      </c>
      <c r="B543" s="25" t="s">
        <v>3517</v>
      </c>
      <c r="C543" s="25" t="s">
        <v>3108</v>
      </c>
      <c r="D543" s="25" t="s">
        <v>3014</v>
      </c>
      <c r="E543" s="25">
        <v>13312371809</v>
      </c>
      <c r="F543" s="25">
        <v>117890299</v>
      </c>
      <c r="G543" s="91">
        <v>94.465654888193896</v>
      </c>
      <c r="H543" s="91">
        <v>3.8035348029999998</v>
      </c>
      <c r="I543" s="91">
        <v>6.7691048919999997</v>
      </c>
      <c r="J543" s="91">
        <v>1.7796879070084386</v>
      </c>
      <c r="K543" s="104" t="s">
        <v>5646</v>
      </c>
      <c r="L543"/>
    </row>
    <row r="544" spans="1:12" s="25" customFormat="1" ht="20" customHeight="1" x14ac:dyDescent="0.2">
      <c r="A544" s="90" t="s">
        <v>3114</v>
      </c>
      <c r="B544" s="25" t="s">
        <v>3681</v>
      </c>
      <c r="C544" s="25" t="s">
        <v>3108</v>
      </c>
      <c r="D544" s="25" t="s">
        <v>3014</v>
      </c>
      <c r="E544" s="25">
        <v>22107341410</v>
      </c>
      <c r="F544" s="25">
        <v>196600108</v>
      </c>
      <c r="G544" s="91">
        <v>94.354565156190006</v>
      </c>
      <c r="H544" s="91">
        <v>6.3163832600000003</v>
      </c>
      <c r="I544" s="91">
        <v>12.693194289999999</v>
      </c>
      <c r="J544" s="91">
        <v>2.0095668303577416</v>
      </c>
      <c r="K544" s="104" t="s">
        <v>5647</v>
      </c>
      <c r="L544"/>
    </row>
    <row r="545" spans="1:12" s="25" customFormat="1" ht="20" customHeight="1" x14ac:dyDescent="0.2">
      <c r="A545" s="90" t="s">
        <v>3114</v>
      </c>
      <c r="B545" s="25" t="s">
        <v>3703</v>
      </c>
      <c r="C545" s="25" t="s">
        <v>3108</v>
      </c>
      <c r="D545" s="25" t="s">
        <v>3014</v>
      </c>
      <c r="E545" s="25">
        <v>11068617520</v>
      </c>
      <c r="F545" s="25">
        <v>95145794</v>
      </c>
      <c r="G545" s="91">
        <v>95.409947390843101</v>
      </c>
      <c r="H545" s="91">
        <v>3.162462149</v>
      </c>
      <c r="I545" s="91">
        <v>6.3982298860000002</v>
      </c>
      <c r="J545" s="91">
        <v>2.0231799103427677</v>
      </c>
      <c r="K545" s="104" t="s">
        <v>5648</v>
      </c>
      <c r="L545"/>
    </row>
    <row r="546" spans="1:12" s="25" customFormat="1" ht="20" customHeight="1" x14ac:dyDescent="0.2">
      <c r="A546" s="90" t="s">
        <v>3114</v>
      </c>
      <c r="B546" s="25" t="s">
        <v>3702</v>
      </c>
      <c r="C546" s="25" t="s">
        <v>3108</v>
      </c>
      <c r="D546" s="25" t="s">
        <v>3014</v>
      </c>
      <c r="E546" s="25">
        <v>14043292790</v>
      </c>
      <c r="F546" s="25">
        <v>121780646</v>
      </c>
      <c r="G546" s="91">
        <v>95.332300996333998</v>
      </c>
      <c r="H546" s="91">
        <v>4.012369369</v>
      </c>
      <c r="I546" s="91">
        <v>7.3605505720000002</v>
      </c>
      <c r="J546" s="91">
        <v>1.8344648501251253</v>
      </c>
      <c r="K546" s="104" t="s">
        <v>5649</v>
      </c>
      <c r="L546"/>
    </row>
    <row r="547" spans="1:12" s="25" customFormat="1" ht="20" customHeight="1" x14ac:dyDescent="0.2">
      <c r="A547" s="90" t="s">
        <v>3114</v>
      </c>
      <c r="B547" s="25" t="s">
        <v>3680</v>
      </c>
      <c r="C547" s="25" t="s">
        <v>3108</v>
      </c>
      <c r="D547" s="25" t="s">
        <v>3014</v>
      </c>
      <c r="E547" s="25">
        <v>20594191915</v>
      </c>
      <c r="F547" s="25">
        <v>185003371</v>
      </c>
      <c r="G547" s="91">
        <v>93.467233091660802</v>
      </c>
      <c r="H547" s="91">
        <v>5.8840548330000004</v>
      </c>
      <c r="I547" s="91">
        <v>11.212378429999999</v>
      </c>
      <c r="J547" s="91">
        <v>1.9055530149261817</v>
      </c>
      <c r="K547" s="104" t="s">
        <v>5650</v>
      </c>
      <c r="L547"/>
    </row>
    <row r="548" spans="1:12" s="25" customFormat="1" ht="20" customHeight="1" x14ac:dyDescent="0.2">
      <c r="A548" s="90" t="s">
        <v>3114</v>
      </c>
      <c r="B548" s="25" t="s">
        <v>3679</v>
      </c>
      <c r="C548" s="25" t="s">
        <v>3108</v>
      </c>
      <c r="D548" s="25" t="s">
        <v>3014</v>
      </c>
      <c r="E548" s="25">
        <v>16902632403</v>
      </c>
      <c r="F548" s="25">
        <v>148831813</v>
      </c>
      <c r="G548" s="91">
        <v>94.642130711664393</v>
      </c>
      <c r="H548" s="91">
        <v>4.8293235440000002</v>
      </c>
      <c r="I548" s="91">
        <v>9.7014403730000005</v>
      </c>
      <c r="J548" s="91">
        <v>2.0088611344389893</v>
      </c>
      <c r="K548" s="104" t="s">
        <v>5651</v>
      </c>
      <c r="L548"/>
    </row>
    <row r="549" spans="1:12" s="25" customFormat="1" ht="20" customHeight="1" x14ac:dyDescent="0.2">
      <c r="A549" s="90" t="s">
        <v>3114</v>
      </c>
      <c r="B549" s="25" t="s">
        <v>3668</v>
      </c>
      <c r="C549" s="25" t="s">
        <v>3108</v>
      </c>
      <c r="D549" s="25" t="s">
        <v>3014</v>
      </c>
      <c r="E549" s="25">
        <v>10885183765</v>
      </c>
      <c r="F549" s="25">
        <v>97394653</v>
      </c>
      <c r="G549" s="91">
        <v>93.713309908296495</v>
      </c>
      <c r="H549" s="91">
        <v>3.110052504</v>
      </c>
      <c r="I549" s="91">
        <v>5.7021030909999997</v>
      </c>
      <c r="J549" s="91">
        <v>1.833442709723321</v>
      </c>
      <c r="K549" s="104" t="s">
        <v>5652</v>
      </c>
      <c r="L549"/>
    </row>
    <row r="550" spans="1:12" s="25" customFormat="1" ht="20" customHeight="1" x14ac:dyDescent="0.2">
      <c r="A550" s="90" t="s">
        <v>3114</v>
      </c>
      <c r="B550" s="25" t="s">
        <v>3667</v>
      </c>
      <c r="C550" s="25" t="s">
        <v>3108</v>
      </c>
      <c r="D550" s="25" t="s">
        <v>3014</v>
      </c>
      <c r="E550" s="25">
        <v>21001278960</v>
      </c>
      <c r="F550" s="25">
        <v>180429498</v>
      </c>
      <c r="G550" s="91">
        <v>96.284191845393195</v>
      </c>
      <c r="H550" s="91">
        <v>6.0003654170000003</v>
      </c>
      <c r="I550" s="91">
        <v>12.56073074</v>
      </c>
      <c r="J550" s="91">
        <v>2.0933276332944128</v>
      </c>
      <c r="K550" s="104" t="s">
        <v>5653</v>
      </c>
      <c r="L550"/>
    </row>
    <row r="551" spans="1:12" s="25" customFormat="1" ht="20" customHeight="1" x14ac:dyDescent="0.2">
      <c r="A551" s="90" t="s">
        <v>3114</v>
      </c>
      <c r="B551" s="25" t="s">
        <v>3616</v>
      </c>
      <c r="C551" s="25" t="s">
        <v>3108</v>
      </c>
      <c r="D551" s="25" t="s">
        <v>3014</v>
      </c>
      <c r="E551" s="25">
        <v>14262120984</v>
      </c>
      <c r="F551" s="25">
        <v>127832533</v>
      </c>
      <c r="G551" s="91">
        <v>93.631162733824496</v>
      </c>
      <c r="H551" s="91">
        <v>4.0748917100000002</v>
      </c>
      <c r="I551" s="91">
        <v>8.098376043</v>
      </c>
      <c r="J551" s="91">
        <v>1.9873843576366854</v>
      </c>
      <c r="K551" s="104" t="s">
        <v>5654</v>
      </c>
      <c r="L551"/>
    </row>
    <row r="552" spans="1:12" s="25" customFormat="1" ht="20" customHeight="1" x14ac:dyDescent="0.2">
      <c r="A552" s="90" t="s">
        <v>3114</v>
      </c>
      <c r="B552" s="25" t="s">
        <v>3615</v>
      </c>
      <c r="C552" s="25" t="s">
        <v>3108</v>
      </c>
      <c r="D552" s="25" t="s">
        <v>3014</v>
      </c>
      <c r="E552" s="25">
        <v>12937653040</v>
      </c>
      <c r="F552" s="25">
        <v>110717692</v>
      </c>
      <c r="G552" s="91">
        <v>95.283213634908506</v>
      </c>
      <c r="H552" s="91">
        <v>3.6964722970000001</v>
      </c>
      <c r="I552" s="91">
        <v>7.1676786200000002</v>
      </c>
      <c r="J552" s="91">
        <v>1.9390592012583319</v>
      </c>
      <c r="K552" s="104" t="s">
        <v>5655</v>
      </c>
      <c r="L552"/>
    </row>
    <row r="553" spans="1:12" s="25" customFormat="1" ht="20" customHeight="1" x14ac:dyDescent="0.2">
      <c r="A553" s="90" t="s">
        <v>3114</v>
      </c>
      <c r="B553" s="25" t="s">
        <v>3614</v>
      </c>
      <c r="C553" s="25" t="s">
        <v>3108</v>
      </c>
      <c r="D553" s="25" t="s">
        <v>3014</v>
      </c>
      <c r="E553" s="25">
        <v>18835225927</v>
      </c>
      <c r="F553" s="25">
        <v>167490286</v>
      </c>
      <c r="G553" s="91">
        <v>94.580812286630106</v>
      </c>
      <c r="H553" s="91">
        <v>5.3814931220000002</v>
      </c>
      <c r="I553" s="91">
        <v>11.18821788</v>
      </c>
      <c r="J553" s="91">
        <v>2.0790174069695668</v>
      </c>
      <c r="K553" s="104" t="s">
        <v>5656</v>
      </c>
      <c r="L553"/>
    </row>
    <row r="554" spans="1:12" s="25" customFormat="1" ht="20" customHeight="1" x14ac:dyDescent="0.2">
      <c r="A554" s="90" t="s">
        <v>3114</v>
      </c>
      <c r="B554" s="25" t="s">
        <v>3613</v>
      </c>
      <c r="C554" s="25" t="s">
        <v>3108</v>
      </c>
      <c r="D554" s="25" t="s">
        <v>3014</v>
      </c>
      <c r="E554" s="25">
        <v>14874354719</v>
      </c>
      <c r="F554" s="25">
        <v>134276048</v>
      </c>
      <c r="G554" s="91">
        <v>93.2808180353952</v>
      </c>
      <c r="H554" s="91">
        <v>4.249815634</v>
      </c>
      <c r="I554" s="91">
        <v>8.4729234019999993</v>
      </c>
      <c r="J554" s="91">
        <v>1.9937155235146371</v>
      </c>
      <c r="K554" s="104" t="s">
        <v>5657</v>
      </c>
      <c r="L554"/>
    </row>
    <row r="555" spans="1:12" s="25" customFormat="1" ht="20" customHeight="1" x14ac:dyDescent="0.2">
      <c r="A555" s="90" t="s">
        <v>3114</v>
      </c>
      <c r="B555" s="25" t="s">
        <v>3612</v>
      </c>
      <c r="C555" s="25" t="s">
        <v>3108</v>
      </c>
      <c r="D555" s="25" t="s">
        <v>3014</v>
      </c>
      <c r="E555" s="25">
        <v>10109455530</v>
      </c>
      <c r="F555" s="25">
        <v>85614992</v>
      </c>
      <c r="G555" s="91">
        <v>95.701133745360806</v>
      </c>
      <c r="H555" s="91">
        <v>2.8884158659999999</v>
      </c>
      <c r="I555" s="91">
        <v>5.9053314969999997</v>
      </c>
      <c r="J555" s="91">
        <v>2.0444879724440135</v>
      </c>
      <c r="K555" s="104" t="s">
        <v>5658</v>
      </c>
      <c r="L555"/>
    </row>
    <row r="556" spans="1:12" s="25" customFormat="1" ht="20" customHeight="1" x14ac:dyDescent="0.2">
      <c r="A556" s="90" t="s">
        <v>3114</v>
      </c>
      <c r="B556" s="25" t="s">
        <v>3577</v>
      </c>
      <c r="C556" s="25" t="s">
        <v>3108</v>
      </c>
      <c r="D556" s="25" t="s">
        <v>3014</v>
      </c>
      <c r="E556" s="25">
        <v>18860054015</v>
      </c>
      <c r="F556" s="25">
        <v>165730541</v>
      </c>
      <c r="G556" s="91">
        <v>95.401502973432002</v>
      </c>
      <c r="H556" s="91">
        <v>5.3885868610000003</v>
      </c>
      <c r="I556" s="91">
        <v>11.041577330000001</v>
      </c>
      <c r="J556" s="91">
        <v>2.0490673374999213</v>
      </c>
      <c r="K556" s="104" t="s">
        <v>5659</v>
      </c>
      <c r="L556"/>
    </row>
    <row r="557" spans="1:12" s="25" customFormat="1" ht="20" customHeight="1" x14ac:dyDescent="0.2">
      <c r="A557" s="90" t="s">
        <v>3114</v>
      </c>
      <c r="B557" s="25" t="s">
        <v>3529</v>
      </c>
      <c r="C557" s="25" t="s">
        <v>3108</v>
      </c>
      <c r="D557" s="25" t="s">
        <v>3014</v>
      </c>
      <c r="E557" s="25">
        <v>7563117839</v>
      </c>
      <c r="F557" s="25">
        <v>64183384</v>
      </c>
      <c r="G557" s="91">
        <v>95.057533893818999</v>
      </c>
      <c r="H557" s="91">
        <v>2.1608908109999998</v>
      </c>
      <c r="I557" s="91">
        <v>4.2113393989999999</v>
      </c>
      <c r="J557" s="91">
        <v>1.9488904194740857</v>
      </c>
      <c r="K557" s="104" t="s">
        <v>5660</v>
      </c>
      <c r="L557"/>
    </row>
    <row r="558" spans="1:12" s="25" customFormat="1" ht="20" customHeight="1" x14ac:dyDescent="0.2">
      <c r="A558" s="90" t="s">
        <v>3114</v>
      </c>
      <c r="B558" s="25" t="s">
        <v>3505</v>
      </c>
      <c r="C558" s="25" t="s">
        <v>3108</v>
      </c>
      <c r="D558" s="25" t="s">
        <v>3014</v>
      </c>
      <c r="E558" s="25">
        <v>8904895992</v>
      </c>
      <c r="F558" s="25">
        <v>76105126</v>
      </c>
      <c r="G558" s="91">
        <v>94.949761991064804</v>
      </c>
      <c r="H558" s="91">
        <v>2.5442559980000001</v>
      </c>
      <c r="I558" s="91">
        <v>4.9569585680000001</v>
      </c>
      <c r="J558" s="91">
        <v>1.9482939500294836</v>
      </c>
      <c r="K558" s="104" t="s">
        <v>5661</v>
      </c>
      <c r="L558"/>
    </row>
    <row r="559" spans="1:12" s="25" customFormat="1" ht="20" customHeight="1" x14ac:dyDescent="0.2">
      <c r="A559" s="90" t="s">
        <v>3114</v>
      </c>
      <c r="B559" s="25" t="s">
        <v>3516</v>
      </c>
      <c r="C559" s="25" t="s">
        <v>3108</v>
      </c>
      <c r="D559" s="25" t="s">
        <v>3014</v>
      </c>
      <c r="E559" s="25">
        <v>6101507536</v>
      </c>
      <c r="F559" s="25">
        <v>51724935</v>
      </c>
      <c r="G559" s="91">
        <v>94.949401096395704</v>
      </c>
      <c r="H559" s="91">
        <v>1.743287867</v>
      </c>
      <c r="I559" s="91">
        <v>3.2848619069999998</v>
      </c>
      <c r="J559" s="91">
        <v>1.8842911535481457</v>
      </c>
      <c r="K559" s="104" t="s">
        <v>5662</v>
      </c>
      <c r="L559"/>
    </row>
    <row r="560" spans="1:12" s="25" customFormat="1" ht="20" customHeight="1" x14ac:dyDescent="0.2">
      <c r="A560" s="90" t="s">
        <v>3114</v>
      </c>
      <c r="B560" s="25" t="s">
        <v>3496</v>
      </c>
      <c r="C560" s="25" t="s">
        <v>3108</v>
      </c>
      <c r="D560" s="25" t="s">
        <v>3014</v>
      </c>
      <c r="E560" s="25">
        <v>8107092601</v>
      </c>
      <c r="F560" s="25">
        <v>66625285</v>
      </c>
      <c r="G560" s="91">
        <v>96.196391505117006</v>
      </c>
      <c r="H560" s="91">
        <v>2.3163121719999999</v>
      </c>
      <c r="I560" s="91">
        <v>4.5945530149999998</v>
      </c>
      <c r="J560" s="91">
        <v>1.9835638178453228</v>
      </c>
      <c r="K560" s="104" t="s">
        <v>5663</v>
      </c>
      <c r="L560"/>
    </row>
    <row r="561" spans="1:12" s="25" customFormat="1" ht="20" customHeight="1" x14ac:dyDescent="0.2">
      <c r="A561" s="90" t="s">
        <v>3114</v>
      </c>
      <c r="B561" s="25" t="s">
        <v>3495</v>
      </c>
      <c r="C561" s="25" t="s">
        <v>3108</v>
      </c>
      <c r="D561" s="25" t="s">
        <v>3014</v>
      </c>
      <c r="E561" s="25">
        <v>7938394484</v>
      </c>
      <c r="F561" s="25">
        <v>68574149</v>
      </c>
      <c r="G561" s="91">
        <v>94.683359468303394</v>
      </c>
      <c r="H561" s="91">
        <v>2.26811271</v>
      </c>
      <c r="I561" s="91">
        <v>4.2120580929999996</v>
      </c>
      <c r="J561" s="91">
        <v>1.8570761828272737</v>
      </c>
      <c r="K561" s="104" t="s">
        <v>5664</v>
      </c>
      <c r="L561"/>
    </row>
    <row r="562" spans="1:12" s="25" customFormat="1" ht="20" customHeight="1" x14ac:dyDescent="0.2">
      <c r="A562" s="90" t="s">
        <v>3114</v>
      </c>
      <c r="B562" s="25" t="s">
        <v>3555</v>
      </c>
      <c r="C562" s="25" t="s">
        <v>3108</v>
      </c>
      <c r="D562" s="25" t="s">
        <v>3014</v>
      </c>
      <c r="E562" s="25">
        <v>6712885878</v>
      </c>
      <c r="F562" s="25">
        <v>55611592</v>
      </c>
      <c r="G562" s="91">
        <v>95.800113041180296</v>
      </c>
      <c r="H562" s="91">
        <v>1.9179673939999999</v>
      </c>
      <c r="I562" s="91">
        <v>3.8674794459999999</v>
      </c>
      <c r="J562" s="91">
        <v>2.0164469212040461</v>
      </c>
      <c r="K562" s="104" t="s">
        <v>5665</v>
      </c>
      <c r="L562"/>
    </row>
    <row r="563" spans="1:12" s="25" customFormat="1" ht="20" customHeight="1" x14ac:dyDescent="0.2">
      <c r="A563" s="90" t="s">
        <v>3114</v>
      </c>
      <c r="B563" s="25" t="s">
        <v>3504</v>
      </c>
      <c r="C563" s="25" t="s">
        <v>3108</v>
      </c>
      <c r="D563" s="25" t="s">
        <v>3014</v>
      </c>
      <c r="E563" s="25">
        <v>7561320447</v>
      </c>
      <c r="F563" s="25">
        <v>62201169</v>
      </c>
      <c r="G563" s="91">
        <v>96.347870889693397</v>
      </c>
      <c r="H563" s="91">
        <v>2.1603772710000002</v>
      </c>
      <c r="I563" s="91">
        <v>4.2090158070000001</v>
      </c>
      <c r="J563" s="91">
        <v>1.9482781383000702</v>
      </c>
      <c r="K563" s="104" t="s">
        <v>5666</v>
      </c>
      <c r="L563"/>
    </row>
    <row r="564" spans="1:12" s="25" customFormat="1" ht="20" customHeight="1" x14ac:dyDescent="0.2">
      <c r="A564" s="90" t="s">
        <v>3114</v>
      </c>
      <c r="B564" s="25" t="s">
        <v>3660</v>
      </c>
      <c r="C564" s="25" t="s">
        <v>3108</v>
      </c>
      <c r="D564" s="25" t="s">
        <v>3014</v>
      </c>
      <c r="E564" s="25">
        <v>9505730312</v>
      </c>
      <c r="F564" s="25">
        <v>80660155</v>
      </c>
      <c r="G564" s="91">
        <v>95.972314955258796</v>
      </c>
      <c r="H564" s="91">
        <v>2.7159229460000001</v>
      </c>
      <c r="I564" s="91">
        <v>4.8032208189999999</v>
      </c>
      <c r="J564" s="91">
        <v>1.7685409026787251</v>
      </c>
      <c r="K564" s="104" t="s">
        <v>5667</v>
      </c>
      <c r="L564"/>
    </row>
    <row r="565" spans="1:12" s="25" customFormat="1" ht="20" customHeight="1" x14ac:dyDescent="0.2">
      <c r="A565" s="90" t="s">
        <v>3114</v>
      </c>
      <c r="B565" s="25" t="s">
        <v>3528</v>
      </c>
      <c r="C565" s="25" t="s">
        <v>3108</v>
      </c>
      <c r="D565" s="25" t="s">
        <v>3014</v>
      </c>
      <c r="E565" s="25">
        <v>6015955796</v>
      </c>
      <c r="F565" s="25">
        <v>52735924</v>
      </c>
      <c r="G565" s="91">
        <v>96.465544056836805</v>
      </c>
      <c r="H565" s="91">
        <v>1.7188445130000001</v>
      </c>
      <c r="I565" s="91">
        <v>3.3579030140000001</v>
      </c>
      <c r="J565" s="91">
        <v>1.9535816001830335</v>
      </c>
      <c r="K565" s="104" t="s">
        <v>5668</v>
      </c>
      <c r="L565"/>
    </row>
    <row r="566" spans="1:12" s="25" customFormat="1" ht="20" customHeight="1" x14ac:dyDescent="0.2">
      <c r="A566" s="90" t="s">
        <v>3114</v>
      </c>
      <c r="B566" s="25" t="s">
        <v>3527</v>
      </c>
      <c r="C566" s="25" t="s">
        <v>3108</v>
      </c>
      <c r="D566" s="25" t="s">
        <v>3014</v>
      </c>
      <c r="E566" s="25">
        <v>5833527010</v>
      </c>
      <c r="F566" s="25">
        <v>50978249</v>
      </c>
      <c r="G566" s="91">
        <v>96.739982183381699</v>
      </c>
      <c r="H566" s="91">
        <v>1.6667220030000001</v>
      </c>
      <c r="I566" s="91">
        <v>3.5574216669999998</v>
      </c>
      <c r="J566" s="91">
        <v>2.1343821352989072</v>
      </c>
      <c r="K566" s="104" t="s">
        <v>5669</v>
      </c>
      <c r="L566"/>
    </row>
    <row r="567" spans="1:12" s="25" customFormat="1" ht="20" customHeight="1" x14ac:dyDescent="0.2">
      <c r="A567" s="90" t="s">
        <v>3114</v>
      </c>
      <c r="B567" s="25" t="s">
        <v>3526</v>
      </c>
      <c r="C567" s="25" t="s">
        <v>3108</v>
      </c>
      <c r="D567" s="25" t="s">
        <v>3014</v>
      </c>
      <c r="E567" s="25">
        <v>4937807829</v>
      </c>
      <c r="F567" s="25">
        <v>43313870</v>
      </c>
      <c r="G567" s="91">
        <v>96.587688885800304</v>
      </c>
      <c r="H567" s="91">
        <v>1.410802237</v>
      </c>
      <c r="I567" s="91">
        <v>2.92698715</v>
      </c>
      <c r="J567" s="91">
        <v>2.0746969870465022</v>
      </c>
      <c r="K567" s="104" t="s">
        <v>5670</v>
      </c>
      <c r="L567"/>
    </row>
    <row r="568" spans="1:12" s="25" customFormat="1" ht="20" customHeight="1" x14ac:dyDescent="0.2">
      <c r="A568" s="90" t="s">
        <v>3114</v>
      </c>
      <c r="B568" s="25" t="s">
        <v>3693</v>
      </c>
      <c r="C568" s="25" t="s">
        <v>3108</v>
      </c>
      <c r="D568" s="25" t="s">
        <v>3014</v>
      </c>
      <c r="E568" s="25">
        <v>7292314814</v>
      </c>
      <c r="F568" s="25">
        <v>63994602</v>
      </c>
      <c r="G568" s="91">
        <v>96.851576637666994</v>
      </c>
      <c r="H568" s="91">
        <v>2.083518518</v>
      </c>
      <c r="I568" s="91">
        <v>4.0724384999999996</v>
      </c>
      <c r="J568" s="91">
        <v>1.9545967381528424</v>
      </c>
      <c r="K568" s="104" t="s">
        <v>5671</v>
      </c>
      <c r="L568"/>
    </row>
    <row r="569" spans="1:12" s="25" customFormat="1" ht="20" customHeight="1" x14ac:dyDescent="0.2">
      <c r="A569" s="90" t="s">
        <v>3114</v>
      </c>
      <c r="B569" s="25" t="s">
        <v>3525</v>
      </c>
      <c r="C569" s="25" t="s">
        <v>3108</v>
      </c>
      <c r="D569" s="25" t="s">
        <v>3014</v>
      </c>
      <c r="E569" s="25">
        <v>7936196518</v>
      </c>
      <c r="F569" s="25">
        <v>69808335</v>
      </c>
      <c r="G569" s="91">
        <v>96.480517691762699</v>
      </c>
      <c r="H569" s="91">
        <v>2.267484719</v>
      </c>
      <c r="I569" s="91">
        <v>4.8248480809999998</v>
      </c>
      <c r="J569" s="91">
        <v>2.1278414975429865</v>
      </c>
      <c r="K569" s="104" t="s">
        <v>5672</v>
      </c>
      <c r="L569"/>
    </row>
    <row r="570" spans="1:12" s="25" customFormat="1" ht="20" customHeight="1" x14ac:dyDescent="0.2">
      <c r="A570" s="90" t="s">
        <v>3114</v>
      </c>
      <c r="B570" s="25" t="s">
        <v>3625</v>
      </c>
      <c r="C570" s="25" t="s">
        <v>3108</v>
      </c>
      <c r="D570" s="25" t="s">
        <v>3014</v>
      </c>
      <c r="E570" s="25">
        <v>9276224470</v>
      </c>
      <c r="F570" s="25">
        <v>81726447</v>
      </c>
      <c r="G570" s="91">
        <v>93.591359722269502</v>
      </c>
      <c r="H570" s="91">
        <v>2.6503498489999999</v>
      </c>
      <c r="I570" s="91">
        <v>5.4852753559999998</v>
      </c>
      <c r="J570" s="91">
        <v>2.0696419980971501</v>
      </c>
      <c r="K570" s="104" t="s">
        <v>5673</v>
      </c>
      <c r="L570"/>
    </row>
    <row r="571" spans="1:12" s="25" customFormat="1" ht="20" customHeight="1" x14ac:dyDescent="0.2">
      <c r="A571" s="90" t="s">
        <v>3114</v>
      </c>
      <c r="B571" s="25" t="s">
        <v>3494</v>
      </c>
      <c r="C571" s="25" t="s">
        <v>3108</v>
      </c>
      <c r="D571" s="25" t="s">
        <v>3014</v>
      </c>
      <c r="E571" s="25">
        <v>14023277764</v>
      </c>
      <c r="F571" s="25">
        <v>118779045</v>
      </c>
      <c r="G571" s="91">
        <v>96.255976801295205</v>
      </c>
      <c r="H571" s="91">
        <v>4.0066507900000001</v>
      </c>
      <c r="I571" s="91">
        <v>7.9292326720000004</v>
      </c>
      <c r="J571" s="91">
        <v>1.9790176603053229</v>
      </c>
      <c r="K571" s="104" t="s">
        <v>5674</v>
      </c>
      <c r="L571"/>
    </row>
    <row r="572" spans="1:12" s="25" customFormat="1" ht="20" customHeight="1" x14ac:dyDescent="0.2">
      <c r="A572" s="90" t="s">
        <v>3114</v>
      </c>
      <c r="B572" s="25" t="s">
        <v>3692</v>
      </c>
      <c r="C572" s="25" t="s">
        <v>3108</v>
      </c>
      <c r="D572" s="25" t="s">
        <v>3014</v>
      </c>
      <c r="E572" s="25">
        <v>12687837753</v>
      </c>
      <c r="F572" s="25">
        <v>106005071</v>
      </c>
      <c r="G572" s="91">
        <v>96.811518573484094</v>
      </c>
      <c r="H572" s="91">
        <v>3.6250965009999998</v>
      </c>
      <c r="I572" s="91">
        <v>8.4278981000000002</v>
      </c>
      <c r="J572" s="91">
        <v>2.3248755164959496</v>
      </c>
      <c r="K572" s="104" t="s">
        <v>5675</v>
      </c>
      <c r="L572"/>
    </row>
    <row r="573" spans="1:12" s="25" customFormat="1" ht="20" customHeight="1" x14ac:dyDescent="0.2">
      <c r="A573" s="90" t="s">
        <v>3114</v>
      </c>
      <c r="B573" s="25" t="s">
        <v>3691</v>
      </c>
      <c r="C573" s="25" t="s">
        <v>3108</v>
      </c>
      <c r="D573" s="25" t="s">
        <v>3014</v>
      </c>
      <c r="E573" s="25">
        <v>12328997484</v>
      </c>
      <c r="F573" s="25">
        <v>127141995</v>
      </c>
      <c r="G573" s="91">
        <v>82.945849638429806</v>
      </c>
      <c r="H573" s="91">
        <v>3.5225707100000001</v>
      </c>
      <c r="I573" s="91">
        <v>8.0998416130000006</v>
      </c>
      <c r="J573" s="91">
        <v>2.2994120716566382</v>
      </c>
      <c r="K573" s="104" t="s">
        <v>5676</v>
      </c>
      <c r="L573"/>
    </row>
    <row r="574" spans="1:12" s="25" customFormat="1" ht="20" customHeight="1" x14ac:dyDescent="0.2">
      <c r="A574" s="90" t="s">
        <v>3114</v>
      </c>
      <c r="B574" s="25" t="s">
        <v>3611</v>
      </c>
      <c r="C574" s="25" t="s">
        <v>3108</v>
      </c>
      <c r="D574" s="25" t="s">
        <v>3014</v>
      </c>
      <c r="E574" s="25">
        <v>12603155484</v>
      </c>
      <c r="F574" s="25">
        <v>112661751</v>
      </c>
      <c r="G574" s="91">
        <v>95.862773338220094</v>
      </c>
      <c r="H574" s="91">
        <v>3.6009015670000002</v>
      </c>
      <c r="I574" s="91">
        <v>8.4155358830000004</v>
      </c>
      <c r="J574" s="91">
        <v>2.3370635734461289</v>
      </c>
      <c r="K574" s="104" t="s">
        <v>5677</v>
      </c>
      <c r="L574"/>
    </row>
    <row r="575" spans="1:12" s="25" customFormat="1" ht="20" customHeight="1" x14ac:dyDescent="0.2">
      <c r="A575" s="90" t="s">
        <v>3114</v>
      </c>
      <c r="B575" s="25" t="s">
        <v>3678</v>
      </c>
      <c r="C575" s="25" t="s">
        <v>3108</v>
      </c>
      <c r="D575" s="25" t="s">
        <v>3014</v>
      </c>
      <c r="E575" s="25">
        <v>15009383997</v>
      </c>
      <c r="F575" s="25">
        <v>140638614</v>
      </c>
      <c r="G575" s="91">
        <v>94.193754639817399</v>
      </c>
      <c r="H575" s="91">
        <v>4.2883954280000003</v>
      </c>
      <c r="I575" s="91">
        <v>9.904790062</v>
      </c>
      <c r="J575" s="91">
        <v>2.3096727502264809</v>
      </c>
      <c r="K575" s="104" t="s">
        <v>5678</v>
      </c>
      <c r="L575"/>
    </row>
    <row r="576" spans="1:12" ht="20" customHeight="1" x14ac:dyDescent="0.2">
      <c r="A576" s="73" t="s">
        <v>3305</v>
      </c>
      <c r="B576" s="2" t="s">
        <v>3468</v>
      </c>
      <c r="C576" s="2" t="s">
        <v>3108</v>
      </c>
      <c r="D576" s="2" t="s">
        <v>3014</v>
      </c>
      <c r="E576" s="2">
        <v>4819065013</v>
      </c>
      <c r="F576" s="2">
        <v>55484431</v>
      </c>
      <c r="G576" s="74">
        <v>96.426152410213902</v>
      </c>
      <c r="H576" s="74">
        <v>0.860547324</v>
      </c>
      <c r="I576" s="74">
        <v>2.2619647430000001</v>
      </c>
      <c r="J576" s="74">
        <v>2.6285187118239528</v>
      </c>
      <c r="K576" s="2" t="s">
        <v>5715</v>
      </c>
    </row>
    <row r="577" spans="1:11" ht="20" customHeight="1" x14ac:dyDescent="0.2">
      <c r="A577" s="73" t="s">
        <v>3305</v>
      </c>
      <c r="B577" s="2" t="s">
        <v>3467</v>
      </c>
      <c r="C577" s="2" t="s">
        <v>3108</v>
      </c>
      <c r="D577" s="2" t="s">
        <v>3014</v>
      </c>
      <c r="E577" s="2">
        <v>7424893446</v>
      </c>
      <c r="F577" s="2">
        <v>83619724</v>
      </c>
      <c r="G577" s="74">
        <v>96.677454950700394</v>
      </c>
      <c r="H577" s="74">
        <v>1.3258738299999999</v>
      </c>
      <c r="I577" s="74">
        <v>3.584751716</v>
      </c>
      <c r="J577" s="74">
        <v>2.7036899260068235</v>
      </c>
      <c r="K577" s="2" t="s">
        <v>5716</v>
      </c>
    </row>
    <row r="578" spans="1:11" ht="20" customHeight="1" x14ac:dyDescent="0.2">
      <c r="A578" s="73" t="s">
        <v>3305</v>
      </c>
      <c r="B578" s="2" t="s">
        <v>3466</v>
      </c>
      <c r="C578" s="2" t="s">
        <v>3108</v>
      </c>
      <c r="D578" s="2" t="s">
        <v>3014</v>
      </c>
      <c r="E578" s="2">
        <v>5137982566</v>
      </c>
      <c r="F578" s="2">
        <v>65310175</v>
      </c>
      <c r="G578" s="74">
        <v>87.062669790733196</v>
      </c>
      <c r="H578" s="74">
        <v>0.91749688699999998</v>
      </c>
      <c r="I578" s="74">
        <v>2.046898391</v>
      </c>
      <c r="J578" s="74">
        <v>2.2309594952307044</v>
      </c>
      <c r="K578" s="2" t="s">
        <v>5717</v>
      </c>
    </row>
    <row r="579" spans="1:11" ht="20" customHeight="1" x14ac:dyDescent="0.2">
      <c r="A579" s="73" t="s">
        <v>3305</v>
      </c>
      <c r="B579" s="2" t="s">
        <v>3465</v>
      </c>
      <c r="C579" s="2" t="s">
        <v>3108</v>
      </c>
      <c r="D579" s="2" t="s">
        <v>3014</v>
      </c>
      <c r="E579" s="2">
        <v>7417345264</v>
      </c>
      <c r="F579" s="2">
        <v>70876673</v>
      </c>
      <c r="G579" s="74">
        <v>94.887518210681193</v>
      </c>
      <c r="H579" s="74">
        <v>1.32452594</v>
      </c>
      <c r="I579" s="74">
        <v>4.5949849289999998</v>
      </c>
      <c r="J579" s="74">
        <v>3.4691543518235739</v>
      </c>
      <c r="K579" s="2" t="s">
        <v>4045</v>
      </c>
    </row>
    <row r="580" spans="1:11" ht="20" customHeight="1" x14ac:dyDescent="0.2">
      <c r="A580" s="73" t="s">
        <v>3305</v>
      </c>
      <c r="B580" s="2" t="s">
        <v>3464</v>
      </c>
      <c r="C580" s="2" t="s">
        <v>3108</v>
      </c>
      <c r="D580" s="2" t="s">
        <v>3014</v>
      </c>
      <c r="E580" s="2">
        <v>8418671618</v>
      </c>
      <c r="F580" s="2">
        <v>72791895</v>
      </c>
      <c r="G580" s="74">
        <v>94.684118334877795</v>
      </c>
      <c r="H580" s="74">
        <v>1.503334218</v>
      </c>
      <c r="I580" s="74">
        <v>4.254729201</v>
      </c>
      <c r="J580" s="74">
        <v>2.8301951432369892</v>
      </c>
      <c r="K580" s="2" t="s">
        <v>4044</v>
      </c>
    </row>
    <row r="581" spans="1:11" ht="20" customHeight="1" x14ac:dyDescent="0.2">
      <c r="A581" s="73" t="s">
        <v>3305</v>
      </c>
      <c r="B581" s="2" t="s">
        <v>3463</v>
      </c>
      <c r="C581" s="2" t="s">
        <v>3108</v>
      </c>
      <c r="D581" s="2" t="s">
        <v>3014</v>
      </c>
      <c r="E581" s="2">
        <v>9661990798</v>
      </c>
      <c r="F581" s="2">
        <v>84886858</v>
      </c>
      <c r="G581" s="74">
        <v>93.937876697002906</v>
      </c>
      <c r="H581" s="74">
        <v>1.7253555</v>
      </c>
      <c r="I581" s="74">
        <v>5.1735160970000003</v>
      </c>
      <c r="J581" s="74">
        <v>2.9985218107141693</v>
      </c>
      <c r="K581" s="2" t="s">
        <v>4043</v>
      </c>
    </row>
    <row r="582" spans="1:11" ht="20" customHeight="1" x14ac:dyDescent="0.2">
      <c r="A582" s="73" t="s">
        <v>3305</v>
      </c>
      <c r="B582" s="2" t="s">
        <v>3462</v>
      </c>
      <c r="C582" s="2" t="s">
        <v>3108</v>
      </c>
      <c r="D582" s="2" t="s">
        <v>3014</v>
      </c>
      <c r="E582" s="2">
        <v>10699259460</v>
      </c>
      <c r="F582" s="2">
        <v>93734739</v>
      </c>
      <c r="G582" s="74">
        <v>94.529155300683101</v>
      </c>
      <c r="H582" s="74">
        <v>1.910582046</v>
      </c>
      <c r="I582" s="74">
        <v>5.7684789859999999</v>
      </c>
      <c r="J582" s="74">
        <v>3.0192259982577614</v>
      </c>
      <c r="K582" s="2" t="s">
        <v>4042</v>
      </c>
    </row>
    <row r="583" spans="1:11" ht="20" customHeight="1" x14ac:dyDescent="0.2">
      <c r="A583" s="73" t="s">
        <v>3305</v>
      </c>
      <c r="B583" s="2" t="s">
        <v>3461</v>
      </c>
      <c r="C583" s="2" t="s">
        <v>3108</v>
      </c>
      <c r="D583" s="2" t="s">
        <v>3014</v>
      </c>
      <c r="E583" s="2">
        <v>9538109248</v>
      </c>
      <c r="F583" s="2">
        <v>85482082</v>
      </c>
      <c r="G583" s="74">
        <v>94.207726480035902</v>
      </c>
      <c r="H583" s="74">
        <v>1.703233794</v>
      </c>
      <c r="I583" s="74">
        <v>4.8702308690000002</v>
      </c>
      <c r="J583" s="74">
        <v>2.8594024411854924</v>
      </c>
      <c r="K583" s="2" t="s">
        <v>4041</v>
      </c>
    </row>
    <row r="584" spans="1:11" ht="20" customHeight="1" x14ac:dyDescent="0.2">
      <c r="A584" s="73" t="s">
        <v>3305</v>
      </c>
      <c r="B584" s="2" t="s">
        <v>3460</v>
      </c>
      <c r="C584" s="2" t="s">
        <v>3108</v>
      </c>
      <c r="D584" s="2" t="s">
        <v>3014</v>
      </c>
      <c r="E584" s="2">
        <v>9166830807</v>
      </c>
      <c r="F584" s="2">
        <v>81689398</v>
      </c>
      <c r="G584" s="74">
        <v>93.152982961142598</v>
      </c>
      <c r="H584" s="74">
        <v>1.6369340729999999</v>
      </c>
      <c r="I584" s="74">
        <v>5.5461207039999998</v>
      </c>
      <c r="J584" s="74">
        <v>3.3881148891949522</v>
      </c>
      <c r="K584" s="2" t="s">
        <v>4040</v>
      </c>
    </row>
    <row r="585" spans="1:11" ht="20" customHeight="1" x14ac:dyDescent="0.2">
      <c r="A585" s="73" t="s">
        <v>3305</v>
      </c>
      <c r="B585" s="2" t="s">
        <v>3459</v>
      </c>
      <c r="C585" s="2" t="s">
        <v>3108</v>
      </c>
      <c r="D585" s="2" t="s">
        <v>3014</v>
      </c>
      <c r="E585" s="2">
        <v>10489132570</v>
      </c>
      <c r="F585" s="2">
        <v>96938788</v>
      </c>
      <c r="G585" s="74">
        <v>93.448242823089501</v>
      </c>
      <c r="H585" s="74">
        <v>1.8730593879999999</v>
      </c>
      <c r="I585" s="74">
        <v>6.3635182190000004</v>
      </c>
      <c r="J585" s="74">
        <v>3.3973926623393198</v>
      </c>
      <c r="K585" s="2" t="s">
        <v>4039</v>
      </c>
    </row>
    <row r="586" spans="1:11" ht="20" customHeight="1" x14ac:dyDescent="0.2">
      <c r="A586" s="73" t="s">
        <v>3305</v>
      </c>
      <c r="B586" s="2" t="s">
        <v>3458</v>
      </c>
      <c r="C586" s="2" t="s">
        <v>3108</v>
      </c>
      <c r="D586" s="2" t="s">
        <v>3014</v>
      </c>
      <c r="E586" s="2">
        <v>10509978413</v>
      </c>
      <c r="F586" s="2">
        <v>92465794</v>
      </c>
      <c r="G586" s="74">
        <v>94.244575458898794</v>
      </c>
      <c r="H586" s="74">
        <v>1.8767818590000001</v>
      </c>
      <c r="I586" s="74">
        <v>5.1702909479999999</v>
      </c>
      <c r="J586" s="74">
        <v>2.7548704834200781</v>
      </c>
      <c r="K586" s="2" t="s">
        <v>4038</v>
      </c>
    </row>
    <row r="587" spans="1:11" ht="20" customHeight="1" x14ac:dyDescent="0.2">
      <c r="A587" s="73" t="s">
        <v>3305</v>
      </c>
      <c r="B587" s="2" t="s">
        <v>3457</v>
      </c>
      <c r="C587" s="2" t="s">
        <v>3108</v>
      </c>
      <c r="D587" s="2" t="s">
        <v>3014</v>
      </c>
      <c r="E587" s="2">
        <v>8808063272</v>
      </c>
      <c r="F587" s="2">
        <v>74958549</v>
      </c>
      <c r="G587" s="74">
        <v>93.852179555930306</v>
      </c>
      <c r="H587" s="74">
        <v>1.572868441</v>
      </c>
      <c r="I587" s="74">
        <v>4.3855485649999997</v>
      </c>
      <c r="J587" s="74">
        <v>2.7882488128001524</v>
      </c>
      <c r="K587" s="2" t="s">
        <v>4037</v>
      </c>
    </row>
    <row r="588" spans="1:11" ht="20" customHeight="1" x14ac:dyDescent="0.2">
      <c r="A588" s="73" t="s">
        <v>3305</v>
      </c>
      <c r="B588" s="2" t="s">
        <v>3456</v>
      </c>
      <c r="C588" s="2" t="s">
        <v>3108</v>
      </c>
      <c r="D588" s="2" t="s">
        <v>3014</v>
      </c>
      <c r="E588" s="2">
        <v>9568399235</v>
      </c>
      <c r="F588" s="2">
        <v>85168131</v>
      </c>
      <c r="G588" s="74">
        <v>93.394652513861004</v>
      </c>
      <c r="H588" s="74">
        <v>1.7086427209999999</v>
      </c>
      <c r="I588" s="74">
        <v>5.6471649480000004</v>
      </c>
      <c r="J588" s="74">
        <v>3.3050589687419749</v>
      </c>
      <c r="K588" s="2" t="s">
        <v>4036</v>
      </c>
    </row>
    <row r="589" spans="1:11" ht="20" customHeight="1" x14ac:dyDescent="0.2">
      <c r="A589" s="73" t="s">
        <v>3305</v>
      </c>
      <c r="B589" s="2" t="s">
        <v>3455</v>
      </c>
      <c r="C589" s="2" t="s">
        <v>3108</v>
      </c>
      <c r="D589" s="2" t="s">
        <v>3014</v>
      </c>
      <c r="E589" s="2">
        <v>10049171043</v>
      </c>
      <c r="F589" s="2">
        <v>93659130</v>
      </c>
      <c r="G589" s="74">
        <v>92.768762639584594</v>
      </c>
      <c r="H589" s="74">
        <v>1.794494829</v>
      </c>
      <c r="I589" s="74">
        <v>6.5941800840000004</v>
      </c>
      <c r="J589" s="74">
        <v>3.6746721011109891</v>
      </c>
      <c r="K589" s="2" t="s">
        <v>4035</v>
      </c>
    </row>
    <row r="590" spans="1:11" ht="20" customHeight="1" x14ac:dyDescent="0.2">
      <c r="A590" s="73" t="s">
        <v>3305</v>
      </c>
      <c r="B590" s="2" t="s">
        <v>3454</v>
      </c>
      <c r="C590" s="2" t="s">
        <v>3108</v>
      </c>
      <c r="D590" s="2" t="s">
        <v>3014</v>
      </c>
      <c r="E590" s="2">
        <v>10085544338</v>
      </c>
      <c r="F590" s="2">
        <v>87961623</v>
      </c>
      <c r="G590" s="74">
        <v>93.828207330826501</v>
      </c>
      <c r="H590" s="74">
        <v>1.8009900599999999</v>
      </c>
      <c r="I590" s="74">
        <v>6.1675130129999998</v>
      </c>
      <c r="J590" s="74">
        <v>3.4245125214331775</v>
      </c>
      <c r="K590" s="2" t="s">
        <v>4034</v>
      </c>
    </row>
    <row r="591" spans="1:11" ht="20" customHeight="1" x14ac:dyDescent="0.2">
      <c r="A591" s="73" t="s">
        <v>3305</v>
      </c>
      <c r="B591" s="2" t="s">
        <v>3453</v>
      </c>
      <c r="C591" s="2" t="s">
        <v>3108</v>
      </c>
      <c r="D591" s="2" t="s">
        <v>3014</v>
      </c>
      <c r="E591" s="2">
        <v>10114526980</v>
      </c>
      <c r="F591" s="2">
        <v>85880038</v>
      </c>
      <c r="G591" s="74">
        <v>94.055555727630207</v>
      </c>
      <c r="H591" s="74">
        <v>1.8061655320000001</v>
      </c>
      <c r="I591" s="74">
        <v>5.5943101769999997</v>
      </c>
      <c r="J591" s="74">
        <v>3.0973407904892589</v>
      </c>
      <c r="K591" s="2" t="s">
        <v>4033</v>
      </c>
    </row>
    <row r="592" spans="1:11" ht="20" customHeight="1" x14ac:dyDescent="0.2">
      <c r="A592" s="73" t="s">
        <v>3305</v>
      </c>
      <c r="B592" s="2" t="s">
        <v>3452</v>
      </c>
      <c r="C592" s="2" t="s">
        <v>3108</v>
      </c>
      <c r="D592" s="2" t="s">
        <v>3014</v>
      </c>
      <c r="E592" s="2">
        <v>8605171406</v>
      </c>
      <c r="F592" s="2">
        <v>72935333</v>
      </c>
      <c r="G592" s="74">
        <v>94.679869357695196</v>
      </c>
      <c r="H592" s="74">
        <v>1.536637751</v>
      </c>
      <c r="I592" s="74">
        <v>4.3602733650000003</v>
      </c>
      <c r="J592" s="74">
        <v>2.8375414841637641</v>
      </c>
      <c r="K592" s="2" t="s">
        <v>4032</v>
      </c>
    </row>
    <row r="593" spans="1:11" ht="20" customHeight="1" x14ac:dyDescent="0.2">
      <c r="A593" s="73" t="s">
        <v>3305</v>
      </c>
      <c r="B593" s="2" t="s">
        <v>3451</v>
      </c>
      <c r="C593" s="2" t="s">
        <v>3108</v>
      </c>
      <c r="D593" s="2" t="s">
        <v>3014</v>
      </c>
      <c r="E593" s="2">
        <v>7760255053</v>
      </c>
      <c r="F593" s="2">
        <v>67588693</v>
      </c>
      <c r="G593" s="74">
        <v>93.502115805079995</v>
      </c>
      <c r="H593" s="74">
        <v>1.3857598310000001</v>
      </c>
      <c r="I593" s="74">
        <v>4.6280452270000003</v>
      </c>
      <c r="J593" s="74">
        <v>3.3397166841668593</v>
      </c>
      <c r="K593" s="2" t="s">
        <v>4031</v>
      </c>
    </row>
    <row r="594" spans="1:11" ht="20" customHeight="1" x14ac:dyDescent="0.2">
      <c r="A594" s="73" t="s">
        <v>3305</v>
      </c>
      <c r="B594" s="2" t="s">
        <v>3450</v>
      </c>
      <c r="C594" s="2" t="s">
        <v>3108</v>
      </c>
      <c r="D594" s="2" t="s">
        <v>3014</v>
      </c>
      <c r="E594" s="2">
        <v>8250502355</v>
      </c>
      <c r="F594" s="2">
        <v>71828693</v>
      </c>
      <c r="G594" s="74">
        <v>94.685808914830105</v>
      </c>
      <c r="H594" s="74">
        <v>1.473303992</v>
      </c>
      <c r="I594" s="74">
        <v>4.8711327520000003</v>
      </c>
      <c r="J594" s="74">
        <v>3.3062645444449807</v>
      </c>
      <c r="K594" s="2" t="s">
        <v>4030</v>
      </c>
    </row>
    <row r="595" spans="1:11" ht="20" customHeight="1" x14ac:dyDescent="0.2">
      <c r="A595" s="73" t="s">
        <v>3305</v>
      </c>
      <c r="B595" s="2" t="s">
        <v>3449</v>
      </c>
      <c r="C595" s="2" t="s">
        <v>3108</v>
      </c>
      <c r="D595" s="2" t="s">
        <v>3014</v>
      </c>
      <c r="E595" s="2">
        <v>8696810099</v>
      </c>
      <c r="F595" s="2">
        <v>75123074</v>
      </c>
      <c r="G595" s="74">
        <v>93.759201067836997</v>
      </c>
      <c r="H595" s="74">
        <v>1.5530018029999999</v>
      </c>
      <c r="I595" s="74">
        <v>4.9935026479999998</v>
      </c>
      <c r="J595" s="74">
        <v>3.2153875396728382</v>
      </c>
      <c r="K595" s="2" t="s">
        <v>4029</v>
      </c>
    </row>
    <row r="596" spans="1:11" ht="20" customHeight="1" x14ac:dyDescent="0.2">
      <c r="A596" s="73" t="s">
        <v>3305</v>
      </c>
      <c r="B596" s="2" t="s">
        <v>3448</v>
      </c>
      <c r="C596" s="2" t="s">
        <v>3108</v>
      </c>
      <c r="D596" s="2" t="s">
        <v>3014</v>
      </c>
      <c r="E596" s="2">
        <v>9552640866</v>
      </c>
      <c r="F596" s="2">
        <v>84271202</v>
      </c>
      <c r="G596" s="74">
        <v>92.221213363018094</v>
      </c>
      <c r="H596" s="74">
        <v>1.705828726</v>
      </c>
      <c r="I596" s="74">
        <v>5.9168308039999999</v>
      </c>
      <c r="J596" s="74">
        <v>3.4685960634858031</v>
      </c>
      <c r="K596" s="2" t="s">
        <v>4028</v>
      </c>
    </row>
    <row r="597" spans="1:11" ht="20" customHeight="1" x14ac:dyDescent="0.2">
      <c r="A597" s="73" t="s">
        <v>3305</v>
      </c>
      <c r="B597" s="2" t="s">
        <v>3447</v>
      </c>
      <c r="C597" s="2" t="s">
        <v>3108</v>
      </c>
      <c r="D597" s="2" t="s">
        <v>3014</v>
      </c>
      <c r="E597" s="2">
        <v>8301276080</v>
      </c>
      <c r="F597" s="2">
        <v>71706783</v>
      </c>
      <c r="G597" s="74">
        <v>93.061808392659302</v>
      </c>
      <c r="H597" s="74">
        <v>1.4823707290000001</v>
      </c>
      <c r="I597" s="74">
        <v>4.7747190259999996</v>
      </c>
      <c r="J597" s="74">
        <v>3.2210019627796629</v>
      </c>
      <c r="K597" s="2" t="s">
        <v>4027</v>
      </c>
    </row>
    <row r="598" spans="1:11" ht="20" customHeight="1" x14ac:dyDescent="0.2">
      <c r="A598" s="73" t="s">
        <v>3305</v>
      </c>
      <c r="B598" s="2" t="s">
        <v>3446</v>
      </c>
      <c r="C598" s="2" t="s">
        <v>3108</v>
      </c>
      <c r="D598" s="2" t="s">
        <v>3014</v>
      </c>
      <c r="E598" s="2">
        <v>10629704011</v>
      </c>
      <c r="F598" s="2">
        <v>92082052</v>
      </c>
      <c r="G598" s="74">
        <v>94.193449337988199</v>
      </c>
      <c r="H598" s="74">
        <v>1.8981614309999999</v>
      </c>
      <c r="I598" s="74">
        <v>6.3021749419999997</v>
      </c>
      <c r="J598" s="74">
        <v>3.3201469801999455</v>
      </c>
      <c r="K598" s="2" t="s">
        <v>4026</v>
      </c>
    </row>
    <row r="599" spans="1:11" ht="20" customHeight="1" x14ac:dyDescent="0.2">
      <c r="A599" s="73" t="s">
        <v>3305</v>
      </c>
      <c r="B599" s="2" t="s">
        <v>3445</v>
      </c>
      <c r="C599" s="2" t="s">
        <v>3108</v>
      </c>
      <c r="D599" s="2" t="s">
        <v>3014</v>
      </c>
      <c r="E599" s="2">
        <v>9235419896</v>
      </c>
      <c r="F599" s="2">
        <v>82753867</v>
      </c>
      <c r="G599" s="74">
        <v>95.041434136244007</v>
      </c>
      <c r="H599" s="74">
        <v>1.649182124</v>
      </c>
      <c r="I599" s="74">
        <v>4.8274326399999996</v>
      </c>
      <c r="J599" s="74">
        <v>2.9271676963003488</v>
      </c>
      <c r="K599" s="2" t="s">
        <v>4025</v>
      </c>
    </row>
    <row r="600" spans="1:11" ht="20" customHeight="1" x14ac:dyDescent="0.2">
      <c r="A600" s="73" t="s">
        <v>3305</v>
      </c>
      <c r="B600" s="2" t="s">
        <v>3444</v>
      </c>
      <c r="C600" s="2" t="s">
        <v>3108</v>
      </c>
      <c r="D600" s="2" t="s">
        <v>3014</v>
      </c>
      <c r="E600" s="2">
        <v>8330070491</v>
      </c>
      <c r="F600" s="2">
        <v>76344796</v>
      </c>
      <c r="G600" s="74">
        <v>95.020179240507701</v>
      </c>
      <c r="H600" s="74">
        <v>1.487512588</v>
      </c>
      <c r="I600" s="74">
        <v>3.8182783910000002</v>
      </c>
      <c r="J600" s="74">
        <v>2.5668881209138248</v>
      </c>
      <c r="K600" s="2" t="s">
        <v>4024</v>
      </c>
    </row>
    <row r="601" spans="1:11" ht="20" customHeight="1" x14ac:dyDescent="0.2">
      <c r="A601" s="73" t="s">
        <v>3305</v>
      </c>
      <c r="B601" s="2" t="s">
        <v>3443</v>
      </c>
      <c r="C601" s="2" t="s">
        <v>3108</v>
      </c>
      <c r="D601" s="2" t="s">
        <v>3014</v>
      </c>
      <c r="E601" s="2">
        <v>8975484027</v>
      </c>
      <c r="F601" s="2">
        <v>74053627</v>
      </c>
      <c r="G601" s="74">
        <v>94.473842584374694</v>
      </c>
      <c r="H601" s="74">
        <v>1.602765005</v>
      </c>
      <c r="I601" s="74">
        <v>4.1624326519999997</v>
      </c>
      <c r="J601" s="74">
        <v>2.5970324029631939</v>
      </c>
      <c r="K601" s="2" t="s">
        <v>4023</v>
      </c>
    </row>
    <row r="602" spans="1:11" ht="20" customHeight="1" x14ac:dyDescent="0.2">
      <c r="A602" s="73" t="s">
        <v>3305</v>
      </c>
      <c r="B602" s="2" t="s">
        <v>3442</v>
      </c>
      <c r="C602" s="2" t="s">
        <v>3108</v>
      </c>
      <c r="D602" s="2" t="s">
        <v>3014</v>
      </c>
      <c r="E602" s="2">
        <v>10571902759</v>
      </c>
      <c r="F602" s="2">
        <v>93933728</v>
      </c>
      <c r="G602" s="74">
        <v>94.724930964094099</v>
      </c>
      <c r="H602" s="74">
        <v>1.887839778</v>
      </c>
      <c r="I602" s="74">
        <v>6.0796147319999996</v>
      </c>
      <c r="J602" s="74">
        <v>3.2204082155758664</v>
      </c>
      <c r="K602" s="2" t="s">
        <v>4022</v>
      </c>
    </row>
    <row r="603" spans="1:11" ht="20" customHeight="1" x14ac:dyDescent="0.2">
      <c r="A603" s="73" t="s">
        <v>3305</v>
      </c>
      <c r="B603" s="2" t="s">
        <v>3441</v>
      </c>
      <c r="C603" s="2" t="s">
        <v>3108</v>
      </c>
      <c r="D603" s="2" t="s">
        <v>3014</v>
      </c>
      <c r="E603" s="2">
        <v>8465941468</v>
      </c>
      <c r="F603" s="2">
        <v>71318720</v>
      </c>
      <c r="G603" s="74">
        <v>93.662156303422094</v>
      </c>
      <c r="H603" s="74">
        <v>1.511775262</v>
      </c>
      <c r="I603" s="74">
        <v>4.7428380480000003</v>
      </c>
      <c r="J603" s="74">
        <v>3.1372639617358082</v>
      </c>
      <c r="K603" s="2" t="s">
        <v>4021</v>
      </c>
    </row>
    <row r="604" spans="1:11" ht="20" customHeight="1" x14ac:dyDescent="0.2">
      <c r="A604" s="73" t="s">
        <v>3305</v>
      </c>
      <c r="B604" s="2" t="s">
        <v>3440</v>
      </c>
      <c r="C604" s="2" t="s">
        <v>3108</v>
      </c>
      <c r="D604" s="2" t="s">
        <v>3014</v>
      </c>
      <c r="E604" s="2">
        <v>9890330143</v>
      </c>
      <c r="F604" s="2">
        <v>90915547</v>
      </c>
      <c r="G604" s="74">
        <v>94.776588651003706</v>
      </c>
      <c r="H604" s="74">
        <v>1.7661303829999999</v>
      </c>
      <c r="I604" s="74">
        <v>5.4750550750000002</v>
      </c>
      <c r="J604" s="74">
        <v>3.1000288135444176</v>
      </c>
      <c r="K604" s="2" t="s">
        <v>4020</v>
      </c>
    </row>
    <row r="605" spans="1:11" ht="20" customHeight="1" x14ac:dyDescent="0.2">
      <c r="A605" s="73" t="s">
        <v>3305</v>
      </c>
      <c r="B605" s="2" t="s">
        <v>3439</v>
      </c>
      <c r="C605" s="2" t="s">
        <v>3108</v>
      </c>
      <c r="D605" s="2" t="s">
        <v>3014</v>
      </c>
      <c r="E605" s="2">
        <v>14003387016</v>
      </c>
      <c r="F605" s="2">
        <v>115855232</v>
      </c>
      <c r="G605" s="74">
        <v>94.777134450000503</v>
      </c>
      <c r="H605" s="74">
        <v>2.5006048239999998</v>
      </c>
      <c r="I605" s="74">
        <v>7.3570104269999996</v>
      </c>
      <c r="J605" s="74">
        <v>2.9420923912664425</v>
      </c>
      <c r="K605" s="2" t="s">
        <v>4019</v>
      </c>
    </row>
    <row r="606" spans="1:11" ht="20" customHeight="1" x14ac:dyDescent="0.2">
      <c r="A606" s="73" t="s">
        <v>3305</v>
      </c>
      <c r="B606" s="2" t="s">
        <v>3438</v>
      </c>
      <c r="C606" s="2" t="s">
        <v>3108</v>
      </c>
      <c r="D606" s="2" t="s">
        <v>3014</v>
      </c>
      <c r="E606" s="2">
        <v>8111988153</v>
      </c>
      <c r="F606" s="2">
        <v>72236592</v>
      </c>
      <c r="G606" s="74">
        <v>93.502205918019996</v>
      </c>
      <c r="H606" s="74">
        <v>1.4485693129999999</v>
      </c>
      <c r="I606" s="74">
        <v>4.6049206099999997</v>
      </c>
      <c r="J606" s="74">
        <v>3.1789439195798335</v>
      </c>
      <c r="K606" s="2" t="s">
        <v>4018</v>
      </c>
    </row>
    <row r="607" spans="1:11" ht="20" customHeight="1" x14ac:dyDescent="0.2">
      <c r="A607" s="73" t="s">
        <v>3305</v>
      </c>
      <c r="B607" s="2" t="s">
        <v>3437</v>
      </c>
      <c r="C607" s="2" t="s">
        <v>3108</v>
      </c>
      <c r="D607" s="2" t="s">
        <v>3014</v>
      </c>
      <c r="E607" s="2">
        <v>9662094677</v>
      </c>
      <c r="F607" s="2">
        <v>84297871</v>
      </c>
      <c r="G607" s="74">
        <v>94.833460266155399</v>
      </c>
      <c r="H607" s="74">
        <v>1.725374049</v>
      </c>
      <c r="I607" s="74">
        <v>4.9142162669999996</v>
      </c>
      <c r="J607" s="74">
        <v>2.848203418939292</v>
      </c>
      <c r="K607" s="2" t="s">
        <v>4017</v>
      </c>
    </row>
    <row r="608" spans="1:11" ht="20" customHeight="1" x14ac:dyDescent="0.2">
      <c r="A608" s="73" t="s">
        <v>3305</v>
      </c>
      <c r="B608" s="2" t="s">
        <v>3436</v>
      </c>
      <c r="C608" s="2" t="s">
        <v>3108</v>
      </c>
      <c r="D608" s="2" t="s">
        <v>3014</v>
      </c>
      <c r="E608" s="2">
        <v>10374992313</v>
      </c>
      <c r="F608" s="2">
        <v>87837092</v>
      </c>
      <c r="G608" s="74">
        <v>94.662291415567296</v>
      </c>
      <c r="H608" s="74">
        <v>1.8526771989999999</v>
      </c>
      <c r="I608" s="74">
        <v>5.0412106520000002</v>
      </c>
      <c r="J608" s="74">
        <v>2.7210410187842391</v>
      </c>
      <c r="K608" s="2" t="s">
        <v>4016</v>
      </c>
    </row>
    <row r="609" spans="1:13" ht="20" customHeight="1" x14ac:dyDescent="0.2">
      <c r="A609" s="73" t="s">
        <v>3305</v>
      </c>
      <c r="B609" s="2" t="s">
        <v>3435</v>
      </c>
      <c r="C609" s="2" t="s">
        <v>3108</v>
      </c>
      <c r="D609" s="2" t="s">
        <v>3014</v>
      </c>
      <c r="E609" s="2">
        <v>7389042566</v>
      </c>
      <c r="F609" s="2">
        <v>68181064</v>
      </c>
      <c r="G609" s="74">
        <v>95.370240922024905</v>
      </c>
      <c r="H609" s="74">
        <v>1.319471887</v>
      </c>
      <c r="I609" s="74">
        <v>4.0421138120000002</v>
      </c>
      <c r="J609" s="74">
        <v>3.0634330694212739</v>
      </c>
      <c r="K609" s="2" t="s">
        <v>4015</v>
      </c>
    </row>
    <row r="610" spans="1:13" ht="20" customHeight="1" x14ac:dyDescent="0.2">
      <c r="A610" s="73" t="s">
        <v>3305</v>
      </c>
      <c r="B610" s="2" t="s">
        <v>3434</v>
      </c>
      <c r="C610" s="2" t="s">
        <v>3108</v>
      </c>
      <c r="D610" s="2" t="s">
        <v>3014</v>
      </c>
      <c r="E610" s="2">
        <v>7685848174</v>
      </c>
      <c r="F610" s="2">
        <v>73099874</v>
      </c>
      <c r="G610" s="74">
        <v>92.518549347978293</v>
      </c>
      <c r="H610" s="74">
        <v>1.3724728879999999</v>
      </c>
      <c r="I610" s="74">
        <v>5.1723316930000003</v>
      </c>
      <c r="J610" s="74">
        <v>3.7686221250270098</v>
      </c>
      <c r="K610" s="2" t="s">
        <v>4014</v>
      </c>
    </row>
    <row r="611" spans="1:13" ht="20" customHeight="1" x14ac:dyDescent="0.2">
      <c r="A611" s="73" t="s">
        <v>3305</v>
      </c>
      <c r="B611" s="2" t="s">
        <v>3433</v>
      </c>
      <c r="C611" s="2" t="s">
        <v>3108</v>
      </c>
      <c r="D611" s="2" t="s">
        <v>3014</v>
      </c>
      <c r="E611" s="2">
        <v>7710723615</v>
      </c>
      <c r="F611" s="2">
        <v>71056895</v>
      </c>
      <c r="G611" s="74">
        <v>94.962341093007197</v>
      </c>
      <c r="H611" s="74">
        <v>1.376914931</v>
      </c>
      <c r="I611" s="74">
        <v>4.4113320720000004</v>
      </c>
      <c r="J611" s="74">
        <v>3.2037796756422896</v>
      </c>
      <c r="K611" s="2" t="s">
        <v>4013</v>
      </c>
    </row>
    <row r="612" spans="1:13" ht="20" customHeight="1" x14ac:dyDescent="0.2">
      <c r="A612" s="73" t="s">
        <v>3305</v>
      </c>
      <c r="B612" s="2" t="s">
        <v>3432</v>
      </c>
      <c r="C612" s="2" t="s">
        <v>3108</v>
      </c>
      <c r="D612" s="2" t="s">
        <v>3014</v>
      </c>
      <c r="E612" s="2">
        <v>5614332402</v>
      </c>
      <c r="F612" s="2">
        <v>55461965</v>
      </c>
      <c r="G612" s="74">
        <v>94.325879005549098</v>
      </c>
      <c r="H612" s="74">
        <v>1.0025593580000001</v>
      </c>
      <c r="I612" s="74">
        <v>3.7712859230000002</v>
      </c>
      <c r="J612" s="74">
        <v>3.7616584944207054</v>
      </c>
      <c r="K612" s="2" t="s">
        <v>4012</v>
      </c>
      <c r="M612"/>
    </row>
    <row r="613" spans="1:13" ht="20" customHeight="1" x14ac:dyDescent="0.2">
      <c r="A613" s="73" t="s">
        <v>3305</v>
      </c>
      <c r="B613" s="2" t="s">
        <v>3431</v>
      </c>
      <c r="C613" s="2" t="s">
        <v>3108</v>
      </c>
      <c r="D613" s="2" t="s">
        <v>3014</v>
      </c>
      <c r="E613" s="2">
        <v>6328774569</v>
      </c>
      <c r="F613" s="2">
        <v>65146114</v>
      </c>
      <c r="G613" s="74">
        <v>94.294414859495603</v>
      </c>
      <c r="H613" s="74">
        <v>1.130138316</v>
      </c>
      <c r="I613" s="74">
        <v>3.6815815500000002</v>
      </c>
      <c r="J613" s="74">
        <v>3.257638024103275</v>
      </c>
      <c r="K613" s="2" t="s">
        <v>4011</v>
      </c>
      <c r="M613"/>
    </row>
    <row r="614" spans="1:13" ht="20" customHeight="1" x14ac:dyDescent="0.2">
      <c r="A614" s="73" t="s">
        <v>3305</v>
      </c>
      <c r="B614" s="2" t="s">
        <v>3430</v>
      </c>
      <c r="C614" s="2" t="s">
        <v>3108</v>
      </c>
      <c r="D614" s="2" t="s">
        <v>3014</v>
      </c>
      <c r="E614" s="2">
        <v>7865618749</v>
      </c>
      <c r="F614" s="2">
        <v>72912655</v>
      </c>
      <c r="G614" s="74">
        <v>94.668435815428694</v>
      </c>
      <c r="H614" s="74">
        <v>1.4045747770000001</v>
      </c>
      <c r="I614" s="74">
        <v>5.1772490250000001</v>
      </c>
      <c r="J614" s="74">
        <v>3.685990316326297</v>
      </c>
      <c r="K614" s="2" t="s">
        <v>4010</v>
      </c>
      <c r="M614"/>
    </row>
    <row r="615" spans="1:13" ht="20" customHeight="1" x14ac:dyDescent="0.2">
      <c r="A615" s="73" t="s">
        <v>3305</v>
      </c>
      <c r="B615" s="2" t="s">
        <v>3429</v>
      </c>
      <c r="C615" s="2" t="s">
        <v>3108</v>
      </c>
      <c r="D615" s="2" t="s">
        <v>3014</v>
      </c>
      <c r="E615" s="2">
        <v>8123806610</v>
      </c>
      <c r="F615" s="2">
        <v>74039076</v>
      </c>
      <c r="G615" s="74">
        <v>94.530682689773101</v>
      </c>
      <c r="H615" s="74">
        <v>1.4506797520000001</v>
      </c>
      <c r="I615" s="74">
        <v>5.1510929560000003</v>
      </c>
      <c r="J615" s="74">
        <v>3.550813299704433</v>
      </c>
      <c r="K615" s="2" t="s">
        <v>4009</v>
      </c>
      <c r="M615"/>
    </row>
    <row r="616" spans="1:13" ht="20" customHeight="1" x14ac:dyDescent="0.2">
      <c r="A616" s="73" t="s">
        <v>3305</v>
      </c>
      <c r="B616" s="2" t="s">
        <v>3428</v>
      </c>
      <c r="C616" s="2" t="s">
        <v>3108</v>
      </c>
      <c r="D616" s="2" t="s">
        <v>3014</v>
      </c>
      <c r="E616" s="2">
        <v>7253185932</v>
      </c>
      <c r="F616" s="2">
        <v>67395793</v>
      </c>
      <c r="G616" s="74">
        <v>94.349884717581702</v>
      </c>
      <c r="H616" s="74">
        <v>1.295211774</v>
      </c>
      <c r="I616" s="74">
        <v>4.6202331760000002</v>
      </c>
      <c r="J616" s="74">
        <v>3.5671642817149105</v>
      </c>
      <c r="K616" s="2" t="s">
        <v>4008</v>
      </c>
      <c r="M616"/>
    </row>
    <row r="617" spans="1:13" ht="20" customHeight="1" x14ac:dyDescent="0.2">
      <c r="A617" s="73" t="s">
        <v>3305</v>
      </c>
      <c r="B617" s="2" t="s">
        <v>3427</v>
      </c>
      <c r="C617" s="2" t="s">
        <v>3108</v>
      </c>
      <c r="D617" s="2" t="s">
        <v>3014</v>
      </c>
      <c r="E617" s="2">
        <v>6149281720</v>
      </c>
      <c r="F617" s="2">
        <v>64397921</v>
      </c>
      <c r="G617" s="74">
        <v>95.428142781193202</v>
      </c>
      <c r="H617" s="74">
        <v>1.0980860210000001</v>
      </c>
      <c r="I617" s="74">
        <v>3.5997444829999998</v>
      </c>
      <c r="J617" s="74">
        <v>3.2781989873066579</v>
      </c>
      <c r="K617" s="2" t="s">
        <v>4007</v>
      </c>
      <c r="M617"/>
    </row>
    <row r="618" spans="1:13" ht="20" customHeight="1" x14ac:dyDescent="0.2">
      <c r="A618" s="73" t="s">
        <v>3305</v>
      </c>
      <c r="B618" s="2" t="s">
        <v>3426</v>
      </c>
      <c r="C618" s="2" t="s">
        <v>3108</v>
      </c>
      <c r="D618" s="2" t="s">
        <v>3014</v>
      </c>
      <c r="E618" s="2">
        <v>7994596356</v>
      </c>
      <c r="F618" s="2">
        <v>77968978</v>
      </c>
      <c r="G618" s="74">
        <v>89.781538498555093</v>
      </c>
      <c r="H618" s="74">
        <v>1.427606492</v>
      </c>
      <c r="I618" s="74">
        <v>4.9404039480000002</v>
      </c>
      <c r="J618" s="74">
        <v>3.4606202583643588</v>
      </c>
      <c r="K618" s="2" t="s">
        <v>4006</v>
      </c>
      <c r="M618"/>
    </row>
    <row r="619" spans="1:13" ht="20" customHeight="1" x14ac:dyDescent="0.2">
      <c r="A619" s="73" t="s">
        <v>3305</v>
      </c>
      <c r="B619" s="2" t="s">
        <v>3425</v>
      </c>
      <c r="C619" s="2" t="s">
        <v>3108</v>
      </c>
      <c r="D619" s="2" t="s">
        <v>3014</v>
      </c>
      <c r="E619" s="2">
        <v>9193141470</v>
      </c>
      <c r="F619" s="2">
        <v>79429212</v>
      </c>
      <c r="G619" s="74">
        <v>94.544512162603297</v>
      </c>
      <c r="H619" s="74">
        <v>1.641632405</v>
      </c>
      <c r="I619" s="74">
        <v>5.5476188879999997</v>
      </c>
      <c r="J619" s="74">
        <v>3.3793307625034337</v>
      </c>
      <c r="K619" s="2" t="s">
        <v>4005</v>
      </c>
      <c r="M619"/>
    </row>
    <row r="620" spans="1:13" ht="20" customHeight="1" x14ac:dyDescent="0.2">
      <c r="A620" s="73" t="s">
        <v>3305</v>
      </c>
      <c r="B620" s="2" t="s">
        <v>3424</v>
      </c>
      <c r="C620" s="2" t="s">
        <v>3108</v>
      </c>
      <c r="D620" s="2" t="s">
        <v>3014</v>
      </c>
      <c r="E620" s="2">
        <v>7110302088</v>
      </c>
      <c r="F620" s="2">
        <v>66880997</v>
      </c>
      <c r="G620" s="74">
        <v>93.477054476326003</v>
      </c>
      <c r="H620" s="74">
        <v>1.269696801</v>
      </c>
      <c r="I620" s="74">
        <v>4.9382311550000004</v>
      </c>
      <c r="J620" s="74">
        <v>3.8892995156563899</v>
      </c>
      <c r="K620" s="2" t="s">
        <v>4004</v>
      </c>
      <c r="M620"/>
    </row>
    <row r="621" spans="1:13" ht="20" customHeight="1" x14ac:dyDescent="0.2">
      <c r="A621" s="73" t="s">
        <v>3305</v>
      </c>
      <c r="B621" s="2" t="s">
        <v>3423</v>
      </c>
      <c r="C621" s="2" t="s">
        <v>3108</v>
      </c>
      <c r="D621" s="2" t="s">
        <v>3014</v>
      </c>
      <c r="E621" s="2">
        <v>8544008092</v>
      </c>
      <c r="F621" s="2">
        <v>77482175</v>
      </c>
      <c r="G621" s="74">
        <v>94.139835387945595</v>
      </c>
      <c r="H621" s="74">
        <v>1.525715731</v>
      </c>
      <c r="I621" s="74">
        <v>5.8828007429999998</v>
      </c>
      <c r="J621" s="74">
        <v>3.8557646253153148</v>
      </c>
      <c r="K621" s="2" t="s">
        <v>4003</v>
      </c>
      <c r="M621"/>
    </row>
    <row r="622" spans="1:13" ht="20" customHeight="1" x14ac:dyDescent="0.2">
      <c r="A622" s="73" t="s">
        <v>3305</v>
      </c>
      <c r="B622" s="2" t="s">
        <v>3422</v>
      </c>
      <c r="C622" s="2" t="s">
        <v>3108</v>
      </c>
      <c r="D622" s="2" t="s">
        <v>3014</v>
      </c>
      <c r="E622" s="2">
        <v>6906551697</v>
      </c>
      <c r="F622" s="2">
        <v>60267566</v>
      </c>
      <c r="G622" s="74">
        <v>94.456975415267294</v>
      </c>
      <c r="H622" s="74">
        <v>1.233312803</v>
      </c>
      <c r="I622" s="74">
        <v>3.7409915520000001</v>
      </c>
      <c r="J622" s="74">
        <v>3.0332868864085474</v>
      </c>
      <c r="K622" s="2" t="s">
        <v>4002</v>
      </c>
      <c r="M622"/>
    </row>
    <row r="623" spans="1:13" ht="20" customHeight="1" x14ac:dyDescent="0.2">
      <c r="A623" s="73" t="s">
        <v>3305</v>
      </c>
      <c r="B623" s="2" t="s">
        <v>3421</v>
      </c>
      <c r="C623" s="2" t="s">
        <v>3108</v>
      </c>
      <c r="D623" s="2" t="s">
        <v>3014</v>
      </c>
      <c r="E623" s="2">
        <v>8823867997</v>
      </c>
      <c r="F623" s="2">
        <v>85759746</v>
      </c>
      <c r="G623" s="74">
        <v>88.556921565509299</v>
      </c>
      <c r="H623" s="74">
        <v>1.575690714</v>
      </c>
      <c r="I623" s="74">
        <v>5.8301820470000001</v>
      </c>
      <c r="J623" s="74">
        <v>3.7000802229017449</v>
      </c>
      <c r="K623" s="2" t="s">
        <v>4001</v>
      </c>
      <c r="M623"/>
    </row>
    <row r="624" spans="1:13" ht="20" customHeight="1" x14ac:dyDescent="0.2">
      <c r="A624" s="73" t="s">
        <v>3305</v>
      </c>
      <c r="B624" s="2" t="s">
        <v>3420</v>
      </c>
      <c r="C624" s="2" t="s">
        <v>3108</v>
      </c>
      <c r="D624" s="2" t="s">
        <v>3014</v>
      </c>
      <c r="E624" s="2">
        <v>5483328603</v>
      </c>
      <c r="F624" s="2">
        <v>46107453</v>
      </c>
      <c r="G624" s="74">
        <v>96.325528976844595</v>
      </c>
      <c r="H624" s="74">
        <v>0.97916582200000002</v>
      </c>
      <c r="I624" s="74">
        <v>2.2320906620000001</v>
      </c>
      <c r="J624" s="74">
        <v>2.2795839195693901</v>
      </c>
      <c r="K624" s="2" t="s">
        <v>4000</v>
      </c>
      <c r="M624"/>
    </row>
    <row r="625" spans="1:13" ht="20" customHeight="1" x14ac:dyDescent="0.2">
      <c r="A625" s="73" t="s">
        <v>3305</v>
      </c>
      <c r="B625" s="2" t="s">
        <v>3419</v>
      </c>
      <c r="C625" s="2" t="s">
        <v>3108</v>
      </c>
      <c r="D625" s="2" t="s">
        <v>3014</v>
      </c>
      <c r="E625" s="2">
        <v>8886435095</v>
      </c>
      <c r="F625" s="2">
        <v>75843116</v>
      </c>
      <c r="G625" s="74">
        <v>94.844942815904304</v>
      </c>
      <c r="H625" s="74">
        <v>1.5868634100000001</v>
      </c>
      <c r="I625" s="74">
        <v>5.6877116430000001</v>
      </c>
      <c r="J625" s="74">
        <v>3.5842477733546549</v>
      </c>
      <c r="K625" s="2" t="s">
        <v>3999</v>
      </c>
      <c r="M625"/>
    </row>
    <row r="626" spans="1:13" ht="20" customHeight="1" x14ac:dyDescent="0.2">
      <c r="A626" s="73" t="s">
        <v>3305</v>
      </c>
      <c r="B626" s="2" t="s">
        <v>3418</v>
      </c>
      <c r="C626" s="2" t="s">
        <v>3108</v>
      </c>
      <c r="D626" s="2" t="s">
        <v>3014</v>
      </c>
      <c r="E626" s="2">
        <v>8455241952</v>
      </c>
      <c r="F626" s="2">
        <v>78623159</v>
      </c>
      <c r="G626" s="74">
        <v>94.357667567134996</v>
      </c>
      <c r="H626" s="74">
        <v>1.5098646339999999</v>
      </c>
      <c r="I626" s="74">
        <v>4.9747978369999997</v>
      </c>
      <c r="J626" s="74">
        <v>3.2948634761150117</v>
      </c>
      <c r="K626" s="2" t="s">
        <v>3998</v>
      </c>
      <c r="M626"/>
    </row>
    <row r="627" spans="1:13" ht="20" customHeight="1" x14ac:dyDescent="0.2">
      <c r="A627" s="73" t="s">
        <v>3305</v>
      </c>
      <c r="B627" s="2" t="s">
        <v>3417</v>
      </c>
      <c r="C627" s="2" t="s">
        <v>3108</v>
      </c>
      <c r="D627" s="2" t="s">
        <v>3014</v>
      </c>
      <c r="E627" s="2">
        <v>6560454637</v>
      </c>
      <c r="F627" s="2">
        <v>62619134</v>
      </c>
      <c r="G627" s="74">
        <v>94.869842818330895</v>
      </c>
      <c r="H627" s="74">
        <v>1.1715097569999999</v>
      </c>
      <c r="I627" s="74">
        <v>4.1227707159999998</v>
      </c>
      <c r="J627" s="74">
        <v>3.5191945200557053</v>
      </c>
      <c r="K627" s="2" t="s">
        <v>3997</v>
      </c>
      <c r="M627"/>
    </row>
    <row r="628" spans="1:13" ht="20" customHeight="1" x14ac:dyDescent="0.2">
      <c r="A628" s="73" t="s">
        <v>3305</v>
      </c>
      <c r="B628" s="2" t="s">
        <v>3416</v>
      </c>
      <c r="C628" s="2" t="s">
        <v>3108</v>
      </c>
      <c r="D628" s="2" t="s">
        <v>3014</v>
      </c>
      <c r="E628" s="2">
        <v>8340800244</v>
      </c>
      <c r="F628" s="2">
        <v>73313461</v>
      </c>
      <c r="G628" s="74">
        <v>94.415644897735703</v>
      </c>
      <c r="H628" s="74">
        <v>1.489428615</v>
      </c>
      <c r="I628" s="74">
        <v>5.978992249</v>
      </c>
      <c r="J628" s="74">
        <v>4.0142858737118861</v>
      </c>
      <c r="K628" s="2" t="s">
        <v>3996</v>
      </c>
      <c r="M628"/>
    </row>
    <row r="629" spans="1:13" ht="20" customHeight="1" x14ac:dyDescent="0.2">
      <c r="A629" s="73" t="s">
        <v>3305</v>
      </c>
      <c r="B629" s="2" t="s">
        <v>3415</v>
      </c>
      <c r="C629" s="2" t="s">
        <v>3108</v>
      </c>
      <c r="D629" s="2" t="s">
        <v>3014</v>
      </c>
      <c r="E629" s="2">
        <v>5602225162</v>
      </c>
      <c r="F629" s="2">
        <v>47093431</v>
      </c>
      <c r="G629" s="74">
        <v>93.711152623388102</v>
      </c>
      <c r="H629" s="74">
        <v>1.0003973500000001</v>
      </c>
      <c r="I629" s="74">
        <v>3.766656308</v>
      </c>
      <c r="J629" s="74">
        <v>3.7651602205795229</v>
      </c>
      <c r="K629" s="2" t="s">
        <v>3995</v>
      </c>
      <c r="M629"/>
    </row>
    <row r="630" spans="1:13" ht="20" customHeight="1" x14ac:dyDescent="0.2">
      <c r="A630" s="73" t="s">
        <v>3305</v>
      </c>
      <c r="B630" s="2" t="s">
        <v>3414</v>
      </c>
      <c r="C630" s="2" t="s">
        <v>3108</v>
      </c>
      <c r="D630" s="2" t="s">
        <v>3014</v>
      </c>
      <c r="E630" s="2">
        <v>10545466673</v>
      </c>
      <c r="F630" s="2">
        <v>90607896</v>
      </c>
      <c r="G630" s="74">
        <v>94.629110469577597</v>
      </c>
      <c r="H630" s="74">
        <v>1.883119049</v>
      </c>
      <c r="I630" s="74">
        <v>7.0117993299999997</v>
      </c>
      <c r="J630" s="74">
        <v>3.7235029483093109</v>
      </c>
      <c r="K630" s="2" t="s">
        <v>3994</v>
      </c>
      <c r="M630"/>
    </row>
    <row r="631" spans="1:13" ht="20" customHeight="1" x14ac:dyDescent="0.2">
      <c r="A631" s="73" t="s">
        <v>3305</v>
      </c>
      <c r="B631" s="2" t="s">
        <v>3413</v>
      </c>
      <c r="C631" s="2" t="s">
        <v>3108</v>
      </c>
      <c r="D631" s="2" t="s">
        <v>3014</v>
      </c>
      <c r="E631" s="2">
        <v>9015014090</v>
      </c>
      <c r="F631" s="2">
        <v>78427571</v>
      </c>
      <c r="G631" s="74">
        <v>94.425748567426595</v>
      </c>
      <c r="H631" s="74">
        <v>1.609823945</v>
      </c>
      <c r="I631" s="74">
        <v>5.3432317229999997</v>
      </c>
      <c r="J631" s="74">
        <v>3.3191404198081225</v>
      </c>
      <c r="K631" s="2" t="s">
        <v>3993</v>
      </c>
      <c r="M631"/>
    </row>
    <row r="632" spans="1:13" ht="20" customHeight="1" x14ac:dyDescent="0.2">
      <c r="A632" s="73" t="s">
        <v>3305</v>
      </c>
      <c r="B632" s="2" t="s">
        <v>3412</v>
      </c>
      <c r="C632" s="2" t="s">
        <v>3108</v>
      </c>
      <c r="D632" s="2" t="s">
        <v>3014</v>
      </c>
      <c r="E632" s="2">
        <v>9418243958</v>
      </c>
      <c r="F632" s="2">
        <v>80737201</v>
      </c>
      <c r="G632" s="74">
        <v>93.536565628526006</v>
      </c>
      <c r="H632" s="74">
        <v>1.6818292779999999</v>
      </c>
      <c r="I632" s="74">
        <v>5.9197999189999999</v>
      </c>
      <c r="J632" s="74">
        <v>3.5198578096314512</v>
      </c>
      <c r="K632" s="2" t="s">
        <v>3992</v>
      </c>
      <c r="M632"/>
    </row>
    <row r="633" spans="1:13" ht="20" customHeight="1" x14ac:dyDescent="0.2">
      <c r="A633" s="73" t="s">
        <v>3305</v>
      </c>
      <c r="B633" s="2" t="s">
        <v>3411</v>
      </c>
      <c r="C633" s="2" t="s">
        <v>3108</v>
      </c>
      <c r="D633" s="2" t="s">
        <v>3014</v>
      </c>
      <c r="E633" s="2">
        <v>7570171875</v>
      </c>
      <c r="F633" s="2">
        <v>69260935</v>
      </c>
      <c r="G633" s="74">
        <v>94.997969634686498</v>
      </c>
      <c r="H633" s="74">
        <v>1.351816406</v>
      </c>
      <c r="I633" s="74">
        <v>4.2136354850000002</v>
      </c>
      <c r="J633" s="74">
        <v>3.117017566616088</v>
      </c>
      <c r="K633" s="2" t="s">
        <v>3991</v>
      </c>
      <c r="M633"/>
    </row>
    <row r="634" spans="1:13" ht="20" customHeight="1" x14ac:dyDescent="0.2">
      <c r="A634" s="73" t="s">
        <v>3305</v>
      </c>
      <c r="B634" s="2" t="s">
        <v>3410</v>
      </c>
      <c r="C634" s="2" t="s">
        <v>3108</v>
      </c>
      <c r="D634" s="2" t="s">
        <v>3014</v>
      </c>
      <c r="E634" s="2">
        <v>9425448509</v>
      </c>
      <c r="F634" s="2">
        <v>85843116</v>
      </c>
      <c r="G634" s="74">
        <v>94.769592240803505</v>
      </c>
      <c r="H634" s="74">
        <v>1.6831158049999999</v>
      </c>
      <c r="I634" s="74">
        <v>4.6334915380000004</v>
      </c>
      <c r="J634" s="74">
        <v>2.7529249759683623</v>
      </c>
      <c r="K634" s="2" t="s">
        <v>3990</v>
      </c>
      <c r="M634"/>
    </row>
    <row r="635" spans="1:13" ht="20" customHeight="1" x14ac:dyDescent="0.2">
      <c r="A635" s="73" t="s">
        <v>3305</v>
      </c>
      <c r="B635" s="2" t="s">
        <v>3409</v>
      </c>
      <c r="C635" s="2" t="s">
        <v>3108</v>
      </c>
      <c r="D635" s="2" t="s">
        <v>3014</v>
      </c>
      <c r="E635" s="2">
        <v>7577665276</v>
      </c>
      <c r="F635" s="2">
        <v>70000368</v>
      </c>
      <c r="G635" s="74">
        <v>93.813973949394097</v>
      </c>
      <c r="H635" s="74">
        <v>1.3531545140000001</v>
      </c>
      <c r="I635" s="74">
        <v>4.7991078199999997</v>
      </c>
      <c r="J635" s="74">
        <v>3.5466074065511153</v>
      </c>
      <c r="K635" s="2" t="s">
        <v>3989</v>
      </c>
      <c r="M635"/>
    </row>
    <row r="636" spans="1:13" ht="20" customHeight="1" x14ac:dyDescent="0.2">
      <c r="A636" s="73" t="s">
        <v>3305</v>
      </c>
      <c r="B636" s="2" t="s">
        <v>3408</v>
      </c>
      <c r="C636" s="2" t="s">
        <v>3108</v>
      </c>
      <c r="D636" s="2" t="s">
        <v>3014</v>
      </c>
      <c r="E636" s="2">
        <v>7642122106</v>
      </c>
      <c r="F636" s="2">
        <v>71033978</v>
      </c>
      <c r="G636" s="74">
        <v>93.559297777184796</v>
      </c>
      <c r="H636" s="74">
        <v>1.364664662</v>
      </c>
      <c r="I636" s="74">
        <v>4.9443905749999999</v>
      </c>
      <c r="J636" s="74">
        <v>3.6231542544435507</v>
      </c>
      <c r="K636" s="2" t="s">
        <v>3988</v>
      </c>
      <c r="M636"/>
    </row>
    <row r="637" spans="1:13" ht="20" customHeight="1" x14ac:dyDescent="0.2">
      <c r="A637" s="73" t="s">
        <v>3305</v>
      </c>
      <c r="B637" s="2" t="s">
        <v>3407</v>
      </c>
      <c r="C637" s="2" t="s">
        <v>3108</v>
      </c>
      <c r="D637" s="2" t="s">
        <v>3014</v>
      </c>
      <c r="E637" s="2">
        <v>8660710710</v>
      </c>
      <c r="F637" s="2">
        <v>83057024</v>
      </c>
      <c r="G637" s="74">
        <v>94.824572573175701</v>
      </c>
      <c r="H637" s="74">
        <v>1.546555484</v>
      </c>
      <c r="I637" s="74">
        <v>4.4435292420000003</v>
      </c>
      <c r="J637" s="74">
        <v>2.8731780320974099</v>
      </c>
      <c r="K637" s="2" t="s">
        <v>3987</v>
      </c>
      <c r="M637"/>
    </row>
    <row r="638" spans="1:13" ht="20" customHeight="1" x14ac:dyDescent="0.2">
      <c r="A638" s="73" t="s">
        <v>3305</v>
      </c>
      <c r="B638" s="2" t="s">
        <v>3406</v>
      </c>
      <c r="C638" s="2" t="s">
        <v>3108</v>
      </c>
      <c r="D638" s="2" t="s">
        <v>3014</v>
      </c>
      <c r="E638" s="2">
        <v>6900586798</v>
      </c>
      <c r="F638" s="2">
        <v>68690301</v>
      </c>
      <c r="G638" s="74">
        <v>93.364485329595496</v>
      </c>
      <c r="H638" s="74">
        <v>1.232247643</v>
      </c>
      <c r="I638" s="74">
        <v>3.7884163229999999</v>
      </c>
      <c r="J638" s="74">
        <v>3.0743952699408879</v>
      </c>
      <c r="K638" s="2" t="s">
        <v>3986</v>
      </c>
      <c r="M638"/>
    </row>
    <row r="639" spans="1:13" ht="20" customHeight="1" x14ac:dyDescent="0.2">
      <c r="A639" s="73" t="s">
        <v>3305</v>
      </c>
      <c r="B639" s="2" t="s">
        <v>3405</v>
      </c>
      <c r="C639" s="2" t="s">
        <v>3108</v>
      </c>
      <c r="D639" s="2" t="s">
        <v>3014</v>
      </c>
      <c r="E639" s="2">
        <v>7498869157</v>
      </c>
      <c r="F639" s="2">
        <v>64561162</v>
      </c>
      <c r="G639" s="74">
        <v>94.810675805370394</v>
      </c>
      <c r="H639" s="74">
        <v>1.339083778</v>
      </c>
      <c r="I639" s="74">
        <v>4.1199880719999999</v>
      </c>
      <c r="J639" s="74">
        <v>3.0767216654147438</v>
      </c>
      <c r="K639" s="2" t="s">
        <v>3985</v>
      </c>
      <c r="M639"/>
    </row>
    <row r="640" spans="1:13" ht="20" customHeight="1" x14ac:dyDescent="0.2">
      <c r="A640" s="73" t="s">
        <v>3305</v>
      </c>
      <c r="B640" s="2" t="s">
        <v>3404</v>
      </c>
      <c r="C640" s="2" t="s">
        <v>3108</v>
      </c>
      <c r="D640" s="2" t="s">
        <v>3014</v>
      </c>
      <c r="E640" s="2">
        <v>9656462020</v>
      </c>
      <c r="F640" s="2">
        <v>80575291</v>
      </c>
      <c r="G640" s="74">
        <v>94.368156858409606</v>
      </c>
      <c r="H640" s="74">
        <v>1.724368218</v>
      </c>
      <c r="I640" s="74">
        <v>5.6065288789999999</v>
      </c>
      <c r="J640" s="74">
        <v>3.2513524786210417</v>
      </c>
      <c r="K640" s="2" t="s">
        <v>3984</v>
      </c>
      <c r="M640"/>
    </row>
    <row r="641" spans="1:13" ht="20" customHeight="1" x14ac:dyDescent="0.2">
      <c r="A641" s="73" t="s">
        <v>3305</v>
      </c>
      <c r="B641" s="2" t="s">
        <v>3403</v>
      </c>
      <c r="C641" s="2" t="s">
        <v>3108</v>
      </c>
      <c r="D641" s="2" t="s">
        <v>3014</v>
      </c>
      <c r="E641" s="2">
        <v>8919710840</v>
      </c>
      <c r="F641" s="2">
        <v>76108776</v>
      </c>
      <c r="G641" s="74">
        <v>94.500685440007601</v>
      </c>
      <c r="H641" s="74">
        <v>1.592805507</v>
      </c>
      <c r="I641" s="74">
        <v>5.292273013</v>
      </c>
      <c r="J641" s="74">
        <v>3.3226109463611562</v>
      </c>
      <c r="K641" s="2" t="s">
        <v>3983</v>
      </c>
      <c r="M641"/>
    </row>
    <row r="642" spans="1:13" ht="20" customHeight="1" x14ac:dyDescent="0.2">
      <c r="A642" s="73" t="s">
        <v>3305</v>
      </c>
      <c r="B642" s="2" t="s">
        <v>3402</v>
      </c>
      <c r="C642" s="2" t="s">
        <v>3108</v>
      </c>
      <c r="D642" s="2" t="s">
        <v>3014</v>
      </c>
      <c r="E642" s="2">
        <v>6020730402</v>
      </c>
      <c r="F642" s="2">
        <v>63201821</v>
      </c>
      <c r="G642" s="74">
        <v>91.357217381442197</v>
      </c>
      <c r="H642" s="74">
        <v>1.0751304290000001</v>
      </c>
      <c r="I642" s="74">
        <v>3.1698771539999999</v>
      </c>
      <c r="J642" s="74">
        <v>2.9483652113668786</v>
      </c>
      <c r="K642" s="2" t="s">
        <v>3982</v>
      </c>
      <c r="M642"/>
    </row>
    <row r="643" spans="1:13" ht="20" customHeight="1" x14ac:dyDescent="0.2">
      <c r="A643" s="73" t="s">
        <v>3305</v>
      </c>
      <c r="B643" s="2" t="s">
        <v>3401</v>
      </c>
      <c r="C643" s="2" t="s">
        <v>3108</v>
      </c>
      <c r="D643" s="2" t="s">
        <v>3014</v>
      </c>
      <c r="E643" s="2">
        <v>8599020622</v>
      </c>
      <c r="F643" s="2">
        <v>77775797</v>
      </c>
      <c r="G643" s="74">
        <v>95.4697757709895</v>
      </c>
      <c r="H643" s="74">
        <v>1.535539397</v>
      </c>
      <c r="I643" s="74">
        <v>4.000743011</v>
      </c>
      <c r="J643" s="74">
        <v>2.605431693183152</v>
      </c>
      <c r="K643" s="2" t="s">
        <v>3981</v>
      </c>
      <c r="M643"/>
    </row>
    <row r="644" spans="1:13" ht="20" customHeight="1" x14ac:dyDescent="0.2">
      <c r="A644" s="73" t="s">
        <v>3305</v>
      </c>
      <c r="B644" s="2" t="s">
        <v>3400</v>
      </c>
      <c r="C644" s="2" t="s">
        <v>3108</v>
      </c>
      <c r="D644" s="2" t="s">
        <v>3014</v>
      </c>
      <c r="E644" s="2">
        <v>8869611364</v>
      </c>
      <c r="F644" s="2">
        <v>81262984</v>
      </c>
      <c r="G644" s="74">
        <v>94.843935339612898</v>
      </c>
      <c r="H644" s="74">
        <v>1.5838591719999999</v>
      </c>
      <c r="I644" s="74">
        <v>3.7870368079999999</v>
      </c>
      <c r="J644" s="74">
        <v>2.3910186429845517</v>
      </c>
      <c r="K644" s="2" t="s">
        <v>3980</v>
      </c>
      <c r="M644"/>
    </row>
    <row r="645" spans="1:13" ht="20" customHeight="1" x14ac:dyDescent="0.2">
      <c r="A645" s="73" t="s">
        <v>3305</v>
      </c>
      <c r="B645" s="2" t="s">
        <v>3399</v>
      </c>
      <c r="C645" s="2" t="s">
        <v>3108</v>
      </c>
      <c r="D645" s="2" t="s">
        <v>3014</v>
      </c>
      <c r="E645" s="2">
        <v>5862036113</v>
      </c>
      <c r="F645" s="2">
        <v>69184102</v>
      </c>
      <c r="G645" s="74">
        <v>96.428063776848603</v>
      </c>
      <c r="H645" s="74">
        <v>1.0467921630000001</v>
      </c>
      <c r="I645" s="74">
        <v>2.4776198780000001</v>
      </c>
      <c r="J645" s="74">
        <v>2.3668689596426686</v>
      </c>
      <c r="K645" s="2" t="s">
        <v>5718</v>
      </c>
    </row>
    <row r="646" spans="1:13" ht="20" customHeight="1" x14ac:dyDescent="0.2">
      <c r="A646" s="73" t="s">
        <v>3305</v>
      </c>
      <c r="B646" s="2" t="s">
        <v>3488</v>
      </c>
      <c r="C646" s="2" t="s">
        <v>3108</v>
      </c>
      <c r="D646" s="2" t="s">
        <v>3014</v>
      </c>
      <c r="E646" s="2">
        <v>5835536522</v>
      </c>
      <c r="F646" s="2">
        <v>65111536</v>
      </c>
      <c r="G646" s="74">
        <v>96.7789379135519</v>
      </c>
      <c r="H646" s="74">
        <v>1.0420600929999999</v>
      </c>
      <c r="I646" s="74">
        <v>2.5958591000000002</v>
      </c>
      <c r="J646" s="74">
        <v>2.4910838796312644</v>
      </c>
      <c r="K646" s="2" t="s">
        <v>5720</v>
      </c>
    </row>
    <row r="647" spans="1:13" ht="20" customHeight="1" x14ac:dyDescent="0.2">
      <c r="A647" s="73" t="s">
        <v>3305</v>
      </c>
      <c r="B647" s="2" t="s">
        <v>3487</v>
      </c>
      <c r="C647" s="2" t="s">
        <v>3108</v>
      </c>
      <c r="D647" s="2" t="s">
        <v>3014</v>
      </c>
      <c r="E647" s="2">
        <v>5222313977</v>
      </c>
      <c r="F647" s="2">
        <v>61805761</v>
      </c>
      <c r="G647" s="74">
        <v>96.522007066622805</v>
      </c>
      <c r="H647" s="74">
        <v>0.93255606700000004</v>
      </c>
      <c r="I647" s="74">
        <v>2.2653744360000001</v>
      </c>
      <c r="J647" s="74">
        <v>2.4292099051133218</v>
      </c>
      <c r="K647" s="2" t="s">
        <v>5719</v>
      </c>
    </row>
    <row r="648" spans="1:13" ht="20" customHeight="1" x14ac:dyDescent="0.2">
      <c r="A648" s="73" t="s">
        <v>3305</v>
      </c>
      <c r="B648" s="2" t="s">
        <v>3486</v>
      </c>
      <c r="C648" s="2" t="s">
        <v>3108</v>
      </c>
      <c r="D648" s="2" t="s">
        <v>3014</v>
      </c>
      <c r="E648" s="2">
        <v>5964810783</v>
      </c>
      <c r="F648" s="2">
        <v>70981051</v>
      </c>
      <c r="G648" s="74">
        <v>96.618494702198703</v>
      </c>
      <c r="H648" s="74">
        <v>1.065144783</v>
      </c>
      <c r="I648" s="74">
        <v>2.5250148220000002</v>
      </c>
      <c r="J648" s="74">
        <v>2.3705836643004647</v>
      </c>
      <c r="K648" s="2" t="s">
        <v>5721</v>
      </c>
    </row>
    <row r="649" spans="1:13" ht="20" customHeight="1" x14ac:dyDescent="0.2">
      <c r="A649" s="73" t="s">
        <v>3305</v>
      </c>
      <c r="B649" s="2" t="s">
        <v>3485</v>
      </c>
      <c r="C649" s="2" t="s">
        <v>3108</v>
      </c>
      <c r="D649" s="2" t="s">
        <v>3014</v>
      </c>
      <c r="E649" s="2">
        <v>5551922027</v>
      </c>
      <c r="F649" s="2">
        <v>62721764</v>
      </c>
      <c r="G649" s="74">
        <v>96.651076331335304</v>
      </c>
      <c r="H649" s="74">
        <v>0.99141464800000001</v>
      </c>
      <c r="I649" s="74">
        <v>2.683358889</v>
      </c>
      <c r="J649" s="74">
        <v>2.7065959687738417</v>
      </c>
      <c r="K649" s="2" t="s">
        <v>5722</v>
      </c>
    </row>
    <row r="650" spans="1:13" ht="20" customHeight="1" x14ac:dyDescent="0.2">
      <c r="A650" s="73" t="s">
        <v>3305</v>
      </c>
      <c r="B650" s="2" t="s">
        <v>3484</v>
      </c>
      <c r="C650" s="2" t="s">
        <v>3108</v>
      </c>
      <c r="D650" s="2" t="s">
        <v>3014</v>
      </c>
      <c r="E650" s="2">
        <v>5180486448</v>
      </c>
      <c r="F650" s="2">
        <v>58004695</v>
      </c>
      <c r="G650" s="74">
        <v>96.248514021149404</v>
      </c>
      <c r="H650" s="74">
        <v>0.92508686600000001</v>
      </c>
      <c r="I650" s="74">
        <v>2.1238011719999998</v>
      </c>
      <c r="J650" s="74">
        <v>2.2957856718920153</v>
      </c>
      <c r="K650" s="2" t="s">
        <v>5723</v>
      </c>
    </row>
    <row r="651" spans="1:13" ht="20" customHeight="1" x14ac:dyDescent="0.2">
      <c r="A651" s="73" t="s">
        <v>3305</v>
      </c>
      <c r="B651" s="2" t="s">
        <v>3483</v>
      </c>
      <c r="C651" s="2" t="s">
        <v>3108</v>
      </c>
      <c r="D651" s="2" t="s">
        <v>3014</v>
      </c>
      <c r="E651" s="2">
        <v>5068950995</v>
      </c>
      <c r="F651" s="2">
        <v>60191748</v>
      </c>
      <c r="G651" s="74">
        <v>96.318184678736998</v>
      </c>
      <c r="H651" s="74">
        <v>0.90516982099999999</v>
      </c>
      <c r="I651" s="74">
        <v>2.2860321030000001</v>
      </c>
      <c r="J651" s="74">
        <v>2.5255284160288709</v>
      </c>
      <c r="K651" s="2" t="s">
        <v>5724</v>
      </c>
    </row>
    <row r="652" spans="1:13" ht="20" customHeight="1" x14ac:dyDescent="0.2">
      <c r="A652" s="73" t="s">
        <v>3305</v>
      </c>
      <c r="B652" s="2" t="s">
        <v>3482</v>
      </c>
      <c r="C652" s="2" t="s">
        <v>3108</v>
      </c>
      <c r="D652" s="2" t="s">
        <v>3014</v>
      </c>
      <c r="E652" s="2">
        <v>6070091379</v>
      </c>
      <c r="F652" s="2">
        <v>68762524</v>
      </c>
      <c r="G652" s="74">
        <v>96.319147621748101</v>
      </c>
      <c r="H652" s="74">
        <v>1.0839448890000001</v>
      </c>
      <c r="I652" s="74">
        <v>2.7814348980000001</v>
      </c>
      <c r="J652" s="74">
        <v>2.5660298102799932</v>
      </c>
      <c r="K652" s="2" t="s">
        <v>5725</v>
      </c>
    </row>
    <row r="653" spans="1:13" ht="20" customHeight="1" x14ac:dyDescent="0.2">
      <c r="A653" s="73" t="s">
        <v>3305</v>
      </c>
      <c r="B653" s="2" t="s">
        <v>3398</v>
      </c>
      <c r="C653" s="2" t="s">
        <v>3108</v>
      </c>
      <c r="D653" s="2" t="s">
        <v>3014</v>
      </c>
      <c r="E653" s="2">
        <v>5901943484</v>
      </c>
      <c r="F653" s="2">
        <v>69830766</v>
      </c>
      <c r="G653" s="74">
        <v>96.269578368938397</v>
      </c>
      <c r="H653" s="74">
        <v>1.053918479</v>
      </c>
      <c r="I653" s="74">
        <v>2.6026577639999999</v>
      </c>
      <c r="J653" s="74">
        <v>2.4695057687358348</v>
      </c>
      <c r="K653" s="2" t="s">
        <v>5726</v>
      </c>
    </row>
    <row r="654" spans="1:13" ht="20" customHeight="1" x14ac:dyDescent="0.2">
      <c r="A654" s="73" t="s">
        <v>3305</v>
      </c>
      <c r="B654" s="2" t="s">
        <v>3397</v>
      </c>
      <c r="C654" s="2" t="s">
        <v>3108</v>
      </c>
      <c r="D654" s="2" t="s">
        <v>3014</v>
      </c>
      <c r="E654" s="2">
        <v>4784061546</v>
      </c>
      <c r="F654" s="2">
        <v>53374477</v>
      </c>
      <c r="G654" s="74">
        <v>96.468593031834203</v>
      </c>
      <c r="H654" s="74">
        <v>0.85429670499999999</v>
      </c>
      <c r="I654" s="74">
        <v>1.9464056009999999</v>
      </c>
      <c r="J654" s="74">
        <v>2.2783718935098016</v>
      </c>
      <c r="K654" s="2" t="s">
        <v>5727</v>
      </c>
    </row>
    <row r="655" spans="1:13" ht="20" customHeight="1" x14ac:dyDescent="0.2">
      <c r="A655" s="73" t="s">
        <v>3305</v>
      </c>
      <c r="B655" s="2" t="s">
        <v>3396</v>
      </c>
      <c r="C655" s="2" t="s">
        <v>3108</v>
      </c>
      <c r="D655" s="2" t="s">
        <v>3014</v>
      </c>
      <c r="E655" s="2">
        <v>7098784481</v>
      </c>
      <c r="F655" s="2">
        <v>80375077</v>
      </c>
      <c r="G655" s="74">
        <v>96.198771915328905</v>
      </c>
      <c r="H655" s="74">
        <v>1.2676400860000001</v>
      </c>
      <c r="I655" s="74">
        <v>3.506808736</v>
      </c>
      <c r="J655" s="74">
        <v>2.7664072593568889</v>
      </c>
      <c r="K655" s="2" t="s">
        <v>5728</v>
      </c>
    </row>
    <row r="656" spans="1:13" ht="20" customHeight="1" x14ac:dyDescent="0.2">
      <c r="A656" s="73" t="s">
        <v>3305</v>
      </c>
      <c r="B656" s="2" t="s">
        <v>3395</v>
      </c>
      <c r="C656" s="2" t="s">
        <v>3108</v>
      </c>
      <c r="D656" s="2" t="s">
        <v>3014</v>
      </c>
      <c r="E656" s="2">
        <v>8749558522</v>
      </c>
      <c r="F656" s="2">
        <v>78442607</v>
      </c>
      <c r="G656" s="74">
        <v>93.781476436651303</v>
      </c>
      <c r="H656" s="74">
        <v>1.5624211649999999</v>
      </c>
      <c r="I656" s="74">
        <v>5.3140099469999997</v>
      </c>
      <c r="J656" s="74">
        <v>3.4011379691214318</v>
      </c>
      <c r="K656" s="2" t="s">
        <v>3979</v>
      </c>
    </row>
    <row r="657" spans="1:13" ht="20" customHeight="1" x14ac:dyDescent="0.2">
      <c r="A657" s="73" t="s">
        <v>3305</v>
      </c>
      <c r="B657" s="2" t="s">
        <v>3394</v>
      </c>
      <c r="C657" s="2" t="s">
        <v>3108</v>
      </c>
      <c r="D657" s="2" t="s">
        <v>3014</v>
      </c>
      <c r="E657" s="2">
        <v>8485080352</v>
      </c>
      <c r="F657" s="2">
        <v>75053763</v>
      </c>
      <c r="G657" s="74">
        <v>93.610135177366104</v>
      </c>
      <c r="H657" s="74">
        <v>1.5151929200000001</v>
      </c>
      <c r="I657" s="74">
        <v>4.9396047090000001</v>
      </c>
      <c r="J657" s="74">
        <v>3.2600500201710552</v>
      </c>
      <c r="K657" s="2" t="s">
        <v>3978</v>
      </c>
    </row>
    <row r="658" spans="1:13" ht="20" customHeight="1" x14ac:dyDescent="0.2">
      <c r="A658" s="73" t="s">
        <v>3305</v>
      </c>
      <c r="B658" s="2" t="s">
        <v>3393</v>
      </c>
      <c r="C658" s="2" t="s">
        <v>3108</v>
      </c>
      <c r="D658" s="2" t="s">
        <v>3014</v>
      </c>
      <c r="E658" s="2">
        <v>10484630577</v>
      </c>
      <c r="F658" s="2">
        <v>88028227</v>
      </c>
      <c r="G658" s="74">
        <v>95.298192249174804</v>
      </c>
      <c r="H658" s="74">
        <v>1.8722554600000001</v>
      </c>
      <c r="I658" s="74">
        <v>5.1617799260000004</v>
      </c>
      <c r="J658" s="74">
        <v>2.7569848428498913</v>
      </c>
      <c r="K658" s="2" t="s">
        <v>3977</v>
      </c>
      <c r="M658" s="26"/>
    </row>
    <row r="659" spans="1:13" ht="20" customHeight="1" x14ac:dyDescent="0.2">
      <c r="A659" s="73" t="s">
        <v>3305</v>
      </c>
      <c r="B659" s="2" t="s">
        <v>3392</v>
      </c>
      <c r="C659" s="2" t="s">
        <v>3108</v>
      </c>
      <c r="D659" s="2" t="s">
        <v>3014</v>
      </c>
      <c r="E659" s="2">
        <v>8727897374</v>
      </c>
      <c r="F659" s="2">
        <v>73911737</v>
      </c>
      <c r="G659" s="74">
        <v>94.913096143309403</v>
      </c>
      <c r="H659" s="74">
        <v>1.5585531029999999</v>
      </c>
      <c r="I659" s="74">
        <v>4.6821561440000004</v>
      </c>
      <c r="J659" s="74">
        <v>3.0041685048166462</v>
      </c>
      <c r="K659" s="2" t="s">
        <v>3976</v>
      </c>
      <c r="M659" s="26"/>
    </row>
    <row r="660" spans="1:13" ht="20" customHeight="1" x14ac:dyDescent="0.2">
      <c r="A660" s="73" t="s">
        <v>3305</v>
      </c>
      <c r="B660" s="2" t="s">
        <v>3391</v>
      </c>
      <c r="C660" s="2" t="s">
        <v>3108</v>
      </c>
      <c r="D660" s="2" t="s">
        <v>3014</v>
      </c>
      <c r="E660" s="2">
        <v>13242859748</v>
      </c>
      <c r="F660" s="2">
        <v>109963544</v>
      </c>
      <c r="G660" s="74">
        <v>94.646134722613098</v>
      </c>
      <c r="H660" s="74">
        <v>2.3647963839999999</v>
      </c>
      <c r="I660" s="74">
        <v>6.9786043199999996</v>
      </c>
      <c r="J660" s="74">
        <v>2.9510381394962928</v>
      </c>
      <c r="K660" s="2" t="s">
        <v>3975</v>
      </c>
      <c r="M660" s="26"/>
    </row>
    <row r="661" spans="1:13" ht="20" customHeight="1" x14ac:dyDescent="0.2">
      <c r="A661" s="73" t="s">
        <v>3305</v>
      </c>
      <c r="B661" s="2" t="s">
        <v>3390</v>
      </c>
      <c r="C661" s="2" t="s">
        <v>3108</v>
      </c>
      <c r="D661" s="2" t="s">
        <v>3014</v>
      </c>
      <c r="E661" s="2">
        <v>8658712201</v>
      </c>
      <c r="F661" s="2">
        <v>82403669</v>
      </c>
      <c r="G661" s="74">
        <v>86.447005169150898</v>
      </c>
      <c r="H661" s="74">
        <v>1.546198607</v>
      </c>
      <c r="I661" s="74">
        <v>3.8700567929999998</v>
      </c>
      <c r="J661" s="74">
        <v>2.5029493459331063</v>
      </c>
      <c r="K661" s="2" t="s">
        <v>3974</v>
      </c>
      <c r="M661" s="26"/>
    </row>
    <row r="662" spans="1:13" ht="20" customHeight="1" x14ac:dyDescent="0.2">
      <c r="A662" s="73" t="s">
        <v>3305</v>
      </c>
      <c r="B662" s="2" t="s">
        <v>3389</v>
      </c>
      <c r="C662" s="2" t="s">
        <v>3108</v>
      </c>
      <c r="D662" s="2" t="s">
        <v>3014</v>
      </c>
      <c r="E662" s="2">
        <v>9619435207</v>
      </c>
      <c r="F662" s="2">
        <v>84391015</v>
      </c>
      <c r="G662" s="74">
        <v>92.441307880939604</v>
      </c>
      <c r="H662" s="74">
        <v>1.717756287</v>
      </c>
      <c r="I662" s="74">
        <v>5.4012313330000001</v>
      </c>
      <c r="J662" s="74">
        <v>3.144352533318481</v>
      </c>
      <c r="K662" s="2" t="s">
        <v>3973</v>
      </c>
    </row>
    <row r="663" spans="1:13" ht="20" customHeight="1" x14ac:dyDescent="0.2">
      <c r="A663" s="73" t="s">
        <v>3305</v>
      </c>
      <c r="B663" s="2" t="s">
        <v>3388</v>
      </c>
      <c r="C663" s="2" t="s">
        <v>3108</v>
      </c>
      <c r="D663" s="2" t="s">
        <v>3014</v>
      </c>
      <c r="E663" s="2">
        <v>7655546157</v>
      </c>
      <c r="F663" s="2">
        <v>68446490</v>
      </c>
      <c r="G663" s="74">
        <v>94.512468060816502</v>
      </c>
      <c r="H663" s="74">
        <v>1.3670618139999999</v>
      </c>
      <c r="I663" s="74">
        <v>4.1742809489999999</v>
      </c>
      <c r="J663" s="74">
        <v>3.0534690580515389</v>
      </c>
      <c r="K663" s="2" t="s">
        <v>3972</v>
      </c>
    </row>
    <row r="664" spans="1:13" ht="20" customHeight="1" x14ac:dyDescent="0.2">
      <c r="A664" s="73" t="s">
        <v>3305</v>
      </c>
      <c r="B664" s="2" t="s">
        <v>3387</v>
      </c>
      <c r="C664" s="2" t="s">
        <v>3108</v>
      </c>
      <c r="D664" s="2" t="s">
        <v>3014</v>
      </c>
      <c r="E664" s="2">
        <v>12154134349</v>
      </c>
      <c r="F664" s="2">
        <v>102866278</v>
      </c>
      <c r="G664" s="74">
        <v>94.508494805265499</v>
      </c>
      <c r="H664" s="74">
        <v>2.1703811339999999</v>
      </c>
      <c r="I664" s="74">
        <v>5.9512947519999999</v>
      </c>
      <c r="J664" s="74">
        <v>2.7420505363692835</v>
      </c>
      <c r="K664" s="2" t="s">
        <v>3971</v>
      </c>
    </row>
    <row r="665" spans="1:13" ht="20" customHeight="1" x14ac:dyDescent="0.2">
      <c r="A665" s="73" t="s">
        <v>3305</v>
      </c>
      <c r="B665" s="2" t="s">
        <v>3386</v>
      </c>
      <c r="C665" s="2" t="s">
        <v>3108</v>
      </c>
      <c r="D665" s="2" t="s">
        <v>3014</v>
      </c>
      <c r="E665" s="2">
        <v>9136875860</v>
      </c>
      <c r="F665" s="2">
        <v>81181660</v>
      </c>
      <c r="G665" s="74">
        <v>95.130635416915595</v>
      </c>
      <c r="H665" s="74">
        <v>1.631584975</v>
      </c>
      <c r="I665" s="74">
        <v>5.223454297</v>
      </c>
      <c r="J665" s="74">
        <v>3.2014601610543636</v>
      </c>
      <c r="K665" s="2" t="s">
        <v>3970</v>
      </c>
    </row>
    <row r="666" spans="1:13" ht="20" customHeight="1" x14ac:dyDescent="0.2">
      <c r="A666" s="73" t="s">
        <v>3305</v>
      </c>
      <c r="B666" s="2" t="s">
        <v>3385</v>
      </c>
      <c r="C666" s="2" t="s">
        <v>3108</v>
      </c>
      <c r="D666" s="2" t="s">
        <v>3014</v>
      </c>
      <c r="E666" s="2">
        <v>9358130086</v>
      </c>
      <c r="F666" s="2">
        <v>82045434</v>
      </c>
      <c r="G666" s="74">
        <v>95.518968185359299</v>
      </c>
      <c r="H666" s="74">
        <v>1.6710946579999999</v>
      </c>
      <c r="I666" s="74">
        <v>4.8700837799999999</v>
      </c>
      <c r="J666" s="74">
        <v>2.9143075504336484</v>
      </c>
      <c r="K666" s="2" t="s">
        <v>3969</v>
      </c>
    </row>
    <row r="667" spans="1:13" ht="20" customHeight="1" x14ac:dyDescent="0.2">
      <c r="A667" s="73" t="s">
        <v>3305</v>
      </c>
      <c r="B667" s="2" t="s">
        <v>3384</v>
      </c>
      <c r="C667" s="2" t="s">
        <v>3108</v>
      </c>
      <c r="D667" s="2" t="s">
        <v>3014</v>
      </c>
      <c r="E667" s="2">
        <v>8221371137</v>
      </c>
      <c r="F667" s="2">
        <v>72552687</v>
      </c>
      <c r="G667" s="74">
        <v>96.286862538943595</v>
      </c>
      <c r="H667" s="74">
        <v>1.468101989</v>
      </c>
      <c r="I667" s="74">
        <v>2.1868177339999999</v>
      </c>
      <c r="J667" s="74">
        <v>1.4895543707925243</v>
      </c>
      <c r="K667" s="2" t="s">
        <v>3968</v>
      </c>
    </row>
    <row r="668" spans="1:13" ht="20" customHeight="1" x14ac:dyDescent="0.2">
      <c r="A668" s="73" t="s">
        <v>3305</v>
      </c>
      <c r="B668" s="2" t="s">
        <v>3383</v>
      </c>
      <c r="C668" s="2" t="s">
        <v>3108</v>
      </c>
      <c r="D668" s="2" t="s">
        <v>3014</v>
      </c>
      <c r="E668" s="2">
        <v>7796971196</v>
      </c>
      <c r="F668" s="2">
        <v>69525849</v>
      </c>
      <c r="G668" s="74">
        <v>94.582599056071899</v>
      </c>
      <c r="H668" s="74">
        <v>1.3923162849999999</v>
      </c>
      <c r="I668" s="74">
        <v>4.0268105680000001</v>
      </c>
      <c r="J668" s="74">
        <v>2.8921665363978417</v>
      </c>
      <c r="K668" s="2" t="s">
        <v>3967</v>
      </c>
    </row>
    <row r="669" spans="1:13" ht="20" customHeight="1" x14ac:dyDescent="0.2">
      <c r="A669" s="73" t="s">
        <v>3305</v>
      </c>
      <c r="B669" s="2" t="s">
        <v>3382</v>
      </c>
      <c r="C669" s="2" t="s">
        <v>3108</v>
      </c>
      <c r="D669" s="2" t="s">
        <v>3014</v>
      </c>
      <c r="E669" s="2">
        <v>8247425112</v>
      </c>
      <c r="F669" s="2">
        <v>73679506</v>
      </c>
      <c r="G669" s="74">
        <v>94.168073005266805</v>
      </c>
      <c r="H669" s="74">
        <v>1.472754484</v>
      </c>
      <c r="I669" s="74">
        <v>4.472477735</v>
      </c>
      <c r="J669" s="74">
        <v>3.0368114864959455</v>
      </c>
      <c r="K669" s="2" t="s">
        <v>3966</v>
      </c>
    </row>
    <row r="670" spans="1:13" ht="20" customHeight="1" x14ac:dyDescent="0.2">
      <c r="A670" s="73" t="s">
        <v>3305</v>
      </c>
      <c r="B670" s="2" t="s">
        <v>3381</v>
      </c>
      <c r="C670" s="2" t="s">
        <v>3108</v>
      </c>
      <c r="D670" s="2" t="s">
        <v>3014</v>
      </c>
      <c r="E670" s="2">
        <v>6525960671</v>
      </c>
      <c r="F670" s="2">
        <v>62751772</v>
      </c>
      <c r="G670" s="74">
        <v>94.6459360542041</v>
      </c>
      <c r="H670" s="74">
        <v>1.16535012</v>
      </c>
      <c r="I670" s="74">
        <v>3.2579170529999999</v>
      </c>
      <c r="J670" s="74">
        <v>2.7956551406165935</v>
      </c>
      <c r="K670" s="2" t="s">
        <v>3965</v>
      </c>
    </row>
    <row r="671" spans="1:13" ht="20" customHeight="1" x14ac:dyDescent="0.2">
      <c r="A671" s="73" t="s">
        <v>3305</v>
      </c>
      <c r="B671" s="2" t="s">
        <v>3380</v>
      </c>
      <c r="C671" s="2" t="s">
        <v>3108</v>
      </c>
      <c r="D671" s="2" t="s">
        <v>3014</v>
      </c>
      <c r="E671" s="2">
        <v>7279234499</v>
      </c>
      <c r="F671" s="2">
        <v>69905428</v>
      </c>
      <c r="G671" s="74">
        <v>95.143937892777004</v>
      </c>
      <c r="H671" s="74">
        <v>1.299863303</v>
      </c>
      <c r="I671" s="74">
        <v>3.9590617909999999</v>
      </c>
      <c r="J671" s="74">
        <v>3.0457524116454922</v>
      </c>
      <c r="K671" s="2" t="s">
        <v>3964</v>
      </c>
    </row>
    <row r="672" spans="1:13" ht="20" customHeight="1" x14ac:dyDescent="0.2">
      <c r="A672" s="73" t="s">
        <v>3305</v>
      </c>
      <c r="B672" s="2" t="s">
        <v>3379</v>
      </c>
      <c r="C672" s="2" t="s">
        <v>3108</v>
      </c>
      <c r="D672" s="2" t="s">
        <v>3014</v>
      </c>
      <c r="E672" s="2">
        <v>7791156237</v>
      </c>
      <c r="F672" s="2">
        <v>70233287</v>
      </c>
      <c r="G672" s="74">
        <v>93.842708799888499</v>
      </c>
      <c r="H672" s="74">
        <v>1.3912778990000001</v>
      </c>
      <c r="I672" s="74">
        <v>4.6403960299999998</v>
      </c>
      <c r="J672" s="74">
        <v>3.3353480508601145</v>
      </c>
      <c r="K672" s="2" t="s">
        <v>3963</v>
      </c>
    </row>
    <row r="673" spans="1:11" ht="20" customHeight="1" x14ac:dyDescent="0.2">
      <c r="A673" s="73" t="s">
        <v>3305</v>
      </c>
      <c r="B673" s="2" t="s">
        <v>3378</v>
      </c>
      <c r="C673" s="2" t="s">
        <v>3108</v>
      </c>
      <c r="D673" s="2" t="s">
        <v>3014</v>
      </c>
      <c r="E673" s="2">
        <v>9655996134</v>
      </c>
      <c r="F673" s="2">
        <v>86912573</v>
      </c>
      <c r="G673" s="74">
        <v>94.301793366536202</v>
      </c>
      <c r="H673" s="74">
        <v>1.7242850240000001</v>
      </c>
      <c r="I673" s="74">
        <v>6.0077282839999997</v>
      </c>
      <c r="J673" s="74">
        <v>3.4841851554108438</v>
      </c>
      <c r="K673" s="2" t="s">
        <v>3962</v>
      </c>
    </row>
    <row r="674" spans="1:11" ht="20" customHeight="1" x14ac:dyDescent="0.2">
      <c r="A674" s="73" t="s">
        <v>3305</v>
      </c>
      <c r="B674" s="2" t="s">
        <v>3377</v>
      </c>
      <c r="C674" s="2" t="s">
        <v>3108</v>
      </c>
      <c r="D674" s="2" t="s">
        <v>3014</v>
      </c>
      <c r="E674" s="2">
        <v>8170715281</v>
      </c>
      <c r="F674" s="2">
        <v>73667773</v>
      </c>
      <c r="G674" s="74">
        <v>94.499926039572202</v>
      </c>
      <c r="H674" s="74">
        <v>1.4590563000000001</v>
      </c>
      <c r="I674" s="74">
        <v>5.0130470669999996</v>
      </c>
      <c r="J674" s="74">
        <v>3.4358146879650784</v>
      </c>
      <c r="K674" s="2" t="s">
        <v>3961</v>
      </c>
    </row>
    <row r="675" spans="1:11" ht="20" customHeight="1" x14ac:dyDescent="0.2">
      <c r="A675" s="73" t="s">
        <v>3305</v>
      </c>
      <c r="B675" s="2" t="s">
        <v>3376</v>
      </c>
      <c r="C675" s="2" t="s">
        <v>3108</v>
      </c>
      <c r="D675" s="2" t="s">
        <v>3014</v>
      </c>
      <c r="E675" s="2">
        <v>9525365708</v>
      </c>
      <c r="F675" s="2">
        <v>88063849</v>
      </c>
      <c r="G675" s="74">
        <v>94.553329141904698</v>
      </c>
      <c r="H675" s="74">
        <v>1.7009581620000001</v>
      </c>
      <c r="I675" s="74">
        <v>6.0915480569999998</v>
      </c>
      <c r="J675" s="74">
        <v>3.5812450846209725</v>
      </c>
      <c r="K675" s="2" t="s">
        <v>3960</v>
      </c>
    </row>
    <row r="676" spans="1:11" ht="20" customHeight="1" x14ac:dyDescent="0.2">
      <c r="A676" s="73" t="s">
        <v>3305</v>
      </c>
      <c r="B676" s="2" t="s">
        <v>3375</v>
      </c>
      <c r="C676" s="2" t="s">
        <v>3108</v>
      </c>
      <c r="D676" s="2" t="s">
        <v>3014</v>
      </c>
      <c r="E676" s="2">
        <v>12824243936</v>
      </c>
      <c r="F676" s="2">
        <v>108628938</v>
      </c>
      <c r="G676" s="74">
        <v>94.364971146086305</v>
      </c>
      <c r="H676" s="74">
        <v>2.29004356</v>
      </c>
      <c r="I676" s="74">
        <v>7.300597733</v>
      </c>
      <c r="J676" s="74">
        <v>3.1879733034562192</v>
      </c>
      <c r="K676" s="2" t="s">
        <v>3959</v>
      </c>
    </row>
    <row r="677" spans="1:11" ht="20" customHeight="1" x14ac:dyDescent="0.2">
      <c r="A677" s="73" t="s">
        <v>3305</v>
      </c>
      <c r="B677" s="2" t="s">
        <v>3374</v>
      </c>
      <c r="C677" s="2" t="s">
        <v>3108</v>
      </c>
      <c r="D677" s="2" t="s">
        <v>3014</v>
      </c>
      <c r="E677" s="2">
        <v>9002219222</v>
      </c>
      <c r="F677" s="2">
        <v>80087155</v>
      </c>
      <c r="G677" s="74">
        <v>94.4683026884898</v>
      </c>
      <c r="H677" s="74">
        <v>1.607539147</v>
      </c>
      <c r="I677" s="74">
        <v>5.710674279</v>
      </c>
      <c r="J677" s="74">
        <v>3.5524324804614325</v>
      </c>
      <c r="K677" s="2" t="s">
        <v>3958</v>
      </c>
    </row>
    <row r="678" spans="1:11" ht="20" customHeight="1" x14ac:dyDescent="0.2">
      <c r="A678" s="73" t="s">
        <v>3305</v>
      </c>
      <c r="B678" s="2" t="s">
        <v>3373</v>
      </c>
      <c r="C678" s="2" t="s">
        <v>3108</v>
      </c>
      <c r="D678" s="2" t="s">
        <v>3014</v>
      </c>
      <c r="E678" s="2">
        <v>7513450258</v>
      </c>
      <c r="F678" s="2">
        <v>67469942</v>
      </c>
      <c r="G678" s="74">
        <v>93.984189285356095</v>
      </c>
      <c r="H678" s="74">
        <v>1.341687546</v>
      </c>
      <c r="I678" s="74">
        <v>4.897024923</v>
      </c>
      <c r="J678" s="74">
        <v>3.6498996636755421</v>
      </c>
      <c r="K678" s="2" t="s">
        <v>3957</v>
      </c>
    </row>
    <row r="679" spans="1:11" ht="20" customHeight="1" x14ac:dyDescent="0.2">
      <c r="A679" s="73" t="s">
        <v>3305</v>
      </c>
      <c r="B679" s="2" t="s">
        <v>3372</v>
      </c>
      <c r="C679" s="2" t="s">
        <v>3108</v>
      </c>
      <c r="D679" s="2" t="s">
        <v>3014</v>
      </c>
      <c r="E679" s="2">
        <v>7673100394</v>
      </c>
      <c r="F679" s="2">
        <v>68227098</v>
      </c>
      <c r="G679" s="74">
        <v>94.232319539664402</v>
      </c>
      <c r="H679" s="74">
        <v>1.370196499</v>
      </c>
      <c r="I679" s="74">
        <v>4.7821609770000002</v>
      </c>
      <c r="J679" s="74">
        <v>3.49012786186191</v>
      </c>
      <c r="K679" s="2" t="s">
        <v>4100</v>
      </c>
    </row>
    <row r="680" spans="1:11" ht="20" customHeight="1" x14ac:dyDescent="0.2">
      <c r="A680" s="73" t="s">
        <v>3305</v>
      </c>
      <c r="B680" s="2" t="s">
        <v>3371</v>
      </c>
      <c r="C680" s="2" t="s">
        <v>3108</v>
      </c>
      <c r="D680" s="2" t="s">
        <v>3014</v>
      </c>
      <c r="E680" s="2">
        <v>9664056628</v>
      </c>
      <c r="F680" s="2">
        <v>87508247</v>
      </c>
      <c r="G680" s="74">
        <v>90.904786379734006</v>
      </c>
      <c r="H680" s="74">
        <v>1.7257243980000001</v>
      </c>
      <c r="I680" s="74">
        <v>6.5018923480000002</v>
      </c>
      <c r="J680" s="74">
        <v>3.7676307737972845</v>
      </c>
      <c r="K680" s="2" t="s">
        <v>4099</v>
      </c>
    </row>
    <row r="681" spans="1:11" ht="20" customHeight="1" x14ac:dyDescent="0.2">
      <c r="A681" s="73" t="s">
        <v>3305</v>
      </c>
      <c r="B681" s="2" t="s">
        <v>3370</v>
      </c>
      <c r="C681" s="2" t="s">
        <v>3108</v>
      </c>
      <c r="D681" s="2" t="s">
        <v>3014</v>
      </c>
      <c r="E681" s="2">
        <v>9055721509</v>
      </c>
      <c r="F681" s="2">
        <v>76980867</v>
      </c>
      <c r="G681" s="74">
        <v>95.123607792050393</v>
      </c>
      <c r="H681" s="74">
        <v>1.617093127</v>
      </c>
      <c r="I681" s="74">
        <v>5.2802150230000002</v>
      </c>
      <c r="J681" s="74">
        <v>3.2652510460863811</v>
      </c>
      <c r="K681" s="2" t="s">
        <v>4098</v>
      </c>
    </row>
    <row r="682" spans="1:11" ht="20" customHeight="1" x14ac:dyDescent="0.2">
      <c r="A682" s="73" t="s">
        <v>3305</v>
      </c>
      <c r="B682" s="2" t="s">
        <v>3369</v>
      </c>
      <c r="C682" s="2" t="s">
        <v>3108</v>
      </c>
      <c r="D682" s="2" t="s">
        <v>3014</v>
      </c>
      <c r="E682" s="2">
        <v>7110622528</v>
      </c>
      <c r="F682" s="2">
        <v>63184454</v>
      </c>
      <c r="G682" s="74">
        <v>93.722721731519499</v>
      </c>
      <c r="H682" s="74">
        <v>1.269754023</v>
      </c>
      <c r="I682" s="74">
        <v>4.7981476010000002</v>
      </c>
      <c r="J682" s="74">
        <v>3.7788008658940853</v>
      </c>
      <c r="K682" s="2" t="s">
        <v>4097</v>
      </c>
    </row>
    <row r="683" spans="1:11" ht="20" customHeight="1" x14ac:dyDescent="0.2">
      <c r="A683" s="73" t="s">
        <v>3305</v>
      </c>
      <c r="B683" s="2" t="s">
        <v>3368</v>
      </c>
      <c r="C683" s="2" t="s">
        <v>3108</v>
      </c>
      <c r="D683" s="2" t="s">
        <v>3014</v>
      </c>
      <c r="E683" s="2">
        <v>9045950074</v>
      </c>
      <c r="F683" s="2">
        <v>79298246</v>
      </c>
      <c r="G683" s="74">
        <v>92.870155034702705</v>
      </c>
      <c r="H683" s="74">
        <v>1.615348228</v>
      </c>
      <c r="I683" s="74">
        <v>6.3818622989999998</v>
      </c>
      <c r="J683" s="74">
        <v>3.9507656556782584</v>
      </c>
      <c r="K683" s="2" t="s">
        <v>4096</v>
      </c>
    </row>
    <row r="684" spans="1:11" ht="20" customHeight="1" x14ac:dyDescent="0.2">
      <c r="A684" s="73" t="s">
        <v>3305</v>
      </c>
      <c r="B684" s="2" t="s">
        <v>3367</v>
      </c>
      <c r="C684" s="2" t="s">
        <v>3108</v>
      </c>
      <c r="D684" s="2" t="s">
        <v>3014</v>
      </c>
      <c r="E684" s="2">
        <v>10911282652</v>
      </c>
      <c r="F684" s="2">
        <v>97806757</v>
      </c>
      <c r="G684" s="74">
        <v>92.442582469021005</v>
      </c>
      <c r="H684" s="74">
        <v>1.948443331</v>
      </c>
      <c r="I684" s="74">
        <v>6.592061985</v>
      </c>
      <c r="J684" s="74">
        <v>3.3832454251554016</v>
      </c>
      <c r="K684" s="2" t="s">
        <v>4095</v>
      </c>
    </row>
    <row r="685" spans="1:11" ht="20" customHeight="1" x14ac:dyDescent="0.2">
      <c r="A685" s="73" t="s">
        <v>3305</v>
      </c>
      <c r="B685" s="2" t="s">
        <v>3366</v>
      </c>
      <c r="C685" s="2" t="s">
        <v>3108</v>
      </c>
      <c r="D685" s="2" t="s">
        <v>3014</v>
      </c>
      <c r="E685" s="2">
        <v>9388947444</v>
      </c>
      <c r="F685" s="2">
        <v>87394827</v>
      </c>
      <c r="G685" s="74">
        <v>94.773079646922298</v>
      </c>
      <c r="H685" s="74">
        <v>1.676597758</v>
      </c>
      <c r="I685" s="74">
        <v>5.7086221090000002</v>
      </c>
      <c r="J685" s="74">
        <v>3.4048847331860155</v>
      </c>
      <c r="K685" s="2" t="s">
        <v>3944</v>
      </c>
    </row>
    <row r="686" spans="1:11" ht="20" customHeight="1" x14ac:dyDescent="0.2">
      <c r="A686" s="73" t="s">
        <v>3305</v>
      </c>
      <c r="B686" s="2" t="s">
        <v>3365</v>
      </c>
      <c r="C686" s="2" t="s">
        <v>3108</v>
      </c>
      <c r="D686" s="2" t="s">
        <v>3014</v>
      </c>
      <c r="E686" s="2">
        <v>9792580491</v>
      </c>
      <c r="F686" s="2">
        <v>84104260</v>
      </c>
      <c r="G686" s="74">
        <v>94.2520378872604</v>
      </c>
      <c r="H686" s="74">
        <v>1.7486750879999999</v>
      </c>
      <c r="I686" s="74">
        <v>5.9617055170000004</v>
      </c>
      <c r="J686" s="74">
        <v>3.4092700005355923</v>
      </c>
      <c r="K686" s="2" t="s">
        <v>3943</v>
      </c>
    </row>
    <row r="687" spans="1:11" ht="20" customHeight="1" x14ac:dyDescent="0.2">
      <c r="A687" s="73" t="s">
        <v>3305</v>
      </c>
      <c r="B687" s="2" t="s">
        <v>3364</v>
      </c>
      <c r="C687" s="2" t="s">
        <v>3108</v>
      </c>
      <c r="D687" s="2" t="s">
        <v>3014</v>
      </c>
      <c r="E687" s="2">
        <v>7223097750</v>
      </c>
      <c r="F687" s="2">
        <v>68160397</v>
      </c>
      <c r="G687" s="74">
        <v>92.431957225835902</v>
      </c>
      <c r="H687" s="74">
        <v>1.2898388839999999</v>
      </c>
      <c r="I687" s="74">
        <v>4.7279533239999996</v>
      </c>
      <c r="J687" s="74">
        <v>3.6655379075897239</v>
      </c>
      <c r="K687" s="2" t="s">
        <v>3942</v>
      </c>
    </row>
    <row r="688" spans="1:11" ht="20" customHeight="1" x14ac:dyDescent="0.2">
      <c r="A688" s="73" t="s">
        <v>3305</v>
      </c>
      <c r="B688" s="2" t="s">
        <v>3363</v>
      </c>
      <c r="C688" s="2" t="s">
        <v>3108</v>
      </c>
      <c r="D688" s="2" t="s">
        <v>3014</v>
      </c>
      <c r="E688" s="2">
        <v>8328509388</v>
      </c>
      <c r="F688" s="2">
        <v>76510983</v>
      </c>
      <c r="G688" s="74">
        <v>94.755346431766498</v>
      </c>
      <c r="H688" s="74">
        <v>1.4872338190000001</v>
      </c>
      <c r="I688" s="74">
        <v>4.9489324970000004</v>
      </c>
      <c r="J688" s="74">
        <v>3.3276089024257556</v>
      </c>
      <c r="K688" s="2" t="s">
        <v>3941</v>
      </c>
    </row>
    <row r="689" spans="1:11" ht="20" customHeight="1" x14ac:dyDescent="0.2">
      <c r="A689" s="73" t="s">
        <v>3305</v>
      </c>
      <c r="B689" s="2" t="s">
        <v>3362</v>
      </c>
      <c r="C689" s="2" t="s">
        <v>3108</v>
      </c>
      <c r="D689" s="2" t="s">
        <v>3014</v>
      </c>
      <c r="E689" s="2">
        <v>7592906502</v>
      </c>
      <c r="F689" s="2">
        <v>70564309</v>
      </c>
      <c r="G689" s="74">
        <v>94.1818901677333</v>
      </c>
      <c r="H689" s="74">
        <v>1.3558761610000001</v>
      </c>
      <c r="I689" s="74">
        <v>4.7710425799999996</v>
      </c>
      <c r="J689" s="74">
        <v>3.5187893383263771</v>
      </c>
      <c r="K689" s="2" t="s">
        <v>3940</v>
      </c>
    </row>
    <row r="690" spans="1:11" ht="20" customHeight="1" x14ac:dyDescent="0.2">
      <c r="A690" s="73" t="s">
        <v>3305</v>
      </c>
      <c r="B690" s="2" t="s">
        <v>3361</v>
      </c>
      <c r="C690" s="2" t="s">
        <v>3108</v>
      </c>
      <c r="D690" s="2" t="s">
        <v>3014</v>
      </c>
      <c r="E690" s="2">
        <v>10108481085</v>
      </c>
      <c r="F690" s="2">
        <v>86155065</v>
      </c>
      <c r="G690" s="74">
        <v>95.148754167848395</v>
      </c>
      <c r="H690" s="74">
        <v>1.8050859079999999</v>
      </c>
      <c r="I690" s="74">
        <v>6.31902294</v>
      </c>
      <c r="J690" s="74">
        <v>3.5006771209795109</v>
      </c>
      <c r="K690" s="2" t="s">
        <v>3939</v>
      </c>
    </row>
    <row r="691" spans="1:11" ht="20" customHeight="1" x14ac:dyDescent="0.2">
      <c r="A691" s="73" t="s">
        <v>3305</v>
      </c>
      <c r="B691" s="2" t="s">
        <v>3360</v>
      </c>
      <c r="C691" s="2" t="s">
        <v>3108</v>
      </c>
      <c r="D691" s="2" t="s">
        <v>3014</v>
      </c>
      <c r="E691" s="2">
        <v>9511508756</v>
      </c>
      <c r="F691" s="2">
        <v>84113161</v>
      </c>
      <c r="G691" s="74">
        <v>95.6649994404561</v>
      </c>
      <c r="H691" s="74">
        <v>1.698483706</v>
      </c>
      <c r="I691" s="74">
        <v>4.9398129490000002</v>
      </c>
      <c r="J691" s="74">
        <v>2.9083664034426171</v>
      </c>
      <c r="K691" s="2" t="s">
        <v>3938</v>
      </c>
    </row>
    <row r="692" spans="1:11" ht="20" customHeight="1" x14ac:dyDescent="0.2">
      <c r="A692" s="73" t="s">
        <v>3305</v>
      </c>
      <c r="B692" s="2" t="s">
        <v>3359</v>
      </c>
      <c r="C692" s="2" t="s">
        <v>3108</v>
      </c>
      <c r="D692" s="2" t="s">
        <v>3014</v>
      </c>
      <c r="E692" s="2">
        <v>10491726551</v>
      </c>
      <c r="F692" s="2">
        <v>84980487</v>
      </c>
      <c r="G692" s="74">
        <v>94.3107374755336</v>
      </c>
      <c r="H692" s="74">
        <v>1.8735225980000001</v>
      </c>
      <c r="I692" s="74">
        <v>5.3151513069999998</v>
      </c>
      <c r="J692" s="74">
        <v>2.8369827572374717</v>
      </c>
      <c r="K692" s="2" t="s">
        <v>3937</v>
      </c>
    </row>
    <row r="693" spans="1:11" ht="20" customHeight="1" x14ac:dyDescent="0.2">
      <c r="A693" s="73" t="s">
        <v>3305</v>
      </c>
      <c r="B693" s="2" t="s">
        <v>3358</v>
      </c>
      <c r="C693" s="2" t="s">
        <v>3108</v>
      </c>
      <c r="D693" s="2" t="s">
        <v>3014</v>
      </c>
      <c r="E693" s="2">
        <v>9150779312</v>
      </c>
      <c r="F693" s="2">
        <v>82593044</v>
      </c>
      <c r="G693" s="74">
        <v>95.047971594314902</v>
      </c>
      <c r="H693" s="74">
        <v>1.634067734</v>
      </c>
      <c r="I693" s="74">
        <v>4.8684829299999999</v>
      </c>
      <c r="J693" s="74">
        <v>2.9793642133467357</v>
      </c>
      <c r="K693" s="2" t="s">
        <v>3936</v>
      </c>
    </row>
    <row r="694" spans="1:11" ht="20" customHeight="1" x14ac:dyDescent="0.2">
      <c r="A694" s="73" t="s">
        <v>3305</v>
      </c>
      <c r="B694" s="2" t="s">
        <v>3357</v>
      </c>
      <c r="C694" s="2" t="s">
        <v>3108</v>
      </c>
      <c r="D694" s="2" t="s">
        <v>3014</v>
      </c>
      <c r="E694" s="2">
        <v>9069850862</v>
      </c>
      <c r="F694" s="2">
        <v>81115892</v>
      </c>
      <c r="G694" s="74">
        <v>95.253449225461196</v>
      </c>
      <c r="H694" s="74">
        <v>1.6196162249999999</v>
      </c>
      <c r="I694" s="74">
        <v>5.1606975540000004</v>
      </c>
      <c r="J694" s="74">
        <v>3.1863706187528962</v>
      </c>
      <c r="K694" s="2" t="s">
        <v>3935</v>
      </c>
    </row>
    <row r="695" spans="1:11" ht="20" customHeight="1" x14ac:dyDescent="0.2">
      <c r="A695" s="73" t="s">
        <v>3305</v>
      </c>
      <c r="B695" s="2" t="s">
        <v>3356</v>
      </c>
      <c r="C695" s="2" t="s">
        <v>3108</v>
      </c>
      <c r="D695" s="2" t="s">
        <v>3014</v>
      </c>
      <c r="E695" s="2">
        <v>10693344061</v>
      </c>
      <c r="F695" s="2">
        <v>97444920</v>
      </c>
      <c r="G695" s="74">
        <v>95.069847663685294</v>
      </c>
      <c r="H695" s="74">
        <v>1.909525725</v>
      </c>
      <c r="I695" s="74">
        <v>5.7258729290000003</v>
      </c>
      <c r="J695" s="74">
        <v>2.9985838123006743</v>
      </c>
      <c r="K695" s="2" t="s">
        <v>3934</v>
      </c>
    </row>
    <row r="696" spans="1:11" ht="20" customHeight="1" x14ac:dyDescent="0.2">
      <c r="A696" s="73" t="s">
        <v>3305</v>
      </c>
      <c r="B696" s="2" t="s">
        <v>3355</v>
      </c>
      <c r="C696" s="2" t="s">
        <v>3108</v>
      </c>
      <c r="D696" s="2" t="s">
        <v>3014</v>
      </c>
      <c r="E696" s="2">
        <v>7824612810</v>
      </c>
      <c r="F696" s="2">
        <v>64232572</v>
      </c>
      <c r="G696" s="74">
        <v>95.258130096362905</v>
      </c>
      <c r="H696" s="74">
        <v>1.397252288</v>
      </c>
      <c r="I696" s="74">
        <v>4.5994758520000003</v>
      </c>
      <c r="J696" s="74">
        <v>3.2918005522456086</v>
      </c>
      <c r="K696" s="2" t="s">
        <v>3933</v>
      </c>
    </row>
    <row r="697" spans="1:11" ht="20" customHeight="1" x14ac:dyDescent="0.2">
      <c r="A697" s="73" t="s">
        <v>3305</v>
      </c>
      <c r="B697" s="2" t="s">
        <v>3354</v>
      </c>
      <c r="C697" s="2" t="s">
        <v>3108</v>
      </c>
      <c r="D697" s="2" t="s">
        <v>3014</v>
      </c>
      <c r="E697" s="2">
        <v>8862431257</v>
      </c>
      <c r="F697" s="2">
        <v>84287358</v>
      </c>
      <c r="G697" s="74">
        <v>93.380417737141499</v>
      </c>
      <c r="H697" s="74">
        <v>1.5825770100000001</v>
      </c>
      <c r="I697" s="74">
        <v>5.5194750639999999</v>
      </c>
      <c r="J697" s="74">
        <v>3.4876502237191893</v>
      </c>
      <c r="K697" s="2" t="s">
        <v>3932</v>
      </c>
    </row>
    <row r="698" spans="1:11" ht="20" customHeight="1" x14ac:dyDescent="0.2">
      <c r="A698" s="73" t="s">
        <v>3305</v>
      </c>
      <c r="B698" s="2" t="s">
        <v>3353</v>
      </c>
      <c r="C698" s="2" t="s">
        <v>3108</v>
      </c>
      <c r="D698" s="2" t="s">
        <v>3014</v>
      </c>
      <c r="E698" s="2">
        <v>7944244848</v>
      </c>
      <c r="F698" s="2">
        <v>78933622</v>
      </c>
      <c r="G698" s="74">
        <v>94.666357765769305</v>
      </c>
      <c r="H698" s="74">
        <v>1.418615151</v>
      </c>
      <c r="I698" s="74">
        <v>4.2114020029999999</v>
      </c>
      <c r="J698" s="74">
        <v>2.9686712414959064</v>
      </c>
      <c r="K698" s="2" t="s">
        <v>3931</v>
      </c>
    </row>
    <row r="699" spans="1:11" ht="20" customHeight="1" x14ac:dyDescent="0.2">
      <c r="A699" s="73" t="s">
        <v>3305</v>
      </c>
      <c r="B699" s="2" t="s">
        <v>3352</v>
      </c>
      <c r="C699" s="2" t="s">
        <v>3108</v>
      </c>
      <c r="D699" s="2" t="s">
        <v>3014</v>
      </c>
      <c r="E699" s="2">
        <v>7476845785</v>
      </c>
      <c r="F699" s="2">
        <v>69028920</v>
      </c>
      <c r="G699" s="74">
        <v>94.806992489524603</v>
      </c>
      <c r="H699" s="74">
        <v>1.335151033</v>
      </c>
      <c r="I699" s="74">
        <v>4.1072263160000002</v>
      </c>
      <c r="J699" s="74">
        <v>3.0762259956231217</v>
      </c>
      <c r="K699" s="2" t="s">
        <v>3930</v>
      </c>
    </row>
    <row r="700" spans="1:11" ht="20" customHeight="1" x14ac:dyDescent="0.2">
      <c r="A700" s="73" t="s">
        <v>3305</v>
      </c>
      <c r="B700" s="2" t="s">
        <v>3351</v>
      </c>
      <c r="C700" s="2" t="s">
        <v>3108</v>
      </c>
      <c r="D700" s="2" t="s">
        <v>3014</v>
      </c>
      <c r="E700" s="2">
        <v>8201077629</v>
      </c>
      <c r="F700" s="2">
        <v>74619620</v>
      </c>
      <c r="G700" s="74">
        <v>94.663167676276004</v>
      </c>
      <c r="H700" s="74">
        <v>1.464478148</v>
      </c>
      <c r="I700" s="74">
        <v>4.5255499539999997</v>
      </c>
      <c r="J700" s="74">
        <v>3.0902133707264068</v>
      </c>
      <c r="K700" s="2" t="s">
        <v>3929</v>
      </c>
    </row>
    <row r="701" spans="1:11" ht="20" customHeight="1" x14ac:dyDescent="0.2">
      <c r="A701" s="73" t="s">
        <v>3305</v>
      </c>
      <c r="B701" s="2" t="s">
        <v>3350</v>
      </c>
      <c r="C701" s="2" t="s">
        <v>3108</v>
      </c>
      <c r="D701" s="2" t="s">
        <v>3014</v>
      </c>
      <c r="E701" s="2">
        <v>7782375347</v>
      </c>
      <c r="F701" s="2">
        <v>68432509</v>
      </c>
      <c r="G701" s="74">
        <v>94.3531034350939</v>
      </c>
      <c r="H701" s="74">
        <v>1.3897098830000001</v>
      </c>
      <c r="I701" s="74">
        <v>4.6119616529999998</v>
      </c>
      <c r="J701" s="74">
        <v>3.3186506821427089</v>
      </c>
      <c r="K701" s="2" t="s">
        <v>3928</v>
      </c>
    </row>
    <row r="702" spans="1:11" ht="20" customHeight="1" x14ac:dyDescent="0.2">
      <c r="A702" s="73" t="s">
        <v>3305</v>
      </c>
      <c r="B702" s="2" t="s">
        <v>3349</v>
      </c>
      <c r="C702" s="2" t="s">
        <v>3108</v>
      </c>
      <c r="D702" s="2" t="s">
        <v>3014</v>
      </c>
      <c r="E702" s="2">
        <v>10360612312</v>
      </c>
      <c r="F702" s="2">
        <v>88301763</v>
      </c>
      <c r="G702" s="74">
        <v>94.473309666535201</v>
      </c>
      <c r="H702" s="74">
        <v>1.850109341</v>
      </c>
      <c r="I702" s="74">
        <v>5.6387887780000003</v>
      </c>
      <c r="J702" s="74">
        <v>3.0478137978751518</v>
      </c>
      <c r="K702" s="2" t="s">
        <v>3927</v>
      </c>
    </row>
    <row r="703" spans="1:11" ht="20" customHeight="1" x14ac:dyDescent="0.2">
      <c r="A703" s="73" t="s">
        <v>3305</v>
      </c>
      <c r="B703" s="2" t="s">
        <v>3348</v>
      </c>
      <c r="C703" s="2" t="s">
        <v>3108</v>
      </c>
      <c r="D703" s="2" t="s">
        <v>3014</v>
      </c>
      <c r="E703" s="2">
        <v>10869409090</v>
      </c>
      <c r="F703" s="2">
        <v>94747234</v>
      </c>
      <c r="G703" s="74">
        <v>93.599418427349505</v>
      </c>
      <c r="H703" s="74">
        <v>1.940965909</v>
      </c>
      <c r="I703" s="74">
        <v>6.7369870020000002</v>
      </c>
      <c r="J703" s="74">
        <v>3.4709455590299214</v>
      </c>
      <c r="K703" s="2" t="s">
        <v>3926</v>
      </c>
    </row>
    <row r="704" spans="1:11" ht="20" customHeight="1" x14ac:dyDescent="0.2">
      <c r="A704" s="73" t="s">
        <v>3305</v>
      </c>
      <c r="B704" s="2" t="s">
        <v>3347</v>
      </c>
      <c r="C704" s="2" t="s">
        <v>3108</v>
      </c>
      <c r="D704" s="2" t="s">
        <v>3014</v>
      </c>
      <c r="E704" s="2">
        <v>7054131016</v>
      </c>
      <c r="F704" s="2">
        <v>64621544</v>
      </c>
      <c r="G704" s="74">
        <v>96.039760362271707</v>
      </c>
      <c r="H704" s="74" t="s">
        <v>945</v>
      </c>
      <c r="I704" s="74" t="s">
        <v>945</v>
      </c>
      <c r="J704" s="74" t="s">
        <v>945</v>
      </c>
      <c r="K704" s="2" t="s">
        <v>3925</v>
      </c>
    </row>
    <row r="705" spans="1:13" ht="20" customHeight="1" x14ac:dyDescent="0.2">
      <c r="A705" s="73" t="s">
        <v>3305</v>
      </c>
      <c r="B705" s="2" t="s">
        <v>3346</v>
      </c>
      <c r="C705" s="2" t="s">
        <v>3108</v>
      </c>
      <c r="D705" s="2" t="s">
        <v>3014</v>
      </c>
      <c r="E705" s="2">
        <v>9031013388</v>
      </c>
      <c r="F705" s="2">
        <v>81734882</v>
      </c>
      <c r="G705" s="74">
        <v>95.879795850197695</v>
      </c>
      <c r="H705" s="74" t="s">
        <v>945</v>
      </c>
      <c r="I705" s="74" t="s">
        <v>945</v>
      </c>
      <c r="J705" s="74" t="s">
        <v>945</v>
      </c>
      <c r="K705" s="2" t="s">
        <v>3924</v>
      </c>
    </row>
    <row r="706" spans="1:13" ht="20" customHeight="1" x14ac:dyDescent="0.2">
      <c r="A706" s="73" t="s">
        <v>3305</v>
      </c>
      <c r="B706" s="2" t="s">
        <v>3345</v>
      </c>
      <c r="C706" s="2" t="s">
        <v>3108</v>
      </c>
      <c r="D706" s="2" t="s">
        <v>3014</v>
      </c>
      <c r="E706" s="2">
        <v>9730244703</v>
      </c>
      <c r="F706" s="2">
        <v>83843868</v>
      </c>
      <c r="G706" s="74">
        <v>92.619624848414603</v>
      </c>
      <c r="H706" s="74">
        <v>1.737543697</v>
      </c>
      <c r="I706" s="74">
        <v>5.5608022760000004</v>
      </c>
      <c r="J706" s="74">
        <v>3.2003812542471324</v>
      </c>
      <c r="K706" s="2" t="s">
        <v>3923</v>
      </c>
    </row>
    <row r="707" spans="1:13" ht="20" customHeight="1" x14ac:dyDescent="0.2">
      <c r="A707" s="73" t="s">
        <v>3305</v>
      </c>
      <c r="B707" s="2" t="s">
        <v>3344</v>
      </c>
      <c r="C707" s="2" t="s">
        <v>3108</v>
      </c>
      <c r="D707" s="2" t="s">
        <v>3014</v>
      </c>
      <c r="E707" s="2">
        <v>5588040400</v>
      </c>
      <c r="F707" s="2">
        <v>60553939</v>
      </c>
      <c r="G707" s="74">
        <v>95.423822057224001</v>
      </c>
      <c r="H707" s="74" t="s">
        <v>945</v>
      </c>
      <c r="I707" s="74" t="s">
        <v>945</v>
      </c>
      <c r="J707" s="74" t="s">
        <v>945</v>
      </c>
      <c r="K707" s="2" t="s">
        <v>3922</v>
      </c>
    </row>
    <row r="708" spans="1:13" ht="20" customHeight="1" x14ac:dyDescent="0.2">
      <c r="A708" s="73" t="s">
        <v>3305</v>
      </c>
      <c r="B708" s="2" t="s">
        <v>3343</v>
      </c>
      <c r="C708" s="2" t="s">
        <v>3108</v>
      </c>
      <c r="D708" s="2" t="s">
        <v>3014</v>
      </c>
      <c r="E708" s="2">
        <v>11876898599</v>
      </c>
      <c r="F708" s="2">
        <v>107379770</v>
      </c>
      <c r="G708" s="74">
        <v>94.901004164937206</v>
      </c>
      <c r="H708" s="74">
        <v>2.12087475</v>
      </c>
      <c r="I708" s="74">
        <v>6.1817707740000003</v>
      </c>
      <c r="J708" s="74">
        <v>2.9147269419960686</v>
      </c>
      <c r="K708" s="2" t="s">
        <v>3921</v>
      </c>
      <c r="M708" s="28"/>
    </row>
    <row r="709" spans="1:13" ht="20" customHeight="1" x14ac:dyDescent="0.2">
      <c r="A709" s="73" t="s">
        <v>3305</v>
      </c>
      <c r="B709" s="2" t="s">
        <v>3342</v>
      </c>
      <c r="C709" s="2" t="s">
        <v>3108</v>
      </c>
      <c r="D709" s="2" t="s">
        <v>3014</v>
      </c>
      <c r="E709" s="2">
        <v>9127735692</v>
      </c>
      <c r="F709" s="2">
        <v>76003170</v>
      </c>
      <c r="G709" s="74">
        <v>95.383249146055306</v>
      </c>
      <c r="H709" s="74">
        <v>1.629952802</v>
      </c>
      <c r="I709" s="74">
        <v>4.2402104850000004</v>
      </c>
      <c r="J709" s="74">
        <v>2.6014314520736028</v>
      </c>
      <c r="K709" s="2" t="s">
        <v>3920</v>
      </c>
      <c r="M709" s="28"/>
    </row>
    <row r="710" spans="1:13" ht="20" customHeight="1" x14ac:dyDescent="0.2">
      <c r="A710" s="73" t="s">
        <v>3305</v>
      </c>
      <c r="B710" s="2" t="s">
        <v>3341</v>
      </c>
      <c r="C710" s="2" t="s">
        <v>3108</v>
      </c>
      <c r="D710" s="2" t="s">
        <v>3014</v>
      </c>
      <c r="E710" s="2">
        <v>11113665234</v>
      </c>
      <c r="F710" s="2">
        <v>93045136</v>
      </c>
      <c r="G710" s="74">
        <v>95.122040554597007</v>
      </c>
      <c r="H710" s="74">
        <v>1.984583078</v>
      </c>
      <c r="I710" s="74">
        <v>5.6903015029999997</v>
      </c>
      <c r="J710" s="74">
        <v>2.8672528590311934</v>
      </c>
      <c r="K710" s="2" t="s">
        <v>3919</v>
      </c>
      <c r="M710" s="28"/>
    </row>
    <row r="711" spans="1:13" ht="20" customHeight="1" x14ac:dyDescent="0.2">
      <c r="A711" s="73" t="s">
        <v>3305</v>
      </c>
      <c r="B711" s="2" t="s">
        <v>3340</v>
      </c>
      <c r="C711" s="2" t="s">
        <v>3108</v>
      </c>
      <c r="D711" s="2" t="s">
        <v>3014</v>
      </c>
      <c r="E711" s="2">
        <v>11652451376</v>
      </c>
      <c r="F711" s="2">
        <v>102931385</v>
      </c>
      <c r="G711" s="74">
        <v>94.602151714950693</v>
      </c>
      <c r="H711" s="74">
        <v>2.0807948889999999</v>
      </c>
      <c r="I711" s="74">
        <v>6.6105963909999996</v>
      </c>
      <c r="J711" s="74">
        <v>3.1769572425195793</v>
      </c>
      <c r="K711" s="2" t="s">
        <v>3918</v>
      </c>
      <c r="M711" s="28"/>
    </row>
    <row r="712" spans="1:13" ht="20" customHeight="1" x14ac:dyDescent="0.2">
      <c r="A712" s="73" t="s">
        <v>3305</v>
      </c>
      <c r="B712" s="2" t="s">
        <v>3339</v>
      </c>
      <c r="C712" s="2" t="s">
        <v>3108</v>
      </c>
      <c r="D712" s="2" t="s">
        <v>3014</v>
      </c>
      <c r="E712" s="2">
        <v>6217604213</v>
      </c>
      <c r="F712" s="2">
        <v>77124287</v>
      </c>
      <c r="G712" s="74">
        <v>92.4319131793075</v>
      </c>
      <c r="H712" s="74">
        <v>1.1102864670000001</v>
      </c>
      <c r="I712" s="74">
        <v>3.9363961729999999</v>
      </c>
      <c r="J712" s="74">
        <v>3.5453878715339338</v>
      </c>
      <c r="K712" s="2" t="s">
        <v>3917</v>
      </c>
      <c r="M712" s="28"/>
    </row>
    <row r="713" spans="1:13" ht="20" customHeight="1" x14ac:dyDescent="0.2">
      <c r="A713" s="73" t="s">
        <v>3305</v>
      </c>
      <c r="B713" s="2" t="s">
        <v>3338</v>
      </c>
      <c r="C713" s="2" t="s">
        <v>3108</v>
      </c>
      <c r="D713" s="2" t="s">
        <v>3014</v>
      </c>
      <c r="E713" s="2">
        <v>8935236038</v>
      </c>
      <c r="F713" s="2">
        <v>81787340</v>
      </c>
      <c r="G713" s="74">
        <v>94.651207631890202</v>
      </c>
      <c r="H713" s="74">
        <v>1.595577864</v>
      </c>
      <c r="I713" s="74">
        <v>5.2317522380000003</v>
      </c>
      <c r="J713" s="74">
        <v>3.2789075083068573</v>
      </c>
      <c r="K713" s="2" t="s">
        <v>3916</v>
      </c>
      <c r="M713" s="28"/>
    </row>
    <row r="714" spans="1:13" ht="20" customHeight="1" x14ac:dyDescent="0.2">
      <c r="A714" s="73" t="s">
        <v>3305</v>
      </c>
      <c r="B714" s="2" t="s">
        <v>3337</v>
      </c>
      <c r="C714" s="2" t="s">
        <v>3108</v>
      </c>
      <c r="D714" s="2" t="s">
        <v>3014</v>
      </c>
      <c r="E714" s="2">
        <v>8581769119</v>
      </c>
      <c r="F714" s="2">
        <v>72242405</v>
      </c>
      <c r="G714" s="74">
        <v>95.458631256808204</v>
      </c>
      <c r="H714" s="74">
        <v>1.5324587709999999</v>
      </c>
      <c r="I714" s="74">
        <v>4.1908209679999997</v>
      </c>
      <c r="J714" s="74">
        <v>2.7347038934605661</v>
      </c>
      <c r="K714" s="2" t="s">
        <v>3915</v>
      </c>
      <c r="M714" s="28"/>
    </row>
    <row r="715" spans="1:13" ht="20" customHeight="1" x14ac:dyDescent="0.2">
      <c r="A715" s="73" t="s">
        <v>3305</v>
      </c>
      <c r="B715" s="2" t="s">
        <v>3336</v>
      </c>
      <c r="C715" s="2" t="s">
        <v>3108</v>
      </c>
      <c r="D715" s="2" t="s">
        <v>3014</v>
      </c>
      <c r="E715" s="2">
        <v>8802918593</v>
      </c>
      <c r="F715" s="2">
        <v>76293423</v>
      </c>
      <c r="G715" s="74">
        <v>95.507185462107202</v>
      </c>
      <c r="H715" s="74">
        <v>1.5719497490000001</v>
      </c>
      <c r="I715" s="74">
        <v>5.363962399</v>
      </c>
      <c r="J715" s="74">
        <v>3.4122989005097546</v>
      </c>
      <c r="K715" s="2" t="s">
        <v>3914</v>
      </c>
      <c r="M715" s="28"/>
    </row>
    <row r="716" spans="1:13" ht="20" customHeight="1" x14ac:dyDescent="0.2">
      <c r="A716" s="73" t="s">
        <v>3305</v>
      </c>
      <c r="B716" s="2" t="s">
        <v>3335</v>
      </c>
      <c r="C716" s="2" t="s">
        <v>3108</v>
      </c>
      <c r="D716" s="2" t="s">
        <v>3014</v>
      </c>
      <c r="E716" s="2">
        <v>7017987004</v>
      </c>
      <c r="F716" s="2">
        <v>65391044</v>
      </c>
      <c r="G716" s="74">
        <v>95.063195504264996</v>
      </c>
      <c r="H716" s="74">
        <v>1.253211965</v>
      </c>
      <c r="I716" s="74">
        <v>3.957881644</v>
      </c>
      <c r="J716" s="74">
        <v>3.1581901182196104</v>
      </c>
      <c r="K716" s="2" t="s">
        <v>3913</v>
      </c>
      <c r="M716" s="28"/>
    </row>
    <row r="717" spans="1:13" ht="20" customHeight="1" x14ac:dyDescent="0.2">
      <c r="A717" s="73" t="s">
        <v>3305</v>
      </c>
      <c r="B717" s="2" t="s">
        <v>3334</v>
      </c>
      <c r="C717" s="2" t="s">
        <v>3108</v>
      </c>
      <c r="D717" s="2" t="s">
        <v>3014</v>
      </c>
      <c r="E717" s="2">
        <v>9523886784</v>
      </c>
      <c r="F717" s="2">
        <v>82024346</v>
      </c>
      <c r="G717" s="74">
        <v>94.628360706466296</v>
      </c>
      <c r="H717" s="74">
        <v>1.7006940690000001</v>
      </c>
      <c r="I717" s="74">
        <v>5.6858883210000002</v>
      </c>
      <c r="J717" s="74">
        <v>3.3432752110120418</v>
      </c>
      <c r="K717" s="2" t="s">
        <v>3912</v>
      </c>
      <c r="M717" s="28"/>
    </row>
    <row r="718" spans="1:13" ht="20" customHeight="1" x14ac:dyDescent="0.2">
      <c r="A718" s="73" t="s">
        <v>3305</v>
      </c>
      <c r="B718" s="2" t="s">
        <v>3333</v>
      </c>
      <c r="C718" s="2" t="s">
        <v>3108</v>
      </c>
      <c r="D718" s="2" t="s">
        <v>3014</v>
      </c>
      <c r="E718" s="2">
        <v>6086277601</v>
      </c>
      <c r="F718" s="2">
        <v>70895465</v>
      </c>
      <c r="G718" s="74">
        <v>96.291023692418094</v>
      </c>
      <c r="H718" s="74">
        <v>1.0868352859999999</v>
      </c>
      <c r="I718" s="74">
        <v>2.8282692310000002</v>
      </c>
      <c r="J718" s="74">
        <v>2.6022979452537647</v>
      </c>
      <c r="K718" s="2" t="s">
        <v>5730</v>
      </c>
    </row>
    <row r="719" spans="1:13" ht="20" customHeight="1" x14ac:dyDescent="0.2">
      <c r="A719" s="73" t="s">
        <v>3305</v>
      </c>
      <c r="B719" s="2" t="s">
        <v>3332</v>
      </c>
      <c r="C719" s="2" t="s">
        <v>3108</v>
      </c>
      <c r="D719" s="2" t="s">
        <v>3014</v>
      </c>
      <c r="E719" s="2">
        <v>7755639446</v>
      </c>
      <c r="F719" s="2">
        <v>91475329</v>
      </c>
      <c r="G719" s="74">
        <v>96.540698968133796</v>
      </c>
      <c r="H719" s="74">
        <v>1.3849356150000001</v>
      </c>
      <c r="I719" s="74">
        <v>3.4364835519999999</v>
      </c>
      <c r="J719" s="74">
        <v>2.4813309106666814</v>
      </c>
      <c r="K719" s="2" t="s">
        <v>5729</v>
      </c>
    </row>
    <row r="720" spans="1:13" ht="20" customHeight="1" x14ac:dyDescent="0.2">
      <c r="A720" s="73" t="s">
        <v>3305</v>
      </c>
      <c r="B720" s="2" t="s">
        <v>3478</v>
      </c>
      <c r="C720" s="2" t="s">
        <v>3108</v>
      </c>
      <c r="D720" s="2" t="s">
        <v>3014</v>
      </c>
      <c r="E720" s="2">
        <v>5321240769</v>
      </c>
      <c r="F720" s="2">
        <v>61931581</v>
      </c>
      <c r="G720" s="74">
        <v>96.140999533016895</v>
      </c>
      <c r="H720" s="74">
        <v>0.95022156599999996</v>
      </c>
      <c r="I720" s="74">
        <v>2.4829183810000002</v>
      </c>
      <c r="J720" s="74">
        <v>2.6129888759779769</v>
      </c>
      <c r="K720" s="2" t="s">
        <v>5403</v>
      </c>
      <c r="M720" s="28"/>
    </row>
    <row r="721" spans="1:13" ht="20" customHeight="1" x14ac:dyDescent="0.2">
      <c r="A721" s="73" t="s">
        <v>3305</v>
      </c>
      <c r="B721" s="2" t="s">
        <v>3477</v>
      </c>
      <c r="C721" s="2" t="s">
        <v>3108</v>
      </c>
      <c r="D721" s="2" t="s">
        <v>3014</v>
      </c>
      <c r="E721" s="2">
        <v>5533145518</v>
      </c>
      <c r="F721" s="2">
        <v>63522667</v>
      </c>
      <c r="G721" s="74">
        <v>95.121261202713598</v>
      </c>
      <c r="H721" s="74">
        <v>0.98806170000000004</v>
      </c>
      <c r="I721" s="74">
        <v>2.6640067510000001</v>
      </c>
      <c r="J721" s="74">
        <v>2.6961947338030678</v>
      </c>
      <c r="K721" s="2" t="s">
        <v>5404</v>
      </c>
      <c r="M721" s="28"/>
    </row>
    <row r="722" spans="1:13" ht="20" customHeight="1" x14ac:dyDescent="0.2">
      <c r="A722" s="73" t="s">
        <v>3305</v>
      </c>
      <c r="B722" s="2" t="s">
        <v>3476</v>
      </c>
      <c r="C722" s="2" t="s">
        <v>3108</v>
      </c>
      <c r="D722" s="2" t="s">
        <v>3014</v>
      </c>
      <c r="E722" s="2">
        <v>3837546855</v>
      </c>
      <c r="F722" s="2">
        <v>44626262</v>
      </c>
      <c r="G722" s="74">
        <v>94.207708904680302</v>
      </c>
      <c r="H722" s="74">
        <v>0.68527622399999999</v>
      </c>
      <c r="I722" s="74">
        <v>1.8118751200000001</v>
      </c>
      <c r="J722" s="74">
        <v>2.6440069803617079</v>
      </c>
      <c r="K722" s="2" t="s">
        <v>5405</v>
      </c>
      <c r="M722" s="28"/>
    </row>
    <row r="723" spans="1:13" ht="20" customHeight="1" x14ac:dyDescent="0.2">
      <c r="A723" s="73" t="s">
        <v>3305</v>
      </c>
      <c r="B723" s="2" t="s">
        <v>3331</v>
      </c>
      <c r="C723" s="2" t="s">
        <v>3108</v>
      </c>
      <c r="D723" s="2" t="s">
        <v>3014</v>
      </c>
      <c r="E723" s="2">
        <v>4728803172</v>
      </c>
      <c r="F723" s="2">
        <v>52917646</v>
      </c>
      <c r="G723" s="74">
        <v>95.718643644881695</v>
      </c>
      <c r="H723" s="74">
        <v>0.84442913799999997</v>
      </c>
      <c r="I723" s="74">
        <v>2.372316622</v>
      </c>
      <c r="J723" s="74">
        <v>2.8093732392636466</v>
      </c>
      <c r="K723" s="2" t="s">
        <v>5406</v>
      </c>
      <c r="M723" s="28"/>
    </row>
    <row r="724" spans="1:13" ht="20" customHeight="1" x14ac:dyDescent="0.2">
      <c r="A724" s="73" t="s">
        <v>3305</v>
      </c>
      <c r="B724" s="2" t="s">
        <v>3330</v>
      </c>
      <c r="C724" s="2" t="s">
        <v>3108</v>
      </c>
      <c r="D724" s="2" t="s">
        <v>3014</v>
      </c>
      <c r="E724" s="2">
        <v>3713427451</v>
      </c>
      <c r="F724" s="2">
        <v>41487036</v>
      </c>
      <c r="G724" s="74">
        <v>95.790776665751693</v>
      </c>
      <c r="H724" s="74">
        <v>0.66311204499999998</v>
      </c>
      <c r="I724" s="74">
        <v>1.9572415759999999</v>
      </c>
      <c r="J724" s="74">
        <v>2.9516000967321765</v>
      </c>
      <c r="K724" s="2" t="s">
        <v>5407</v>
      </c>
      <c r="M724" s="28"/>
    </row>
    <row r="725" spans="1:13" ht="20" customHeight="1" x14ac:dyDescent="0.2">
      <c r="A725" s="73" t="s">
        <v>3305</v>
      </c>
      <c r="B725" s="2" t="s">
        <v>3329</v>
      </c>
      <c r="C725" s="2" t="s">
        <v>3108</v>
      </c>
      <c r="D725" s="2" t="s">
        <v>3014</v>
      </c>
      <c r="E725" s="2">
        <v>4511166360</v>
      </c>
      <c r="F725" s="2">
        <v>50593799</v>
      </c>
      <c r="G725" s="74">
        <v>95.823539560648499</v>
      </c>
      <c r="H725" s="74">
        <v>0.80556542099999995</v>
      </c>
      <c r="I725" s="74">
        <v>2.2917115880000001</v>
      </c>
      <c r="J725" s="74">
        <v>2.8448485094693248</v>
      </c>
      <c r="K725" s="2" t="s">
        <v>5408</v>
      </c>
      <c r="M725" s="28"/>
    </row>
    <row r="726" spans="1:13" ht="20" customHeight="1" x14ac:dyDescent="0.2">
      <c r="A726" s="73" t="s">
        <v>3305</v>
      </c>
      <c r="B726" s="2" t="s">
        <v>3328</v>
      </c>
      <c r="C726" s="2" t="s">
        <v>3108</v>
      </c>
      <c r="D726" s="2" t="s">
        <v>3014</v>
      </c>
      <c r="E726" s="2">
        <v>3900906429</v>
      </c>
      <c r="F726" s="2">
        <v>43549250</v>
      </c>
      <c r="G726" s="74">
        <v>95.814309086838406</v>
      </c>
      <c r="H726" s="74">
        <v>0.69659043399999998</v>
      </c>
      <c r="I726" s="74">
        <v>1.926783084</v>
      </c>
      <c r="J726" s="74">
        <v>2.7660200172036027</v>
      </c>
      <c r="K726" s="2" t="s">
        <v>5409</v>
      </c>
    </row>
    <row r="727" spans="1:13" ht="20" customHeight="1" x14ac:dyDescent="0.2">
      <c r="A727" s="73" t="s">
        <v>3305</v>
      </c>
      <c r="B727" s="2" t="s">
        <v>3327</v>
      </c>
      <c r="C727" s="2" t="s">
        <v>3108</v>
      </c>
      <c r="D727" s="2" t="s">
        <v>3014</v>
      </c>
      <c r="E727" s="2">
        <v>4764177371</v>
      </c>
      <c r="F727" s="2">
        <v>54013475</v>
      </c>
      <c r="G727" s="74">
        <v>96.228498536707704</v>
      </c>
      <c r="H727" s="74">
        <v>0.85074595900000005</v>
      </c>
      <c r="I727" s="74">
        <v>2.272118248</v>
      </c>
      <c r="J727" s="74">
        <v>2.6707364568407304</v>
      </c>
      <c r="K727" s="2" t="s">
        <v>5410</v>
      </c>
    </row>
    <row r="728" spans="1:13" ht="20" customHeight="1" x14ac:dyDescent="0.2">
      <c r="A728" s="73" t="s">
        <v>3305</v>
      </c>
      <c r="B728" s="2" t="s">
        <v>3326</v>
      </c>
      <c r="C728" s="2" t="s">
        <v>3108</v>
      </c>
      <c r="D728" s="2" t="s">
        <v>3014</v>
      </c>
      <c r="E728" s="2">
        <v>5829903156</v>
      </c>
      <c r="F728" s="2">
        <v>68878350</v>
      </c>
      <c r="G728" s="74">
        <v>94.062524726565002</v>
      </c>
      <c r="H728" s="74">
        <v>1.041054135</v>
      </c>
      <c r="I728" s="74">
        <v>3.297386683</v>
      </c>
      <c r="J728" s="74">
        <v>3.167353716072181</v>
      </c>
      <c r="K728" s="2" t="s">
        <v>5411</v>
      </c>
    </row>
    <row r="729" spans="1:13" ht="20" customHeight="1" x14ac:dyDescent="0.2">
      <c r="A729" s="73" t="s">
        <v>3305</v>
      </c>
      <c r="B729" s="2" t="s">
        <v>3325</v>
      </c>
      <c r="C729" s="2" t="s">
        <v>3108</v>
      </c>
      <c r="D729" s="2" t="s">
        <v>3014</v>
      </c>
      <c r="E729" s="2">
        <v>5605868841</v>
      </c>
      <c r="F729" s="2">
        <v>63930504</v>
      </c>
      <c r="G729" s="74">
        <v>96.196163258778597</v>
      </c>
      <c r="H729" s="74">
        <v>1.0010480070000001</v>
      </c>
      <c r="I729" s="74">
        <v>2.7183035539999998</v>
      </c>
      <c r="J729" s="74">
        <v>2.7154577339197821</v>
      </c>
      <c r="K729" s="2" t="s">
        <v>5412</v>
      </c>
    </row>
    <row r="730" spans="1:13" ht="20" customHeight="1" x14ac:dyDescent="0.2">
      <c r="A730" s="73" t="s">
        <v>3305</v>
      </c>
      <c r="B730" s="2" t="s">
        <v>3475</v>
      </c>
      <c r="C730" s="2" t="s">
        <v>3108</v>
      </c>
      <c r="D730" s="2" t="s">
        <v>3014</v>
      </c>
      <c r="E730" s="2">
        <v>4862488342</v>
      </c>
      <c r="F730" s="2">
        <v>56290779</v>
      </c>
      <c r="G730" s="74">
        <v>96.109718076560995</v>
      </c>
      <c r="H730" s="74">
        <v>0.86830149000000001</v>
      </c>
      <c r="I730" s="74">
        <v>1.89359962</v>
      </c>
      <c r="J730" s="74">
        <v>2.1808089045085026</v>
      </c>
      <c r="K730" s="2" t="s">
        <v>5413</v>
      </c>
    </row>
    <row r="731" spans="1:13" ht="20" customHeight="1" x14ac:dyDescent="0.2">
      <c r="A731" s="73" t="s">
        <v>3305</v>
      </c>
      <c r="B731" s="2" t="s">
        <v>3324</v>
      </c>
      <c r="C731" s="2" t="s">
        <v>3108</v>
      </c>
      <c r="D731" s="2" t="s">
        <v>3014</v>
      </c>
      <c r="E731" s="2">
        <v>4484922090</v>
      </c>
      <c r="F731" s="2">
        <v>51564437</v>
      </c>
      <c r="G731" s="74">
        <v>95.367663958010397</v>
      </c>
      <c r="H731" s="74">
        <v>0.80087894500000001</v>
      </c>
      <c r="I731" s="74">
        <v>2.3531141529999999</v>
      </c>
      <c r="J731" s="74">
        <v>2.9381645866460313</v>
      </c>
      <c r="K731" s="2" t="s">
        <v>5414</v>
      </c>
    </row>
    <row r="732" spans="1:13" ht="20" customHeight="1" x14ac:dyDescent="0.2">
      <c r="A732" s="73" t="s">
        <v>3305</v>
      </c>
      <c r="B732" s="2" t="s">
        <v>3323</v>
      </c>
      <c r="C732" s="2" t="s">
        <v>3108</v>
      </c>
      <c r="D732" s="2" t="s">
        <v>3014</v>
      </c>
      <c r="E732" s="2">
        <v>5227423152</v>
      </c>
      <c r="F732" s="2">
        <v>60029430</v>
      </c>
      <c r="G732" s="74">
        <v>95.426253422696107</v>
      </c>
      <c r="H732" s="74">
        <v>0.93346841999999997</v>
      </c>
      <c r="I732" s="74">
        <v>2.3608520309999999</v>
      </c>
      <c r="J732" s="74">
        <v>2.529118265211018</v>
      </c>
      <c r="K732" s="2" t="s">
        <v>5415</v>
      </c>
    </row>
    <row r="733" spans="1:13" ht="20" customHeight="1" x14ac:dyDescent="0.2">
      <c r="A733" s="73" t="s">
        <v>3305</v>
      </c>
      <c r="B733" s="2" t="s">
        <v>3322</v>
      </c>
      <c r="C733" s="2" t="s">
        <v>3108</v>
      </c>
      <c r="D733" s="2" t="s">
        <v>3014</v>
      </c>
      <c r="E733" s="2">
        <v>5433106201</v>
      </c>
      <c r="F733" s="2">
        <v>62152692</v>
      </c>
      <c r="G733" s="74">
        <v>95.877932366951995</v>
      </c>
      <c r="H733" s="74">
        <v>0.97019753600000003</v>
      </c>
      <c r="I733" s="74">
        <v>2.8852936150000001</v>
      </c>
      <c r="J733" s="74">
        <v>2.9739238742170384</v>
      </c>
      <c r="K733" s="2" t="s">
        <v>5416</v>
      </c>
    </row>
    <row r="734" spans="1:13" ht="20" customHeight="1" x14ac:dyDescent="0.2">
      <c r="A734" s="73" t="s">
        <v>3305</v>
      </c>
      <c r="B734" s="2" t="s">
        <v>3321</v>
      </c>
      <c r="C734" s="2" t="s">
        <v>3108</v>
      </c>
      <c r="D734" s="2" t="s">
        <v>3014</v>
      </c>
      <c r="E734" s="2">
        <v>5233140656</v>
      </c>
      <c r="F734" s="2">
        <v>60887816</v>
      </c>
      <c r="G734" s="74">
        <v>95.514319318006002</v>
      </c>
      <c r="H734" s="74">
        <v>0.93448940300000005</v>
      </c>
      <c r="I734" s="74">
        <v>2.741720183</v>
      </c>
      <c r="J734" s="74">
        <v>2.9339232471853527</v>
      </c>
      <c r="K734" s="2" t="s">
        <v>5417</v>
      </c>
      <c r="M734" s="28"/>
    </row>
    <row r="735" spans="1:13" ht="20" customHeight="1" x14ac:dyDescent="0.2">
      <c r="A735" s="73" t="s">
        <v>3305</v>
      </c>
      <c r="B735" s="2" t="s">
        <v>3474</v>
      </c>
      <c r="C735" s="2" t="s">
        <v>3108</v>
      </c>
      <c r="D735" s="2" t="s">
        <v>3014</v>
      </c>
      <c r="E735" s="2">
        <v>3994885627</v>
      </c>
      <c r="F735" s="2">
        <v>46368725</v>
      </c>
      <c r="G735" s="74">
        <v>95.3175443146215</v>
      </c>
      <c r="H735" s="74">
        <v>0.71337243299999997</v>
      </c>
      <c r="I735" s="74">
        <v>2.0751971880000002</v>
      </c>
      <c r="J735" s="74">
        <v>2.9089954858582687</v>
      </c>
      <c r="K735" s="2" t="s">
        <v>5418</v>
      </c>
      <c r="M735" s="28"/>
    </row>
    <row r="736" spans="1:13" ht="20" customHeight="1" x14ac:dyDescent="0.2">
      <c r="A736" s="73" t="s">
        <v>3305</v>
      </c>
      <c r="B736" s="2" t="s">
        <v>3320</v>
      </c>
      <c r="C736" s="2" t="s">
        <v>3108</v>
      </c>
      <c r="D736" s="2" t="s">
        <v>3014</v>
      </c>
      <c r="E736" s="2">
        <v>4197592591</v>
      </c>
      <c r="F736" s="2">
        <v>50306569</v>
      </c>
      <c r="G736" s="74">
        <v>93.151906264965106</v>
      </c>
      <c r="H736" s="74">
        <v>0.74957010599999996</v>
      </c>
      <c r="I736" s="74">
        <v>1.929655804</v>
      </c>
      <c r="J736" s="74">
        <v>2.5743500038503724</v>
      </c>
      <c r="K736" s="2" t="s">
        <v>5419</v>
      </c>
      <c r="M736" s="28"/>
    </row>
    <row r="737" spans="1:13" ht="20" customHeight="1" x14ac:dyDescent="0.2">
      <c r="A737" s="73" t="s">
        <v>3305</v>
      </c>
      <c r="B737" s="2" t="s">
        <v>3319</v>
      </c>
      <c r="C737" s="2" t="s">
        <v>3108</v>
      </c>
      <c r="D737" s="2" t="s">
        <v>3014</v>
      </c>
      <c r="E737" s="2">
        <v>6017520973</v>
      </c>
      <c r="F737" s="2">
        <v>69985978</v>
      </c>
      <c r="G737" s="74">
        <v>95.689828039553802</v>
      </c>
      <c r="H737" s="74">
        <v>1.074557317</v>
      </c>
      <c r="I737" s="74">
        <v>2.9770669120000002</v>
      </c>
      <c r="J737" s="74">
        <v>2.7705054592392884</v>
      </c>
      <c r="K737" s="2" t="s">
        <v>5420</v>
      </c>
      <c r="M737" s="28"/>
    </row>
    <row r="738" spans="1:13" ht="20" customHeight="1" x14ac:dyDescent="0.2">
      <c r="A738" s="73" t="s">
        <v>3305</v>
      </c>
      <c r="B738" s="2" t="s">
        <v>3473</v>
      </c>
      <c r="C738" s="2" t="s">
        <v>3108</v>
      </c>
      <c r="D738" s="2" t="s">
        <v>3014</v>
      </c>
      <c r="E738" s="2">
        <v>5191779477</v>
      </c>
      <c r="F738" s="2">
        <v>60154350</v>
      </c>
      <c r="G738" s="74">
        <v>96.017092695706907</v>
      </c>
      <c r="H738" s="74">
        <v>0.92710347800000004</v>
      </c>
      <c r="I738" s="74">
        <v>2.140335055</v>
      </c>
      <c r="J738" s="74">
        <v>2.308625849841337</v>
      </c>
      <c r="K738" s="2" t="s">
        <v>5421</v>
      </c>
      <c r="M738" s="28"/>
    </row>
    <row r="739" spans="1:13" ht="20" customHeight="1" x14ac:dyDescent="0.2">
      <c r="A739" s="73" t="s">
        <v>3305</v>
      </c>
      <c r="B739" s="2" t="s">
        <v>3472</v>
      </c>
      <c r="C739" s="2" t="s">
        <v>3108</v>
      </c>
      <c r="D739" s="2" t="s">
        <v>3014</v>
      </c>
      <c r="E739" s="2">
        <v>4515421938</v>
      </c>
      <c r="F739" s="2">
        <v>52326006</v>
      </c>
      <c r="G739" s="74">
        <v>96.301311435846998</v>
      </c>
      <c r="H739" s="74">
        <v>0.80632534600000005</v>
      </c>
      <c r="I739" s="74">
        <v>2.2825117370000001</v>
      </c>
      <c r="J739" s="74">
        <v>2.830757768042818</v>
      </c>
      <c r="K739" s="2" t="s">
        <v>5422</v>
      </c>
      <c r="M739" s="28"/>
    </row>
    <row r="740" spans="1:13" ht="20" customHeight="1" x14ac:dyDescent="0.2">
      <c r="A740" s="73" t="s">
        <v>3305</v>
      </c>
      <c r="B740" s="2" t="s">
        <v>3471</v>
      </c>
      <c r="C740" s="2" t="s">
        <v>3108</v>
      </c>
      <c r="D740" s="2" t="s">
        <v>3014</v>
      </c>
      <c r="E740" s="2">
        <v>5931434248</v>
      </c>
      <c r="F740" s="2">
        <v>69019696</v>
      </c>
      <c r="G740" s="74">
        <v>96.301478928565501</v>
      </c>
      <c r="H740" s="74">
        <v>1.0591846869999999</v>
      </c>
      <c r="I740" s="74">
        <v>2.5764324969999999</v>
      </c>
      <c r="J740" s="74">
        <v>2.4324676593934882</v>
      </c>
      <c r="K740" s="2" t="s">
        <v>5423</v>
      </c>
      <c r="M740" s="28"/>
    </row>
    <row r="741" spans="1:13" ht="20" customHeight="1" x14ac:dyDescent="0.2">
      <c r="A741" s="73" t="s">
        <v>3305</v>
      </c>
      <c r="B741" s="2" t="s">
        <v>3470</v>
      </c>
      <c r="C741" s="2" t="s">
        <v>3108</v>
      </c>
      <c r="D741" s="2" t="s">
        <v>3014</v>
      </c>
      <c r="E741" s="2">
        <v>6418051444</v>
      </c>
      <c r="F741" s="2">
        <v>73550060</v>
      </c>
      <c r="G741" s="74">
        <v>96.089142551345205</v>
      </c>
      <c r="H741" s="74">
        <v>1.146080615</v>
      </c>
      <c r="I741" s="74">
        <v>2.881624183</v>
      </c>
      <c r="J741" s="74">
        <v>2.5143293977731314</v>
      </c>
      <c r="K741" s="2" t="s">
        <v>5424</v>
      </c>
      <c r="M741" s="28"/>
    </row>
    <row r="742" spans="1:13" ht="20" customHeight="1" x14ac:dyDescent="0.2">
      <c r="A742" s="73" t="s">
        <v>3305</v>
      </c>
      <c r="B742" s="2" t="s">
        <v>3469</v>
      </c>
      <c r="C742" s="2" t="s">
        <v>3108</v>
      </c>
      <c r="D742" s="2" t="s">
        <v>3014</v>
      </c>
      <c r="E742" s="2">
        <v>5177998909</v>
      </c>
      <c r="F742" s="2">
        <v>59408278</v>
      </c>
      <c r="G742" s="74">
        <v>96.341563712720301</v>
      </c>
      <c r="H742" s="74">
        <v>0.924642662</v>
      </c>
      <c r="I742" s="74">
        <v>2.3568602749999998</v>
      </c>
      <c r="J742" s="74">
        <v>2.5489417378352019</v>
      </c>
      <c r="K742" s="2" t="s">
        <v>5425</v>
      </c>
      <c r="M742" s="28"/>
    </row>
    <row r="743" spans="1:13" ht="20" customHeight="1" x14ac:dyDescent="0.2">
      <c r="A743" s="73" t="s">
        <v>3305</v>
      </c>
      <c r="B743" s="2" t="s">
        <v>3318</v>
      </c>
      <c r="C743" s="2" t="s">
        <v>3108</v>
      </c>
      <c r="D743" s="2" t="s">
        <v>3014</v>
      </c>
      <c r="E743" s="2">
        <v>5585592670</v>
      </c>
      <c r="F743" s="2">
        <v>64171278</v>
      </c>
      <c r="G743" s="74">
        <v>95.738366002310201</v>
      </c>
      <c r="H743" s="74">
        <v>0.99742726299999995</v>
      </c>
      <c r="I743" s="74">
        <v>2.805594267</v>
      </c>
      <c r="J743" s="74">
        <v>2.8128309430820875</v>
      </c>
      <c r="K743" s="2" t="s">
        <v>5426</v>
      </c>
      <c r="M743" s="28"/>
    </row>
    <row r="744" spans="1:13" ht="20" customHeight="1" x14ac:dyDescent="0.2">
      <c r="A744" s="73" t="s">
        <v>3305</v>
      </c>
      <c r="B744" s="2" t="s">
        <v>3317</v>
      </c>
      <c r="C744" s="2" t="s">
        <v>3108</v>
      </c>
      <c r="D744" s="2" t="s">
        <v>3014</v>
      </c>
      <c r="E744" s="2">
        <v>5807391515</v>
      </c>
      <c r="F744" s="2">
        <v>66759379</v>
      </c>
      <c r="G744" s="74">
        <v>96.069503582410505</v>
      </c>
      <c r="H744" s="74">
        <v>1.037034199</v>
      </c>
      <c r="I744" s="74">
        <v>2.5500325400000001</v>
      </c>
      <c r="J744" s="74">
        <v>2.4589666779673092</v>
      </c>
      <c r="K744" s="2" t="s">
        <v>5427</v>
      </c>
      <c r="M744" s="28"/>
    </row>
    <row r="745" spans="1:13" ht="20" customHeight="1" x14ac:dyDescent="0.2">
      <c r="A745" s="73" t="s">
        <v>3305</v>
      </c>
      <c r="B745" s="2" t="s">
        <v>3316</v>
      </c>
      <c r="C745" s="2" t="s">
        <v>3108</v>
      </c>
      <c r="D745" s="2" t="s">
        <v>3014</v>
      </c>
      <c r="E745" s="2">
        <v>4562106070</v>
      </c>
      <c r="F745" s="2">
        <v>53220879</v>
      </c>
      <c r="G745" s="74">
        <v>94.627702409800406</v>
      </c>
      <c r="H745" s="74">
        <v>0.81466179800000005</v>
      </c>
      <c r="I745" s="74">
        <v>2.4933389510000001</v>
      </c>
      <c r="J745" s="74">
        <v>3.0605816501126655</v>
      </c>
      <c r="K745" s="2" t="s">
        <v>5428</v>
      </c>
      <c r="M745" s="28"/>
    </row>
    <row r="746" spans="1:13" ht="20" customHeight="1" x14ac:dyDescent="0.2">
      <c r="A746" s="73" t="s">
        <v>3305</v>
      </c>
      <c r="B746" s="2" t="s">
        <v>3315</v>
      </c>
      <c r="C746" s="2" t="s">
        <v>3108</v>
      </c>
      <c r="D746" s="2" t="s">
        <v>3014</v>
      </c>
      <c r="E746" s="2">
        <v>6163570010</v>
      </c>
      <c r="F746" s="2">
        <v>71138527</v>
      </c>
      <c r="G746" s="74">
        <v>95.596772758592493</v>
      </c>
      <c r="H746" s="74">
        <v>1.1006375020000001</v>
      </c>
      <c r="I746" s="74">
        <v>3.2150246810000001</v>
      </c>
      <c r="J746" s="74">
        <v>2.9210568201554801</v>
      </c>
      <c r="K746" s="2" t="s">
        <v>5429</v>
      </c>
      <c r="M746" s="28"/>
    </row>
    <row r="747" spans="1:13" ht="20" customHeight="1" x14ac:dyDescent="0.2">
      <c r="A747" s="73" t="s">
        <v>3305</v>
      </c>
      <c r="B747" s="2" t="s">
        <v>3314</v>
      </c>
      <c r="C747" s="2" t="s">
        <v>3108</v>
      </c>
      <c r="D747" s="2" t="s">
        <v>3014</v>
      </c>
      <c r="E747" s="2">
        <v>4179881315</v>
      </c>
      <c r="F747" s="2">
        <v>48247502</v>
      </c>
      <c r="G747" s="74">
        <v>95.649584096602496</v>
      </c>
      <c r="H747" s="74">
        <v>0.74640737800000001</v>
      </c>
      <c r="I747" s="74">
        <v>1.8614350420000001</v>
      </c>
      <c r="J747" s="74">
        <v>2.4938593822171833</v>
      </c>
      <c r="K747" s="2" t="s">
        <v>5430</v>
      </c>
      <c r="M747" s="28"/>
    </row>
    <row r="748" spans="1:13" ht="20" customHeight="1" x14ac:dyDescent="0.2">
      <c r="A748" s="73" t="s">
        <v>3305</v>
      </c>
      <c r="B748" s="2" t="s">
        <v>3313</v>
      </c>
      <c r="C748" s="2" t="s">
        <v>3108</v>
      </c>
      <c r="D748" s="2" t="s">
        <v>3014</v>
      </c>
      <c r="E748" s="2">
        <v>6172111243</v>
      </c>
      <c r="F748" s="2">
        <v>71280101</v>
      </c>
      <c r="G748" s="74">
        <v>95.567928558350303</v>
      </c>
      <c r="H748" s="74">
        <v>1.1021627220000001</v>
      </c>
      <c r="I748" s="74">
        <v>2.7724581370000001</v>
      </c>
      <c r="J748" s="74">
        <v>2.5154707933125215</v>
      </c>
      <c r="K748" s="2" t="s">
        <v>5431</v>
      </c>
      <c r="M748" s="28"/>
    </row>
    <row r="749" spans="1:13" ht="20" customHeight="1" x14ac:dyDescent="0.2">
      <c r="A749" s="73" t="s">
        <v>3305</v>
      </c>
      <c r="B749" s="2" t="s">
        <v>3312</v>
      </c>
      <c r="C749" s="2" t="s">
        <v>3108</v>
      </c>
      <c r="D749" s="2" t="s">
        <v>3014</v>
      </c>
      <c r="E749" s="2">
        <v>5895432742</v>
      </c>
      <c r="F749" s="2">
        <v>67814407</v>
      </c>
      <c r="G749" s="74">
        <v>95.987970520777395</v>
      </c>
      <c r="H749" s="74">
        <v>1.052755847</v>
      </c>
      <c r="I749" s="74">
        <v>2.7464620160000002</v>
      </c>
      <c r="J749" s="74">
        <v>2.6088309312617524</v>
      </c>
      <c r="K749" s="2" t="s">
        <v>5432</v>
      </c>
      <c r="M749" s="28"/>
    </row>
    <row r="750" spans="1:13" ht="20" customHeight="1" x14ac:dyDescent="0.2">
      <c r="A750" s="73" t="s">
        <v>3305</v>
      </c>
      <c r="B750" s="2" t="s">
        <v>3311</v>
      </c>
      <c r="C750" s="2" t="s">
        <v>3108</v>
      </c>
      <c r="D750" s="2" t="s">
        <v>3014</v>
      </c>
      <c r="E750" s="2">
        <v>4172789230</v>
      </c>
      <c r="F750" s="2">
        <v>47995258</v>
      </c>
      <c r="G750" s="74">
        <v>95.473465316094305</v>
      </c>
      <c r="H750" s="74">
        <v>0.74514093400000003</v>
      </c>
      <c r="I750" s="74">
        <v>1.7737151099999999</v>
      </c>
      <c r="J750" s="74">
        <v>2.3803753476593288</v>
      </c>
      <c r="K750" s="2" t="s">
        <v>5433</v>
      </c>
      <c r="M750" s="28"/>
    </row>
    <row r="751" spans="1:13" ht="20" customHeight="1" x14ac:dyDescent="0.2">
      <c r="A751" s="73" t="s">
        <v>3305</v>
      </c>
      <c r="B751" s="2" t="s">
        <v>3310</v>
      </c>
      <c r="C751" s="2" t="s">
        <v>3108</v>
      </c>
      <c r="D751" s="2" t="s">
        <v>3014</v>
      </c>
      <c r="E751" s="2">
        <v>4143744750</v>
      </c>
      <c r="F751" s="2">
        <v>47716955</v>
      </c>
      <c r="G751" s="74">
        <v>95.643747594539505</v>
      </c>
      <c r="H751" s="74">
        <v>0.73995442</v>
      </c>
      <c r="I751" s="74">
        <v>1.912144675</v>
      </c>
      <c r="J751" s="74">
        <v>2.5841384602388575</v>
      </c>
      <c r="K751" s="2" t="s">
        <v>5434</v>
      </c>
      <c r="M751" s="28"/>
    </row>
    <row r="752" spans="1:13" ht="20" customHeight="1" x14ac:dyDescent="0.2">
      <c r="A752" s="73" t="s">
        <v>3305</v>
      </c>
      <c r="B752" s="2" t="s">
        <v>3309</v>
      </c>
      <c r="C752" s="2" t="s">
        <v>3108</v>
      </c>
      <c r="D752" s="2" t="s">
        <v>3014</v>
      </c>
      <c r="E752" s="2">
        <v>6170699540</v>
      </c>
      <c r="F752" s="2">
        <v>71044448</v>
      </c>
      <c r="G752" s="74">
        <v>96.265523802788906</v>
      </c>
      <c r="H752" s="74">
        <v>1.1019106320000001</v>
      </c>
      <c r="I752" s="74">
        <v>2.6536576169999999</v>
      </c>
      <c r="J752" s="74">
        <v>2.4082330636132538</v>
      </c>
      <c r="K752" s="2" t="s">
        <v>5435</v>
      </c>
      <c r="M752" s="28"/>
    </row>
    <row r="753" spans="1:13" ht="20" customHeight="1" x14ac:dyDescent="0.2">
      <c r="A753" s="73" t="s">
        <v>3305</v>
      </c>
      <c r="B753" s="2" t="s">
        <v>3308</v>
      </c>
      <c r="C753" s="2" t="s">
        <v>3108</v>
      </c>
      <c r="D753" s="2" t="s">
        <v>3014</v>
      </c>
      <c r="E753" s="2">
        <v>5918542421</v>
      </c>
      <c r="F753" s="2">
        <v>70155366</v>
      </c>
      <c r="G753" s="74">
        <v>93.637749676909905</v>
      </c>
      <c r="H753" s="74">
        <v>1.0568825749999999</v>
      </c>
      <c r="I753" s="74">
        <v>2.5476608829999998</v>
      </c>
      <c r="J753" s="74">
        <v>2.4105429901688042</v>
      </c>
      <c r="K753" s="2" t="s">
        <v>5436</v>
      </c>
      <c r="M753" s="28"/>
    </row>
    <row r="754" spans="1:13" ht="20" customHeight="1" x14ac:dyDescent="0.2">
      <c r="A754" s="73" t="s">
        <v>3305</v>
      </c>
      <c r="B754" s="2" t="s">
        <v>3307</v>
      </c>
      <c r="C754" s="2" t="s">
        <v>3108</v>
      </c>
      <c r="D754" s="2" t="s">
        <v>3014</v>
      </c>
      <c r="E754" s="2">
        <v>4138799055</v>
      </c>
      <c r="F754" s="2">
        <v>47290445</v>
      </c>
      <c r="G754" s="74">
        <v>96.077812336085998</v>
      </c>
      <c r="H754" s="74">
        <v>0.73907126000000001</v>
      </c>
      <c r="I754" s="74">
        <v>2.104750042</v>
      </c>
      <c r="J754" s="74">
        <v>2.8478309959126422</v>
      </c>
      <c r="K754" s="2" t="s">
        <v>5437</v>
      </c>
      <c r="M754" s="28"/>
    </row>
    <row r="755" spans="1:13" ht="20" customHeight="1" x14ac:dyDescent="0.2">
      <c r="A755" s="73" t="s">
        <v>3305</v>
      </c>
      <c r="B755" s="2" t="s">
        <v>3306</v>
      </c>
      <c r="C755" s="2" t="s">
        <v>3108</v>
      </c>
      <c r="D755" s="2" t="s">
        <v>3014</v>
      </c>
      <c r="E755" s="2">
        <v>6211623892</v>
      </c>
      <c r="F755" s="2">
        <v>71034520</v>
      </c>
      <c r="G755" s="74">
        <v>96.276880592703293</v>
      </c>
      <c r="H755" s="74">
        <v>1.109218552</v>
      </c>
      <c r="I755" s="74">
        <v>2.8784698</v>
      </c>
      <c r="J755" s="74">
        <v>2.5950429644917978</v>
      </c>
      <c r="K755" s="2" t="s">
        <v>5438</v>
      </c>
      <c r="M755" s="28"/>
    </row>
    <row r="756" spans="1:13" ht="20" customHeight="1" x14ac:dyDescent="0.2">
      <c r="A756" s="73" t="s">
        <v>3305</v>
      </c>
      <c r="B756" s="2" t="s">
        <v>3304</v>
      </c>
      <c r="C756" s="2" t="s">
        <v>3108</v>
      </c>
      <c r="D756" s="2" t="s">
        <v>3014</v>
      </c>
      <c r="E756" s="2">
        <v>5276466939</v>
      </c>
      <c r="F756" s="2">
        <v>60115134</v>
      </c>
      <c r="G756" s="74">
        <v>96.1889663258506</v>
      </c>
      <c r="H756" s="74">
        <v>0.94222623900000002</v>
      </c>
      <c r="I756" s="74">
        <v>2.3551549249999999</v>
      </c>
      <c r="J756" s="74">
        <v>2.499564146058598</v>
      </c>
      <c r="K756" s="2" t="s">
        <v>5439</v>
      </c>
      <c r="M756" s="28"/>
    </row>
    <row r="757" spans="1:13" ht="20" customHeight="1" x14ac:dyDescent="0.2">
      <c r="A757" s="73" t="s">
        <v>3305</v>
      </c>
      <c r="B757" s="2" t="s">
        <v>3481</v>
      </c>
      <c r="C757" s="2" t="s">
        <v>3108</v>
      </c>
      <c r="D757" s="2" t="s">
        <v>3014</v>
      </c>
      <c r="E757" s="2">
        <v>4858347599</v>
      </c>
      <c r="F757" s="2">
        <v>55740904</v>
      </c>
      <c r="G757" s="74">
        <v>95.877492406653403</v>
      </c>
      <c r="H757" s="74">
        <v>0.86756207100000005</v>
      </c>
      <c r="I757" s="74">
        <v>2.1266596679999998</v>
      </c>
      <c r="J757" s="74">
        <v>2.4513054896188446</v>
      </c>
      <c r="K757" s="2" t="s">
        <v>5440</v>
      </c>
      <c r="M757" s="28"/>
    </row>
    <row r="758" spans="1:13" ht="20" customHeight="1" x14ac:dyDescent="0.2">
      <c r="A758" s="73" t="s">
        <v>3305</v>
      </c>
      <c r="B758" s="2" t="s">
        <v>3480</v>
      </c>
      <c r="C758" s="2" t="s">
        <v>3108</v>
      </c>
      <c r="D758" s="2" t="s">
        <v>3014</v>
      </c>
      <c r="E758" s="2">
        <v>3856021628</v>
      </c>
      <c r="F758" s="2">
        <v>43931321</v>
      </c>
      <c r="G758" s="74">
        <v>96.237565904289497</v>
      </c>
      <c r="H758" s="74">
        <v>0.68857529100000003</v>
      </c>
      <c r="I758" s="74">
        <v>1.7336461139999999</v>
      </c>
      <c r="J758" s="74">
        <v>2.5177291969583488</v>
      </c>
      <c r="K758" s="2" t="s">
        <v>5441</v>
      </c>
      <c r="M758" s="28"/>
    </row>
    <row r="759" spans="1:13" ht="20" customHeight="1" x14ac:dyDescent="0.2">
      <c r="A759" s="73" t="s">
        <v>3305</v>
      </c>
      <c r="B759" s="2" t="s">
        <v>3479</v>
      </c>
      <c r="C759" s="2" t="s">
        <v>3108</v>
      </c>
      <c r="D759" s="2" t="s">
        <v>3014</v>
      </c>
      <c r="E759" s="2">
        <v>5715941681</v>
      </c>
      <c r="F759" s="2">
        <v>69801049</v>
      </c>
      <c r="G759" s="74">
        <v>92.323254339630296</v>
      </c>
      <c r="H759" s="74">
        <v>1.0207038719999999</v>
      </c>
      <c r="I759" s="74">
        <v>2.425157698</v>
      </c>
      <c r="J759" s="74">
        <v>2.3759660031408161</v>
      </c>
      <c r="K759" s="2" t="s">
        <v>5442</v>
      </c>
      <c r="M759" s="28"/>
    </row>
    <row r="760" spans="1:13" s="26" customFormat="1" ht="20" customHeight="1" x14ac:dyDescent="0.2">
      <c r="A760" s="94" t="s">
        <v>3112</v>
      </c>
      <c r="B760" s="26" t="s">
        <v>2954</v>
      </c>
      <c r="C760" s="26" t="s">
        <v>3108</v>
      </c>
      <c r="D760" s="26" t="s">
        <v>3015</v>
      </c>
      <c r="E760" s="26">
        <v>3698399393</v>
      </c>
      <c r="F760" s="26">
        <v>41076907</v>
      </c>
      <c r="G760" s="95">
        <v>97.232698167853698</v>
      </c>
      <c r="H760" s="95">
        <v>0.860092882</v>
      </c>
      <c r="I760" s="95">
        <v>1.0213794629999999</v>
      </c>
      <c r="J760" s="95">
        <v>1.1875222827892125</v>
      </c>
      <c r="K760" s="105" t="s">
        <v>5732</v>
      </c>
      <c r="L760"/>
    </row>
    <row r="761" spans="1:13" s="26" customFormat="1" ht="20" customHeight="1" x14ac:dyDescent="0.2">
      <c r="A761" s="94" t="s">
        <v>3112</v>
      </c>
      <c r="B761" s="26" t="s">
        <v>2955</v>
      </c>
      <c r="C761" s="26" t="s">
        <v>3108</v>
      </c>
      <c r="D761" s="26" t="s">
        <v>3015</v>
      </c>
      <c r="E761" s="26">
        <v>3462005823</v>
      </c>
      <c r="F761" s="26">
        <v>38723161</v>
      </c>
      <c r="G761" s="95">
        <v>97.281608802545804</v>
      </c>
      <c r="H761" s="95">
        <v>0.80511763300000005</v>
      </c>
      <c r="I761" s="95">
        <v>1.039854533</v>
      </c>
      <c r="J761" s="95">
        <v>1.2915560287769798</v>
      </c>
      <c r="K761" s="105" t="s">
        <v>5733</v>
      </c>
      <c r="L761"/>
    </row>
    <row r="762" spans="1:13" s="26" customFormat="1" ht="20" customHeight="1" x14ac:dyDescent="0.2">
      <c r="A762" s="94" t="s">
        <v>3112</v>
      </c>
      <c r="B762" s="26" t="s">
        <v>2956</v>
      </c>
      <c r="C762" s="26" t="s">
        <v>3108</v>
      </c>
      <c r="D762" s="26" t="s">
        <v>3015</v>
      </c>
      <c r="E762" s="26">
        <v>3067212737</v>
      </c>
      <c r="F762" s="26">
        <v>34118889</v>
      </c>
      <c r="G762" s="95">
        <v>97.249297888920097</v>
      </c>
      <c r="H762" s="95">
        <v>0.71330528800000004</v>
      </c>
      <c r="I762" s="95">
        <v>0.79169283400000001</v>
      </c>
      <c r="J762" s="95">
        <v>1.1098934048591194</v>
      </c>
      <c r="K762" s="105" t="s">
        <v>5734</v>
      </c>
      <c r="L762"/>
    </row>
    <row r="763" spans="1:13" s="26" customFormat="1" ht="20" customHeight="1" x14ac:dyDescent="0.2">
      <c r="A763" s="94" t="s">
        <v>3112</v>
      </c>
      <c r="B763" s="26" t="s">
        <v>2957</v>
      </c>
      <c r="C763" s="26" t="s">
        <v>3108</v>
      </c>
      <c r="D763" s="26" t="s">
        <v>3015</v>
      </c>
      <c r="E763" s="26">
        <v>3320084855</v>
      </c>
      <c r="F763" s="26">
        <v>37247675</v>
      </c>
      <c r="G763" s="95">
        <v>97.268229493518703</v>
      </c>
      <c r="H763" s="95">
        <v>0.77211275700000004</v>
      </c>
      <c r="I763" s="95">
        <v>0.81140556900000005</v>
      </c>
      <c r="J763" s="95">
        <v>1.0508899925191979</v>
      </c>
      <c r="K763" s="105" t="s">
        <v>5735</v>
      </c>
      <c r="L763"/>
    </row>
    <row r="764" spans="1:13" s="26" customFormat="1" ht="20" customHeight="1" x14ac:dyDescent="0.2">
      <c r="A764" s="94" t="s">
        <v>3112</v>
      </c>
      <c r="B764" s="26" t="s">
        <v>2958</v>
      </c>
      <c r="C764" s="26" t="s">
        <v>3108</v>
      </c>
      <c r="D764" s="26" t="s">
        <v>3015</v>
      </c>
      <c r="E764" s="26">
        <v>3509038852</v>
      </c>
      <c r="F764" s="26">
        <v>38564014</v>
      </c>
      <c r="G764" s="95">
        <v>97.315772160024594</v>
      </c>
      <c r="H764" s="95">
        <v>0.81605554700000005</v>
      </c>
      <c r="I764" s="95">
        <v>1.008880974</v>
      </c>
      <c r="J764" s="95">
        <v>1.2362895854036158</v>
      </c>
      <c r="K764" s="105" t="s">
        <v>5736</v>
      </c>
      <c r="L764"/>
    </row>
    <row r="765" spans="1:13" s="26" customFormat="1" ht="20" customHeight="1" x14ac:dyDescent="0.2">
      <c r="A765" s="94" t="s">
        <v>3112</v>
      </c>
      <c r="B765" s="26" t="s">
        <v>2959</v>
      </c>
      <c r="C765" s="26" t="s">
        <v>3108</v>
      </c>
      <c r="D765" s="26" t="s">
        <v>3015</v>
      </c>
      <c r="E765" s="26">
        <v>4004693968</v>
      </c>
      <c r="F765" s="26">
        <v>43680338</v>
      </c>
      <c r="G765" s="95">
        <v>97.316277635031099</v>
      </c>
      <c r="H765" s="95">
        <v>0.93132417899999997</v>
      </c>
      <c r="I765" s="95">
        <v>1.1692389670000001</v>
      </c>
      <c r="J765" s="95">
        <v>1.2554586193041104</v>
      </c>
      <c r="K765" s="105" t="s">
        <v>5737</v>
      </c>
      <c r="L765"/>
    </row>
    <row r="766" spans="1:13" s="26" customFormat="1" ht="20" customHeight="1" x14ac:dyDescent="0.2">
      <c r="A766" s="94" t="s">
        <v>3112</v>
      </c>
      <c r="B766" s="26" t="s">
        <v>2960</v>
      </c>
      <c r="C766" s="26" t="s">
        <v>3108</v>
      </c>
      <c r="D766" s="26" t="s">
        <v>3015</v>
      </c>
      <c r="E766" s="26">
        <v>34850528152</v>
      </c>
      <c r="F766" s="26">
        <v>391708872</v>
      </c>
      <c r="G766" s="95">
        <v>96.786224183352104</v>
      </c>
      <c r="H766" s="95">
        <v>8.1047739889999999</v>
      </c>
      <c r="I766" s="95">
        <v>9.0634031230000005</v>
      </c>
      <c r="J766" s="95">
        <v>1.1182795640536394</v>
      </c>
      <c r="K766" s="105" t="s">
        <v>5738</v>
      </c>
      <c r="L766"/>
    </row>
    <row r="767" spans="1:13" s="26" customFormat="1" ht="20" customHeight="1" x14ac:dyDescent="0.2">
      <c r="A767" s="94" t="s">
        <v>3112</v>
      </c>
      <c r="B767" s="26" t="s">
        <v>2961</v>
      </c>
      <c r="C767" s="26" t="s">
        <v>3108</v>
      </c>
      <c r="D767" s="26" t="s">
        <v>3015</v>
      </c>
      <c r="E767" s="26">
        <v>35150254210</v>
      </c>
      <c r="F767" s="26">
        <v>394601867</v>
      </c>
      <c r="G767" s="95">
        <v>96.769071292812697</v>
      </c>
      <c r="H767" s="95">
        <v>8.1744777230000008</v>
      </c>
      <c r="I767" s="95">
        <v>9.2161317280000006</v>
      </c>
      <c r="J767" s="95">
        <v>1.1274275910550851</v>
      </c>
      <c r="K767" s="105" t="s">
        <v>5739</v>
      </c>
      <c r="L767"/>
    </row>
    <row r="768" spans="1:13" s="26" customFormat="1" ht="20" customHeight="1" x14ac:dyDescent="0.2">
      <c r="A768" s="94" t="s">
        <v>3112</v>
      </c>
      <c r="B768" s="26" t="s">
        <v>2962</v>
      </c>
      <c r="C768" s="26" t="s">
        <v>3108</v>
      </c>
      <c r="D768" s="26" t="s">
        <v>3015</v>
      </c>
      <c r="E768" s="26">
        <v>25591442536</v>
      </c>
      <c r="F768" s="26">
        <v>371722684</v>
      </c>
      <c r="G768" s="95">
        <v>88.008062214465198</v>
      </c>
      <c r="H768" s="95">
        <v>5.9514982639999996</v>
      </c>
      <c r="I768" s="95">
        <v>6.9280759190000003</v>
      </c>
      <c r="J768" s="95">
        <v>1.1640893790878732</v>
      </c>
      <c r="K768" s="105" t="s">
        <v>5740</v>
      </c>
      <c r="L768"/>
    </row>
    <row r="769" spans="1:12" s="26" customFormat="1" ht="20" customHeight="1" x14ac:dyDescent="0.2">
      <c r="A769" s="94" t="s">
        <v>3112</v>
      </c>
      <c r="B769" s="26" t="s">
        <v>2963</v>
      </c>
      <c r="C769" s="26" t="s">
        <v>3108</v>
      </c>
      <c r="D769" s="26" t="s">
        <v>3015</v>
      </c>
      <c r="E769" s="26">
        <v>35043808538</v>
      </c>
      <c r="F769" s="26">
        <v>391928484</v>
      </c>
      <c r="G769" s="95">
        <v>96.833237055564396</v>
      </c>
      <c r="H769" s="95">
        <v>8.149722916</v>
      </c>
      <c r="I769" s="95">
        <v>9.1402943109999999</v>
      </c>
      <c r="J769" s="95">
        <v>1.1215466348544394</v>
      </c>
      <c r="K769" s="105" t="s">
        <v>5741</v>
      </c>
      <c r="L769"/>
    </row>
    <row r="770" spans="1:12" ht="20" customHeight="1" x14ac:dyDescent="0.2">
      <c r="A770" s="73" t="s">
        <v>3297</v>
      </c>
      <c r="B770" s="2" t="s">
        <v>3303</v>
      </c>
      <c r="C770" s="2" t="s">
        <v>3108</v>
      </c>
      <c r="D770" s="2" t="s">
        <v>3015</v>
      </c>
      <c r="E770" s="2">
        <v>1306434792</v>
      </c>
      <c r="F770" s="2">
        <v>14335417</v>
      </c>
      <c r="G770" s="74">
        <v>96.887945429142306</v>
      </c>
      <c r="H770" s="114" t="s">
        <v>945</v>
      </c>
      <c r="I770" s="114" t="s">
        <v>945</v>
      </c>
      <c r="J770" s="74" t="s">
        <v>945</v>
      </c>
      <c r="K770" s="2" t="s">
        <v>5762</v>
      </c>
    </row>
    <row r="771" spans="1:12" ht="20" customHeight="1" x14ac:dyDescent="0.2">
      <c r="A771" s="73" t="s">
        <v>3297</v>
      </c>
      <c r="B771" s="2" t="s">
        <v>3302</v>
      </c>
      <c r="C771" s="2" t="s">
        <v>3108</v>
      </c>
      <c r="D771" s="2" t="s">
        <v>3015</v>
      </c>
      <c r="E771" s="2">
        <v>3389442848</v>
      </c>
      <c r="F771" s="2">
        <v>37316989</v>
      </c>
      <c r="G771" s="74">
        <v>97.254722239245993</v>
      </c>
      <c r="H771" s="114" t="s">
        <v>945</v>
      </c>
      <c r="I771" s="114" t="s">
        <v>945</v>
      </c>
      <c r="J771" s="74" t="s">
        <v>945</v>
      </c>
      <c r="K771" s="2" t="s">
        <v>5763</v>
      </c>
    </row>
    <row r="772" spans="1:12" ht="20" customHeight="1" x14ac:dyDescent="0.2">
      <c r="A772" s="73" t="s">
        <v>3297</v>
      </c>
      <c r="B772" s="2" t="s">
        <v>3301</v>
      </c>
      <c r="C772" s="2" t="s">
        <v>3108</v>
      </c>
      <c r="D772" s="2" t="s">
        <v>3015</v>
      </c>
      <c r="E772" s="2">
        <v>3532780385</v>
      </c>
      <c r="F772" s="2">
        <v>39731725</v>
      </c>
      <c r="G772" s="74">
        <v>97.026894754758302</v>
      </c>
      <c r="H772" s="114" t="s">
        <v>945</v>
      </c>
      <c r="I772" s="114" t="s">
        <v>945</v>
      </c>
      <c r="J772" s="74" t="s">
        <v>945</v>
      </c>
      <c r="K772" s="2" t="s">
        <v>5764</v>
      </c>
    </row>
    <row r="773" spans="1:12" ht="20" customHeight="1" x14ac:dyDescent="0.2">
      <c r="A773" s="73" t="s">
        <v>3297</v>
      </c>
      <c r="B773" s="2" t="s">
        <v>3300</v>
      </c>
      <c r="C773" s="2" t="s">
        <v>3108</v>
      </c>
      <c r="D773" s="2" t="s">
        <v>3015</v>
      </c>
      <c r="E773" s="2">
        <v>4958500457</v>
      </c>
      <c r="F773" s="2">
        <v>55802149</v>
      </c>
      <c r="G773" s="74">
        <v>96.887338514507704</v>
      </c>
      <c r="H773" s="114" t="s">
        <v>945</v>
      </c>
      <c r="I773" s="114" t="s">
        <v>945</v>
      </c>
      <c r="J773" s="74" t="s">
        <v>945</v>
      </c>
      <c r="K773" s="2" t="s">
        <v>5765</v>
      </c>
    </row>
    <row r="774" spans="1:12" ht="20" customHeight="1" x14ac:dyDescent="0.2">
      <c r="A774" s="73" t="s">
        <v>3297</v>
      </c>
      <c r="B774" s="2" t="s">
        <v>3299</v>
      </c>
      <c r="C774" s="2" t="s">
        <v>3108</v>
      </c>
      <c r="D774" s="2" t="s">
        <v>3015</v>
      </c>
      <c r="E774" s="2">
        <v>2975692829</v>
      </c>
      <c r="F774" s="2">
        <v>33125947</v>
      </c>
      <c r="G774" s="74">
        <v>96.850870406814295</v>
      </c>
      <c r="H774" s="114" t="s">
        <v>945</v>
      </c>
      <c r="I774" s="114" t="s">
        <v>945</v>
      </c>
      <c r="J774" s="74" t="s">
        <v>945</v>
      </c>
      <c r="K774" s="2" t="s">
        <v>5766</v>
      </c>
    </row>
    <row r="775" spans="1:12" ht="20" customHeight="1" x14ac:dyDescent="0.2">
      <c r="A775" s="73" t="s">
        <v>3297</v>
      </c>
      <c r="B775" s="2" t="s">
        <v>3298</v>
      </c>
      <c r="C775" s="2" t="s">
        <v>3108</v>
      </c>
      <c r="D775" s="2" t="s">
        <v>3015</v>
      </c>
      <c r="E775" s="2">
        <v>3180398754</v>
      </c>
      <c r="F775" s="2">
        <v>35532737</v>
      </c>
      <c r="G775" s="74">
        <v>96.748328168471801</v>
      </c>
      <c r="H775" s="114" t="s">
        <v>945</v>
      </c>
      <c r="I775" s="114" t="s">
        <v>945</v>
      </c>
      <c r="J775" s="74" t="s">
        <v>945</v>
      </c>
      <c r="K775" s="2" t="s">
        <v>5767</v>
      </c>
    </row>
    <row r="776" spans="1:12" ht="20" customHeight="1" x14ac:dyDescent="0.2">
      <c r="A776" s="73" t="s">
        <v>3297</v>
      </c>
      <c r="B776" s="2" t="s">
        <v>3296</v>
      </c>
      <c r="C776" s="2" t="s">
        <v>3108</v>
      </c>
      <c r="D776" s="2" t="s">
        <v>3015</v>
      </c>
      <c r="E776" s="2">
        <v>3408067764</v>
      </c>
      <c r="F776" s="2">
        <v>37238519</v>
      </c>
      <c r="G776" s="74">
        <v>97.201806011673</v>
      </c>
      <c r="H776" s="114" t="s">
        <v>945</v>
      </c>
      <c r="I776" s="114" t="s">
        <v>945</v>
      </c>
      <c r="J776" s="74" t="s">
        <v>945</v>
      </c>
      <c r="K776" s="2" t="s">
        <v>5768</v>
      </c>
    </row>
    <row r="777" spans="1:12" ht="20" customHeight="1" x14ac:dyDescent="0.2">
      <c r="A777" s="73" t="s">
        <v>3287</v>
      </c>
      <c r="B777" s="2" t="s">
        <v>3295</v>
      </c>
      <c r="C777" s="2" t="s">
        <v>3108</v>
      </c>
      <c r="D777" s="2" t="s">
        <v>3015</v>
      </c>
      <c r="E777" s="2">
        <v>10045617994</v>
      </c>
      <c r="F777" s="2">
        <v>85748973</v>
      </c>
      <c r="G777" s="74">
        <v>95.454384042593702</v>
      </c>
      <c r="H777" s="114" t="s">
        <v>945</v>
      </c>
      <c r="I777" s="114" t="s">
        <v>945</v>
      </c>
      <c r="J777" s="74" t="s">
        <v>945</v>
      </c>
      <c r="K777" s="2" t="s">
        <v>5443</v>
      </c>
    </row>
    <row r="778" spans="1:12" ht="20" customHeight="1" x14ac:dyDescent="0.2">
      <c r="A778" s="73" t="s">
        <v>3287</v>
      </c>
      <c r="B778" s="2" t="s">
        <v>3294</v>
      </c>
      <c r="C778" s="2" t="s">
        <v>3108</v>
      </c>
      <c r="D778" s="2" t="s">
        <v>3015</v>
      </c>
      <c r="E778" s="2">
        <v>12791770947</v>
      </c>
      <c r="F778" s="2">
        <v>109750363</v>
      </c>
      <c r="G778" s="74">
        <v>95.339962565773007</v>
      </c>
      <c r="H778" s="114" t="s">
        <v>945</v>
      </c>
      <c r="I778" s="114" t="s">
        <v>945</v>
      </c>
      <c r="J778" s="74" t="s">
        <v>945</v>
      </c>
      <c r="K778" s="2" t="s">
        <v>5444</v>
      </c>
    </row>
    <row r="779" spans="1:12" ht="20" customHeight="1" x14ac:dyDescent="0.2">
      <c r="A779" s="73" t="s">
        <v>3287</v>
      </c>
      <c r="B779" s="2" t="s">
        <v>3293</v>
      </c>
      <c r="C779" s="2" t="s">
        <v>3108</v>
      </c>
      <c r="D779" s="2" t="s">
        <v>3015</v>
      </c>
      <c r="E779" s="2">
        <v>11890021506</v>
      </c>
      <c r="F779" s="2">
        <v>102601112</v>
      </c>
      <c r="G779" s="74">
        <v>94.539840854746203</v>
      </c>
      <c r="H779" s="114" t="s">
        <v>945</v>
      </c>
      <c r="I779" s="114" t="s">
        <v>945</v>
      </c>
      <c r="J779" s="74" t="s">
        <v>945</v>
      </c>
      <c r="K779" s="2" t="s">
        <v>5445</v>
      </c>
    </row>
    <row r="780" spans="1:12" ht="20" customHeight="1" x14ac:dyDescent="0.2">
      <c r="A780" s="73" t="s">
        <v>3287</v>
      </c>
      <c r="B780" s="2" t="s">
        <v>3292</v>
      </c>
      <c r="C780" s="2" t="s">
        <v>3108</v>
      </c>
      <c r="D780" s="2" t="s">
        <v>3015</v>
      </c>
      <c r="E780" s="2">
        <v>11613260070</v>
      </c>
      <c r="F780" s="2">
        <v>98793748</v>
      </c>
      <c r="G780" s="74">
        <v>95.968759075726098</v>
      </c>
      <c r="H780" s="114" t="s">
        <v>945</v>
      </c>
      <c r="I780" s="114" t="s">
        <v>945</v>
      </c>
      <c r="J780" s="74" t="s">
        <v>945</v>
      </c>
      <c r="K780" s="2" t="s">
        <v>5446</v>
      </c>
    </row>
    <row r="781" spans="1:12" ht="20" customHeight="1" x14ac:dyDescent="0.2">
      <c r="A781" s="73" t="s">
        <v>3287</v>
      </c>
      <c r="B781" s="2" t="s">
        <v>3291</v>
      </c>
      <c r="C781" s="2" t="s">
        <v>3108</v>
      </c>
      <c r="D781" s="2" t="s">
        <v>3015</v>
      </c>
      <c r="E781" s="2">
        <v>14535317222</v>
      </c>
      <c r="F781" s="2">
        <v>124878169</v>
      </c>
      <c r="G781" s="74">
        <v>95.582066069530498</v>
      </c>
      <c r="H781" s="114" t="s">
        <v>945</v>
      </c>
      <c r="I781" s="114" t="s">
        <v>945</v>
      </c>
      <c r="J781" s="74" t="s">
        <v>945</v>
      </c>
      <c r="K781" s="2" t="s">
        <v>5447</v>
      </c>
    </row>
    <row r="782" spans="1:12" ht="20" customHeight="1" x14ac:dyDescent="0.2">
      <c r="A782" s="73" t="s">
        <v>3287</v>
      </c>
      <c r="B782" s="2" t="s">
        <v>3290</v>
      </c>
      <c r="C782" s="2" t="s">
        <v>3108</v>
      </c>
      <c r="D782" s="2" t="s">
        <v>3015</v>
      </c>
      <c r="E782" s="2">
        <v>11583958641</v>
      </c>
      <c r="F782" s="2">
        <v>100074646</v>
      </c>
      <c r="G782" s="74">
        <v>95.298607401519007</v>
      </c>
      <c r="H782" s="114" t="s">
        <v>945</v>
      </c>
      <c r="I782" s="114" t="s">
        <v>945</v>
      </c>
      <c r="J782" s="74" t="s">
        <v>945</v>
      </c>
      <c r="K782" s="2" t="s">
        <v>5448</v>
      </c>
    </row>
    <row r="783" spans="1:12" ht="20" customHeight="1" x14ac:dyDescent="0.2">
      <c r="A783" s="73" t="s">
        <v>3287</v>
      </c>
      <c r="B783" s="2" t="s">
        <v>3289</v>
      </c>
      <c r="C783" s="2" t="s">
        <v>3108</v>
      </c>
      <c r="D783" s="2" t="s">
        <v>3015</v>
      </c>
      <c r="E783" s="2">
        <v>12181420604</v>
      </c>
      <c r="F783" s="2">
        <v>103989337</v>
      </c>
      <c r="G783" s="74">
        <v>95.365118060133398</v>
      </c>
      <c r="H783" s="114" t="s">
        <v>945</v>
      </c>
      <c r="I783" s="114" t="s">
        <v>945</v>
      </c>
      <c r="J783" s="74" t="s">
        <v>945</v>
      </c>
      <c r="K783" s="2" t="s">
        <v>5449</v>
      </c>
    </row>
    <row r="784" spans="1:12" ht="20" customHeight="1" x14ac:dyDescent="0.2">
      <c r="A784" s="73" t="s">
        <v>3287</v>
      </c>
      <c r="B784" s="2" t="s">
        <v>3288</v>
      </c>
      <c r="C784" s="2" t="s">
        <v>3108</v>
      </c>
      <c r="D784" s="2" t="s">
        <v>3015</v>
      </c>
      <c r="E784" s="2">
        <v>16077716501</v>
      </c>
      <c r="F784" s="2">
        <v>139017342</v>
      </c>
      <c r="G784" s="74">
        <v>94.781667599427905</v>
      </c>
      <c r="H784" s="114" t="s">
        <v>945</v>
      </c>
      <c r="I784" s="114" t="s">
        <v>945</v>
      </c>
      <c r="J784" s="74" t="s">
        <v>945</v>
      </c>
      <c r="K784" s="2" t="s">
        <v>5450</v>
      </c>
    </row>
    <row r="785" spans="1:13" ht="20" customHeight="1" x14ac:dyDescent="0.2">
      <c r="A785" s="73" t="s">
        <v>3287</v>
      </c>
      <c r="B785" s="2" t="s">
        <v>3286</v>
      </c>
      <c r="C785" s="2" t="s">
        <v>3108</v>
      </c>
      <c r="D785" s="2" t="s">
        <v>3015</v>
      </c>
      <c r="E785" s="2">
        <v>15365040044</v>
      </c>
      <c r="F785" s="2">
        <v>131481213</v>
      </c>
      <c r="G785" s="74">
        <v>95.036399610946702</v>
      </c>
      <c r="H785" s="114" t="s">
        <v>945</v>
      </c>
      <c r="I785" s="114" t="s">
        <v>945</v>
      </c>
      <c r="J785" s="74" t="s">
        <v>945</v>
      </c>
      <c r="K785" s="2" t="s">
        <v>5451</v>
      </c>
    </row>
    <row r="786" spans="1:13" ht="20" customHeight="1" x14ac:dyDescent="0.2">
      <c r="A786" s="73" t="s">
        <v>3276</v>
      </c>
      <c r="B786" s="2" t="s">
        <v>3285</v>
      </c>
      <c r="C786" s="2" t="s">
        <v>3108</v>
      </c>
      <c r="D786" s="2" t="s">
        <v>3015</v>
      </c>
      <c r="E786" s="2">
        <v>3038912308</v>
      </c>
      <c r="F786" s="2">
        <v>34107304</v>
      </c>
      <c r="G786" s="74">
        <v>96.601546108716093</v>
      </c>
      <c r="H786" s="114" t="s">
        <v>945</v>
      </c>
      <c r="I786" s="114" t="s">
        <v>945</v>
      </c>
      <c r="J786" s="74" t="s">
        <v>945</v>
      </c>
      <c r="K786" s="2" t="s">
        <v>5754</v>
      </c>
    </row>
    <row r="787" spans="1:13" ht="20" customHeight="1" x14ac:dyDescent="0.2">
      <c r="A787" s="73" t="s">
        <v>3276</v>
      </c>
      <c r="B787" s="2" t="s">
        <v>3284</v>
      </c>
      <c r="C787" s="2" t="s">
        <v>3108</v>
      </c>
      <c r="D787" s="2" t="s">
        <v>3015</v>
      </c>
      <c r="E787" s="2">
        <v>2828440231</v>
      </c>
      <c r="F787" s="2">
        <v>32726215</v>
      </c>
      <c r="G787" s="74">
        <v>93.863965020091598</v>
      </c>
      <c r="H787" s="114" t="s">
        <v>945</v>
      </c>
      <c r="I787" s="114" t="s">
        <v>945</v>
      </c>
      <c r="J787" s="74" t="s">
        <v>945</v>
      </c>
      <c r="K787" s="2" t="s">
        <v>5756</v>
      </c>
    </row>
    <row r="788" spans="1:13" ht="20" customHeight="1" x14ac:dyDescent="0.2">
      <c r="A788" s="73" t="s">
        <v>3276</v>
      </c>
      <c r="B788" s="2" t="s">
        <v>3283</v>
      </c>
      <c r="C788" s="2" t="s">
        <v>3108</v>
      </c>
      <c r="D788" s="2" t="s">
        <v>3015</v>
      </c>
      <c r="E788" s="2">
        <v>3408937841</v>
      </c>
      <c r="F788" s="2">
        <v>38510062</v>
      </c>
      <c r="G788" s="74">
        <v>96.100699604170899</v>
      </c>
      <c r="H788" s="114" t="s">
        <v>945</v>
      </c>
      <c r="I788" s="114" t="s">
        <v>945</v>
      </c>
      <c r="J788" s="74" t="s">
        <v>945</v>
      </c>
      <c r="K788" s="2" t="s">
        <v>5755</v>
      </c>
    </row>
    <row r="789" spans="1:13" ht="20" customHeight="1" x14ac:dyDescent="0.2">
      <c r="A789" s="73" t="s">
        <v>3276</v>
      </c>
      <c r="B789" s="2" t="s">
        <v>3282</v>
      </c>
      <c r="C789" s="2" t="s">
        <v>3108</v>
      </c>
      <c r="D789" s="2" t="s">
        <v>3015</v>
      </c>
      <c r="E789" s="2">
        <v>2636092797</v>
      </c>
      <c r="F789" s="2">
        <v>28980373</v>
      </c>
      <c r="G789" s="74">
        <v>96.8454305263772</v>
      </c>
      <c r="H789" s="114" t="s">
        <v>945</v>
      </c>
      <c r="I789" s="114" t="s">
        <v>945</v>
      </c>
      <c r="J789" s="74" t="s">
        <v>945</v>
      </c>
      <c r="K789" s="2" t="s">
        <v>5769</v>
      </c>
    </row>
    <row r="790" spans="1:13" ht="20" customHeight="1" x14ac:dyDescent="0.2">
      <c r="A790" s="73" t="s">
        <v>3276</v>
      </c>
      <c r="B790" s="2" t="s">
        <v>3281</v>
      </c>
      <c r="C790" s="2" t="s">
        <v>3108</v>
      </c>
      <c r="D790" s="2" t="s">
        <v>3015</v>
      </c>
      <c r="E790" s="2">
        <v>2322161855</v>
      </c>
      <c r="F790" s="2">
        <v>25491615</v>
      </c>
      <c r="G790" s="74">
        <v>96.757325889316903</v>
      </c>
      <c r="H790" s="114" t="s">
        <v>945</v>
      </c>
      <c r="I790" s="114" t="s">
        <v>945</v>
      </c>
      <c r="J790" s="74" t="s">
        <v>945</v>
      </c>
      <c r="K790" s="2" t="s">
        <v>5770</v>
      </c>
    </row>
    <row r="791" spans="1:13" ht="20" customHeight="1" x14ac:dyDescent="0.2">
      <c r="A791" s="73" t="s">
        <v>3276</v>
      </c>
      <c r="B791" s="2" t="s">
        <v>3280</v>
      </c>
      <c r="C791" s="2" t="s">
        <v>3108</v>
      </c>
      <c r="D791" s="2" t="s">
        <v>3015</v>
      </c>
      <c r="E791" s="2">
        <v>2897086318</v>
      </c>
      <c r="F791" s="2">
        <v>31791237</v>
      </c>
      <c r="G791" s="74">
        <v>96.897239324157098</v>
      </c>
      <c r="H791" s="114" t="s">
        <v>945</v>
      </c>
      <c r="I791" s="114" t="s">
        <v>945</v>
      </c>
      <c r="J791" s="74" t="s">
        <v>945</v>
      </c>
      <c r="K791" s="2" t="s">
        <v>5771</v>
      </c>
    </row>
    <row r="792" spans="1:13" ht="20" customHeight="1" x14ac:dyDescent="0.2">
      <c r="A792" s="73" t="s">
        <v>3276</v>
      </c>
      <c r="B792" s="2" t="s">
        <v>3279</v>
      </c>
      <c r="C792" s="2" t="s">
        <v>3108</v>
      </c>
      <c r="D792" s="2" t="s">
        <v>3015</v>
      </c>
      <c r="E792" s="2">
        <v>2931764902</v>
      </c>
      <c r="F792" s="2">
        <v>32242191</v>
      </c>
      <c r="G792" s="74">
        <v>96.7855379307194</v>
      </c>
      <c r="H792" s="114" t="s">
        <v>945</v>
      </c>
      <c r="I792" s="114" t="s">
        <v>945</v>
      </c>
      <c r="J792" s="74" t="s">
        <v>945</v>
      </c>
      <c r="K792" s="2" t="s">
        <v>5772</v>
      </c>
    </row>
    <row r="793" spans="1:13" ht="20" customHeight="1" x14ac:dyDescent="0.2">
      <c r="A793" s="73" t="s">
        <v>3276</v>
      </c>
      <c r="B793" s="2" t="s">
        <v>3278</v>
      </c>
      <c r="C793" s="2" t="s">
        <v>3108</v>
      </c>
      <c r="D793" s="2" t="s">
        <v>3015</v>
      </c>
      <c r="E793" s="2">
        <v>2463343562</v>
      </c>
      <c r="F793" s="2">
        <v>27087590</v>
      </c>
      <c r="G793" s="74">
        <v>96.772477728731104</v>
      </c>
      <c r="H793" s="114" t="s">
        <v>945</v>
      </c>
      <c r="I793" s="114" t="s">
        <v>945</v>
      </c>
      <c r="J793" s="74" t="s">
        <v>945</v>
      </c>
      <c r="K793" s="2" t="s">
        <v>5773</v>
      </c>
    </row>
    <row r="794" spans="1:13" ht="20" customHeight="1" x14ac:dyDescent="0.2">
      <c r="A794" s="73" t="s">
        <v>3276</v>
      </c>
      <c r="B794" s="2" t="s">
        <v>3277</v>
      </c>
      <c r="C794" s="2" t="s">
        <v>3108</v>
      </c>
      <c r="D794" s="2" t="s">
        <v>3015</v>
      </c>
      <c r="E794" s="2">
        <v>2804272207</v>
      </c>
      <c r="F794" s="2">
        <v>30860062</v>
      </c>
      <c r="G794" s="74">
        <v>96.754092716987998</v>
      </c>
      <c r="H794" s="114" t="s">
        <v>945</v>
      </c>
      <c r="I794" s="114" t="s">
        <v>945</v>
      </c>
      <c r="J794" s="74" t="s">
        <v>945</v>
      </c>
      <c r="K794" s="2" t="s">
        <v>5774</v>
      </c>
    </row>
    <row r="795" spans="1:13" ht="20" customHeight="1" x14ac:dyDescent="0.2">
      <c r="A795" s="73" t="s">
        <v>3276</v>
      </c>
      <c r="B795" s="2" t="s">
        <v>3275</v>
      </c>
      <c r="C795" s="2" t="s">
        <v>3108</v>
      </c>
      <c r="D795" s="2" t="s">
        <v>3015</v>
      </c>
      <c r="E795" s="2">
        <v>2918183819</v>
      </c>
      <c r="F795" s="2">
        <v>32063445</v>
      </c>
      <c r="G795" s="74">
        <v>96.792724549716894</v>
      </c>
      <c r="H795" s="114" t="s">
        <v>945</v>
      </c>
      <c r="I795" s="114" t="s">
        <v>945</v>
      </c>
      <c r="J795" s="74" t="s">
        <v>945</v>
      </c>
      <c r="K795" s="2" t="s">
        <v>5775</v>
      </c>
    </row>
    <row r="796" spans="1:13" ht="20" customHeight="1" x14ac:dyDescent="0.2">
      <c r="A796" s="73" t="s">
        <v>3265</v>
      </c>
      <c r="B796" s="2" t="s">
        <v>3274</v>
      </c>
      <c r="C796" s="2" t="s">
        <v>3108</v>
      </c>
      <c r="D796" s="2" t="s">
        <v>3015</v>
      </c>
      <c r="E796" s="2">
        <v>3673904192</v>
      </c>
      <c r="F796" s="2">
        <v>40801252</v>
      </c>
      <c r="G796" s="74">
        <v>96.945718724513597</v>
      </c>
      <c r="H796" s="114" t="s">
        <v>945</v>
      </c>
      <c r="I796" s="114" t="s">
        <v>945</v>
      </c>
      <c r="J796" s="74" t="s">
        <v>945</v>
      </c>
      <c r="K796" s="2" t="s">
        <v>5747</v>
      </c>
      <c r="M796"/>
    </row>
    <row r="797" spans="1:13" ht="20" customHeight="1" x14ac:dyDescent="0.2">
      <c r="A797" s="73" t="s">
        <v>3265</v>
      </c>
      <c r="B797" s="2" t="s">
        <v>3273</v>
      </c>
      <c r="C797" s="2" t="s">
        <v>3108</v>
      </c>
      <c r="D797" s="2" t="s">
        <v>3015</v>
      </c>
      <c r="E797" s="2">
        <v>2707493143</v>
      </c>
      <c r="F797" s="2">
        <v>29750687</v>
      </c>
      <c r="G797" s="74">
        <v>96.8156466437228</v>
      </c>
      <c r="H797" s="114" t="s">
        <v>945</v>
      </c>
      <c r="I797" s="114" t="s">
        <v>945</v>
      </c>
      <c r="J797" s="74" t="s">
        <v>945</v>
      </c>
      <c r="K797" s="2" t="s">
        <v>5749</v>
      </c>
      <c r="M797"/>
    </row>
    <row r="798" spans="1:13" ht="20" customHeight="1" x14ac:dyDescent="0.2">
      <c r="A798" s="73" t="s">
        <v>3265</v>
      </c>
      <c r="B798" s="2" t="s">
        <v>3272</v>
      </c>
      <c r="C798" s="2" t="s">
        <v>3108</v>
      </c>
      <c r="D798" s="2" t="s">
        <v>3015</v>
      </c>
      <c r="E798" s="2">
        <v>2984685080</v>
      </c>
      <c r="F798" s="2">
        <v>33092613</v>
      </c>
      <c r="G798" s="74">
        <v>96.933128248289094</v>
      </c>
      <c r="H798" s="114" t="s">
        <v>945</v>
      </c>
      <c r="I798" s="114" t="s">
        <v>945</v>
      </c>
      <c r="J798" s="74" t="s">
        <v>945</v>
      </c>
      <c r="K798" s="2" t="s">
        <v>5750</v>
      </c>
      <c r="M798"/>
    </row>
    <row r="799" spans="1:13" ht="20" customHeight="1" x14ac:dyDescent="0.2">
      <c r="A799" s="73" t="s">
        <v>3265</v>
      </c>
      <c r="B799" s="2" t="s">
        <v>3271</v>
      </c>
      <c r="C799" s="2" t="s">
        <v>3108</v>
      </c>
      <c r="D799" s="2" t="s">
        <v>3015</v>
      </c>
      <c r="E799" s="2">
        <v>2892924490</v>
      </c>
      <c r="F799" s="2">
        <v>32100101</v>
      </c>
      <c r="G799" s="74">
        <v>96.994264909010695</v>
      </c>
      <c r="H799" s="114" t="s">
        <v>945</v>
      </c>
      <c r="I799" s="114" t="s">
        <v>945</v>
      </c>
      <c r="J799" s="74" t="s">
        <v>945</v>
      </c>
      <c r="K799" s="2" t="s">
        <v>5751</v>
      </c>
      <c r="M799"/>
    </row>
    <row r="800" spans="1:13" ht="20" customHeight="1" x14ac:dyDescent="0.2">
      <c r="A800" s="73" t="s">
        <v>3265</v>
      </c>
      <c r="B800" s="2" t="s">
        <v>3270</v>
      </c>
      <c r="C800" s="2" t="s">
        <v>3108</v>
      </c>
      <c r="D800" s="2" t="s">
        <v>3015</v>
      </c>
      <c r="E800" s="2">
        <v>2754071671</v>
      </c>
      <c r="F800" s="2">
        <v>30904728</v>
      </c>
      <c r="G800" s="74">
        <v>96.757797059401398</v>
      </c>
      <c r="H800" s="114" t="s">
        <v>945</v>
      </c>
      <c r="I800" s="114" t="s">
        <v>945</v>
      </c>
      <c r="J800" s="74" t="s">
        <v>945</v>
      </c>
      <c r="K800" s="2" t="s">
        <v>5752</v>
      </c>
    </row>
    <row r="801" spans="1:12" ht="20" customHeight="1" x14ac:dyDescent="0.2">
      <c r="A801" s="73" t="s">
        <v>3265</v>
      </c>
      <c r="B801" s="2" t="s">
        <v>3269</v>
      </c>
      <c r="C801" s="2" t="s">
        <v>3108</v>
      </c>
      <c r="D801" s="2" t="s">
        <v>3015</v>
      </c>
      <c r="E801" s="2">
        <v>4430961093</v>
      </c>
      <c r="F801" s="2">
        <v>49005521</v>
      </c>
      <c r="G801" s="74">
        <v>96.831612095298397</v>
      </c>
      <c r="H801" s="114" t="s">
        <v>945</v>
      </c>
      <c r="I801" s="114" t="s">
        <v>945</v>
      </c>
      <c r="J801" s="74" t="s">
        <v>945</v>
      </c>
      <c r="K801" s="2" t="s">
        <v>5757</v>
      </c>
    </row>
    <row r="802" spans="1:12" ht="20" customHeight="1" x14ac:dyDescent="0.2">
      <c r="A802" s="73" t="s">
        <v>3265</v>
      </c>
      <c r="B802" s="2" t="s">
        <v>3268</v>
      </c>
      <c r="C802" s="2" t="s">
        <v>3108</v>
      </c>
      <c r="D802" s="2" t="s">
        <v>3015</v>
      </c>
      <c r="E802" s="2">
        <v>2731639632</v>
      </c>
      <c r="F802" s="2">
        <v>30067063</v>
      </c>
      <c r="G802" s="74">
        <v>96.678561520957302</v>
      </c>
      <c r="H802" s="114" t="s">
        <v>945</v>
      </c>
      <c r="I802" s="114" t="s">
        <v>945</v>
      </c>
      <c r="J802" s="74" t="s">
        <v>945</v>
      </c>
      <c r="K802" s="2" t="s">
        <v>5758</v>
      </c>
    </row>
    <row r="803" spans="1:12" ht="20" customHeight="1" x14ac:dyDescent="0.2">
      <c r="A803" s="73" t="s">
        <v>3265</v>
      </c>
      <c r="B803" s="2" t="s">
        <v>3267</v>
      </c>
      <c r="C803" s="2" t="s">
        <v>3108</v>
      </c>
      <c r="D803" s="2" t="s">
        <v>3015</v>
      </c>
      <c r="E803" s="2">
        <v>2271897791</v>
      </c>
      <c r="F803" s="2">
        <v>25185319</v>
      </c>
      <c r="G803" s="74">
        <v>96.772762735306202</v>
      </c>
      <c r="H803" s="114" t="s">
        <v>945</v>
      </c>
      <c r="I803" s="114" t="s">
        <v>945</v>
      </c>
      <c r="J803" s="74" t="s">
        <v>945</v>
      </c>
      <c r="K803" s="2" t="s">
        <v>5759</v>
      </c>
    </row>
    <row r="804" spans="1:12" ht="20" customHeight="1" x14ac:dyDescent="0.2">
      <c r="A804" s="73" t="s">
        <v>3265</v>
      </c>
      <c r="B804" s="2" t="s">
        <v>3266</v>
      </c>
      <c r="C804" s="2" t="s">
        <v>3108</v>
      </c>
      <c r="D804" s="2" t="s">
        <v>3015</v>
      </c>
      <c r="E804" s="2">
        <v>2796074628</v>
      </c>
      <c r="F804" s="2">
        <v>31116104</v>
      </c>
      <c r="G804" s="74">
        <v>96.930981462203604</v>
      </c>
      <c r="H804" s="114" t="s">
        <v>945</v>
      </c>
      <c r="I804" s="114" t="s">
        <v>945</v>
      </c>
      <c r="J804" s="74" t="s">
        <v>945</v>
      </c>
      <c r="K804" s="2" t="s">
        <v>5760</v>
      </c>
    </row>
    <row r="805" spans="1:12" ht="20" customHeight="1" x14ac:dyDescent="0.2">
      <c r="A805" s="73" t="s">
        <v>3265</v>
      </c>
      <c r="B805" s="2" t="s">
        <v>3264</v>
      </c>
      <c r="C805" s="2" t="s">
        <v>3108</v>
      </c>
      <c r="D805" s="2" t="s">
        <v>3015</v>
      </c>
      <c r="E805" s="2">
        <v>2562532225</v>
      </c>
      <c r="F805" s="2">
        <v>28214292</v>
      </c>
      <c r="G805" s="74">
        <v>96.5740164594596</v>
      </c>
      <c r="H805" s="114" t="s">
        <v>945</v>
      </c>
      <c r="I805" s="114" t="s">
        <v>945</v>
      </c>
      <c r="J805" s="74" t="s">
        <v>945</v>
      </c>
      <c r="K805" s="2" t="s">
        <v>5761</v>
      </c>
    </row>
    <row r="806" spans="1:12" ht="20" customHeight="1" x14ac:dyDescent="0.2">
      <c r="A806" s="73" t="s">
        <v>6210</v>
      </c>
      <c r="B806" s="2" t="s">
        <v>3263</v>
      </c>
      <c r="C806" s="2" t="s">
        <v>3108</v>
      </c>
      <c r="D806" s="2" t="s">
        <v>3015</v>
      </c>
      <c r="E806" s="2">
        <v>2950949246</v>
      </c>
      <c r="F806" s="2">
        <v>32595680</v>
      </c>
      <c r="G806" s="74">
        <v>96.975326178192901</v>
      </c>
      <c r="H806" s="114" t="s">
        <v>945</v>
      </c>
      <c r="I806" s="114" t="s">
        <v>945</v>
      </c>
      <c r="J806" s="74" t="s">
        <v>945</v>
      </c>
      <c r="K806" s="2" t="s">
        <v>5743</v>
      </c>
    </row>
    <row r="807" spans="1:12" ht="20" customHeight="1" x14ac:dyDescent="0.2">
      <c r="A807" s="73" t="s">
        <v>6210</v>
      </c>
      <c r="B807" s="2" t="s">
        <v>3262</v>
      </c>
      <c r="C807" s="2" t="s">
        <v>3108</v>
      </c>
      <c r="D807" s="2" t="s">
        <v>3015</v>
      </c>
      <c r="E807" s="2">
        <v>3493326932</v>
      </c>
      <c r="F807" s="2">
        <v>38725576</v>
      </c>
      <c r="G807" s="74">
        <v>97.017428481890093</v>
      </c>
      <c r="H807" s="114" t="s">
        <v>945</v>
      </c>
      <c r="I807" s="114" t="s">
        <v>945</v>
      </c>
      <c r="J807" s="74" t="s">
        <v>945</v>
      </c>
      <c r="K807" s="2" t="s">
        <v>5744</v>
      </c>
    </row>
    <row r="808" spans="1:12" ht="20" customHeight="1" x14ac:dyDescent="0.2">
      <c r="A808" s="73" t="s">
        <v>6210</v>
      </c>
      <c r="B808" s="2" t="s">
        <v>3261</v>
      </c>
      <c r="C808" s="2" t="s">
        <v>3108</v>
      </c>
      <c r="D808" s="2" t="s">
        <v>3015</v>
      </c>
      <c r="E808" s="2">
        <v>3712018146</v>
      </c>
      <c r="F808" s="2">
        <v>41016601</v>
      </c>
      <c r="G808" s="74">
        <v>97.021571826490401</v>
      </c>
      <c r="H808" s="114" t="s">
        <v>945</v>
      </c>
      <c r="I808" s="114" t="s">
        <v>945</v>
      </c>
      <c r="J808" s="74" t="s">
        <v>945</v>
      </c>
      <c r="K808" s="2" t="s">
        <v>5745</v>
      </c>
    </row>
    <row r="809" spans="1:12" ht="20" customHeight="1" x14ac:dyDescent="0.2">
      <c r="A809" s="73" t="s">
        <v>6210</v>
      </c>
      <c r="B809" s="2" t="s">
        <v>3260</v>
      </c>
      <c r="C809" s="2" t="s">
        <v>3108</v>
      </c>
      <c r="D809" s="2" t="s">
        <v>3015</v>
      </c>
      <c r="E809" s="2">
        <v>4184806022</v>
      </c>
      <c r="F809" s="2">
        <v>46353394</v>
      </c>
      <c r="G809" s="74">
        <v>96.9912839607818</v>
      </c>
      <c r="H809" s="114" t="s">
        <v>945</v>
      </c>
      <c r="I809" s="114" t="s">
        <v>945</v>
      </c>
      <c r="J809" s="74" t="s">
        <v>945</v>
      </c>
      <c r="K809" s="2" t="s">
        <v>5746</v>
      </c>
    </row>
    <row r="810" spans="1:12" ht="20" customHeight="1" x14ac:dyDescent="0.2">
      <c r="A810" s="73" t="s">
        <v>6210</v>
      </c>
      <c r="B810" s="2" t="s">
        <v>3259</v>
      </c>
      <c r="C810" s="2" t="s">
        <v>3108</v>
      </c>
      <c r="D810" s="2" t="s">
        <v>3015</v>
      </c>
      <c r="E810" s="2">
        <v>3417110279</v>
      </c>
      <c r="F810" s="2">
        <v>38342316</v>
      </c>
      <c r="G810" s="74">
        <v>96.876268507098004</v>
      </c>
      <c r="H810" s="114" t="s">
        <v>945</v>
      </c>
      <c r="I810" s="114" t="s">
        <v>945</v>
      </c>
      <c r="J810" s="74" t="s">
        <v>945</v>
      </c>
      <c r="K810" s="2" t="s">
        <v>5748</v>
      </c>
    </row>
    <row r="811" spans="1:12" ht="20" customHeight="1" x14ac:dyDescent="0.2">
      <c r="A811" s="73" t="s">
        <v>6210</v>
      </c>
      <c r="B811" s="2" t="s">
        <v>3258</v>
      </c>
      <c r="C811" s="2" t="s">
        <v>3108</v>
      </c>
      <c r="D811" s="2" t="s">
        <v>3015</v>
      </c>
      <c r="E811" s="2">
        <v>3683373735</v>
      </c>
      <c r="F811" s="2">
        <v>40843559</v>
      </c>
      <c r="G811" s="74">
        <v>96.948179760730397</v>
      </c>
      <c r="H811" s="114" t="s">
        <v>945</v>
      </c>
      <c r="I811" s="114" t="s">
        <v>945</v>
      </c>
      <c r="J811" s="74" t="s">
        <v>945</v>
      </c>
      <c r="K811" s="2" t="s">
        <v>5753</v>
      </c>
    </row>
    <row r="812" spans="1:12" ht="20" customHeight="1" x14ac:dyDescent="0.2">
      <c r="A812" s="73" t="s">
        <v>6210</v>
      </c>
      <c r="B812" s="2" t="s">
        <v>3257</v>
      </c>
      <c r="C812" s="2" t="s">
        <v>3108</v>
      </c>
      <c r="D812" s="2" t="s">
        <v>3015</v>
      </c>
      <c r="E812" s="2">
        <v>3657108921</v>
      </c>
      <c r="F812" s="2">
        <v>40469887</v>
      </c>
      <c r="G812" s="74">
        <v>96.823917496977401</v>
      </c>
      <c r="H812" s="114" t="s">
        <v>945</v>
      </c>
      <c r="I812" s="114" t="s">
        <v>945</v>
      </c>
      <c r="J812" s="74" t="s">
        <v>945</v>
      </c>
      <c r="K812" s="2" t="s">
        <v>5776</v>
      </c>
    </row>
    <row r="813" spans="1:12" ht="20" customHeight="1" x14ac:dyDescent="0.2">
      <c r="A813" s="73" t="s">
        <v>6210</v>
      </c>
      <c r="B813" s="2" t="s">
        <v>3256</v>
      </c>
      <c r="C813" s="2" t="s">
        <v>3108</v>
      </c>
      <c r="D813" s="2" t="s">
        <v>3015</v>
      </c>
      <c r="E813" s="2">
        <v>2333436105</v>
      </c>
      <c r="F813" s="2">
        <v>25638238</v>
      </c>
      <c r="G813" s="74">
        <v>96.818506014336805</v>
      </c>
      <c r="H813" s="114" t="s">
        <v>945</v>
      </c>
      <c r="I813" s="114" t="s">
        <v>945</v>
      </c>
      <c r="J813" s="74" t="s">
        <v>945</v>
      </c>
      <c r="K813" s="2" t="s">
        <v>5777</v>
      </c>
    </row>
    <row r="814" spans="1:12" ht="20" customHeight="1" x14ac:dyDescent="0.2">
      <c r="A814" s="73" t="s">
        <v>6210</v>
      </c>
      <c r="B814" s="2" t="s">
        <v>3255</v>
      </c>
      <c r="C814" s="2" t="s">
        <v>3108</v>
      </c>
      <c r="D814" s="2" t="s">
        <v>3015</v>
      </c>
      <c r="E814" s="2">
        <v>3975654105</v>
      </c>
      <c r="F814" s="2">
        <v>44068035</v>
      </c>
      <c r="G814" s="74">
        <v>96.772032154372198</v>
      </c>
      <c r="H814" s="114" t="s">
        <v>945</v>
      </c>
      <c r="I814" s="114" t="s">
        <v>945</v>
      </c>
      <c r="J814" s="74" t="s">
        <v>945</v>
      </c>
      <c r="K814" s="2" t="s">
        <v>5778</v>
      </c>
    </row>
    <row r="815" spans="1:12" ht="20" customHeight="1" x14ac:dyDescent="0.2">
      <c r="A815" s="73" t="s">
        <v>6210</v>
      </c>
      <c r="B815" s="2" t="s">
        <v>3254</v>
      </c>
      <c r="C815" s="2" t="s">
        <v>3108</v>
      </c>
      <c r="D815" s="2" t="s">
        <v>3015</v>
      </c>
      <c r="E815" s="2">
        <v>4030828927</v>
      </c>
      <c r="F815" s="2">
        <v>44739246</v>
      </c>
      <c r="G815" s="74">
        <v>96.674029776898706</v>
      </c>
      <c r="H815" s="114" t="s">
        <v>945</v>
      </c>
      <c r="I815" s="114" t="s">
        <v>945</v>
      </c>
      <c r="J815" s="74" t="s">
        <v>945</v>
      </c>
      <c r="K815" s="2" t="s">
        <v>5779</v>
      </c>
    </row>
    <row r="816" spans="1:12" s="28" customFormat="1" ht="20" customHeight="1" x14ac:dyDescent="0.2">
      <c r="A816" s="92" t="s">
        <v>3252</v>
      </c>
      <c r="B816" s="28" t="s">
        <v>3253</v>
      </c>
      <c r="C816" s="28" t="s">
        <v>3108</v>
      </c>
      <c r="D816" s="28" t="s">
        <v>3015</v>
      </c>
      <c r="E816" s="28">
        <v>20668326691</v>
      </c>
      <c r="F816" s="28">
        <v>232123835</v>
      </c>
      <c r="G816" s="93">
        <v>97.053147945793597</v>
      </c>
      <c r="H816" s="93">
        <v>6.2631293000000001</v>
      </c>
      <c r="I816" s="93">
        <v>7.6179222019999999</v>
      </c>
      <c r="J816" s="93">
        <v>1.2163124593464036</v>
      </c>
      <c r="K816" s="106" t="s">
        <v>6136</v>
      </c>
      <c r="L816"/>
    </row>
    <row r="817" spans="1:13" s="28" customFormat="1" ht="20" customHeight="1" x14ac:dyDescent="0.2">
      <c r="A817" s="92" t="s">
        <v>3252</v>
      </c>
      <c r="B817" s="28" t="s">
        <v>2964</v>
      </c>
      <c r="C817" s="28" t="s">
        <v>3108</v>
      </c>
      <c r="D817" s="28" t="s">
        <v>3015</v>
      </c>
      <c r="E817" s="28">
        <v>23268193991</v>
      </c>
      <c r="F817" s="28">
        <v>260850418</v>
      </c>
      <c r="G817" s="93">
        <v>97.050413773919999</v>
      </c>
      <c r="H817" s="93">
        <v>7.0509678759999996</v>
      </c>
      <c r="I817" s="93">
        <v>8.5590240719999997</v>
      </c>
      <c r="J817" s="93">
        <v>1.2138793173359526</v>
      </c>
      <c r="K817" s="106" t="s">
        <v>6135</v>
      </c>
      <c r="L817"/>
    </row>
    <row r="818" spans="1:13" s="28" customFormat="1" ht="20" customHeight="1" x14ac:dyDescent="0.2">
      <c r="A818" s="92" t="s">
        <v>3252</v>
      </c>
      <c r="B818" s="28" t="s">
        <v>2965</v>
      </c>
      <c r="C818" s="28" t="s">
        <v>3108</v>
      </c>
      <c r="D818" s="28" t="s">
        <v>3015</v>
      </c>
      <c r="E818" s="28">
        <v>21935799185</v>
      </c>
      <c r="F818" s="28">
        <v>245505041</v>
      </c>
      <c r="G818" s="93">
        <v>97.029489915850604</v>
      </c>
      <c r="H818" s="93">
        <v>6.6472118739999999</v>
      </c>
      <c r="I818" s="93">
        <v>8.1451099340000006</v>
      </c>
      <c r="J818" s="93">
        <v>1.2253423070892231</v>
      </c>
      <c r="K818" s="106" t="s">
        <v>6134</v>
      </c>
      <c r="L818"/>
    </row>
    <row r="819" spans="1:13" s="28" customFormat="1" ht="20" customHeight="1" x14ac:dyDescent="0.2">
      <c r="A819" s="92" t="s">
        <v>3252</v>
      </c>
      <c r="B819" s="28" t="s">
        <v>2966</v>
      </c>
      <c r="C819" s="28" t="s">
        <v>3108</v>
      </c>
      <c r="D819" s="28" t="s">
        <v>3015</v>
      </c>
      <c r="E819" s="28">
        <v>20960628156</v>
      </c>
      <c r="F819" s="28">
        <v>234479711</v>
      </c>
      <c r="G819" s="93">
        <v>97.069384395479702</v>
      </c>
      <c r="H819" s="93">
        <v>6.3517055019999997</v>
      </c>
      <c r="I819" s="93">
        <v>7.678540849</v>
      </c>
      <c r="J819" s="93">
        <v>1.2088943428725121</v>
      </c>
      <c r="K819" s="106" t="s">
        <v>6133</v>
      </c>
      <c r="L819"/>
    </row>
    <row r="820" spans="1:13" s="28" customFormat="1" ht="20" customHeight="1" x14ac:dyDescent="0.2">
      <c r="A820" s="92" t="s">
        <v>3252</v>
      </c>
      <c r="B820" s="28" t="s">
        <v>2967</v>
      </c>
      <c r="C820" s="28" t="s">
        <v>3108</v>
      </c>
      <c r="D820" s="28" t="s">
        <v>3015</v>
      </c>
      <c r="E820" s="28">
        <v>11196310352</v>
      </c>
      <c r="F820" s="28">
        <v>123818331</v>
      </c>
      <c r="G820" s="93">
        <v>96.833703080685197</v>
      </c>
      <c r="H820" s="93">
        <v>3.3928213189999998</v>
      </c>
      <c r="I820" s="93">
        <v>4.0195615480000004</v>
      </c>
      <c r="J820" s="93">
        <v>1.1847253865730809</v>
      </c>
      <c r="K820" s="106" t="s">
        <v>6132</v>
      </c>
      <c r="L820"/>
    </row>
    <row r="821" spans="1:13" s="28" customFormat="1" ht="20" customHeight="1" x14ac:dyDescent="0.2">
      <c r="A821" s="92" t="s">
        <v>3252</v>
      </c>
      <c r="B821" s="28" t="s">
        <v>2968</v>
      </c>
      <c r="C821" s="28" t="s">
        <v>3108</v>
      </c>
      <c r="D821" s="28" t="s">
        <v>3015</v>
      </c>
      <c r="E821" s="28">
        <v>10002802342</v>
      </c>
      <c r="F821" s="28">
        <v>110267093</v>
      </c>
      <c r="G821" s="93">
        <v>96.720488496055594</v>
      </c>
      <c r="H821" s="93">
        <v>3.031152225</v>
      </c>
      <c r="I821" s="93">
        <v>3.6604565760000001</v>
      </c>
      <c r="J821" s="93">
        <v>1.2076122558944402</v>
      </c>
      <c r="K821" s="106" t="s">
        <v>6131</v>
      </c>
      <c r="L821"/>
    </row>
    <row r="822" spans="1:13" s="28" customFormat="1" ht="20" customHeight="1" x14ac:dyDescent="0.2">
      <c r="A822" s="92" t="s">
        <v>3252</v>
      </c>
      <c r="B822" s="28" t="s">
        <v>2969</v>
      </c>
      <c r="C822" s="28" t="s">
        <v>3108</v>
      </c>
      <c r="D822" s="28" t="s">
        <v>3015</v>
      </c>
      <c r="E822" s="28">
        <v>10592742795</v>
      </c>
      <c r="F822" s="28">
        <v>116923655</v>
      </c>
      <c r="G822" s="93">
        <v>96.815213311626295</v>
      </c>
      <c r="H822" s="93">
        <v>3.2099220590000002</v>
      </c>
      <c r="I822" s="93">
        <v>4.0109416510000004</v>
      </c>
      <c r="J822" s="93">
        <v>1.2495448727183831</v>
      </c>
      <c r="K822" s="106" t="s">
        <v>6130</v>
      </c>
      <c r="L822"/>
      <c r="M822" s="2"/>
    </row>
    <row r="823" spans="1:13" s="28" customFormat="1" ht="20" customHeight="1" x14ac:dyDescent="0.2">
      <c r="A823" s="92" t="s">
        <v>3252</v>
      </c>
      <c r="B823" s="28" t="s">
        <v>2970</v>
      </c>
      <c r="C823" s="28" t="s">
        <v>3108</v>
      </c>
      <c r="D823" s="28" t="s">
        <v>3015</v>
      </c>
      <c r="E823" s="28">
        <v>10738206325</v>
      </c>
      <c r="F823" s="28">
        <v>118504572</v>
      </c>
      <c r="G823" s="93">
        <v>96.7977193318752</v>
      </c>
      <c r="H823" s="93">
        <v>3.2540019170000001</v>
      </c>
      <c r="I823" s="93">
        <v>4.0347021630000004</v>
      </c>
      <c r="J823" s="93">
        <v>1.2399200328298996</v>
      </c>
      <c r="K823" s="106" t="s">
        <v>6129</v>
      </c>
      <c r="L823"/>
      <c r="M823" s="2"/>
    </row>
    <row r="824" spans="1:13" s="28" customFormat="1" ht="20" customHeight="1" x14ac:dyDescent="0.2">
      <c r="A824" s="92" t="s">
        <v>3252</v>
      </c>
      <c r="B824" s="28" t="s">
        <v>2971</v>
      </c>
      <c r="C824" s="28" t="s">
        <v>3108</v>
      </c>
      <c r="D824" s="28" t="s">
        <v>3015</v>
      </c>
      <c r="E824" s="28">
        <v>11977675661</v>
      </c>
      <c r="F824" s="28">
        <v>132120774</v>
      </c>
      <c r="G824" s="93">
        <v>96.7651105343963</v>
      </c>
      <c r="H824" s="93">
        <v>3.6295986849999999</v>
      </c>
      <c r="I824" s="93">
        <v>4.5649525720000002</v>
      </c>
      <c r="J824" s="93">
        <v>1.2577017374213808</v>
      </c>
      <c r="K824" s="106" t="s">
        <v>6128</v>
      </c>
      <c r="L824"/>
      <c r="M824" s="2"/>
    </row>
    <row r="825" spans="1:13" s="28" customFormat="1" ht="20" customHeight="1" x14ac:dyDescent="0.2">
      <c r="A825" s="92" t="s">
        <v>3252</v>
      </c>
      <c r="B825" s="28" t="s">
        <v>2972</v>
      </c>
      <c r="C825" s="28" t="s">
        <v>3108</v>
      </c>
      <c r="D825" s="28" t="s">
        <v>3015</v>
      </c>
      <c r="E825" s="28">
        <v>10008660953</v>
      </c>
      <c r="F825" s="28">
        <v>110176346</v>
      </c>
      <c r="G825" s="93">
        <v>96.818685564322493</v>
      </c>
      <c r="H825" s="93">
        <v>3.0329275619999998</v>
      </c>
      <c r="I825" s="93">
        <v>3.6706835440000001</v>
      </c>
      <c r="J825" s="93">
        <v>1.2102773540707865</v>
      </c>
      <c r="K825" s="106" t="s">
        <v>6127</v>
      </c>
      <c r="L825"/>
      <c r="M825" s="2"/>
    </row>
    <row r="826" spans="1:13" s="28" customFormat="1" ht="20" customHeight="1" x14ac:dyDescent="0.2">
      <c r="A826" s="92" t="s">
        <v>3252</v>
      </c>
      <c r="B826" s="28" t="s">
        <v>2973</v>
      </c>
      <c r="C826" s="28" t="s">
        <v>3108</v>
      </c>
      <c r="D826" s="28" t="s">
        <v>3015</v>
      </c>
      <c r="E826" s="28">
        <v>11487505809</v>
      </c>
      <c r="F826" s="28">
        <v>126862737</v>
      </c>
      <c r="G826" s="93">
        <v>96.737171924644798</v>
      </c>
      <c r="H826" s="93">
        <v>3.4810623660000002</v>
      </c>
      <c r="I826" s="93">
        <v>4.4030811769999998</v>
      </c>
      <c r="J826" s="93">
        <v>1.264867076142062</v>
      </c>
      <c r="K826" s="106" t="s">
        <v>6126</v>
      </c>
      <c r="L826"/>
      <c r="M826" s="2"/>
    </row>
    <row r="827" spans="1:13" s="28" customFormat="1" ht="20" customHeight="1" x14ac:dyDescent="0.2">
      <c r="A827" s="92" t="s">
        <v>3252</v>
      </c>
      <c r="B827" s="28" t="s">
        <v>2974</v>
      </c>
      <c r="C827" s="28" t="s">
        <v>3108</v>
      </c>
      <c r="D827" s="28" t="s">
        <v>3015</v>
      </c>
      <c r="E827" s="28">
        <v>16906183456</v>
      </c>
      <c r="F827" s="28">
        <v>187768318</v>
      </c>
      <c r="G827" s="93">
        <v>96.870390030335102</v>
      </c>
      <c r="H827" s="93">
        <v>5.1230858960000001</v>
      </c>
      <c r="I827" s="93">
        <v>6.3561419890000002</v>
      </c>
      <c r="J827" s="93">
        <v>1.2406862032771415</v>
      </c>
      <c r="K827" s="106" t="s">
        <v>6125</v>
      </c>
      <c r="L827"/>
      <c r="M827" s="2"/>
    </row>
    <row r="828" spans="1:13" s="28" customFormat="1" ht="20" customHeight="1" x14ac:dyDescent="0.2">
      <c r="A828" s="92" t="s">
        <v>3252</v>
      </c>
      <c r="B828" s="28" t="s">
        <v>2975</v>
      </c>
      <c r="C828" s="28" t="s">
        <v>3108</v>
      </c>
      <c r="D828" s="28" t="s">
        <v>3015</v>
      </c>
      <c r="E828" s="28">
        <v>14925518969</v>
      </c>
      <c r="F828" s="28">
        <v>165503972</v>
      </c>
      <c r="G828" s="93">
        <v>96.934602270451805</v>
      </c>
      <c r="H828" s="93">
        <v>4.5228845360000003</v>
      </c>
      <c r="I828" s="93">
        <v>5.6160109819999997</v>
      </c>
      <c r="J828" s="93">
        <v>1.2416878955970889</v>
      </c>
      <c r="K828" s="106" t="s">
        <v>6124</v>
      </c>
      <c r="L828"/>
      <c r="M828" s="2"/>
    </row>
    <row r="829" spans="1:13" s="28" customFormat="1" ht="20" customHeight="1" x14ac:dyDescent="0.2">
      <c r="A829" s="92" t="s">
        <v>3252</v>
      </c>
      <c r="B829" s="28" t="s">
        <v>2976</v>
      </c>
      <c r="C829" s="28" t="s">
        <v>3108</v>
      </c>
      <c r="D829" s="28" t="s">
        <v>3015</v>
      </c>
      <c r="E829" s="28">
        <v>18398655187</v>
      </c>
      <c r="F829" s="28">
        <v>205398319</v>
      </c>
      <c r="G829" s="93">
        <v>96.930464654873802</v>
      </c>
      <c r="H829" s="93">
        <v>5.5753500569999996</v>
      </c>
      <c r="I829" s="93">
        <v>7.0869012759999999</v>
      </c>
      <c r="J829" s="93">
        <v>1.2711132402201637</v>
      </c>
      <c r="K829" s="106" t="s">
        <v>6123</v>
      </c>
      <c r="L829"/>
      <c r="M829" s="2"/>
    </row>
    <row r="830" spans="1:13" s="28" customFormat="1" ht="20" customHeight="1" x14ac:dyDescent="0.2">
      <c r="A830" s="92" t="s">
        <v>3252</v>
      </c>
      <c r="B830" s="28" t="s">
        <v>2977</v>
      </c>
      <c r="C830" s="28" t="s">
        <v>3108</v>
      </c>
      <c r="D830" s="28" t="s">
        <v>3015</v>
      </c>
      <c r="E830" s="28">
        <v>16140857882</v>
      </c>
      <c r="F830" s="28">
        <v>180269967</v>
      </c>
      <c r="G830" s="93">
        <v>96.867198072987904</v>
      </c>
      <c r="H830" s="93">
        <v>4.8911690549999998</v>
      </c>
      <c r="I830" s="93">
        <v>6.0066661339999996</v>
      </c>
      <c r="J830" s="93">
        <v>1.2280634887043422</v>
      </c>
      <c r="K830" s="106" t="s">
        <v>6122</v>
      </c>
      <c r="L830"/>
      <c r="M830" s="2"/>
    </row>
    <row r="831" spans="1:13" s="28" customFormat="1" ht="20" customHeight="1" x14ac:dyDescent="0.2">
      <c r="A831" s="92" t="s">
        <v>3252</v>
      </c>
      <c r="B831" s="28" t="s">
        <v>2978</v>
      </c>
      <c r="C831" s="28" t="s">
        <v>3108</v>
      </c>
      <c r="D831" s="28" t="s">
        <v>3015</v>
      </c>
      <c r="E831" s="28">
        <v>13680627409</v>
      </c>
      <c r="F831" s="28">
        <v>152438081</v>
      </c>
      <c r="G831" s="93">
        <v>96.849480806570895</v>
      </c>
      <c r="H831" s="93">
        <v>4.1456446690000002</v>
      </c>
      <c r="I831" s="93">
        <v>5.1089386279999998</v>
      </c>
      <c r="J831" s="93">
        <v>1.2323628857634432</v>
      </c>
      <c r="K831" s="106" t="s">
        <v>6121</v>
      </c>
      <c r="L831"/>
      <c r="M831" s="2"/>
    </row>
    <row r="832" spans="1:13" s="28" customFormat="1" ht="20" customHeight="1" x14ac:dyDescent="0.2">
      <c r="A832" s="92" t="s">
        <v>3252</v>
      </c>
      <c r="B832" s="28" t="s">
        <v>2979</v>
      </c>
      <c r="C832" s="28" t="s">
        <v>3108</v>
      </c>
      <c r="D832" s="28" t="s">
        <v>3015</v>
      </c>
      <c r="E832" s="28">
        <v>9829870087</v>
      </c>
      <c r="F832" s="28">
        <v>107651535</v>
      </c>
      <c r="G832" s="93">
        <v>96.830544961574304</v>
      </c>
      <c r="H832" s="93">
        <v>2.978748511</v>
      </c>
      <c r="I832" s="93">
        <v>3.6704495509999999</v>
      </c>
      <c r="J832" s="93">
        <v>1.2322119633994715</v>
      </c>
      <c r="K832" s="106" t="s">
        <v>6120</v>
      </c>
      <c r="L832"/>
      <c r="M832" s="2"/>
    </row>
    <row r="833" spans="1:13" s="28" customFormat="1" ht="20" customHeight="1" x14ac:dyDescent="0.2">
      <c r="A833" s="92" t="s">
        <v>3252</v>
      </c>
      <c r="B833" s="28" t="s">
        <v>2980</v>
      </c>
      <c r="C833" s="28" t="s">
        <v>3108</v>
      </c>
      <c r="D833" s="28" t="s">
        <v>3015</v>
      </c>
      <c r="E833" s="28">
        <v>14347529527</v>
      </c>
      <c r="F833" s="28">
        <v>158821747</v>
      </c>
      <c r="G833" s="93">
        <v>96.667688084302398</v>
      </c>
      <c r="H833" s="93">
        <v>4.3477362199999998</v>
      </c>
      <c r="I833" s="93">
        <v>5.2515304699999996</v>
      </c>
      <c r="J833" s="93">
        <v>1.2078769741896362</v>
      </c>
      <c r="K833" s="106" t="s">
        <v>6119</v>
      </c>
      <c r="L833"/>
      <c r="M833" s="2"/>
    </row>
    <row r="834" spans="1:13" ht="20" customHeight="1" x14ac:dyDescent="0.2">
      <c r="A834" s="73" t="s">
        <v>3244</v>
      </c>
      <c r="B834" s="2" t="s">
        <v>3251</v>
      </c>
      <c r="C834" s="2" t="s">
        <v>3108</v>
      </c>
      <c r="D834" s="2" t="s">
        <v>3015</v>
      </c>
      <c r="E834" s="2">
        <v>2000638767</v>
      </c>
      <c r="F834" s="2">
        <v>21755053</v>
      </c>
      <c r="G834" s="74">
        <v>96.773246197101898</v>
      </c>
      <c r="H834" s="74" t="s">
        <v>945</v>
      </c>
      <c r="I834" s="74" t="s">
        <v>945</v>
      </c>
      <c r="J834" s="74" t="s">
        <v>945</v>
      </c>
      <c r="K834" s="2" t="s">
        <v>5679</v>
      </c>
    </row>
    <row r="835" spans="1:13" ht="20" customHeight="1" x14ac:dyDescent="0.2">
      <c r="A835" s="73" t="s">
        <v>3244</v>
      </c>
      <c r="B835" s="2" t="s">
        <v>3250</v>
      </c>
      <c r="C835" s="2" t="s">
        <v>3108</v>
      </c>
      <c r="D835" s="2" t="s">
        <v>3015</v>
      </c>
      <c r="E835" s="2">
        <v>2530602088</v>
      </c>
      <c r="F835" s="2">
        <v>27423639</v>
      </c>
      <c r="G835" s="74">
        <v>97.322966510753702</v>
      </c>
      <c r="H835" s="74" t="s">
        <v>945</v>
      </c>
      <c r="I835" s="74" t="s">
        <v>945</v>
      </c>
      <c r="J835" s="74" t="s">
        <v>945</v>
      </c>
      <c r="K835" s="2" t="s">
        <v>5680</v>
      </c>
    </row>
    <row r="836" spans="1:13" ht="20" customHeight="1" x14ac:dyDescent="0.2">
      <c r="A836" s="73" t="s">
        <v>3244</v>
      </c>
      <c r="B836" s="2" t="s">
        <v>3249</v>
      </c>
      <c r="C836" s="2" t="s">
        <v>3108</v>
      </c>
      <c r="D836" s="2" t="s">
        <v>3015</v>
      </c>
      <c r="E836" s="2">
        <v>3669829187</v>
      </c>
      <c r="F836" s="2">
        <v>40066142</v>
      </c>
      <c r="G836" s="74">
        <v>97.122435696454104</v>
      </c>
      <c r="H836" s="74" t="s">
        <v>945</v>
      </c>
      <c r="I836" s="74" t="s">
        <v>945</v>
      </c>
      <c r="J836" s="74" t="s">
        <v>945</v>
      </c>
      <c r="K836" s="2" t="s">
        <v>5681</v>
      </c>
    </row>
    <row r="837" spans="1:13" ht="20" customHeight="1" x14ac:dyDescent="0.2">
      <c r="A837" s="73" t="s">
        <v>3244</v>
      </c>
      <c r="B837" s="2" t="s">
        <v>3248</v>
      </c>
      <c r="C837" s="2" t="s">
        <v>3108</v>
      </c>
      <c r="D837" s="2" t="s">
        <v>3015</v>
      </c>
      <c r="E837" s="2">
        <v>2733191100</v>
      </c>
      <c r="F837" s="2">
        <v>29624981</v>
      </c>
      <c r="G837" s="74">
        <v>97.164595649867195</v>
      </c>
      <c r="H837" s="74" t="s">
        <v>945</v>
      </c>
      <c r="I837" s="74" t="s">
        <v>945</v>
      </c>
      <c r="J837" s="74" t="s">
        <v>945</v>
      </c>
      <c r="K837" s="2" t="s">
        <v>5682</v>
      </c>
    </row>
    <row r="838" spans="1:13" ht="20" customHeight="1" x14ac:dyDescent="0.2">
      <c r="A838" s="73" t="s">
        <v>3244</v>
      </c>
      <c r="B838" s="2" t="s">
        <v>3247</v>
      </c>
      <c r="C838" s="2" t="s">
        <v>3108</v>
      </c>
      <c r="D838" s="2" t="s">
        <v>3015</v>
      </c>
      <c r="E838" s="2">
        <v>3700233263</v>
      </c>
      <c r="F838" s="2">
        <v>40400917</v>
      </c>
      <c r="G838" s="74">
        <v>97.221662072670199</v>
      </c>
      <c r="H838" s="74" t="s">
        <v>945</v>
      </c>
      <c r="I838" s="74" t="s">
        <v>945</v>
      </c>
      <c r="J838" s="74" t="s">
        <v>945</v>
      </c>
      <c r="K838" s="2" t="s">
        <v>5683</v>
      </c>
    </row>
    <row r="839" spans="1:13" ht="20" customHeight="1" x14ac:dyDescent="0.2">
      <c r="A839" s="73" t="s">
        <v>3244</v>
      </c>
      <c r="B839" s="2" t="s">
        <v>3246</v>
      </c>
      <c r="C839" s="2" t="s">
        <v>3108</v>
      </c>
      <c r="D839" s="2" t="s">
        <v>3015</v>
      </c>
      <c r="E839" s="2">
        <v>4019261565</v>
      </c>
      <c r="F839" s="2">
        <v>43858343</v>
      </c>
      <c r="G839" s="74">
        <v>97.127930710925398</v>
      </c>
      <c r="H839" s="74" t="s">
        <v>945</v>
      </c>
      <c r="I839" s="74" t="s">
        <v>945</v>
      </c>
      <c r="J839" s="74" t="s">
        <v>945</v>
      </c>
      <c r="K839" s="2" t="s">
        <v>5684</v>
      </c>
    </row>
    <row r="840" spans="1:13" ht="20" customHeight="1" x14ac:dyDescent="0.2">
      <c r="A840" s="73" t="s">
        <v>3244</v>
      </c>
      <c r="B840" s="2" t="s">
        <v>3245</v>
      </c>
      <c r="C840" s="2" t="s">
        <v>3108</v>
      </c>
      <c r="D840" s="2" t="s">
        <v>3015</v>
      </c>
      <c r="E840" s="2">
        <v>2393564496</v>
      </c>
      <c r="F840" s="2">
        <v>25943433</v>
      </c>
      <c r="G840" s="74">
        <v>97.153819234331806</v>
      </c>
      <c r="H840" s="74" t="s">
        <v>945</v>
      </c>
      <c r="I840" s="74" t="s">
        <v>945</v>
      </c>
      <c r="J840" s="74" t="s">
        <v>945</v>
      </c>
      <c r="K840" s="2" t="s">
        <v>5685</v>
      </c>
    </row>
    <row r="841" spans="1:13" ht="20" customHeight="1" x14ac:dyDescent="0.2">
      <c r="A841" s="73" t="s">
        <v>3244</v>
      </c>
      <c r="B841" s="2" t="s">
        <v>3243</v>
      </c>
      <c r="C841" s="2" t="s">
        <v>3108</v>
      </c>
      <c r="D841" s="2" t="s">
        <v>3015</v>
      </c>
      <c r="E841" s="2">
        <v>3035248510</v>
      </c>
      <c r="F841" s="2">
        <v>33861345</v>
      </c>
      <c r="G841" s="74">
        <v>97.204721194624696</v>
      </c>
      <c r="H841" s="74" t="s">
        <v>945</v>
      </c>
      <c r="I841" s="74" t="s">
        <v>945</v>
      </c>
      <c r="J841" s="74" t="s">
        <v>945</v>
      </c>
      <c r="K841" s="2" t="s">
        <v>5792</v>
      </c>
    </row>
    <row r="842" spans="1:13" s="28" customFormat="1" ht="20" customHeight="1" x14ac:dyDescent="0.2">
      <c r="A842" s="92" t="s">
        <v>3233</v>
      </c>
      <c r="B842" s="28" t="s">
        <v>3242</v>
      </c>
      <c r="C842" s="28" t="s">
        <v>3108</v>
      </c>
      <c r="D842" s="28" t="s">
        <v>3015</v>
      </c>
      <c r="E842" s="28">
        <v>2493411082</v>
      </c>
      <c r="F842" s="28">
        <v>27502278</v>
      </c>
      <c r="G842" s="93">
        <v>96.351924011530897</v>
      </c>
      <c r="H842" s="93">
        <v>0.75557911600000005</v>
      </c>
      <c r="I842" s="93">
        <v>0.84390882499999997</v>
      </c>
      <c r="J842" s="93">
        <v>1.1169033223520268</v>
      </c>
      <c r="K842" s="106" t="s">
        <v>6137</v>
      </c>
      <c r="L842"/>
    </row>
    <row r="843" spans="1:13" s="28" customFormat="1" ht="20" customHeight="1" x14ac:dyDescent="0.2">
      <c r="A843" s="92" t="s">
        <v>3109</v>
      </c>
      <c r="B843" s="28" t="s">
        <v>3241</v>
      </c>
      <c r="C843" s="28" t="s">
        <v>3108</v>
      </c>
      <c r="D843" s="28" t="s">
        <v>3015</v>
      </c>
      <c r="E843" s="28">
        <v>2576788335</v>
      </c>
      <c r="F843" s="28">
        <v>29115008</v>
      </c>
      <c r="G843" s="93">
        <v>96.341687421140307</v>
      </c>
      <c r="H843" s="93">
        <v>0.78084494999999998</v>
      </c>
      <c r="I843" s="93">
        <v>0.81980194500000003</v>
      </c>
      <c r="J843" s="93">
        <v>1.0498908201986861</v>
      </c>
      <c r="K843" s="106" t="s">
        <v>5793</v>
      </c>
      <c r="L843"/>
    </row>
    <row r="844" spans="1:13" s="28" customFormat="1" ht="20" customHeight="1" x14ac:dyDescent="0.2">
      <c r="A844" s="92" t="s">
        <v>3109</v>
      </c>
      <c r="B844" s="28" t="s">
        <v>3240</v>
      </c>
      <c r="C844" s="28" t="s">
        <v>3108</v>
      </c>
      <c r="D844" s="28" t="s">
        <v>3015</v>
      </c>
      <c r="E844" s="28">
        <v>2162459846</v>
      </c>
      <c r="F844" s="28">
        <v>23546306</v>
      </c>
      <c r="G844" s="93">
        <v>96.72865883931</v>
      </c>
      <c r="H844" s="93">
        <v>0.65529086199999997</v>
      </c>
      <c r="I844" s="93">
        <v>0.654874136</v>
      </c>
      <c r="J844" s="93">
        <v>0.99936405852799515</v>
      </c>
      <c r="K844" s="106" t="s">
        <v>5794</v>
      </c>
      <c r="L844"/>
    </row>
    <row r="845" spans="1:13" s="28" customFormat="1" ht="20" customHeight="1" x14ac:dyDescent="0.2">
      <c r="A845" s="92" t="s">
        <v>3109</v>
      </c>
      <c r="B845" s="28" t="s">
        <v>3239</v>
      </c>
      <c r="C845" s="28" t="s">
        <v>3108</v>
      </c>
      <c r="D845" s="28" t="s">
        <v>3015</v>
      </c>
      <c r="E845" s="28">
        <v>2933005144</v>
      </c>
      <c r="F845" s="28">
        <v>32612838</v>
      </c>
      <c r="G845" s="93">
        <v>96.820169406906501</v>
      </c>
      <c r="H845" s="93">
        <v>0.88878943799999999</v>
      </c>
      <c r="I845" s="93">
        <v>1.0163151930000001</v>
      </c>
      <c r="J845" s="93">
        <v>1.143482527940441</v>
      </c>
      <c r="K845" s="106" t="s">
        <v>5795</v>
      </c>
      <c r="L845"/>
    </row>
    <row r="846" spans="1:13" s="28" customFormat="1" ht="20" customHeight="1" x14ac:dyDescent="0.2">
      <c r="A846" s="92" t="s">
        <v>3109</v>
      </c>
      <c r="B846" s="28" t="s">
        <v>3238</v>
      </c>
      <c r="C846" s="28" t="s">
        <v>3108</v>
      </c>
      <c r="D846" s="28" t="s">
        <v>3015</v>
      </c>
      <c r="E846" s="28">
        <v>3083662711</v>
      </c>
      <c r="F846" s="28">
        <v>34658828</v>
      </c>
      <c r="G846" s="93">
        <v>96.712644178274005</v>
      </c>
      <c r="H846" s="93">
        <v>0.93444324599999995</v>
      </c>
      <c r="I846" s="93">
        <v>1.007448371</v>
      </c>
      <c r="J846" s="93">
        <v>1.0781268691524837</v>
      </c>
      <c r="K846" s="106" t="s">
        <v>5796</v>
      </c>
      <c r="L846"/>
    </row>
    <row r="847" spans="1:13" s="28" customFormat="1" ht="20" customHeight="1" x14ac:dyDescent="0.2">
      <c r="A847" s="92" t="s">
        <v>3109</v>
      </c>
      <c r="B847" s="28" t="s">
        <v>3237</v>
      </c>
      <c r="C847" s="28" t="s">
        <v>3108</v>
      </c>
      <c r="D847" s="28" t="s">
        <v>3015</v>
      </c>
      <c r="E847" s="28">
        <v>2939691920</v>
      </c>
      <c r="F847" s="28">
        <v>33123639</v>
      </c>
      <c r="G847" s="93">
        <v>96.732575185957003</v>
      </c>
      <c r="H847" s="93">
        <v>0.89081573300000005</v>
      </c>
      <c r="I847" s="93">
        <v>1.013489345</v>
      </c>
      <c r="J847" s="93">
        <v>1.137709301012181</v>
      </c>
      <c r="K847" s="106" t="s">
        <v>5797</v>
      </c>
      <c r="L847"/>
    </row>
    <row r="848" spans="1:13" s="28" customFormat="1" ht="20" customHeight="1" x14ac:dyDescent="0.2">
      <c r="A848" s="92" t="s">
        <v>3109</v>
      </c>
      <c r="B848" s="28" t="s">
        <v>3236</v>
      </c>
      <c r="C848" s="28" t="s">
        <v>3108</v>
      </c>
      <c r="D848" s="28" t="s">
        <v>3015</v>
      </c>
      <c r="E848" s="28">
        <v>3142941591</v>
      </c>
      <c r="F848" s="28">
        <v>34687105</v>
      </c>
      <c r="G848" s="93">
        <v>96.829793088814995</v>
      </c>
      <c r="H848" s="93">
        <v>0.95240654300000005</v>
      </c>
      <c r="I848" s="93">
        <v>1.013263442</v>
      </c>
      <c r="J848" s="93">
        <v>1.0638980272149012</v>
      </c>
      <c r="K848" s="106" t="s">
        <v>5798</v>
      </c>
      <c r="L848"/>
    </row>
    <row r="849" spans="1:13" s="28" customFormat="1" ht="20" customHeight="1" x14ac:dyDescent="0.2">
      <c r="A849" s="92" t="s">
        <v>3109</v>
      </c>
      <c r="B849" s="28" t="s">
        <v>3235</v>
      </c>
      <c r="C849" s="28" t="s">
        <v>3108</v>
      </c>
      <c r="D849" s="28" t="s">
        <v>3015</v>
      </c>
      <c r="E849" s="28">
        <v>3137421065</v>
      </c>
      <c r="F849" s="28">
        <v>34372373</v>
      </c>
      <c r="G849" s="93">
        <v>97.548618479148899</v>
      </c>
      <c r="H849" s="93">
        <v>0.95073365600000004</v>
      </c>
      <c r="I849" s="93">
        <v>1.0259591340000001</v>
      </c>
      <c r="J849" s="93">
        <v>1.0791236088231093</v>
      </c>
      <c r="K849" s="106" t="s">
        <v>5799</v>
      </c>
      <c r="L849"/>
    </row>
    <row r="850" spans="1:13" s="28" customFormat="1" ht="20" customHeight="1" x14ac:dyDescent="0.2">
      <c r="A850" s="92" t="s">
        <v>3109</v>
      </c>
      <c r="B850" s="28" t="s">
        <v>3234</v>
      </c>
      <c r="C850" s="28" t="s">
        <v>3108</v>
      </c>
      <c r="D850" s="28" t="s">
        <v>3015</v>
      </c>
      <c r="E850" s="28">
        <v>2308117067</v>
      </c>
      <c r="F850" s="28">
        <v>25315831</v>
      </c>
      <c r="G850" s="93">
        <v>96.901709448131399</v>
      </c>
      <c r="H850" s="93">
        <v>0.69942941400000003</v>
      </c>
      <c r="I850" s="93">
        <v>0.65482853299999999</v>
      </c>
      <c r="J850" s="93">
        <v>0.93623247676288834</v>
      </c>
      <c r="K850" s="106" t="s">
        <v>5800</v>
      </c>
      <c r="L850"/>
    </row>
    <row r="851" spans="1:13" s="28" customFormat="1" ht="20" customHeight="1" x14ac:dyDescent="0.2">
      <c r="A851" s="92" t="s">
        <v>3109</v>
      </c>
      <c r="B851" s="28" t="s">
        <v>3232</v>
      </c>
      <c r="C851" s="28" t="s">
        <v>3108</v>
      </c>
      <c r="D851" s="28" t="s">
        <v>3015</v>
      </c>
      <c r="E851" s="28">
        <v>3575643811</v>
      </c>
      <c r="F851" s="28">
        <v>39430025</v>
      </c>
      <c r="G851" s="93">
        <v>96.749319839386303</v>
      </c>
      <c r="H851" s="93">
        <v>1.0835284279999999</v>
      </c>
      <c r="I851" s="93">
        <v>1.1674878639999999</v>
      </c>
      <c r="J851" s="93">
        <v>1.0774870633815579</v>
      </c>
      <c r="K851" s="106" t="s">
        <v>5801</v>
      </c>
      <c r="L851"/>
      <c r="M851" s="2"/>
    </row>
    <row r="852" spans="1:13" s="28" customFormat="1" ht="20" customHeight="1" x14ac:dyDescent="0.2">
      <c r="A852" s="92" t="s">
        <v>3110</v>
      </c>
      <c r="B852" s="28" t="s">
        <v>2981</v>
      </c>
      <c r="C852" s="28" t="s">
        <v>3108</v>
      </c>
      <c r="D852" s="28" t="s">
        <v>3015</v>
      </c>
      <c r="E852" s="28">
        <v>13764073346</v>
      </c>
      <c r="F852" s="28">
        <v>157993348</v>
      </c>
      <c r="G852" s="93">
        <v>95.780926169119397</v>
      </c>
      <c r="H852" s="93">
        <v>4.170931317</v>
      </c>
      <c r="I852" s="93">
        <v>5.1120964329999996</v>
      </c>
      <c r="J852" s="93">
        <v>1.2256486727912403</v>
      </c>
      <c r="K852" s="106" t="s">
        <v>6117</v>
      </c>
      <c r="L852"/>
      <c r="M852" s="2"/>
    </row>
    <row r="853" spans="1:13" s="28" customFormat="1" ht="20" customHeight="1" x14ac:dyDescent="0.2">
      <c r="A853" s="92" t="s">
        <v>3110</v>
      </c>
      <c r="B853" s="28" t="s">
        <v>2982</v>
      </c>
      <c r="C853" s="28" t="s">
        <v>3108</v>
      </c>
      <c r="D853" s="28" t="s">
        <v>3015</v>
      </c>
      <c r="E853" s="28">
        <v>16339875131</v>
      </c>
      <c r="F853" s="28">
        <v>186462628</v>
      </c>
      <c r="G853" s="93">
        <v>96.456896445758503</v>
      </c>
      <c r="H853" s="93">
        <v>4.9514773119999997</v>
      </c>
      <c r="I853" s="93">
        <v>5.7804967630000004</v>
      </c>
      <c r="J853" s="93">
        <v>1.1674287082625328</v>
      </c>
      <c r="K853" s="106" t="s">
        <v>6116</v>
      </c>
      <c r="L853"/>
      <c r="M853" s="2"/>
    </row>
    <row r="854" spans="1:13" s="28" customFormat="1" ht="20" customHeight="1" x14ac:dyDescent="0.2">
      <c r="A854" s="92" t="s">
        <v>3110</v>
      </c>
      <c r="B854" s="28" t="s">
        <v>2983</v>
      </c>
      <c r="C854" s="28" t="s">
        <v>3108</v>
      </c>
      <c r="D854" s="28" t="s">
        <v>3015</v>
      </c>
      <c r="E854" s="28">
        <v>14169228034</v>
      </c>
      <c r="F854" s="28">
        <v>160210889</v>
      </c>
      <c r="G854" s="93">
        <v>96.653150086446303</v>
      </c>
      <c r="H854" s="93">
        <v>4.2937054650000004</v>
      </c>
      <c r="I854" s="93">
        <v>5.1117986999999996</v>
      </c>
      <c r="J854" s="93">
        <v>1.1905331518290656</v>
      </c>
      <c r="K854" s="106" t="s">
        <v>6115</v>
      </c>
      <c r="L854"/>
      <c r="M854" s="2"/>
    </row>
    <row r="855" spans="1:13" s="28" customFormat="1" ht="20" customHeight="1" x14ac:dyDescent="0.2">
      <c r="A855" s="92" t="s">
        <v>3110</v>
      </c>
      <c r="B855" s="28" t="s">
        <v>2984</v>
      </c>
      <c r="C855" s="28" t="s">
        <v>3108</v>
      </c>
      <c r="D855" s="28" t="s">
        <v>3015</v>
      </c>
      <c r="E855" s="28">
        <v>15704184206</v>
      </c>
      <c r="F855" s="28">
        <v>180386687</v>
      </c>
      <c r="G855" s="93">
        <v>96.050037218101295</v>
      </c>
      <c r="H855" s="93">
        <v>4.7588436989999998</v>
      </c>
      <c r="I855" s="93">
        <v>5.6260679529999997</v>
      </c>
      <c r="J855" s="93">
        <v>1.1822342377610324</v>
      </c>
      <c r="K855" s="106" t="s">
        <v>6114</v>
      </c>
      <c r="L855"/>
      <c r="M855" s="2"/>
    </row>
    <row r="856" spans="1:13" s="28" customFormat="1" ht="20" customHeight="1" x14ac:dyDescent="0.2">
      <c r="A856" s="92" t="s">
        <v>3110</v>
      </c>
      <c r="B856" s="28" t="s">
        <v>2985</v>
      </c>
      <c r="C856" s="28" t="s">
        <v>3108</v>
      </c>
      <c r="D856" s="28" t="s">
        <v>3015</v>
      </c>
      <c r="E856" s="28">
        <v>16978683916</v>
      </c>
      <c r="F856" s="28">
        <v>197143206</v>
      </c>
      <c r="G856" s="93">
        <v>96.422900315418403</v>
      </c>
      <c r="H856" s="93">
        <v>5.1450557320000003</v>
      </c>
      <c r="I856" s="93">
        <v>6.0139431070000002</v>
      </c>
      <c r="J856" s="93">
        <v>1.1688781268676505</v>
      </c>
      <c r="K856" s="106" t="s">
        <v>6113</v>
      </c>
      <c r="L856"/>
      <c r="M856" s="2"/>
    </row>
    <row r="857" spans="1:13" s="28" customFormat="1" ht="20" customHeight="1" x14ac:dyDescent="0.2">
      <c r="A857" s="92" t="s">
        <v>3110</v>
      </c>
      <c r="B857" s="28" t="s">
        <v>2986</v>
      </c>
      <c r="C857" s="28" t="s">
        <v>3108</v>
      </c>
      <c r="D857" s="28" t="s">
        <v>3015</v>
      </c>
      <c r="E857" s="28">
        <v>15892315469</v>
      </c>
      <c r="F857" s="28">
        <v>185497192</v>
      </c>
      <c r="G857" s="93">
        <v>96.3301762540966</v>
      </c>
      <c r="H857" s="93">
        <v>4.8158531719999997</v>
      </c>
      <c r="I857" s="93">
        <v>5.780941071</v>
      </c>
      <c r="J857" s="93">
        <v>1.2003981151817205</v>
      </c>
      <c r="K857" s="106" t="s">
        <v>6112</v>
      </c>
      <c r="L857"/>
      <c r="M857" s="2"/>
    </row>
    <row r="858" spans="1:13" s="28" customFormat="1" ht="20" customHeight="1" x14ac:dyDescent="0.2">
      <c r="A858" s="92" t="s">
        <v>3110</v>
      </c>
      <c r="B858" s="28" t="s">
        <v>2987</v>
      </c>
      <c r="C858" s="28" t="s">
        <v>3108</v>
      </c>
      <c r="D858" s="28" t="s">
        <v>3015</v>
      </c>
      <c r="E858" s="28">
        <v>14920993949</v>
      </c>
      <c r="F858" s="28">
        <v>174784292</v>
      </c>
      <c r="G858" s="93">
        <v>95.848116603064</v>
      </c>
      <c r="H858" s="93">
        <v>4.5215133180000002</v>
      </c>
      <c r="I858" s="93">
        <v>5.2954650970000001</v>
      </c>
      <c r="J858" s="93">
        <v>1.1711709609480665</v>
      </c>
      <c r="K858" s="106" t="s">
        <v>6111</v>
      </c>
      <c r="L858"/>
      <c r="M858" s="2"/>
    </row>
    <row r="859" spans="1:13" s="28" customFormat="1" ht="20" customHeight="1" x14ac:dyDescent="0.2">
      <c r="A859" s="92" t="s">
        <v>3110</v>
      </c>
      <c r="B859" s="28" t="s">
        <v>2988</v>
      </c>
      <c r="C859" s="28" t="s">
        <v>3108</v>
      </c>
      <c r="D859" s="28" t="s">
        <v>3015</v>
      </c>
      <c r="E859" s="28">
        <v>16390326051</v>
      </c>
      <c r="F859" s="28">
        <v>186715051</v>
      </c>
      <c r="G859" s="93">
        <v>96.786755021693395</v>
      </c>
      <c r="H859" s="93">
        <v>4.9667654700000003</v>
      </c>
      <c r="I859" s="93">
        <v>5.6426225929999996</v>
      </c>
      <c r="J859" s="93">
        <v>1.136075908323239</v>
      </c>
      <c r="K859" s="106" t="s">
        <v>6110</v>
      </c>
      <c r="L859"/>
      <c r="M859" s="2"/>
    </row>
    <row r="860" spans="1:13" s="28" customFormat="1" ht="20" customHeight="1" x14ac:dyDescent="0.2">
      <c r="A860" s="92" t="s">
        <v>3110</v>
      </c>
      <c r="B860" s="28" t="s">
        <v>2989</v>
      </c>
      <c r="C860" s="28" t="s">
        <v>3108</v>
      </c>
      <c r="D860" s="28" t="s">
        <v>3015</v>
      </c>
      <c r="E860" s="28">
        <v>19069194609</v>
      </c>
      <c r="F860" s="28">
        <v>215602447</v>
      </c>
      <c r="G860" s="93">
        <v>96.632882835508795</v>
      </c>
      <c r="H860" s="93">
        <v>5.7785438210000004</v>
      </c>
      <c r="I860" s="93">
        <v>6.5168157620000002</v>
      </c>
      <c r="J860" s="93">
        <v>1.1277608968677117</v>
      </c>
      <c r="K860" s="106" t="s">
        <v>6109</v>
      </c>
      <c r="L860"/>
      <c r="M860" s="2"/>
    </row>
    <row r="861" spans="1:13" s="28" customFormat="1" ht="20" customHeight="1" x14ac:dyDescent="0.2">
      <c r="A861" s="92" t="s">
        <v>3110</v>
      </c>
      <c r="B861" s="28" t="s">
        <v>2990</v>
      </c>
      <c r="C861" s="28" t="s">
        <v>3108</v>
      </c>
      <c r="D861" s="28" t="s">
        <v>3015</v>
      </c>
      <c r="E861" s="28">
        <v>12095725081</v>
      </c>
      <c r="F861" s="28">
        <v>137010373</v>
      </c>
      <c r="G861" s="93">
        <v>96.1475274576473</v>
      </c>
      <c r="H861" s="93">
        <v>3.665371237</v>
      </c>
      <c r="I861" s="93">
        <v>4.3934350039999996</v>
      </c>
      <c r="J861" s="93">
        <v>1.1986330224932287</v>
      </c>
      <c r="K861" s="106" t="s">
        <v>6108</v>
      </c>
      <c r="L861"/>
      <c r="M861" s="2"/>
    </row>
    <row r="862" spans="1:13" s="28" customFormat="1" ht="20" customHeight="1" x14ac:dyDescent="0.2">
      <c r="A862" s="92" t="s">
        <v>3110</v>
      </c>
      <c r="B862" s="28" t="s">
        <v>2991</v>
      </c>
      <c r="C862" s="28" t="s">
        <v>3108</v>
      </c>
      <c r="D862" s="28" t="s">
        <v>3015</v>
      </c>
      <c r="E862" s="28">
        <v>17679143911</v>
      </c>
      <c r="F862" s="28">
        <v>203371454</v>
      </c>
      <c r="G862" s="93">
        <v>96.844028070920899</v>
      </c>
      <c r="H862" s="93">
        <v>5.3573163370000003</v>
      </c>
      <c r="I862" s="93">
        <v>6.2009734759999997</v>
      </c>
      <c r="J862" s="93">
        <v>1.157477566396327</v>
      </c>
      <c r="K862" s="106" t="s">
        <v>6107</v>
      </c>
      <c r="L862"/>
      <c r="M862" s="2"/>
    </row>
    <row r="863" spans="1:13" s="28" customFormat="1" ht="20" customHeight="1" x14ac:dyDescent="0.2">
      <c r="A863" s="92" t="s">
        <v>3110</v>
      </c>
      <c r="B863" s="28" t="s">
        <v>2992</v>
      </c>
      <c r="C863" s="28" t="s">
        <v>3108</v>
      </c>
      <c r="D863" s="28" t="s">
        <v>3015</v>
      </c>
      <c r="E863" s="28">
        <v>15985995776</v>
      </c>
      <c r="F863" s="28">
        <v>183830944</v>
      </c>
      <c r="G863" s="93">
        <v>96.839526646830393</v>
      </c>
      <c r="H863" s="93">
        <v>4.8442411439999997</v>
      </c>
      <c r="I863" s="93">
        <v>5.9917736100000001</v>
      </c>
      <c r="J863" s="93">
        <v>1.2368859088335487</v>
      </c>
      <c r="K863" s="106" t="s">
        <v>6106</v>
      </c>
      <c r="L863"/>
      <c r="M863" s="2"/>
    </row>
    <row r="864" spans="1:13" s="28" customFormat="1" ht="20" customHeight="1" x14ac:dyDescent="0.2">
      <c r="A864" s="92" t="s">
        <v>3110</v>
      </c>
      <c r="B864" s="28" t="s">
        <v>2993</v>
      </c>
      <c r="C864" s="28" t="s">
        <v>3108</v>
      </c>
      <c r="D864" s="28" t="s">
        <v>3015</v>
      </c>
      <c r="E864" s="28">
        <v>14253911571</v>
      </c>
      <c r="F864" s="28">
        <v>165188335</v>
      </c>
      <c r="G864" s="93">
        <v>95.762735304523702</v>
      </c>
      <c r="H864" s="93">
        <v>4.319367143</v>
      </c>
      <c r="I864" s="93">
        <v>4.9363925430000002</v>
      </c>
      <c r="J864" s="93">
        <v>1.1428508807092523</v>
      </c>
      <c r="K864" s="106" t="s">
        <v>6105</v>
      </c>
      <c r="L864"/>
      <c r="M864" s="2"/>
    </row>
    <row r="865" spans="1:13" s="28" customFormat="1" ht="20" customHeight="1" x14ac:dyDescent="0.2">
      <c r="A865" s="92" t="s">
        <v>3110</v>
      </c>
      <c r="B865" s="28" t="s">
        <v>2994</v>
      </c>
      <c r="C865" s="28" t="s">
        <v>3108</v>
      </c>
      <c r="D865" s="28" t="s">
        <v>3015</v>
      </c>
      <c r="E865" s="28">
        <v>16221349690</v>
      </c>
      <c r="F865" s="28">
        <v>187709731</v>
      </c>
      <c r="G865" s="93">
        <v>96.034033525944295</v>
      </c>
      <c r="H865" s="93">
        <v>4.9155605119999999</v>
      </c>
      <c r="I865" s="93">
        <v>5.645878197</v>
      </c>
      <c r="J865" s="93">
        <v>1.1485726160369742</v>
      </c>
      <c r="K865" s="106" t="s">
        <v>6104</v>
      </c>
      <c r="L865"/>
      <c r="M865" s="2"/>
    </row>
    <row r="866" spans="1:13" s="28" customFormat="1" ht="20" customHeight="1" x14ac:dyDescent="0.2">
      <c r="A866" s="92" t="s">
        <v>3110</v>
      </c>
      <c r="B866" s="28" t="s">
        <v>2995</v>
      </c>
      <c r="C866" s="28" t="s">
        <v>3108</v>
      </c>
      <c r="D866" s="28" t="s">
        <v>3015</v>
      </c>
      <c r="E866" s="28">
        <v>17518424855</v>
      </c>
      <c r="F866" s="28">
        <v>204320740</v>
      </c>
      <c r="G866" s="93">
        <v>96.306331408157504</v>
      </c>
      <c r="H866" s="93">
        <v>5.3086135920000004</v>
      </c>
      <c r="I866" s="93">
        <v>6.2032412270000004</v>
      </c>
      <c r="J866" s="93">
        <v>1.168523781019706</v>
      </c>
      <c r="K866" s="106" t="s">
        <v>6103</v>
      </c>
      <c r="L866"/>
      <c r="M866" s="2"/>
    </row>
    <row r="867" spans="1:13" s="28" customFormat="1" ht="20" customHeight="1" x14ac:dyDescent="0.2">
      <c r="A867" s="92" t="s">
        <v>3110</v>
      </c>
      <c r="B867" s="28" t="s">
        <v>2996</v>
      </c>
      <c r="C867" s="28" t="s">
        <v>3108</v>
      </c>
      <c r="D867" s="28" t="s">
        <v>3015</v>
      </c>
      <c r="E867" s="28">
        <v>16258231037</v>
      </c>
      <c r="F867" s="28">
        <v>191375041</v>
      </c>
      <c r="G867" s="93">
        <v>95.426274004037893</v>
      </c>
      <c r="H867" s="93">
        <v>4.9267366780000001</v>
      </c>
      <c r="I867" s="93">
        <v>5.8206636070000002</v>
      </c>
      <c r="J867" s="93">
        <v>1.1814440241370874</v>
      </c>
      <c r="K867" s="106" t="s">
        <v>6102</v>
      </c>
      <c r="L867"/>
      <c r="M867" s="2"/>
    </row>
    <row r="868" spans="1:13" s="28" customFormat="1" ht="20" customHeight="1" x14ac:dyDescent="0.2">
      <c r="A868" s="92" t="s">
        <v>3110</v>
      </c>
      <c r="B868" s="28" t="s">
        <v>2997</v>
      </c>
      <c r="C868" s="28" t="s">
        <v>3108</v>
      </c>
      <c r="D868" s="28" t="s">
        <v>3015</v>
      </c>
      <c r="E868" s="28">
        <v>12264714448</v>
      </c>
      <c r="F868" s="28">
        <v>140282047</v>
      </c>
      <c r="G868" s="93">
        <v>96.3268435910405</v>
      </c>
      <c r="H868" s="93">
        <v>3.7165801360000001</v>
      </c>
      <c r="I868" s="93">
        <v>4.3937969460000001</v>
      </c>
      <c r="J868" s="93">
        <v>1.1822150433616287</v>
      </c>
      <c r="K868" s="106" t="s">
        <v>6101</v>
      </c>
      <c r="L868"/>
      <c r="M868" s="2"/>
    </row>
    <row r="869" spans="1:13" s="28" customFormat="1" ht="20" customHeight="1" x14ac:dyDescent="0.2">
      <c r="A869" s="92" t="s">
        <v>3110</v>
      </c>
      <c r="B869" s="28" t="s">
        <v>2998</v>
      </c>
      <c r="C869" s="28" t="s">
        <v>3108</v>
      </c>
      <c r="D869" s="28" t="s">
        <v>3015</v>
      </c>
      <c r="E869" s="28">
        <v>16163153150</v>
      </c>
      <c r="F869" s="28">
        <v>186199245</v>
      </c>
      <c r="G869" s="93">
        <v>95.974370357946398</v>
      </c>
      <c r="H869" s="93">
        <v>4.8979251970000002</v>
      </c>
      <c r="I869" s="93">
        <v>5.6563192979999997</v>
      </c>
      <c r="J869" s="93">
        <v>1.1548398700302578</v>
      </c>
      <c r="K869" s="106" t="s">
        <v>6100</v>
      </c>
      <c r="L869"/>
      <c r="M869" s="2"/>
    </row>
    <row r="870" spans="1:13" s="28" customFormat="1" ht="20" customHeight="1" x14ac:dyDescent="0.2">
      <c r="A870" s="92" t="s">
        <v>3110</v>
      </c>
      <c r="B870" s="28" t="s">
        <v>2999</v>
      </c>
      <c r="C870" s="28" t="s">
        <v>3108</v>
      </c>
      <c r="D870" s="28" t="s">
        <v>3015</v>
      </c>
      <c r="E870" s="28">
        <v>15627351292</v>
      </c>
      <c r="F870" s="28">
        <v>181608076</v>
      </c>
      <c r="G870" s="93">
        <v>96.922272883943705</v>
      </c>
      <c r="H870" s="93">
        <v>4.7355609980000004</v>
      </c>
      <c r="I870" s="93">
        <v>5.4688092169999996</v>
      </c>
      <c r="J870" s="93">
        <v>1.1548387233358219</v>
      </c>
      <c r="K870" s="106" t="s">
        <v>6099</v>
      </c>
      <c r="L870"/>
      <c r="M870" s="2"/>
    </row>
    <row r="871" spans="1:13" s="28" customFormat="1" ht="20" customHeight="1" x14ac:dyDescent="0.2">
      <c r="A871" s="92" t="s">
        <v>3110</v>
      </c>
      <c r="B871" s="28" t="s">
        <v>3000</v>
      </c>
      <c r="C871" s="28" t="s">
        <v>3108</v>
      </c>
      <c r="D871" s="28" t="s">
        <v>3015</v>
      </c>
      <c r="E871" s="28">
        <v>15956785803</v>
      </c>
      <c r="F871" s="28">
        <v>181107013</v>
      </c>
      <c r="G871" s="93">
        <v>96.897680599480694</v>
      </c>
      <c r="H871" s="93">
        <v>4.8353896369999996</v>
      </c>
      <c r="I871" s="93">
        <v>5.6530906009999997</v>
      </c>
      <c r="J871" s="93">
        <v>1.1691075641411692</v>
      </c>
      <c r="K871" s="106" t="s">
        <v>6118</v>
      </c>
      <c r="L871"/>
      <c r="M871" s="2"/>
    </row>
    <row r="872" spans="1:13" ht="20" customHeight="1" x14ac:dyDescent="0.2">
      <c r="A872" s="73" t="s">
        <v>3228</v>
      </c>
      <c r="B872" s="2" t="s">
        <v>3231</v>
      </c>
      <c r="C872" s="2" t="s">
        <v>3108</v>
      </c>
      <c r="D872" s="2" t="s">
        <v>3015</v>
      </c>
      <c r="E872" s="2">
        <v>3368505869</v>
      </c>
      <c r="F872" s="2">
        <v>37233014</v>
      </c>
      <c r="G872" s="74">
        <v>96.812012049306503</v>
      </c>
      <c r="H872" s="74" t="s">
        <v>945</v>
      </c>
      <c r="I872" s="74" t="s">
        <v>945</v>
      </c>
      <c r="J872" s="74" t="s">
        <v>945</v>
      </c>
      <c r="K872" s="2" t="s">
        <v>5802</v>
      </c>
    </row>
    <row r="873" spans="1:13" ht="20" customHeight="1" x14ac:dyDescent="0.2">
      <c r="A873" s="73" t="s">
        <v>3228</v>
      </c>
      <c r="B873" s="2" t="s">
        <v>3230</v>
      </c>
      <c r="C873" s="2" t="s">
        <v>3108</v>
      </c>
      <c r="D873" s="2" t="s">
        <v>3015</v>
      </c>
      <c r="E873" s="2">
        <v>3979720319</v>
      </c>
      <c r="F873" s="2">
        <v>44914631</v>
      </c>
      <c r="G873" s="74">
        <v>96.783916581659099</v>
      </c>
      <c r="H873" s="74" t="s">
        <v>945</v>
      </c>
      <c r="I873" s="74" t="s">
        <v>945</v>
      </c>
      <c r="J873" s="74" t="s">
        <v>945</v>
      </c>
      <c r="K873" s="2" t="s">
        <v>5803</v>
      </c>
    </row>
    <row r="874" spans="1:13" ht="20" customHeight="1" x14ac:dyDescent="0.2">
      <c r="A874" s="73" t="s">
        <v>3228</v>
      </c>
      <c r="B874" s="2" t="s">
        <v>3229</v>
      </c>
      <c r="C874" s="2" t="s">
        <v>3108</v>
      </c>
      <c r="D874" s="2" t="s">
        <v>3015</v>
      </c>
      <c r="E874" s="75">
        <v>3929540000</v>
      </c>
      <c r="F874" s="2">
        <v>43346036</v>
      </c>
      <c r="G874" s="74">
        <v>97.056155261809806</v>
      </c>
      <c r="H874" s="74" t="s">
        <v>945</v>
      </c>
      <c r="I874" s="74" t="s">
        <v>945</v>
      </c>
      <c r="J874" s="74" t="s">
        <v>945</v>
      </c>
      <c r="K874" s="2" t="s">
        <v>5804</v>
      </c>
    </row>
    <row r="875" spans="1:13" ht="20" customHeight="1" x14ac:dyDescent="0.2">
      <c r="A875" s="73" t="s">
        <v>3228</v>
      </c>
      <c r="B875" s="2" t="s">
        <v>3227</v>
      </c>
      <c r="C875" s="2" t="s">
        <v>3108</v>
      </c>
      <c r="D875" s="2" t="s">
        <v>3015</v>
      </c>
      <c r="E875" s="2">
        <v>4008087142</v>
      </c>
      <c r="F875" s="2">
        <v>44436040</v>
      </c>
      <c r="G875" s="74">
        <v>96.727734964681801</v>
      </c>
      <c r="H875" s="74" t="s">
        <v>945</v>
      </c>
      <c r="I875" s="74" t="s">
        <v>945</v>
      </c>
      <c r="J875" s="74" t="s">
        <v>945</v>
      </c>
      <c r="K875" s="2" t="s">
        <v>5805</v>
      </c>
    </row>
    <row r="876" spans="1:13" ht="20" customHeight="1" x14ac:dyDescent="0.2">
      <c r="K876" s="28"/>
    </row>
    <row r="877" spans="1:13" ht="20" customHeight="1" x14ac:dyDescent="0.2">
      <c r="K877" s="28"/>
    </row>
    <row r="878" spans="1:13" ht="20" customHeight="1" x14ac:dyDescent="0.2">
      <c r="K878" s="28"/>
    </row>
    <row r="879" spans="1:13" ht="20" customHeight="1" x14ac:dyDescent="0.2">
      <c r="K879" s="28"/>
    </row>
    <row r="880" spans="1:13" ht="20" customHeight="1" x14ac:dyDescent="0.2">
      <c r="K880" s="28"/>
    </row>
    <row r="881" spans="11:11" ht="20" customHeight="1" x14ac:dyDescent="0.2">
      <c r="K881" s="28"/>
    </row>
    <row r="882" spans="11:11" ht="20" customHeight="1" x14ac:dyDescent="0.2">
      <c r="K882" s="28"/>
    </row>
    <row r="883" spans="11:11" ht="20" customHeight="1" x14ac:dyDescent="0.2">
      <c r="K883" s="28"/>
    </row>
    <row r="884" spans="11:11" ht="20" customHeight="1" x14ac:dyDescent="0.2">
      <c r="K884" s="28"/>
    </row>
    <row r="885" spans="11:11" ht="20" customHeight="1" x14ac:dyDescent="0.2">
      <c r="K885" s="28"/>
    </row>
    <row r="886" spans="11:11" ht="20" customHeight="1" x14ac:dyDescent="0.2"/>
    <row r="887" spans="11:11" ht="20" customHeight="1" x14ac:dyDescent="0.2"/>
    <row r="888" spans="11:11" ht="20" customHeight="1" x14ac:dyDescent="0.2"/>
    <row r="889" spans="11:11" ht="20" customHeight="1" x14ac:dyDescent="0.2"/>
    <row r="890" spans="11:11" ht="20" customHeight="1" x14ac:dyDescent="0.2"/>
    <row r="891" spans="11:11" ht="20" customHeight="1" x14ac:dyDescent="0.2"/>
    <row r="892" spans="11:11" ht="20" customHeight="1" x14ac:dyDescent="0.2"/>
    <row r="893" spans="11:11" ht="20" customHeight="1" x14ac:dyDescent="0.2"/>
    <row r="894" spans="11:11" ht="20" customHeight="1" x14ac:dyDescent="0.2"/>
    <row r="895" spans="11:11" ht="20" customHeight="1" x14ac:dyDescent="0.2"/>
    <row r="896" spans="11:11" ht="20" customHeight="1" x14ac:dyDescent="0.2"/>
    <row r="897" ht="20" customHeight="1" x14ac:dyDescent="0.2"/>
    <row r="898" ht="20" customHeight="1" x14ac:dyDescent="0.2"/>
    <row r="899" ht="20" customHeight="1" x14ac:dyDescent="0.2"/>
    <row r="900" ht="20" customHeight="1" x14ac:dyDescent="0.2"/>
    <row r="901" ht="20" customHeight="1" x14ac:dyDescent="0.2"/>
    <row r="902" ht="20" customHeight="1" x14ac:dyDescent="0.2"/>
    <row r="903" ht="20" customHeight="1" x14ac:dyDescent="0.2"/>
    <row r="904" ht="20" customHeight="1" x14ac:dyDescent="0.2"/>
    <row r="905" ht="20" customHeight="1" x14ac:dyDescent="0.2"/>
    <row r="906" ht="20" customHeight="1" x14ac:dyDescent="0.2"/>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AF6D-3AEF-0B43-9156-E60A412447C7}">
  <dimension ref="A1:E5"/>
  <sheetViews>
    <sheetView workbookViewId="0">
      <selection activeCell="C1" sqref="C1"/>
    </sheetView>
  </sheetViews>
  <sheetFormatPr baseColWidth="10" defaultRowHeight="20" customHeight="1" x14ac:dyDescent="0.2"/>
  <cols>
    <col min="1" max="1" width="18" customWidth="1"/>
    <col min="2" max="2" width="14.83203125" customWidth="1"/>
    <col min="3" max="3" width="18" customWidth="1"/>
    <col min="4" max="4" width="13" customWidth="1"/>
    <col min="5" max="5" width="17.33203125" customWidth="1"/>
  </cols>
  <sheetData>
    <row r="1" spans="1:5" ht="20" customHeight="1" x14ac:dyDescent="0.2">
      <c r="A1" s="6" t="s">
        <v>3226</v>
      </c>
      <c r="B1" s="6" t="s">
        <v>3016</v>
      </c>
      <c r="C1" s="6" t="s">
        <v>6144</v>
      </c>
      <c r="D1" s="6" t="s">
        <v>3225</v>
      </c>
      <c r="E1" s="6" t="s">
        <v>6138</v>
      </c>
    </row>
    <row r="2" spans="1:5" s="28" customFormat="1" ht="20" customHeight="1" x14ac:dyDescent="0.15">
      <c r="A2" s="19" t="s">
        <v>3110</v>
      </c>
      <c r="B2" s="28" t="s">
        <v>6143</v>
      </c>
      <c r="C2" s="28" t="s">
        <v>6148</v>
      </c>
      <c r="D2" s="28" t="s">
        <v>810</v>
      </c>
      <c r="E2" s="28" t="s">
        <v>6152</v>
      </c>
    </row>
    <row r="3" spans="1:5" s="28" customFormat="1" ht="20" customHeight="1" x14ac:dyDescent="0.15">
      <c r="A3" s="19" t="s">
        <v>3110</v>
      </c>
      <c r="B3" s="28" t="s">
        <v>6145</v>
      </c>
      <c r="C3" s="28" t="s">
        <v>6149</v>
      </c>
      <c r="D3" s="28" t="s">
        <v>606</v>
      </c>
      <c r="E3" s="28" t="s">
        <v>6153</v>
      </c>
    </row>
    <row r="4" spans="1:5" s="26" customFormat="1" ht="20" customHeight="1" x14ac:dyDescent="0.15">
      <c r="A4" s="18" t="s">
        <v>3112</v>
      </c>
      <c r="B4" s="26" t="s">
        <v>6146</v>
      </c>
      <c r="C4" s="26" t="s">
        <v>6151</v>
      </c>
      <c r="D4" s="26" t="s">
        <v>508</v>
      </c>
      <c r="E4" s="26" t="s">
        <v>6154</v>
      </c>
    </row>
    <row r="5" spans="1:5" s="26" customFormat="1" ht="20" customHeight="1" x14ac:dyDescent="0.15">
      <c r="A5" s="18" t="s">
        <v>3112</v>
      </c>
      <c r="B5" s="26" t="s">
        <v>6147</v>
      </c>
      <c r="C5" s="26" t="s">
        <v>6150</v>
      </c>
      <c r="D5" s="26" t="s">
        <v>534</v>
      </c>
      <c r="E5" s="26" t="s">
        <v>6155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J615"/>
  <sheetViews>
    <sheetView topLeftCell="BC1" workbookViewId="0">
      <selection activeCell="AZ1" sqref="AZ1"/>
    </sheetView>
  </sheetViews>
  <sheetFormatPr baseColWidth="10" defaultRowHeight="14" x14ac:dyDescent="0.15"/>
  <cols>
    <col min="1" max="1" width="10.83203125" style="34"/>
    <col min="2" max="4" width="10.83203125" style="35"/>
    <col min="5" max="5" width="8.6640625" style="35" customWidth="1"/>
    <col min="6" max="6" width="10.83203125" style="35"/>
    <col min="7" max="7" width="15.33203125" style="35" customWidth="1"/>
    <col min="8" max="8" width="14.1640625" style="35" customWidth="1"/>
    <col min="9" max="9" width="9.6640625" style="35" customWidth="1"/>
    <col min="10" max="10" width="14.6640625" style="35" customWidth="1"/>
    <col min="11" max="11" width="14.5" style="35" customWidth="1"/>
    <col min="12" max="12" width="15.5" style="35" customWidth="1"/>
    <col min="13" max="13" width="9" style="35" customWidth="1"/>
    <col min="14" max="17" width="10.83203125" style="35"/>
    <col min="18" max="18" width="14.5" style="35" customWidth="1"/>
    <col min="19" max="19" width="12.1640625" style="35" customWidth="1"/>
    <col min="20" max="20" width="10.83203125" style="35"/>
    <col min="21" max="21" width="12.6640625" style="35" customWidth="1"/>
    <col min="22" max="22" width="9.6640625" style="35" customWidth="1"/>
    <col min="23" max="23" width="12.5" style="35" customWidth="1"/>
    <col min="24" max="24" width="8" style="68" customWidth="1"/>
    <col min="25" max="25" width="11.6640625" style="35" customWidth="1"/>
    <col min="26" max="26" width="12.83203125" style="35" customWidth="1"/>
    <col min="27" max="27" width="8.1640625" style="35" customWidth="1"/>
    <col min="28" max="28" width="13.5" style="35" customWidth="1"/>
    <col min="29" max="30" width="10.83203125" style="35"/>
    <col min="31" max="31" width="14.1640625" style="35" customWidth="1"/>
    <col min="32" max="32" width="10.83203125" style="35"/>
    <col min="33" max="33" width="14.5" style="35" customWidth="1"/>
    <col min="34" max="34" width="10.83203125" style="35"/>
    <col min="35" max="35" width="16.5" style="35" customWidth="1"/>
    <col min="36" max="36" width="10.5" style="35" customWidth="1"/>
    <col min="37" max="37" width="17.5" style="68" customWidth="1"/>
    <col min="38" max="38" width="21" style="68" customWidth="1"/>
    <col min="39" max="39" width="20.6640625" style="68" customWidth="1"/>
    <col min="40" max="40" width="21.6640625" style="68" customWidth="1"/>
    <col min="41" max="41" width="18" style="68" customWidth="1"/>
    <col min="42" max="43" width="16.83203125" style="68" customWidth="1"/>
    <col min="44" max="44" width="17.1640625" style="68" customWidth="1"/>
    <col min="45" max="45" width="16.33203125" style="35" customWidth="1"/>
    <col min="46" max="46" width="16.1640625" style="35" customWidth="1"/>
    <col min="47" max="48" width="13.1640625" style="35" customWidth="1"/>
    <col min="49" max="49" width="12.5" style="35" customWidth="1"/>
    <col min="50" max="50" width="14.6640625" style="35" customWidth="1"/>
    <col min="51" max="51" width="12.1640625" style="35" customWidth="1"/>
    <col min="52" max="52" width="11.33203125" style="35" customWidth="1"/>
    <col min="53" max="53" width="15.1640625" style="35" customWidth="1"/>
    <col min="54" max="54" width="13.5" style="35" customWidth="1"/>
    <col min="55" max="55" width="11.83203125" style="35" customWidth="1"/>
    <col min="56" max="56" width="16.33203125" style="35" customWidth="1"/>
    <col min="57" max="57" width="14.83203125" style="35" customWidth="1"/>
    <col min="58" max="58" width="10.83203125" style="35"/>
    <col min="59" max="61" width="14.6640625" style="35" customWidth="1"/>
    <col min="62" max="62" width="9.83203125" style="35" customWidth="1"/>
    <col min="63" max="63" width="10" style="35" customWidth="1"/>
    <col min="64" max="64" width="10.83203125" style="35"/>
    <col min="65" max="65" width="10" style="35" customWidth="1"/>
    <col min="66" max="66" width="22.83203125" style="35" customWidth="1"/>
    <col min="67" max="67" width="16.83203125" style="35" customWidth="1"/>
    <col min="68" max="68" width="15.5" style="35" customWidth="1"/>
    <col min="69" max="69" width="10.83203125" style="35"/>
    <col min="70" max="70" width="12" style="35" customWidth="1"/>
    <col min="71" max="71" width="15" style="35" customWidth="1"/>
    <col min="72" max="72" width="11.83203125" style="35" customWidth="1"/>
    <col min="73" max="73" width="14.5" style="35" customWidth="1"/>
    <col min="74" max="74" width="11.83203125" style="35" customWidth="1"/>
    <col min="75" max="75" width="9.5" style="35" customWidth="1"/>
    <col min="76" max="76" width="15.6640625" style="35" customWidth="1"/>
    <col min="77" max="77" width="16.33203125" style="35" customWidth="1"/>
    <col min="78" max="78" width="16.6640625" style="35" customWidth="1"/>
    <col min="79" max="79" width="13.6640625" style="35" customWidth="1"/>
    <col min="80" max="80" width="13" style="35" customWidth="1"/>
    <col min="81" max="81" width="15.33203125" style="35" customWidth="1"/>
    <col min="82" max="82" width="10.83203125" style="35"/>
    <col min="83" max="83" width="11.5" style="35" customWidth="1"/>
    <col min="84" max="84" width="15.6640625" style="35" customWidth="1"/>
    <col min="85" max="85" width="14.5" style="35" customWidth="1"/>
    <col min="86" max="86" width="11.83203125" style="35" customWidth="1"/>
    <col min="87" max="87" width="15.83203125" style="35" customWidth="1"/>
    <col min="88" max="88" width="16.1640625" style="35" customWidth="1"/>
    <col min="89" max="16384" width="10.83203125" style="35"/>
  </cols>
  <sheetData>
    <row r="1" spans="1:88" s="30" customFormat="1" ht="45" x14ac:dyDescent="0.2">
      <c r="A1" s="30" t="s">
        <v>1698</v>
      </c>
      <c r="B1" s="30" t="s">
        <v>1697</v>
      </c>
      <c r="C1" s="30" t="s">
        <v>1696</v>
      </c>
      <c r="D1" s="30" t="s">
        <v>1695</v>
      </c>
      <c r="E1" s="30" t="s">
        <v>3023</v>
      </c>
      <c r="F1" s="30" t="s">
        <v>1693</v>
      </c>
      <c r="G1" s="30" t="s">
        <v>6178</v>
      </c>
      <c r="H1" s="30" t="s">
        <v>3053</v>
      </c>
      <c r="I1" s="30" t="s">
        <v>3055</v>
      </c>
      <c r="J1" s="30" t="s">
        <v>3056</v>
      </c>
      <c r="K1" s="30" t="s">
        <v>3057</v>
      </c>
      <c r="L1" s="30" t="s">
        <v>3058</v>
      </c>
      <c r="M1" s="30" t="s">
        <v>3059</v>
      </c>
      <c r="N1" s="30" t="s">
        <v>1685</v>
      </c>
      <c r="O1" s="30" t="s">
        <v>3024</v>
      </c>
      <c r="P1" s="30" t="s">
        <v>3025</v>
      </c>
      <c r="Q1" s="30" t="s">
        <v>3026</v>
      </c>
      <c r="R1" s="30" t="s">
        <v>3060</v>
      </c>
      <c r="S1" s="30" t="s">
        <v>3061</v>
      </c>
      <c r="T1" s="30" t="s">
        <v>3062</v>
      </c>
      <c r="U1" s="30" t="s">
        <v>3063</v>
      </c>
      <c r="V1" s="30" t="s">
        <v>3064</v>
      </c>
      <c r="W1" s="30" t="s">
        <v>3065</v>
      </c>
      <c r="X1" s="31" t="s">
        <v>3066</v>
      </c>
      <c r="Y1" s="30" t="s">
        <v>3089</v>
      </c>
      <c r="Z1" s="30" t="s">
        <v>3090</v>
      </c>
      <c r="AA1" s="30" t="s">
        <v>3091</v>
      </c>
      <c r="AB1" s="30" t="s">
        <v>3027</v>
      </c>
      <c r="AC1" s="30" t="s">
        <v>3028</v>
      </c>
      <c r="AD1" s="30" t="s">
        <v>3029</v>
      </c>
      <c r="AE1" s="30" t="s">
        <v>3030</v>
      </c>
      <c r="AF1" s="30" t="s">
        <v>3031</v>
      </c>
      <c r="AG1" s="30" t="s">
        <v>3032</v>
      </c>
      <c r="AH1" s="30" t="s">
        <v>3033</v>
      </c>
      <c r="AI1" s="30" t="s">
        <v>3034</v>
      </c>
      <c r="AJ1" s="30" t="s">
        <v>3092</v>
      </c>
      <c r="AK1" s="30" t="s">
        <v>3093</v>
      </c>
      <c r="AL1" s="30" t="s">
        <v>3094</v>
      </c>
      <c r="AM1" s="30" t="s">
        <v>3095</v>
      </c>
      <c r="AN1" s="30" t="s">
        <v>3096</v>
      </c>
      <c r="AO1" s="30" t="s">
        <v>3097</v>
      </c>
      <c r="AP1" s="30" t="s">
        <v>3098</v>
      </c>
      <c r="AQ1" s="30" t="s">
        <v>3099</v>
      </c>
      <c r="AR1" s="30" t="s">
        <v>3100</v>
      </c>
      <c r="AS1" s="30" t="s">
        <v>3035</v>
      </c>
      <c r="AT1" s="30" t="s">
        <v>3036</v>
      </c>
      <c r="AU1" s="30" t="s">
        <v>3037</v>
      </c>
      <c r="AV1" s="30" t="s">
        <v>3038</v>
      </c>
      <c r="AW1" s="30" t="s">
        <v>3039</v>
      </c>
      <c r="AX1" s="30" t="s">
        <v>3040</v>
      </c>
      <c r="AY1" s="30" t="s">
        <v>3041</v>
      </c>
      <c r="AZ1" s="30" t="s">
        <v>3042</v>
      </c>
      <c r="BA1" s="30" t="s">
        <v>3043</v>
      </c>
      <c r="BB1" s="30" t="s">
        <v>3044</v>
      </c>
      <c r="BC1" s="30" t="s">
        <v>3101</v>
      </c>
      <c r="BD1" s="30" t="s">
        <v>3046</v>
      </c>
      <c r="BE1" s="30" t="s">
        <v>3047</v>
      </c>
      <c r="BF1" s="30" t="s">
        <v>3048</v>
      </c>
      <c r="BG1" s="30" t="s">
        <v>3049</v>
      </c>
      <c r="BH1" s="30" t="s">
        <v>3050</v>
      </c>
      <c r="BI1" s="31" t="s">
        <v>3051</v>
      </c>
      <c r="BJ1" s="30" t="s">
        <v>3102</v>
      </c>
      <c r="BK1" s="30" t="s">
        <v>3103</v>
      </c>
      <c r="BL1" s="30" t="s">
        <v>3104</v>
      </c>
      <c r="BM1" s="30" t="s">
        <v>3105</v>
      </c>
      <c r="BN1" s="30" t="s">
        <v>3106</v>
      </c>
      <c r="BO1" s="30" t="s">
        <v>3107</v>
      </c>
      <c r="BP1" s="30" t="s">
        <v>3068</v>
      </c>
      <c r="BQ1" s="30" t="s">
        <v>3069</v>
      </c>
      <c r="BR1" s="30" t="s">
        <v>3070</v>
      </c>
      <c r="BS1" s="30" t="s">
        <v>3071</v>
      </c>
      <c r="BT1" s="30" t="s">
        <v>3072</v>
      </c>
      <c r="BU1" s="30" t="s">
        <v>3073</v>
      </c>
      <c r="BV1" s="30" t="s">
        <v>3074</v>
      </c>
      <c r="BW1" s="30" t="s">
        <v>3075</v>
      </c>
      <c r="BX1" s="30" t="s">
        <v>3076</v>
      </c>
      <c r="BY1" s="30" t="s">
        <v>3077</v>
      </c>
      <c r="BZ1" s="30" t="s">
        <v>3078</v>
      </c>
      <c r="CA1" s="30" t="s">
        <v>3079</v>
      </c>
      <c r="CB1" s="30" t="s">
        <v>3080</v>
      </c>
      <c r="CC1" s="30" t="s">
        <v>3081</v>
      </c>
      <c r="CD1" s="30" t="s">
        <v>3082</v>
      </c>
      <c r="CE1" s="30" t="s">
        <v>3083</v>
      </c>
      <c r="CF1" s="30" t="s">
        <v>3084</v>
      </c>
      <c r="CG1" s="30" t="s">
        <v>3085</v>
      </c>
      <c r="CH1" s="30" t="s">
        <v>3086</v>
      </c>
      <c r="CI1" s="30" t="s">
        <v>3087</v>
      </c>
      <c r="CJ1" s="30" t="s">
        <v>3088</v>
      </c>
    </row>
    <row r="2" spans="1:88" x14ac:dyDescent="0.15">
      <c r="A2" s="34" t="s">
        <v>1617</v>
      </c>
      <c r="B2" s="35" t="s">
        <v>1617</v>
      </c>
      <c r="C2" s="35">
        <v>20</v>
      </c>
      <c r="D2" s="35">
        <v>0.58823529399999996</v>
      </c>
      <c r="E2" s="35">
        <v>34</v>
      </c>
      <c r="F2" s="35">
        <v>49</v>
      </c>
      <c r="G2" s="35">
        <v>44.4</v>
      </c>
      <c r="H2" s="35">
        <v>145.9</v>
      </c>
      <c r="I2" s="35">
        <v>7.2949999999999999</v>
      </c>
      <c r="J2" s="35">
        <v>53</v>
      </c>
      <c r="K2" s="35">
        <v>46</v>
      </c>
      <c r="L2" s="35">
        <v>9.5</v>
      </c>
      <c r="M2" s="35">
        <v>18</v>
      </c>
      <c r="N2" s="35">
        <v>29.16950808</v>
      </c>
      <c r="O2" s="35">
        <v>6.0830000000000002</v>
      </c>
      <c r="P2" s="35">
        <v>43.488</v>
      </c>
      <c r="Q2" s="35">
        <v>7.1493044890000004</v>
      </c>
      <c r="R2" s="35">
        <v>4.441211139</v>
      </c>
      <c r="S2" s="35">
        <v>4.9652160539999999</v>
      </c>
      <c r="T2" s="35">
        <v>1.7307994980000001</v>
      </c>
      <c r="U2" s="35">
        <v>14.280126598292441</v>
      </c>
      <c r="V2" s="35">
        <v>2.9061732020000002</v>
      </c>
      <c r="W2" s="35">
        <v>3.2178211409999999</v>
      </c>
      <c r="X2" s="67">
        <v>20.333333333333332</v>
      </c>
      <c r="Y2" s="35">
        <v>1</v>
      </c>
      <c r="Z2" s="35">
        <v>2</v>
      </c>
      <c r="AA2" s="35">
        <v>1</v>
      </c>
      <c r="AB2" s="35">
        <v>583.73950000000002</v>
      </c>
      <c r="AC2" s="35">
        <v>11005.6554</v>
      </c>
      <c r="AD2" s="35">
        <v>93.98</v>
      </c>
      <c r="AE2" s="35">
        <v>106.68</v>
      </c>
      <c r="AF2" s="35">
        <v>152.654</v>
      </c>
      <c r="AG2" s="35">
        <v>162.56</v>
      </c>
      <c r="AH2" s="35">
        <v>199.7021</v>
      </c>
      <c r="AI2" s="35">
        <v>1.8719731909999999</v>
      </c>
      <c r="AJ2" s="35">
        <v>2.9995102040816324</v>
      </c>
      <c r="AK2" s="68">
        <v>95</v>
      </c>
      <c r="AL2" s="68">
        <v>69</v>
      </c>
      <c r="AM2" s="68">
        <v>88</v>
      </c>
      <c r="AN2" s="68">
        <v>65</v>
      </c>
      <c r="AO2" s="68">
        <v>82</v>
      </c>
      <c r="AP2" s="68">
        <v>76.5</v>
      </c>
      <c r="AQ2" s="68">
        <v>91.5</v>
      </c>
      <c r="AR2" s="68">
        <v>67</v>
      </c>
      <c r="AS2" s="35">
        <v>1.5238</v>
      </c>
      <c r="AT2" s="35">
        <v>1.6243000000000001</v>
      </c>
      <c r="AU2" s="35">
        <v>2.1021999999999998</v>
      </c>
      <c r="AV2" s="35">
        <v>9.2100000000000001E-2</v>
      </c>
      <c r="AW2" s="35">
        <v>0.1623</v>
      </c>
      <c r="AX2" s="35">
        <v>0.36470000000000002</v>
      </c>
      <c r="AY2" s="35">
        <v>0.34599999999999997</v>
      </c>
      <c r="AZ2" s="35">
        <v>0.59219999999999995</v>
      </c>
      <c r="BA2" s="35">
        <v>0.75119999999999998</v>
      </c>
      <c r="BB2" s="35">
        <v>0.89890000000000003</v>
      </c>
      <c r="BC2" s="35">
        <v>0.87429999999999997</v>
      </c>
      <c r="BD2" s="35">
        <v>1.6215999999999999</v>
      </c>
      <c r="BE2" s="35">
        <v>0.34589999999999999</v>
      </c>
      <c r="BF2" s="35">
        <v>181.71200000000002</v>
      </c>
      <c r="BG2" s="35">
        <v>0.46150501893105572</v>
      </c>
      <c r="BH2" s="35">
        <v>0.30883485955798184</v>
      </c>
      <c r="BI2" s="35">
        <v>0.22966012151096238</v>
      </c>
      <c r="BJ2" s="35">
        <v>9.7711377749999997</v>
      </c>
      <c r="BK2" s="35">
        <v>4.2824020699999998</v>
      </c>
      <c r="BL2" s="35">
        <v>1.192684096</v>
      </c>
      <c r="BM2" s="35">
        <v>3.6061918770000001</v>
      </c>
      <c r="BN2" s="35">
        <v>1.463783265</v>
      </c>
      <c r="BO2" s="35">
        <v>0.45488653400000001</v>
      </c>
      <c r="BP2" s="35">
        <v>15.311837500000001</v>
      </c>
      <c r="BQ2" s="35">
        <v>12.901887499999999</v>
      </c>
      <c r="BR2" s="35">
        <v>2.7543374999999997</v>
      </c>
      <c r="BS2" s="35">
        <v>2.8575000000000004</v>
      </c>
      <c r="BT2" s="35">
        <v>5.7507125000000006</v>
      </c>
      <c r="BU2" s="35">
        <v>5.7970249999999997</v>
      </c>
      <c r="BV2" s="35">
        <v>5.8924624999999997</v>
      </c>
      <c r="BW2" s="35">
        <v>2.0621041119860015</v>
      </c>
      <c r="BX2" s="35">
        <v>2.0348124999999997</v>
      </c>
      <c r="BY2" s="35">
        <v>2.0941749999999999</v>
      </c>
      <c r="BZ2" s="35">
        <v>2.1250375000000004</v>
      </c>
      <c r="CA2" s="35">
        <v>5.82125E-2</v>
      </c>
      <c r="CB2" s="35">
        <v>0.2230125</v>
      </c>
      <c r="CC2" s="35">
        <v>0.49632500000000007</v>
      </c>
      <c r="CD2" s="35">
        <v>0.23776250000000002</v>
      </c>
      <c r="CE2" s="35">
        <v>0.38727500000000004</v>
      </c>
      <c r="CF2" s="35">
        <v>0.76114999999999999</v>
      </c>
      <c r="CG2" s="35">
        <v>0.88098750000000003</v>
      </c>
      <c r="CH2" s="35">
        <v>0.85603750000000001</v>
      </c>
      <c r="CI2" s="35">
        <v>1.9955999999999998</v>
      </c>
      <c r="CJ2" s="35">
        <v>0.40763749999999999</v>
      </c>
    </row>
    <row r="3" spans="1:88" x14ac:dyDescent="0.15">
      <c r="A3" s="34" t="s">
        <v>1616</v>
      </c>
      <c r="B3" s="35" t="s">
        <v>1616</v>
      </c>
      <c r="C3" s="35">
        <v>15</v>
      </c>
      <c r="D3" s="35">
        <v>1.363636364</v>
      </c>
      <c r="E3" s="35">
        <v>11</v>
      </c>
      <c r="F3" s="35">
        <v>35</v>
      </c>
      <c r="G3" s="35">
        <v>20.399999999999999</v>
      </c>
      <c r="H3" s="35">
        <v>85.8</v>
      </c>
      <c r="I3" s="35">
        <v>5.72</v>
      </c>
      <c r="J3" s="35">
        <v>33</v>
      </c>
      <c r="K3" s="35">
        <v>28</v>
      </c>
      <c r="L3" s="35">
        <v>10.5</v>
      </c>
      <c r="M3" s="35">
        <v>13</v>
      </c>
      <c r="N3" s="35">
        <v>20.140307920000001</v>
      </c>
      <c r="O3" s="35">
        <v>5.2140000000000004</v>
      </c>
      <c r="P3" s="35">
        <v>43.252000000000002</v>
      </c>
      <c r="Q3" s="35">
        <v>8.2948296589999995</v>
      </c>
      <c r="R3" s="35">
        <v>3.844667737</v>
      </c>
      <c r="S3" s="35">
        <v>3.8908565519999998</v>
      </c>
      <c r="T3" s="35">
        <v>2.003318181</v>
      </c>
      <c r="U3" s="35">
        <v>11.282788287791728</v>
      </c>
      <c r="V3" s="35">
        <v>1.9750178199999999</v>
      </c>
      <c r="W3" s="35">
        <v>2.942474255</v>
      </c>
      <c r="X3" s="68">
        <v>18</v>
      </c>
      <c r="Y3" s="35">
        <v>1</v>
      </c>
      <c r="Z3" s="35">
        <v>3</v>
      </c>
      <c r="AA3" s="35">
        <v>0</v>
      </c>
      <c r="AB3" s="35">
        <v>446.82679999999999</v>
      </c>
      <c r="AC3" s="35">
        <v>8267.5964000000004</v>
      </c>
      <c r="AD3" s="35">
        <v>81.28</v>
      </c>
      <c r="AE3" s="35">
        <v>99.06</v>
      </c>
      <c r="AF3" s="35">
        <v>127</v>
      </c>
      <c r="AG3" s="35">
        <v>133.858</v>
      </c>
      <c r="AH3" s="35">
        <v>147.16730000000001</v>
      </c>
      <c r="AI3" s="35">
        <v>1.485637997</v>
      </c>
      <c r="AJ3" s="35">
        <v>3.7212979591836732</v>
      </c>
      <c r="AK3" s="68">
        <v>49</v>
      </c>
      <c r="AL3" s="68">
        <v>35</v>
      </c>
      <c r="AM3" s="68">
        <v>62</v>
      </c>
      <c r="AN3" s="68">
        <v>35</v>
      </c>
      <c r="AO3" s="68">
        <v>42</v>
      </c>
      <c r="AP3" s="68">
        <v>48.5</v>
      </c>
      <c r="AQ3" s="68">
        <v>55.5</v>
      </c>
      <c r="AR3" s="68">
        <v>35</v>
      </c>
      <c r="AS3" s="35">
        <v>1.3512999999999999</v>
      </c>
      <c r="AT3" s="35">
        <v>1.5625</v>
      </c>
      <c r="AU3" s="35">
        <v>1.5486</v>
      </c>
      <c r="AV3" s="35">
        <v>0.1</v>
      </c>
      <c r="AW3" s="35">
        <v>0.1361</v>
      </c>
      <c r="AX3" s="35">
        <v>0.37059999999999998</v>
      </c>
      <c r="AY3" s="35">
        <v>0.44230000000000003</v>
      </c>
      <c r="AZ3" s="35">
        <v>0.67169999999999996</v>
      </c>
      <c r="BA3" s="35">
        <v>0.76049999999999995</v>
      </c>
      <c r="BB3" s="35">
        <v>0.86960000000000004</v>
      </c>
      <c r="BC3" s="35">
        <v>0.86580000000000001</v>
      </c>
      <c r="BD3" s="35">
        <v>1.5625</v>
      </c>
      <c r="BE3" s="35">
        <v>0.37240000000000001</v>
      </c>
      <c r="BF3" s="35">
        <v>179.28800000000001</v>
      </c>
      <c r="BG3" s="35">
        <v>0.46899402079336033</v>
      </c>
      <c r="BH3" s="35">
        <v>0.31865490161081611</v>
      </c>
      <c r="BI3" s="35">
        <v>0.21235107759582347</v>
      </c>
      <c r="BJ3" s="35">
        <v>7.4267800929999996</v>
      </c>
      <c r="BK3" s="35">
        <v>3.47935573</v>
      </c>
      <c r="BL3" s="35">
        <v>1.175850308</v>
      </c>
      <c r="BM3" s="35">
        <v>2.9715394320000001</v>
      </c>
      <c r="BN3" s="35">
        <v>1.520044629</v>
      </c>
      <c r="BO3" s="35">
        <v>0.51463222900000005</v>
      </c>
      <c r="BP3" s="35">
        <v>15.461375000000002</v>
      </c>
      <c r="BQ3" s="35">
        <v>14.2628</v>
      </c>
      <c r="BR3" s="35">
        <v>3.1207625000000001</v>
      </c>
      <c r="BS3" s="35">
        <v>3.2319000000000004</v>
      </c>
      <c r="BT3" s="35">
        <v>5.5866750000000005</v>
      </c>
      <c r="BU3" s="35">
        <v>5.6329750000000001</v>
      </c>
      <c r="BV3" s="35">
        <v>5.813575000000001</v>
      </c>
      <c r="BW3" s="35">
        <v>1.7988102973483091</v>
      </c>
      <c r="BX3" s="35">
        <v>1.7460250000000002</v>
      </c>
      <c r="BY3" s="35">
        <v>1.7940999999999998</v>
      </c>
      <c r="BZ3" s="35">
        <v>1.834325</v>
      </c>
      <c r="CA3" s="35">
        <v>5.4125E-2</v>
      </c>
      <c r="CB3" s="35">
        <v>0.18261250000000001</v>
      </c>
      <c r="CC3" s="35">
        <v>0.49187500000000001</v>
      </c>
      <c r="CD3" s="35">
        <v>0.28947500000000004</v>
      </c>
      <c r="CE3" s="35">
        <v>0.351825</v>
      </c>
      <c r="CF3" s="35">
        <v>0.79172500000000001</v>
      </c>
      <c r="CG3" s="35">
        <v>0.88600000000000012</v>
      </c>
      <c r="CH3" s="35">
        <v>0.88647500000000001</v>
      </c>
      <c r="CI3" s="35">
        <v>1.7991625</v>
      </c>
      <c r="CJ3" s="35">
        <v>0.39273749999999996</v>
      </c>
    </row>
    <row r="4" spans="1:88" x14ac:dyDescent="0.15">
      <c r="A4" s="34" t="s">
        <v>1615</v>
      </c>
      <c r="B4" s="35" t="s">
        <v>1615</v>
      </c>
      <c r="C4" s="35">
        <v>23</v>
      </c>
      <c r="D4" s="35">
        <v>0.88461538500000003</v>
      </c>
      <c r="E4" s="35">
        <v>26</v>
      </c>
      <c r="F4" s="35">
        <v>49</v>
      </c>
      <c r="G4" s="35">
        <v>32.1</v>
      </c>
      <c r="H4" s="35">
        <v>114.2</v>
      </c>
      <c r="I4" s="35">
        <v>4.965217391304348</v>
      </c>
      <c r="J4" s="35">
        <v>36</v>
      </c>
      <c r="K4" s="35">
        <v>28</v>
      </c>
      <c r="L4" s="35">
        <v>10</v>
      </c>
      <c r="M4" s="35">
        <v>21</v>
      </c>
      <c r="N4" s="35">
        <v>21.331872130000001</v>
      </c>
      <c r="O4" s="35">
        <v>6.3129999999999997</v>
      </c>
      <c r="P4" s="35">
        <v>42.154000000000003</v>
      </c>
      <c r="Q4" s="35">
        <v>6.6769989799999996</v>
      </c>
      <c r="R4" s="35">
        <v>4.78230588</v>
      </c>
      <c r="S4" s="35">
        <v>4.6050456049999999</v>
      </c>
      <c r="T4" s="35">
        <v>1.7793861550000001</v>
      </c>
      <c r="U4" s="35">
        <v>13.701812634375548</v>
      </c>
      <c r="V4" s="35">
        <v>2.611539434</v>
      </c>
      <c r="W4" s="35">
        <v>2.8657177169999999</v>
      </c>
      <c r="X4" s="68">
        <v>21</v>
      </c>
      <c r="Y4" s="35">
        <v>1</v>
      </c>
      <c r="Z4" s="35">
        <v>2</v>
      </c>
      <c r="AA4" s="35">
        <v>0</v>
      </c>
      <c r="AB4" s="35">
        <v>471.84390000000002</v>
      </c>
      <c r="AC4" s="35">
        <v>10025.9799</v>
      </c>
      <c r="AD4" s="35">
        <v>84.581999999999994</v>
      </c>
      <c r="AE4" s="35">
        <v>103.124</v>
      </c>
      <c r="AF4" s="35">
        <v>135.38200000000001</v>
      </c>
      <c r="AG4" s="35">
        <v>142.74799999999999</v>
      </c>
      <c r="AH4" s="35">
        <v>152.23759999999999</v>
      </c>
      <c r="AI4" s="35">
        <v>1.476257709</v>
      </c>
      <c r="AJ4" s="35">
        <v>2.7353877551020407</v>
      </c>
      <c r="AK4" s="68">
        <v>104.5</v>
      </c>
      <c r="AL4" s="68">
        <v>61</v>
      </c>
      <c r="AM4" s="68">
        <v>109.5</v>
      </c>
      <c r="AN4" s="68">
        <v>57.5</v>
      </c>
      <c r="AO4" s="68">
        <v>82.75</v>
      </c>
      <c r="AP4" s="68">
        <v>83.5</v>
      </c>
      <c r="AQ4" s="68">
        <v>107</v>
      </c>
      <c r="AR4" s="68">
        <v>59.25</v>
      </c>
      <c r="AS4" s="35">
        <v>1.3842000000000001</v>
      </c>
      <c r="AT4" s="35">
        <v>1.6006</v>
      </c>
      <c r="AU4" s="35">
        <v>1.6467000000000001</v>
      </c>
      <c r="AV4" s="35">
        <v>9.4399999999999998E-2</v>
      </c>
      <c r="AW4" s="35">
        <v>0.14050000000000001</v>
      </c>
      <c r="AX4" s="35">
        <v>0.43740000000000001</v>
      </c>
      <c r="AY4" s="35">
        <v>0.44490000000000002</v>
      </c>
      <c r="AZ4" s="35">
        <v>0.67630000000000001</v>
      </c>
      <c r="BA4" s="35">
        <v>0.75580000000000003</v>
      </c>
      <c r="BB4" s="35">
        <v>0.87060000000000004</v>
      </c>
      <c r="BC4" s="35">
        <v>0.89829999999999999</v>
      </c>
      <c r="BD4" s="35">
        <v>1.4421999999999999</v>
      </c>
      <c r="BE4" s="35">
        <v>0.37</v>
      </c>
      <c r="BF4" s="35">
        <v>170.93299999999999</v>
      </c>
      <c r="BG4" s="35">
        <v>0.44530898071174085</v>
      </c>
      <c r="BH4" s="35">
        <v>0.30598538608694636</v>
      </c>
      <c r="BI4" s="35">
        <v>0.24870563320131281</v>
      </c>
      <c r="BJ4" s="35">
        <v>7.4204845390000003</v>
      </c>
      <c r="BK4" s="35">
        <v>2.9776561859999999</v>
      </c>
      <c r="BL4" s="35">
        <v>1.196473329</v>
      </c>
      <c r="BM4" s="35">
        <v>2.5164241060000001</v>
      </c>
      <c r="BN4" s="35">
        <v>1.8542892900000001</v>
      </c>
      <c r="BO4" s="35">
        <v>0.64530160199999997</v>
      </c>
      <c r="BP4" s="35" t="s">
        <v>945</v>
      </c>
      <c r="BQ4" s="35" t="s">
        <v>945</v>
      </c>
      <c r="BR4" s="35" t="s">
        <v>945</v>
      </c>
      <c r="BS4" s="35" t="s">
        <v>945</v>
      </c>
      <c r="BT4" s="35" t="s">
        <v>945</v>
      </c>
      <c r="BU4" s="35" t="s">
        <v>945</v>
      </c>
      <c r="BV4" s="35" t="s">
        <v>945</v>
      </c>
      <c r="BW4" s="35" t="s">
        <v>945</v>
      </c>
      <c r="BX4" s="35" t="s">
        <v>945</v>
      </c>
      <c r="BY4" s="35" t="s">
        <v>945</v>
      </c>
      <c r="BZ4" s="35" t="s">
        <v>945</v>
      </c>
      <c r="CA4" s="35" t="s">
        <v>945</v>
      </c>
      <c r="CB4" s="35" t="s">
        <v>945</v>
      </c>
      <c r="CC4" s="35" t="s">
        <v>945</v>
      </c>
      <c r="CD4" s="35" t="s">
        <v>945</v>
      </c>
      <c r="CE4" s="35" t="s">
        <v>945</v>
      </c>
      <c r="CF4" s="35" t="s">
        <v>945</v>
      </c>
      <c r="CG4" s="35" t="s">
        <v>945</v>
      </c>
      <c r="CH4" s="35" t="s">
        <v>945</v>
      </c>
      <c r="CI4" s="35" t="s">
        <v>945</v>
      </c>
      <c r="CJ4" s="35" t="s">
        <v>945</v>
      </c>
    </row>
    <row r="5" spans="1:88" x14ac:dyDescent="0.15">
      <c r="A5" s="34" t="s">
        <v>1614</v>
      </c>
      <c r="B5" s="35" t="s">
        <v>1614</v>
      </c>
      <c r="C5" s="35">
        <v>17</v>
      </c>
      <c r="D5" s="35">
        <v>0.70833333300000001</v>
      </c>
      <c r="E5" s="35">
        <v>24</v>
      </c>
      <c r="F5" s="35" t="s">
        <v>945</v>
      </c>
      <c r="G5" s="35">
        <v>29.8</v>
      </c>
      <c r="H5" s="35">
        <v>104.9</v>
      </c>
      <c r="I5" s="35">
        <v>6.1705882352941179</v>
      </c>
      <c r="J5" s="35">
        <v>53</v>
      </c>
      <c r="K5" s="35">
        <v>42</v>
      </c>
      <c r="L5" s="35">
        <v>10.5</v>
      </c>
      <c r="M5" s="35">
        <v>16</v>
      </c>
      <c r="N5" s="35">
        <v>21.43717178</v>
      </c>
      <c r="O5" s="35">
        <v>6.4980000000000002</v>
      </c>
      <c r="P5" s="35">
        <v>42.697000000000003</v>
      </c>
      <c r="Q5" s="35">
        <v>6.5709837359999996</v>
      </c>
      <c r="R5" s="35">
        <v>4.8832099729999996</v>
      </c>
      <c r="S5" s="35">
        <v>3.6897470619999999</v>
      </c>
      <c r="T5" s="35">
        <v>1.6657256439999999</v>
      </c>
      <c r="U5" s="35">
        <v>12.013014160013853</v>
      </c>
      <c r="V5" s="35">
        <v>2.2671634530000002</v>
      </c>
      <c r="W5" s="35">
        <v>2.4583313200000001</v>
      </c>
      <c r="X5" s="68">
        <v>22.666666666666668</v>
      </c>
      <c r="Y5" s="35">
        <v>0</v>
      </c>
      <c r="Z5" s="35">
        <v>3</v>
      </c>
      <c r="AA5" s="35">
        <v>0</v>
      </c>
      <c r="AB5" s="35">
        <v>444.1336</v>
      </c>
      <c r="AC5" s="35">
        <v>9509.5293999999994</v>
      </c>
      <c r="AD5" s="35">
        <v>85.597999999999999</v>
      </c>
      <c r="AE5" s="35">
        <v>98.043999999999997</v>
      </c>
      <c r="AF5" s="35">
        <v>143.51</v>
      </c>
      <c r="AG5" s="35">
        <v>148.59</v>
      </c>
      <c r="AH5" s="35">
        <v>162.28749999999999</v>
      </c>
      <c r="AI5" s="35">
        <v>1.655251724</v>
      </c>
      <c r="AJ5" s="35">
        <v>3.1981714285714289</v>
      </c>
      <c r="AK5" s="68">
        <v>124</v>
      </c>
      <c r="AL5" s="68">
        <v>59</v>
      </c>
      <c r="AM5" s="68">
        <v>82</v>
      </c>
      <c r="AN5" s="68">
        <v>84</v>
      </c>
      <c r="AO5" s="68">
        <v>91.5</v>
      </c>
      <c r="AP5" s="68">
        <v>83</v>
      </c>
      <c r="AQ5" s="68">
        <v>103</v>
      </c>
      <c r="AR5" s="68">
        <v>71.5</v>
      </c>
      <c r="AS5" s="35">
        <v>1.5155000000000001</v>
      </c>
      <c r="AT5" s="35">
        <v>1.6766000000000001</v>
      </c>
      <c r="AU5" s="35">
        <v>1.8466</v>
      </c>
      <c r="AV5" s="35">
        <v>9.98E-2</v>
      </c>
      <c r="AW5" s="35">
        <v>0.16209999999999999</v>
      </c>
      <c r="AX5" s="35">
        <v>0.38579999999999998</v>
      </c>
      <c r="AY5" s="35">
        <v>0.48959999999999998</v>
      </c>
      <c r="AZ5" s="35">
        <v>0.69230000000000003</v>
      </c>
      <c r="BA5" s="35">
        <v>0.77049999999999996</v>
      </c>
      <c r="BB5" s="35">
        <v>0.8911</v>
      </c>
      <c r="BC5" s="35">
        <v>0.88580000000000003</v>
      </c>
      <c r="BD5" s="35">
        <v>1.6791</v>
      </c>
      <c r="BE5" s="35">
        <v>0.3574</v>
      </c>
      <c r="BF5" s="35">
        <v>192.29400000000001</v>
      </c>
      <c r="BG5" s="35">
        <v>0.45952031784663067</v>
      </c>
      <c r="BH5" s="35">
        <v>0.32107086024524945</v>
      </c>
      <c r="BI5" s="35">
        <v>0.21940882190811986</v>
      </c>
      <c r="BJ5" s="35">
        <v>7.8727449729999996</v>
      </c>
      <c r="BK5" s="35">
        <v>2.7999308439999999</v>
      </c>
      <c r="BL5" s="35">
        <v>1.126385451</v>
      </c>
      <c r="BM5" s="35">
        <v>2.4959715939999998</v>
      </c>
      <c r="BN5" s="35">
        <v>1.5257745279999999</v>
      </c>
      <c r="BO5" s="35">
        <v>0.62164372499999998</v>
      </c>
      <c r="BP5" s="35">
        <v>16.005800000000001</v>
      </c>
      <c r="BQ5" s="35">
        <v>13.707500000000001</v>
      </c>
      <c r="BR5" s="35">
        <v>2.7834333333333334</v>
      </c>
      <c r="BS5" s="35">
        <v>2.9386333333333332</v>
      </c>
      <c r="BT5" s="35">
        <v>6.0819000000000001</v>
      </c>
      <c r="BU5" s="35">
        <v>6.1489000000000003</v>
      </c>
      <c r="BV5" s="35">
        <v>6.2466666666666661</v>
      </c>
      <c r="BW5" s="35">
        <v>2.1257046926575844</v>
      </c>
      <c r="BX5" s="35">
        <v>2.1072000000000002</v>
      </c>
      <c r="BY5" s="35">
        <v>2.1974666666666667</v>
      </c>
      <c r="BZ5" s="35">
        <v>2.233166666666667</v>
      </c>
      <c r="CA5" s="35">
        <v>6.246666666666667E-2</v>
      </c>
      <c r="CB5" s="35">
        <v>0.23199999999999998</v>
      </c>
      <c r="CC5" s="35">
        <v>0.47693333333333338</v>
      </c>
      <c r="CD5" s="35">
        <v>0.28123333333333334</v>
      </c>
      <c r="CE5" s="35">
        <v>0.37076666666666663</v>
      </c>
      <c r="CF5" s="35">
        <v>0.76303333333333334</v>
      </c>
      <c r="CG5" s="35">
        <v>0.88773333333333326</v>
      </c>
      <c r="CH5" s="35">
        <v>0.85729999999999995</v>
      </c>
      <c r="CI5" s="35">
        <v>2.1294666666666666</v>
      </c>
      <c r="CJ5" s="35">
        <v>0.40609999999999996</v>
      </c>
    </row>
    <row r="6" spans="1:88" x14ac:dyDescent="0.15">
      <c r="A6" s="34" t="s">
        <v>1613</v>
      </c>
      <c r="B6" s="35" t="s">
        <v>1613</v>
      </c>
      <c r="C6" s="35">
        <v>23</v>
      </c>
      <c r="D6" s="35">
        <v>0.67647058800000004</v>
      </c>
      <c r="E6" s="35">
        <v>34</v>
      </c>
      <c r="F6" s="35">
        <v>58</v>
      </c>
      <c r="G6" s="35">
        <v>34.200000000000003</v>
      </c>
      <c r="H6" s="35">
        <v>175.7</v>
      </c>
      <c r="I6" s="35">
        <v>7.6391304347826079</v>
      </c>
      <c r="J6" s="35">
        <v>36</v>
      </c>
      <c r="K6" s="35">
        <v>30</v>
      </c>
      <c r="L6" s="35">
        <v>2.5</v>
      </c>
      <c r="M6" s="35">
        <v>24</v>
      </c>
      <c r="N6" s="35">
        <v>26.220930429999999</v>
      </c>
      <c r="O6" s="35">
        <v>3.85</v>
      </c>
      <c r="P6" s="35">
        <v>43.279000000000003</v>
      </c>
      <c r="Q6" s="35">
        <v>11.24133834</v>
      </c>
      <c r="R6" s="35">
        <v>5.0018621879999996</v>
      </c>
      <c r="S6" s="35">
        <v>4.8048569280000004</v>
      </c>
      <c r="T6" s="35">
        <v>2.1069735060000001</v>
      </c>
      <c r="U6" s="35">
        <v>14.422954265867167</v>
      </c>
      <c r="V6" s="35">
        <v>2.3192157099999999</v>
      </c>
      <c r="W6" s="35">
        <v>2.8946083150000002</v>
      </c>
      <c r="X6" s="68">
        <v>23.333333333333332</v>
      </c>
      <c r="Y6" s="35">
        <v>1</v>
      </c>
      <c r="Z6" s="35">
        <v>1</v>
      </c>
      <c r="AA6" s="35">
        <v>0</v>
      </c>
      <c r="AB6" s="35">
        <v>496.11649999999997</v>
      </c>
      <c r="AC6" s="35">
        <v>10100.3024</v>
      </c>
      <c r="AD6" s="35">
        <v>85.852000000000004</v>
      </c>
      <c r="AE6" s="35">
        <v>107.188</v>
      </c>
      <c r="AF6" s="35">
        <v>137.16</v>
      </c>
      <c r="AG6" s="35">
        <v>159.76599999999999</v>
      </c>
      <c r="AH6" s="35">
        <v>171.9556</v>
      </c>
      <c r="AI6" s="35">
        <v>1.604243012</v>
      </c>
      <c r="AJ6" s="35">
        <v>3.4574693877551024</v>
      </c>
      <c r="AK6" s="68">
        <v>55</v>
      </c>
      <c r="AL6" s="68">
        <v>62</v>
      </c>
      <c r="AM6" s="68">
        <v>74</v>
      </c>
      <c r="AN6" s="68">
        <v>80</v>
      </c>
      <c r="AO6" s="68">
        <v>58.5</v>
      </c>
      <c r="AP6" s="68">
        <v>77</v>
      </c>
      <c r="AQ6" s="68">
        <v>64.5</v>
      </c>
      <c r="AR6" s="68">
        <v>71</v>
      </c>
      <c r="AS6" s="35">
        <v>1.4904999999999999</v>
      </c>
      <c r="AT6" s="35">
        <v>1.5975999999999999</v>
      </c>
      <c r="AU6" s="35">
        <v>1.9398</v>
      </c>
      <c r="AV6" s="35">
        <v>0.1041</v>
      </c>
      <c r="AW6" s="35">
        <v>0.1595</v>
      </c>
      <c r="AX6" s="35">
        <v>0.3478</v>
      </c>
      <c r="AY6" s="35">
        <v>0.41149999999999998</v>
      </c>
      <c r="AZ6" s="35">
        <v>0.69789999999999996</v>
      </c>
      <c r="BA6" s="35">
        <v>0.68789999999999996</v>
      </c>
      <c r="BB6" s="35">
        <v>0.86229999999999996</v>
      </c>
      <c r="BC6" s="35">
        <v>0.86919999999999997</v>
      </c>
      <c r="BD6" s="35">
        <v>1.6</v>
      </c>
      <c r="BE6" s="35">
        <v>0.4148</v>
      </c>
      <c r="BF6" s="35">
        <v>197.05500000000001</v>
      </c>
      <c r="BG6" s="35">
        <v>0.4668899545812083</v>
      </c>
      <c r="BH6" s="35">
        <v>0.32698485194488847</v>
      </c>
      <c r="BI6" s="35">
        <v>0.20612519347390323</v>
      </c>
      <c r="BJ6" s="35">
        <v>10.26952592</v>
      </c>
      <c r="BK6" s="35">
        <v>4.1737892380000003</v>
      </c>
      <c r="BL6" s="35">
        <v>1.578066102</v>
      </c>
      <c r="BM6" s="35">
        <v>2.6527291079999999</v>
      </c>
      <c r="BN6" s="35">
        <v>1.409245321</v>
      </c>
      <c r="BO6" s="35">
        <v>0.49029607800000002</v>
      </c>
      <c r="BP6" s="35">
        <v>17.215199999999999</v>
      </c>
      <c r="BQ6" s="35">
        <v>16.6003875</v>
      </c>
      <c r="BR6" s="35">
        <v>3.3866749999999999</v>
      </c>
      <c r="BS6" s="35">
        <v>3.4567749999999999</v>
      </c>
      <c r="BT6" s="35">
        <v>6.2362250000000001</v>
      </c>
      <c r="BU6" s="35">
        <v>6.2917999999999994</v>
      </c>
      <c r="BV6" s="35">
        <v>6.4388375</v>
      </c>
      <c r="BW6" s="35">
        <v>1.8626718545465066</v>
      </c>
      <c r="BX6" s="35">
        <v>1.822425</v>
      </c>
      <c r="BY6" s="35">
        <v>1.84395</v>
      </c>
      <c r="BZ6" s="35">
        <v>1.8743625000000002</v>
      </c>
      <c r="CA6" s="35">
        <v>4.5849999999999995E-2</v>
      </c>
      <c r="CB6" s="35">
        <v>0.18963750000000001</v>
      </c>
      <c r="CC6" s="35">
        <v>0.46855000000000002</v>
      </c>
      <c r="CD6" s="35">
        <v>0.19909999999999997</v>
      </c>
      <c r="CE6" s="35">
        <v>0.41966249999999999</v>
      </c>
      <c r="CF6" s="35">
        <v>0.75544999999999995</v>
      </c>
      <c r="CG6" s="35">
        <v>0.872525</v>
      </c>
      <c r="CH6" s="35">
        <v>0.85812500000000003</v>
      </c>
      <c r="CI6" s="35">
        <v>1.7559499999999999</v>
      </c>
      <c r="CJ6" s="35">
        <v>0.39150000000000007</v>
      </c>
    </row>
    <row r="7" spans="1:88" x14ac:dyDescent="0.15">
      <c r="A7" s="34" t="s">
        <v>1612</v>
      </c>
      <c r="B7" s="35" t="s">
        <v>1612</v>
      </c>
      <c r="C7" s="35">
        <v>18</v>
      </c>
      <c r="D7" s="35">
        <v>0.54545454500000001</v>
      </c>
      <c r="E7" s="35">
        <v>33</v>
      </c>
      <c r="F7" s="35">
        <v>51</v>
      </c>
      <c r="G7" s="35">
        <v>29.4</v>
      </c>
      <c r="H7" s="35">
        <v>110.1</v>
      </c>
      <c r="I7" s="35">
        <v>6.1166666666666663</v>
      </c>
      <c r="J7" s="35">
        <v>37</v>
      </c>
      <c r="K7" s="35">
        <v>25</v>
      </c>
      <c r="L7" s="35">
        <v>13</v>
      </c>
      <c r="M7" s="35">
        <v>17</v>
      </c>
      <c r="N7" s="35">
        <v>33.481507370000003</v>
      </c>
      <c r="O7" s="35">
        <v>5.7069999999999999</v>
      </c>
      <c r="P7" s="35">
        <v>40.908999999999999</v>
      </c>
      <c r="Q7" s="35">
        <v>7.1677449830000004</v>
      </c>
      <c r="R7" s="35">
        <v>4.6262165160000004</v>
      </c>
      <c r="S7" s="35">
        <v>4.6615173350000001</v>
      </c>
      <c r="T7" s="35">
        <v>2.0787060629999998</v>
      </c>
      <c r="U7" s="35">
        <v>13.952728893464659</v>
      </c>
      <c r="V7" s="35">
        <v>2.2453611520000001</v>
      </c>
      <c r="W7" s="35">
        <v>3.0192466329999998</v>
      </c>
      <c r="X7" s="68">
        <v>22.666666666666668</v>
      </c>
      <c r="Y7" s="35">
        <v>0</v>
      </c>
      <c r="Z7" s="35">
        <v>0</v>
      </c>
      <c r="AA7" s="35">
        <v>0</v>
      </c>
      <c r="AB7" s="35">
        <v>445.94459999999998</v>
      </c>
      <c r="AC7" s="35">
        <v>9311.2072000000007</v>
      </c>
      <c r="AD7" s="35">
        <v>86.36</v>
      </c>
      <c r="AE7" s="35">
        <v>102.108</v>
      </c>
      <c r="AF7" s="35">
        <v>123.444</v>
      </c>
      <c r="AG7" s="35">
        <v>133.858</v>
      </c>
      <c r="AH7" s="35">
        <v>142.60720000000001</v>
      </c>
      <c r="AI7" s="35">
        <v>1.3966310179999999</v>
      </c>
      <c r="AJ7" s="35">
        <v>2.0563102040816328</v>
      </c>
      <c r="AK7" s="68">
        <v>46</v>
      </c>
      <c r="AL7" s="68">
        <v>45</v>
      </c>
      <c r="AM7" s="68">
        <v>87</v>
      </c>
      <c r="AN7" s="68">
        <v>47</v>
      </c>
      <c r="AO7" s="68">
        <v>45.5</v>
      </c>
      <c r="AP7" s="68">
        <v>67</v>
      </c>
      <c r="AQ7" s="68">
        <v>66.5</v>
      </c>
      <c r="AR7" s="68">
        <v>46</v>
      </c>
      <c r="AS7" s="35">
        <v>1.3109</v>
      </c>
      <c r="AT7" s="35">
        <v>1.4294</v>
      </c>
      <c r="AU7" s="35">
        <v>1.5515000000000001</v>
      </c>
      <c r="AV7" s="35">
        <v>8.8999999999999996E-2</v>
      </c>
      <c r="AW7" s="35">
        <v>0.1191</v>
      </c>
      <c r="AX7" s="35">
        <v>0.44969999999999999</v>
      </c>
      <c r="AY7" s="35">
        <v>0.46339999999999998</v>
      </c>
      <c r="AZ7" s="35">
        <v>0.69489999999999996</v>
      </c>
      <c r="BA7" s="35">
        <v>0.70720000000000005</v>
      </c>
      <c r="BB7" s="35">
        <v>0.83409999999999995</v>
      </c>
      <c r="BC7" s="35">
        <v>0.88149999999999995</v>
      </c>
      <c r="BD7" s="35">
        <v>1.3190999999999999</v>
      </c>
      <c r="BE7" s="35">
        <v>0.42909999999999998</v>
      </c>
      <c r="BF7" s="35">
        <v>147.26499999999999</v>
      </c>
      <c r="BG7" s="35">
        <v>0.46278477574440641</v>
      </c>
      <c r="BH7" s="35">
        <v>0.3012053101551625</v>
      </c>
      <c r="BI7" s="35">
        <v>0.23600991410043121</v>
      </c>
      <c r="BJ7" s="35">
        <v>8.6761444230000002</v>
      </c>
      <c r="BK7" s="35">
        <v>3.447745201</v>
      </c>
      <c r="BL7" s="35">
        <v>1.3340467920000001</v>
      </c>
      <c r="BM7" s="35">
        <v>2.589099284</v>
      </c>
      <c r="BN7" s="35">
        <v>1.612343276</v>
      </c>
      <c r="BO7" s="35">
        <v>0.53473880699999998</v>
      </c>
      <c r="BP7" s="35">
        <v>16.737612500000001</v>
      </c>
      <c r="BQ7" s="35">
        <v>15.342274999999999</v>
      </c>
      <c r="BR7" s="35">
        <v>3.02155</v>
      </c>
      <c r="BS7" s="35">
        <v>3.1260625000000002</v>
      </c>
      <c r="BT7" s="35">
        <v>6.209762500000001</v>
      </c>
      <c r="BU7" s="35">
        <v>6.3182625000000003</v>
      </c>
      <c r="BV7" s="35">
        <v>6.4490249999999998</v>
      </c>
      <c r="BW7" s="35">
        <v>2.0629865845612492</v>
      </c>
      <c r="BX7" s="35">
        <v>2.0244624999999998</v>
      </c>
      <c r="BY7" s="35">
        <v>2.0592625</v>
      </c>
      <c r="BZ7" s="35">
        <v>2.1345749999999999</v>
      </c>
      <c r="CA7" s="35">
        <v>5.5037500000000003E-2</v>
      </c>
      <c r="CB7" s="35">
        <v>0.2232625</v>
      </c>
      <c r="CC7" s="35">
        <v>0.48252499999999998</v>
      </c>
      <c r="CD7" s="35">
        <v>0.26361250000000003</v>
      </c>
      <c r="CE7" s="35">
        <v>0.38777499999999998</v>
      </c>
      <c r="CF7" s="35">
        <v>0.76355000000000006</v>
      </c>
      <c r="CG7" s="35">
        <v>0.88446249999999993</v>
      </c>
      <c r="CH7" s="35">
        <v>0.86426250000000004</v>
      </c>
      <c r="CI7" s="35">
        <v>1.9977500000000004</v>
      </c>
      <c r="CJ7" s="35">
        <v>0.40447499999999997</v>
      </c>
    </row>
    <row r="8" spans="1:88" x14ac:dyDescent="0.15">
      <c r="A8" s="34" t="s">
        <v>1611</v>
      </c>
      <c r="B8" s="35" t="s">
        <v>1611</v>
      </c>
      <c r="C8" s="35">
        <v>25</v>
      </c>
      <c r="D8" s="35">
        <v>0.96153846200000004</v>
      </c>
      <c r="E8" s="35">
        <v>26</v>
      </c>
      <c r="F8" s="35">
        <v>51</v>
      </c>
      <c r="G8" s="35">
        <v>33.6</v>
      </c>
      <c r="H8" s="35">
        <v>145.69999999999999</v>
      </c>
      <c r="I8" s="35">
        <v>5.8279999999999994</v>
      </c>
      <c r="J8" s="35">
        <v>30</v>
      </c>
      <c r="K8" s="35">
        <v>28</v>
      </c>
      <c r="L8" s="35">
        <v>13.5</v>
      </c>
      <c r="M8" s="35">
        <v>21</v>
      </c>
      <c r="N8" s="35">
        <v>31.850309979999999</v>
      </c>
      <c r="O8" s="35">
        <v>6.782</v>
      </c>
      <c r="P8" s="35">
        <v>41.966000000000001</v>
      </c>
      <c r="Q8" s="35">
        <v>6.1878952890000001</v>
      </c>
      <c r="R8" s="35" t="s">
        <v>945</v>
      </c>
      <c r="S8" s="35" t="s">
        <v>945</v>
      </c>
      <c r="T8" s="35" t="s">
        <v>945</v>
      </c>
      <c r="U8" s="35" t="s">
        <v>945</v>
      </c>
      <c r="V8" s="35" t="s">
        <v>945</v>
      </c>
      <c r="W8" s="35" t="s">
        <v>945</v>
      </c>
      <c r="X8" s="68">
        <v>26</v>
      </c>
      <c r="Y8" s="35">
        <v>1</v>
      </c>
      <c r="Z8" s="35">
        <v>1</v>
      </c>
      <c r="AA8" s="35">
        <v>0</v>
      </c>
      <c r="AB8" s="35">
        <v>507.661</v>
      </c>
      <c r="AC8" s="35">
        <v>9319.4007000000001</v>
      </c>
      <c r="AD8" s="35">
        <v>81.534000000000006</v>
      </c>
      <c r="AE8" s="35">
        <v>111.252</v>
      </c>
      <c r="AF8" s="35">
        <v>128.524</v>
      </c>
      <c r="AG8" s="35">
        <v>141.47800000000001</v>
      </c>
      <c r="AH8" s="35">
        <v>155.77529999999999</v>
      </c>
      <c r="AI8" s="35">
        <v>1.4002022439999999</v>
      </c>
      <c r="AJ8" s="35">
        <v>4.6466938775510203</v>
      </c>
      <c r="AK8" s="68">
        <v>74</v>
      </c>
      <c r="AL8" s="68">
        <v>30</v>
      </c>
      <c r="AM8" s="68">
        <v>72</v>
      </c>
      <c r="AN8" s="68">
        <v>57</v>
      </c>
      <c r="AO8" s="68">
        <v>52</v>
      </c>
      <c r="AP8" s="68">
        <v>64.5</v>
      </c>
      <c r="AQ8" s="68">
        <v>73</v>
      </c>
      <c r="AR8" s="68">
        <v>43.5</v>
      </c>
      <c r="AS8" s="35">
        <v>1.2717000000000001</v>
      </c>
      <c r="AT8" s="35">
        <v>1.5763</v>
      </c>
      <c r="AU8" s="35">
        <v>1.3769</v>
      </c>
      <c r="AV8" s="35">
        <v>0.1295</v>
      </c>
      <c r="AW8" s="35">
        <v>0.15240000000000001</v>
      </c>
      <c r="AX8" s="35">
        <v>0.37830000000000003</v>
      </c>
      <c r="AY8" s="35">
        <v>0.58960000000000001</v>
      </c>
      <c r="AZ8" s="35">
        <v>0.71699999999999997</v>
      </c>
      <c r="BA8" s="35">
        <v>0.71579999999999999</v>
      </c>
      <c r="BB8" s="35">
        <v>0.89639999999999997</v>
      </c>
      <c r="BC8" s="35">
        <v>0.87280000000000002</v>
      </c>
      <c r="BD8" s="35">
        <v>1.5547</v>
      </c>
      <c r="BE8" s="35">
        <v>0.44600000000000001</v>
      </c>
      <c r="BF8" s="35">
        <v>192.989</v>
      </c>
      <c r="BG8" s="35">
        <v>0.45822818917140357</v>
      </c>
      <c r="BH8" s="35">
        <v>0.31489877661421117</v>
      </c>
      <c r="BI8" s="35">
        <v>0.22687303421438526</v>
      </c>
      <c r="BJ8" s="35" t="s">
        <v>945</v>
      </c>
      <c r="BK8" s="35" t="s">
        <v>945</v>
      </c>
      <c r="BL8" s="35" t="s">
        <v>945</v>
      </c>
      <c r="BM8" s="35" t="s">
        <v>945</v>
      </c>
      <c r="BN8" s="35" t="s">
        <v>945</v>
      </c>
      <c r="BO8" s="35" t="s">
        <v>945</v>
      </c>
      <c r="BP8" s="35" t="s">
        <v>945</v>
      </c>
      <c r="BQ8" s="35" t="s">
        <v>945</v>
      </c>
      <c r="BR8" s="35" t="s">
        <v>945</v>
      </c>
      <c r="BS8" s="35" t="s">
        <v>945</v>
      </c>
      <c r="BT8" s="35" t="s">
        <v>945</v>
      </c>
      <c r="BU8" s="35" t="s">
        <v>945</v>
      </c>
      <c r="BV8" s="35" t="s">
        <v>945</v>
      </c>
      <c r="BW8" s="35" t="s">
        <v>945</v>
      </c>
      <c r="BX8" s="35" t="s">
        <v>945</v>
      </c>
      <c r="BY8" s="35" t="s">
        <v>945</v>
      </c>
      <c r="BZ8" s="35" t="s">
        <v>945</v>
      </c>
      <c r="CA8" s="35" t="s">
        <v>945</v>
      </c>
      <c r="CB8" s="35" t="s">
        <v>945</v>
      </c>
      <c r="CC8" s="35" t="s">
        <v>945</v>
      </c>
      <c r="CD8" s="35" t="s">
        <v>945</v>
      </c>
      <c r="CE8" s="35" t="s">
        <v>945</v>
      </c>
      <c r="CF8" s="35" t="s">
        <v>945</v>
      </c>
      <c r="CG8" s="35" t="s">
        <v>945</v>
      </c>
      <c r="CH8" s="35" t="s">
        <v>945</v>
      </c>
      <c r="CI8" s="35" t="s">
        <v>945</v>
      </c>
      <c r="CJ8" s="35" t="s">
        <v>945</v>
      </c>
    </row>
    <row r="9" spans="1:88" x14ac:dyDescent="0.15">
      <c r="A9" s="34" t="s">
        <v>1610</v>
      </c>
      <c r="B9" s="35" t="s">
        <v>1610</v>
      </c>
      <c r="C9" s="35">
        <v>20</v>
      </c>
      <c r="D9" s="35">
        <v>0.76923076899999998</v>
      </c>
      <c r="E9" s="35">
        <v>26</v>
      </c>
      <c r="F9" s="35">
        <v>55</v>
      </c>
      <c r="G9" s="35">
        <v>40.700000000000003</v>
      </c>
      <c r="H9" s="35">
        <v>175.2</v>
      </c>
      <c r="I9" s="35">
        <v>8.76</v>
      </c>
      <c r="J9" s="35">
        <v>49</v>
      </c>
      <c r="K9" s="35">
        <v>43</v>
      </c>
      <c r="L9" s="35">
        <v>9</v>
      </c>
      <c r="M9" s="35">
        <v>20</v>
      </c>
      <c r="N9" s="35">
        <v>17.24034129</v>
      </c>
      <c r="O9" s="35">
        <v>5.8049999999999997</v>
      </c>
      <c r="P9" s="35">
        <v>44.088999999999999</v>
      </c>
      <c r="Q9" s="35">
        <v>7.5956855150000004</v>
      </c>
      <c r="R9" s="35">
        <v>4.733401969</v>
      </c>
      <c r="S9" s="35">
        <v>6.5891084549999999</v>
      </c>
      <c r="T9" s="35">
        <v>1.224526003</v>
      </c>
      <c r="U9" s="35">
        <v>17.788822436785861</v>
      </c>
      <c r="V9" s="35">
        <v>5.5827921749999998</v>
      </c>
      <c r="W9" s="35">
        <v>3.7595796830000001</v>
      </c>
      <c r="X9" s="68">
        <v>22.666666666666668</v>
      </c>
      <c r="Y9" s="35">
        <v>1</v>
      </c>
      <c r="Z9" s="35">
        <v>4</v>
      </c>
      <c r="AA9" s="35">
        <v>1</v>
      </c>
      <c r="AB9" s="35">
        <v>723.24770000000001</v>
      </c>
      <c r="AC9" s="35">
        <v>12497.5234</v>
      </c>
      <c r="AD9" s="35">
        <v>90.17</v>
      </c>
      <c r="AE9" s="35">
        <v>112.776</v>
      </c>
      <c r="AF9" s="35">
        <v>168.40199999999999</v>
      </c>
      <c r="AG9" s="35">
        <v>182.37200000000001</v>
      </c>
      <c r="AH9" s="35">
        <v>219.08170000000001</v>
      </c>
      <c r="AI9" s="35">
        <v>1.942626977</v>
      </c>
      <c r="AJ9" s="35">
        <v>3.1784816326530607</v>
      </c>
      <c r="AK9" s="68">
        <v>62</v>
      </c>
      <c r="AL9" s="68">
        <v>58</v>
      </c>
      <c r="AM9" s="68">
        <v>45</v>
      </c>
      <c r="AN9" s="68">
        <v>75</v>
      </c>
      <c r="AO9" s="68">
        <v>60</v>
      </c>
      <c r="AP9" s="68">
        <v>60</v>
      </c>
      <c r="AQ9" s="68">
        <v>53.5</v>
      </c>
      <c r="AR9" s="68">
        <v>66.5</v>
      </c>
      <c r="AS9" s="35">
        <v>1.6171</v>
      </c>
      <c r="AT9" s="35">
        <v>1.8675999999999999</v>
      </c>
      <c r="AU9" s="35">
        <v>2.4434</v>
      </c>
      <c r="AV9" s="35">
        <v>0.1249</v>
      </c>
      <c r="AW9" s="35">
        <v>0.20610000000000001</v>
      </c>
      <c r="AX9" s="35">
        <v>0.38069999999999998</v>
      </c>
      <c r="AY9" s="35">
        <v>0.4894</v>
      </c>
      <c r="AZ9" s="35">
        <v>0.7288</v>
      </c>
      <c r="BA9" s="35">
        <v>0.74760000000000004</v>
      </c>
      <c r="BB9" s="35">
        <v>0.88600000000000001</v>
      </c>
      <c r="BC9" s="35">
        <v>0.88449999999999995</v>
      </c>
      <c r="BD9" s="35">
        <v>1.9142999999999999</v>
      </c>
      <c r="BE9" s="35">
        <v>0.39150000000000001</v>
      </c>
      <c r="BF9" s="35">
        <v>156.40899999999999</v>
      </c>
      <c r="BG9" s="35">
        <v>0.47003689046026764</v>
      </c>
      <c r="BH9" s="35">
        <v>0.31078774239334056</v>
      </c>
      <c r="BI9" s="35">
        <v>0.21917536714639183</v>
      </c>
      <c r="BJ9" s="35">
        <v>10.69324516</v>
      </c>
      <c r="BK9" s="35">
        <v>4.3239816470000001</v>
      </c>
      <c r="BL9" s="35">
        <v>1.16401781</v>
      </c>
      <c r="BM9" s="35">
        <v>3.7159595539999999</v>
      </c>
      <c r="BN9" s="35">
        <v>1.716584916</v>
      </c>
      <c r="BO9" s="35">
        <v>0.46450745799999998</v>
      </c>
      <c r="BP9" s="35">
        <v>16.229212499999999</v>
      </c>
      <c r="BQ9" s="35">
        <v>14.151687500000001</v>
      </c>
      <c r="BR9" s="35">
        <v>2.8601624999999999</v>
      </c>
      <c r="BS9" s="35">
        <v>3.0149250000000003</v>
      </c>
      <c r="BT9" s="35">
        <v>6.1581499999999991</v>
      </c>
      <c r="BU9" s="35">
        <v>6.2388625000000006</v>
      </c>
      <c r="BV9" s="35">
        <v>6.3676874999999997</v>
      </c>
      <c r="BW9" s="35">
        <v>2.1120550262444335</v>
      </c>
      <c r="BX9" s="35">
        <v>2.0774625000000002</v>
      </c>
      <c r="BY9" s="35">
        <v>2.1626374999999998</v>
      </c>
      <c r="BZ9" s="35">
        <v>2.2204375000000001</v>
      </c>
      <c r="CA9" s="35">
        <v>6.2612500000000001E-2</v>
      </c>
      <c r="CB9" s="35">
        <v>0.23094999999999999</v>
      </c>
      <c r="CC9" s="35">
        <v>0.45762500000000006</v>
      </c>
      <c r="CD9" s="35">
        <v>0.27239999999999998</v>
      </c>
      <c r="CE9" s="35">
        <v>0.36098750000000002</v>
      </c>
      <c r="CF9" s="35">
        <v>0.76460000000000006</v>
      </c>
      <c r="CG9" s="35">
        <v>0.8756624999999999</v>
      </c>
      <c r="CH9" s="35">
        <v>0.87130000000000007</v>
      </c>
      <c r="CI9" s="35">
        <v>2.1005250000000002</v>
      </c>
      <c r="CJ9" s="35">
        <v>0.39809999999999995</v>
      </c>
    </row>
    <row r="10" spans="1:88" x14ac:dyDescent="0.15">
      <c r="A10" s="34" t="s">
        <v>1609</v>
      </c>
      <c r="B10" s="35" t="s">
        <v>1609</v>
      </c>
      <c r="C10" s="35">
        <v>28</v>
      </c>
      <c r="D10" s="35">
        <v>0.82352941199999996</v>
      </c>
      <c r="E10" s="35">
        <v>34</v>
      </c>
      <c r="F10" s="35">
        <v>59</v>
      </c>
      <c r="G10" s="35">
        <v>36</v>
      </c>
      <c r="H10" s="35">
        <v>146.9</v>
      </c>
      <c r="I10" s="35">
        <v>5.2464285714285719</v>
      </c>
      <c r="J10" s="35">
        <v>52</v>
      </c>
      <c r="K10" s="35">
        <v>43</v>
      </c>
      <c r="L10" s="35">
        <v>8</v>
      </c>
      <c r="M10" s="35">
        <v>27</v>
      </c>
      <c r="N10" s="35">
        <v>28.413512619999999</v>
      </c>
      <c r="O10" s="35">
        <v>6.2539999999999996</v>
      </c>
      <c r="P10" s="35">
        <v>41.374000000000002</v>
      </c>
      <c r="Q10" s="35">
        <v>6.6151269920000004</v>
      </c>
      <c r="R10" s="35">
        <v>3.8974159610000001</v>
      </c>
      <c r="S10" s="35">
        <v>4.7194230069999996</v>
      </c>
      <c r="T10" s="35">
        <v>1.458824532</v>
      </c>
      <c r="U10" s="35">
        <v>13.146149931728113</v>
      </c>
      <c r="V10" s="35">
        <v>3.2594443800000001</v>
      </c>
      <c r="W10" s="35">
        <v>3.3742516199999999</v>
      </c>
      <c r="X10" s="68">
        <v>22.75</v>
      </c>
      <c r="Y10" s="35">
        <v>1</v>
      </c>
      <c r="Z10" s="35">
        <v>0</v>
      </c>
      <c r="AA10" s="35">
        <v>0</v>
      </c>
      <c r="AB10" s="35">
        <v>721.10299999999995</v>
      </c>
      <c r="AC10" s="35">
        <v>14749.454400000001</v>
      </c>
      <c r="AD10" s="35">
        <v>107.44199999999999</v>
      </c>
      <c r="AE10" s="35">
        <v>137.41399999999999</v>
      </c>
      <c r="AF10" s="35">
        <v>171.45</v>
      </c>
      <c r="AG10" s="35">
        <v>175.26</v>
      </c>
      <c r="AH10" s="35">
        <v>218.88140000000001</v>
      </c>
      <c r="AI10" s="35">
        <v>1.5928609890000001</v>
      </c>
      <c r="AJ10" s="35">
        <v>3.4089795918367347</v>
      </c>
      <c r="AK10" s="68">
        <v>17</v>
      </c>
      <c r="AL10" s="68">
        <v>32</v>
      </c>
      <c r="AM10" s="68">
        <v>11</v>
      </c>
      <c r="AN10" s="68">
        <v>41</v>
      </c>
      <c r="AO10" s="68">
        <v>24.5</v>
      </c>
      <c r="AP10" s="68">
        <v>26</v>
      </c>
      <c r="AQ10" s="68">
        <v>14</v>
      </c>
      <c r="AR10" s="68">
        <v>36.5</v>
      </c>
      <c r="AS10" s="35">
        <v>1.2754000000000001</v>
      </c>
      <c r="AT10" s="35">
        <v>1.5956999999999999</v>
      </c>
      <c r="AU10" s="35">
        <v>1.9719</v>
      </c>
      <c r="AV10" s="35">
        <v>0.12770000000000001</v>
      </c>
      <c r="AW10" s="35">
        <v>0.15110000000000001</v>
      </c>
      <c r="AX10" s="35">
        <v>0.36449999999999999</v>
      </c>
      <c r="AY10" s="35">
        <v>0.56799999999999995</v>
      </c>
      <c r="AZ10" s="35">
        <v>0.78310000000000002</v>
      </c>
      <c r="BA10" s="35">
        <v>0.76919999999999999</v>
      </c>
      <c r="BB10" s="35">
        <v>0.88780000000000003</v>
      </c>
      <c r="BC10" s="35">
        <v>0.87170000000000003</v>
      </c>
      <c r="BD10" s="35">
        <v>1.5773999999999999</v>
      </c>
      <c r="BE10" s="35">
        <v>0.38819999999999999</v>
      </c>
      <c r="BF10" s="35">
        <v>178.09500000000003</v>
      </c>
      <c r="BG10" s="35">
        <v>0.47042308880092076</v>
      </c>
      <c r="BH10" s="35">
        <v>0.31037929195092501</v>
      </c>
      <c r="BI10" s="35">
        <v>0.21919761924815404</v>
      </c>
      <c r="BJ10" s="35">
        <v>9.8092395499999991</v>
      </c>
      <c r="BK10" s="35">
        <v>4.3813367169999999</v>
      </c>
      <c r="BL10" s="35">
        <v>1.177071314</v>
      </c>
      <c r="BM10" s="35">
        <v>3.7229739980000001</v>
      </c>
      <c r="BN10" s="35">
        <v>1.3334156450000001</v>
      </c>
      <c r="BO10" s="35">
        <v>0.39458764800000001</v>
      </c>
      <c r="BP10" s="35">
        <v>13.801425</v>
      </c>
      <c r="BQ10" s="35">
        <v>9.955425</v>
      </c>
      <c r="BR10" s="35">
        <v>2.4275625000000001</v>
      </c>
      <c r="BS10" s="35">
        <v>2.6127625000000001</v>
      </c>
      <c r="BT10" s="35">
        <v>5.2321250000000008</v>
      </c>
      <c r="BU10" s="35">
        <v>5.2995999999999999</v>
      </c>
      <c r="BV10" s="35">
        <v>5.4431124999999998</v>
      </c>
      <c r="BW10" s="35">
        <v>2.0832787136220761</v>
      </c>
      <c r="BX10" s="35">
        <v>2.0302750000000001</v>
      </c>
      <c r="BY10" s="35">
        <v>2.1583125000000001</v>
      </c>
      <c r="BZ10" s="35">
        <v>2.2096999999999998</v>
      </c>
      <c r="CA10" s="35">
        <v>6.7187499999999997E-2</v>
      </c>
      <c r="CB10" s="35">
        <v>0.22592500000000004</v>
      </c>
      <c r="CC10" s="35">
        <v>0.43049999999999999</v>
      </c>
      <c r="CD10" s="35">
        <v>0.31012499999999998</v>
      </c>
      <c r="CE10" s="35">
        <v>0.34397499999999992</v>
      </c>
      <c r="CF10" s="35">
        <v>0.72548750000000006</v>
      </c>
      <c r="CG10" s="35">
        <v>0.8826750000000001</v>
      </c>
      <c r="CH10" s="35">
        <v>0.81309999999999993</v>
      </c>
      <c r="CI10" s="35">
        <v>1.9851375</v>
      </c>
      <c r="CJ10" s="35">
        <v>0.41417500000000002</v>
      </c>
    </row>
    <row r="11" spans="1:88" x14ac:dyDescent="0.15">
      <c r="A11" s="34" t="s">
        <v>1608</v>
      </c>
      <c r="B11" s="35" t="s">
        <v>1608</v>
      </c>
      <c r="C11" s="35">
        <v>19</v>
      </c>
      <c r="D11" s="35">
        <v>0.90476190499999998</v>
      </c>
      <c r="E11" s="35">
        <v>21</v>
      </c>
      <c r="F11" s="35">
        <v>48</v>
      </c>
      <c r="G11" s="35">
        <v>41.8</v>
      </c>
      <c r="H11" s="35">
        <v>150.1</v>
      </c>
      <c r="I11" s="35">
        <v>7.8999999999999995</v>
      </c>
      <c r="J11" s="35">
        <v>69</v>
      </c>
      <c r="K11" s="35">
        <v>54</v>
      </c>
      <c r="L11" s="35">
        <v>8</v>
      </c>
      <c r="M11" s="35">
        <v>18</v>
      </c>
      <c r="N11" s="35">
        <v>19.886718170000002</v>
      </c>
      <c r="O11" s="35">
        <v>5.8810000000000002</v>
      </c>
      <c r="P11" s="35">
        <v>42.994999999999997</v>
      </c>
      <c r="Q11" s="35">
        <v>7.3106542509999999</v>
      </c>
      <c r="R11" s="35">
        <v>4.0105181109999997</v>
      </c>
      <c r="S11" s="35">
        <v>4.2669575750000002</v>
      </c>
      <c r="T11" s="35">
        <v>1.6253053369999999</v>
      </c>
      <c r="U11" s="35">
        <v>12.4202181145669</v>
      </c>
      <c r="V11" s="35">
        <v>2.6779731830000002</v>
      </c>
      <c r="W11" s="35">
        <v>3.0969366749999998</v>
      </c>
      <c r="X11" s="68">
        <v>22.5</v>
      </c>
      <c r="Y11" s="35">
        <v>1</v>
      </c>
      <c r="Z11" s="35">
        <v>3</v>
      </c>
      <c r="AA11" s="35">
        <v>1</v>
      </c>
      <c r="AB11" s="35">
        <v>566.84609999999998</v>
      </c>
      <c r="AC11" s="35">
        <v>9279.1427000000003</v>
      </c>
      <c r="AD11" s="35">
        <v>77.47</v>
      </c>
      <c r="AE11" s="35">
        <v>95.504000000000005</v>
      </c>
      <c r="AF11" s="35">
        <v>129.03200000000001</v>
      </c>
      <c r="AG11" s="35">
        <v>149.86000000000001</v>
      </c>
      <c r="AH11" s="35">
        <v>183.1747</v>
      </c>
      <c r="AI11" s="35">
        <v>1.9179793519999999</v>
      </c>
      <c r="AJ11" s="35">
        <v>2.9990204081632652</v>
      </c>
      <c r="AK11" s="68">
        <v>64</v>
      </c>
      <c r="AL11" s="68">
        <v>61</v>
      </c>
      <c r="AM11" s="68">
        <v>27</v>
      </c>
      <c r="AN11" s="68">
        <v>85</v>
      </c>
      <c r="AO11" s="68">
        <v>62.5</v>
      </c>
      <c r="AP11" s="68">
        <v>56</v>
      </c>
      <c r="AQ11" s="68">
        <v>45.5</v>
      </c>
      <c r="AR11" s="68">
        <v>73</v>
      </c>
      <c r="AS11" s="35">
        <v>1.5690999999999999</v>
      </c>
      <c r="AT11" s="35">
        <v>1.6656</v>
      </c>
      <c r="AU11" s="35">
        <v>1.9933000000000001</v>
      </c>
      <c r="AV11" s="35">
        <v>0.1111</v>
      </c>
      <c r="AW11" s="35">
        <v>0.1978</v>
      </c>
      <c r="AX11" s="35">
        <v>0.41930000000000001</v>
      </c>
      <c r="AY11" s="35">
        <v>0.4889</v>
      </c>
      <c r="AZ11" s="35">
        <v>0.74580000000000002</v>
      </c>
      <c r="BA11" s="35">
        <v>0.68930000000000002</v>
      </c>
      <c r="BB11" s="35">
        <v>0.88839999999999997</v>
      </c>
      <c r="BC11" s="35">
        <v>0.88839999999999997</v>
      </c>
      <c r="BD11" s="35">
        <v>1.6777</v>
      </c>
      <c r="BE11" s="35">
        <v>0.46350000000000002</v>
      </c>
      <c r="BF11" s="35">
        <v>186.911</v>
      </c>
      <c r="BG11" s="35">
        <v>0.46694416058979943</v>
      </c>
      <c r="BH11" s="35">
        <v>0.31674968300421058</v>
      </c>
      <c r="BI11" s="35">
        <v>0.21630615640599002</v>
      </c>
      <c r="BJ11" s="35">
        <v>8.4883766999999999</v>
      </c>
      <c r="BK11" s="35">
        <v>3.334821426</v>
      </c>
      <c r="BL11" s="35">
        <v>1.0733903549999999</v>
      </c>
      <c r="BM11" s="35">
        <v>3.1247796810000001</v>
      </c>
      <c r="BN11" s="35">
        <v>1.4635937269999999</v>
      </c>
      <c r="BO11" s="35">
        <v>0.472605516</v>
      </c>
      <c r="BP11" s="35">
        <v>18.254837500000001</v>
      </c>
      <c r="BQ11" s="35">
        <v>17.540037499999997</v>
      </c>
      <c r="BR11" s="35">
        <v>3.0572625000000002</v>
      </c>
      <c r="BS11" s="35">
        <v>3.2543875000000004</v>
      </c>
      <c r="BT11" s="35">
        <v>7.0061625000000003</v>
      </c>
      <c r="BU11" s="35">
        <v>7.0577625000000008</v>
      </c>
      <c r="BV11" s="35">
        <v>7.1581749999999991</v>
      </c>
      <c r="BW11" s="35">
        <v>2.1995459975187339</v>
      </c>
      <c r="BX11" s="35">
        <v>2.1879374999999999</v>
      </c>
      <c r="BY11" s="35">
        <v>2.3107500000000005</v>
      </c>
      <c r="BZ11" s="35">
        <v>2.3236625000000006</v>
      </c>
      <c r="CA11" s="35">
        <v>6.5924999999999997E-2</v>
      </c>
      <c r="CB11" s="35">
        <v>0.24652500000000002</v>
      </c>
      <c r="CC11" s="35">
        <v>0.47670000000000001</v>
      </c>
      <c r="CD11" s="35">
        <v>0.29194999999999999</v>
      </c>
      <c r="CE11" s="35">
        <v>0.34373749999999997</v>
      </c>
      <c r="CF11" s="35">
        <v>0.77698749999999994</v>
      </c>
      <c r="CG11" s="35">
        <v>0.88812500000000005</v>
      </c>
      <c r="CH11" s="35">
        <v>0.86908750000000001</v>
      </c>
      <c r="CI11" s="35">
        <v>2.2635250000000005</v>
      </c>
      <c r="CJ11" s="35">
        <v>0.40090000000000003</v>
      </c>
    </row>
    <row r="12" spans="1:88" x14ac:dyDescent="0.15">
      <c r="A12" s="34" t="s">
        <v>1607</v>
      </c>
      <c r="B12" s="35" t="s">
        <v>1607</v>
      </c>
      <c r="C12" s="35">
        <v>18</v>
      </c>
      <c r="D12" s="35">
        <v>0.75</v>
      </c>
      <c r="E12" s="35">
        <v>24</v>
      </c>
      <c r="F12" s="35">
        <v>49</v>
      </c>
      <c r="G12" s="35">
        <v>34.6</v>
      </c>
      <c r="H12" s="35">
        <v>141.69999999999999</v>
      </c>
      <c r="I12" s="35">
        <v>7.8722222222222218</v>
      </c>
      <c r="J12" s="35">
        <v>46</v>
      </c>
      <c r="K12" s="35">
        <v>43</v>
      </c>
      <c r="L12" s="35">
        <v>20</v>
      </c>
      <c r="M12" s="35">
        <v>15</v>
      </c>
      <c r="N12" s="35">
        <v>24.12911969</v>
      </c>
      <c r="O12" s="35">
        <v>6.516</v>
      </c>
      <c r="P12" s="35">
        <v>42.642000000000003</v>
      </c>
      <c r="Q12" s="35">
        <v>6.5445295840000002</v>
      </c>
      <c r="R12" s="35">
        <v>4.7122097199999997</v>
      </c>
      <c r="S12" s="35">
        <v>5.6241377180000001</v>
      </c>
      <c r="T12" s="35">
        <v>1.778952267</v>
      </c>
      <c r="U12" s="35">
        <v>15.062148140215923</v>
      </c>
      <c r="V12" s="35">
        <v>3.1380743839999998</v>
      </c>
      <c r="W12" s="35">
        <v>3.1853357779999998</v>
      </c>
      <c r="X12" s="68">
        <v>21.666666666666668</v>
      </c>
      <c r="Y12" s="35">
        <v>1</v>
      </c>
      <c r="Z12" s="35">
        <v>3</v>
      </c>
      <c r="AA12" s="35">
        <v>1</v>
      </c>
      <c r="AB12" s="35">
        <v>589.29139999999995</v>
      </c>
      <c r="AC12" s="35">
        <v>16067.5808</v>
      </c>
      <c r="AD12" s="35">
        <v>114.3</v>
      </c>
      <c r="AE12" s="35">
        <v>139.19200000000001</v>
      </c>
      <c r="AF12" s="35">
        <v>154.178</v>
      </c>
      <c r="AG12" s="35">
        <v>177.292</v>
      </c>
      <c r="AH12" s="35">
        <v>195.1035</v>
      </c>
      <c r="AI12" s="35">
        <v>1.4016861599999999</v>
      </c>
      <c r="AJ12" s="35">
        <v>2.5619999999999998</v>
      </c>
      <c r="AK12" s="68">
        <v>74</v>
      </c>
      <c r="AL12" s="68">
        <v>29</v>
      </c>
      <c r="AM12" s="68">
        <v>65</v>
      </c>
      <c r="AN12" s="68">
        <v>85</v>
      </c>
      <c r="AO12" s="68">
        <v>51.5</v>
      </c>
      <c r="AP12" s="68">
        <v>75</v>
      </c>
      <c r="AQ12" s="68">
        <v>69.5</v>
      </c>
      <c r="AR12" s="68">
        <v>57</v>
      </c>
      <c r="AS12" s="35">
        <v>1.2737000000000001</v>
      </c>
      <c r="AT12" s="35">
        <v>1.3489</v>
      </c>
      <c r="AU12" s="35">
        <v>1.4742999999999999</v>
      </c>
      <c r="AV12" s="35">
        <v>9.8400000000000001E-2</v>
      </c>
      <c r="AW12" s="35">
        <v>0.1244</v>
      </c>
      <c r="AX12" s="35">
        <v>0.40579999999999999</v>
      </c>
      <c r="AY12" s="35">
        <v>0.48309999999999997</v>
      </c>
      <c r="AZ12" s="35">
        <v>0.73629999999999995</v>
      </c>
      <c r="BA12" s="35">
        <v>0.69730000000000003</v>
      </c>
      <c r="BB12" s="35">
        <v>0.87409999999999999</v>
      </c>
      <c r="BC12" s="35">
        <v>0.8901</v>
      </c>
      <c r="BD12" s="35">
        <v>1.3207</v>
      </c>
      <c r="BE12" s="35">
        <v>0.436</v>
      </c>
      <c r="BF12" s="35">
        <v>172.64699999999999</v>
      </c>
      <c r="BG12" s="35">
        <v>0.46233065156069897</v>
      </c>
      <c r="BH12" s="35">
        <v>0.30789414238301271</v>
      </c>
      <c r="BI12" s="35">
        <v>0.22977520605628829</v>
      </c>
      <c r="BJ12" s="35">
        <v>8.0716533350000006</v>
      </c>
      <c r="BK12" s="35">
        <v>3.379994548</v>
      </c>
      <c r="BL12" s="35">
        <v>1.1666941129999999</v>
      </c>
      <c r="BM12" s="35">
        <v>2.9029660490000002</v>
      </c>
      <c r="BN12" s="35">
        <v>1.865709606</v>
      </c>
      <c r="BO12" s="35">
        <v>0.55633390299999996</v>
      </c>
      <c r="BP12" s="35">
        <v>13.618037500000002</v>
      </c>
      <c r="BQ12" s="35">
        <v>10.6764375</v>
      </c>
      <c r="BR12" s="35">
        <v>2.6815500000000001</v>
      </c>
      <c r="BS12" s="35">
        <v>2.7992874999999997</v>
      </c>
      <c r="BT12" s="35">
        <v>5.0680999999999994</v>
      </c>
      <c r="BU12" s="35">
        <v>5.0866124999999993</v>
      </c>
      <c r="BV12" s="35">
        <v>5.2206124999999997</v>
      </c>
      <c r="BW12" s="35">
        <v>1.8649790348436879</v>
      </c>
      <c r="BX12" s="35">
        <v>1.8254499999999998</v>
      </c>
      <c r="BY12" s="35">
        <v>1.8977999999999999</v>
      </c>
      <c r="BZ12" s="35">
        <v>1.9387125000000001</v>
      </c>
      <c r="CA12" s="35">
        <v>5.6474999999999997E-2</v>
      </c>
      <c r="CB12" s="35">
        <v>0.19138749999999999</v>
      </c>
      <c r="CC12" s="35">
        <v>0.46653749999999994</v>
      </c>
      <c r="CD12" s="35">
        <v>0.26773749999999996</v>
      </c>
      <c r="CE12" s="35">
        <v>0.38086249999999999</v>
      </c>
      <c r="CF12" s="35">
        <v>0.77998749999999994</v>
      </c>
      <c r="CG12" s="35">
        <v>0.88561249999999991</v>
      </c>
      <c r="CH12" s="35">
        <v>0.87033749999999999</v>
      </c>
      <c r="CI12" s="35">
        <v>1.8657125000000001</v>
      </c>
      <c r="CJ12" s="35">
        <v>0.37988749999999999</v>
      </c>
    </row>
    <row r="13" spans="1:88" x14ac:dyDescent="0.15">
      <c r="A13" s="34" t="s">
        <v>1606</v>
      </c>
      <c r="B13" s="35" t="s">
        <v>1606</v>
      </c>
      <c r="C13" s="35">
        <v>16</v>
      </c>
      <c r="D13" s="35">
        <v>0.5</v>
      </c>
      <c r="E13" s="35">
        <v>32</v>
      </c>
      <c r="F13" s="35">
        <v>60</v>
      </c>
      <c r="G13" s="35">
        <v>40.799999999999997</v>
      </c>
      <c r="H13" s="35">
        <v>166.5</v>
      </c>
      <c r="I13" s="35">
        <v>10.40625</v>
      </c>
      <c r="J13" s="35">
        <v>66</v>
      </c>
      <c r="K13" s="35">
        <v>40</v>
      </c>
      <c r="L13" s="35">
        <v>7</v>
      </c>
      <c r="M13" s="35">
        <v>23</v>
      </c>
      <c r="N13" s="35">
        <v>21.395700160000001</v>
      </c>
      <c r="O13" s="35">
        <v>5.2350000000000003</v>
      </c>
      <c r="P13" s="35">
        <v>44.366</v>
      </c>
      <c r="Q13" s="35">
        <v>8.4754836050000009</v>
      </c>
      <c r="R13" s="35">
        <v>4.6405721270000004</v>
      </c>
      <c r="S13" s="35">
        <v>5.4518590260000002</v>
      </c>
      <c r="T13" s="35">
        <v>1.6916495789999999</v>
      </c>
      <c r="U13" s="35">
        <v>14.605155407593159</v>
      </c>
      <c r="V13" s="35">
        <v>3.2339799629999999</v>
      </c>
      <c r="W13" s="35">
        <v>3.1456332059999998</v>
      </c>
      <c r="X13" s="68">
        <v>22</v>
      </c>
      <c r="Y13" s="35">
        <v>1</v>
      </c>
      <c r="Z13" s="35">
        <v>1</v>
      </c>
      <c r="AA13" s="35">
        <v>0</v>
      </c>
      <c r="AB13" s="35">
        <v>534.6721</v>
      </c>
      <c r="AC13" s="35">
        <v>9283.5943000000007</v>
      </c>
      <c r="AD13" s="35">
        <v>72.135999999999996</v>
      </c>
      <c r="AE13" s="35">
        <v>93.98</v>
      </c>
      <c r="AF13" s="35">
        <v>155.44800000000001</v>
      </c>
      <c r="AG13" s="35">
        <v>156.97200000000001</v>
      </c>
      <c r="AH13" s="35">
        <v>175.19239999999999</v>
      </c>
      <c r="AI13" s="35">
        <v>1.8641455629999999</v>
      </c>
      <c r="AJ13" s="35">
        <v>3.7256326530612247</v>
      </c>
      <c r="AK13" s="68">
        <v>40</v>
      </c>
      <c r="AL13" s="68">
        <v>49</v>
      </c>
      <c r="AM13" s="68">
        <v>56</v>
      </c>
      <c r="AN13" s="68">
        <v>72</v>
      </c>
      <c r="AO13" s="68">
        <v>44.5</v>
      </c>
      <c r="AP13" s="68">
        <v>64</v>
      </c>
      <c r="AQ13" s="68">
        <v>48</v>
      </c>
      <c r="AR13" s="68">
        <v>60.5</v>
      </c>
      <c r="AS13" s="35">
        <v>1.6702999999999999</v>
      </c>
      <c r="AT13" s="35">
        <v>2.1549</v>
      </c>
      <c r="AU13" s="35">
        <v>2.2913999999999999</v>
      </c>
      <c r="AV13" s="35">
        <v>0.1075</v>
      </c>
      <c r="AW13" s="35">
        <v>0.20930000000000001</v>
      </c>
      <c r="AX13" s="35">
        <v>0.38600000000000001</v>
      </c>
      <c r="AY13" s="35">
        <v>0.5373</v>
      </c>
      <c r="AZ13" s="35">
        <v>0.75390000000000001</v>
      </c>
      <c r="BA13" s="35">
        <v>0.77800000000000002</v>
      </c>
      <c r="BB13" s="35">
        <v>0.88560000000000005</v>
      </c>
      <c r="BC13" s="35">
        <v>0.87109999999999999</v>
      </c>
      <c r="BD13" s="35">
        <v>2</v>
      </c>
      <c r="BE13" s="35">
        <v>0.37119999999999997</v>
      </c>
      <c r="BF13" s="35">
        <v>194.17400000000001</v>
      </c>
      <c r="BG13" s="35">
        <v>0.47480095172371173</v>
      </c>
      <c r="BH13" s="35">
        <v>0.31932184535519686</v>
      </c>
      <c r="BI13" s="35">
        <v>0.20587720292109138</v>
      </c>
      <c r="BJ13" s="35">
        <v>7.8180207069999996</v>
      </c>
      <c r="BK13" s="35">
        <v>2.9421504449999998</v>
      </c>
      <c r="BL13" s="35">
        <v>1.133359027</v>
      </c>
      <c r="BM13" s="35">
        <v>2.599614377</v>
      </c>
      <c r="BN13" s="35">
        <v>1.8734406990000001</v>
      </c>
      <c r="BO13" s="35">
        <v>0.59505007499999996</v>
      </c>
      <c r="BP13" s="35">
        <v>13.271475000000001</v>
      </c>
      <c r="BQ13" s="35">
        <v>10.617225000000001</v>
      </c>
      <c r="BR13" s="35">
        <v>2.7966375000000001</v>
      </c>
      <c r="BS13" s="35">
        <v>2.9593625000000001</v>
      </c>
      <c r="BT13" s="35">
        <v>4.6778250000000003</v>
      </c>
      <c r="BU13" s="35">
        <v>4.7016499999999999</v>
      </c>
      <c r="BV13" s="35">
        <v>4.8445874999999994</v>
      </c>
      <c r="BW13" s="35">
        <v>1.6370375376453541</v>
      </c>
      <c r="BX13" s="35">
        <v>1.5906249999999997</v>
      </c>
      <c r="BY13" s="35">
        <v>1.6757874999999998</v>
      </c>
      <c r="BZ13" s="35">
        <v>1.7161249999999999</v>
      </c>
      <c r="CA13" s="35">
        <v>5.6212499999999999E-2</v>
      </c>
      <c r="CB13" s="35">
        <v>0.15458749999999999</v>
      </c>
      <c r="CC13" s="35">
        <v>0.47531250000000003</v>
      </c>
      <c r="CD13" s="35">
        <v>0.31292500000000001</v>
      </c>
      <c r="CE13" s="35">
        <v>0.33250000000000002</v>
      </c>
      <c r="CF13" s="35">
        <v>0.77749999999999997</v>
      </c>
      <c r="CG13" s="35">
        <v>0.88906250000000009</v>
      </c>
      <c r="CH13" s="35">
        <v>0.86789999999999989</v>
      </c>
      <c r="CI13" s="35">
        <v>1.6477999999999999</v>
      </c>
      <c r="CJ13" s="35">
        <v>0.40231249999999996</v>
      </c>
    </row>
    <row r="14" spans="1:88" x14ac:dyDescent="0.15">
      <c r="A14" s="34" t="s">
        <v>1605</v>
      </c>
      <c r="B14" s="35" t="s">
        <v>1605</v>
      </c>
      <c r="C14" s="35">
        <v>22</v>
      </c>
      <c r="D14" s="35">
        <v>0.78571428600000004</v>
      </c>
      <c r="E14" s="35">
        <v>28</v>
      </c>
      <c r="F14" s="35">
        <v>54</v>
      </c>
      <c r="G14" s="35">
        <v>44.3</v>
      </c>
      <c r="H14" s="35">
        <v>165.5</v>
      </c>
      <c r="I14" s="35">
        <v>7.5227272727272725</v>
      </c>
      <c r="J14" s="35">
        <v>76</v>
      </c>
      <c r="K14" s="35">
        <v>45</v>
      </c>
      <c r="L14" s="35">
        <v>7</v>
      </c>
      <c r="M14" s="35">
        <v>23</v>
      </c>
      <c r="N14" s="35">
        <v>20.955310010000002</v>
      </c>
      <c r="O14" s="35">
        <v>5.3940000000000001</v>
      </c>
      <c r="P14" s="35">
        <v>42.936</v>
      </c>
      <c r="Q14" s="35">
        <v>7.9593726790000003</v>
      </c>
      <c r="R14" s="35">
        <v>4.6313589909999999</v>
      </c>
      <c r="S14" s="35">
        <v>5.5097552490000004</v>
      </c>
      <c r="T14" s="35">
        <v>1.498567915</v>
      </c>
      <c r="U14" s="35">
        <v>14.927313897643977</v>
      </c>
      <c r="V14" s="35">
        <v>3.6732114070000002</v>
      </c>
      <c r="W14" s="35">
        <v>3.2438682590000001</v>
      </c>
      <c r="X14" s="68">
        <v>24.666666666666668</v>
      </c>
      <c r="Y14" s="35">
        <v>2</v>
      </c>
      <c r="Z14" s="35">
        <v>4</v>
      </c>
      <c r="AA14" s="35">
        <v>1</v>
      </c>
      <c r="AB14" s="35">
        <v>755.09230000000002</v>
      </c>
      <c r="AC14" s="35">
        <v>16858.546900000001</v>
      </c>
      <c r="AD14" s="35">
        <v>101.092</v>
      </c>
      <c r="AE14" s="35">
        <v>134.874</v>
      </c>
      <c r="AF14" s="35">
        <v>198.62799999999999</v>
      </c>
      <c r="AG14" s="35">
        <v>209.29599999999999</v>
      </c>
      <c r="AH14" s="35">
        <v>253.4084</v>
      </c>
      <c r="AI14" s="35">
        <v>1.8788528550000001</v>
      </c>
      <c r="AJ14" s="35">
        <v>3.1355020408163266</v>
      </c>
      <c r="AK14" s="68">
        <v>48</v>
      </c>
      <c r="AL14" s="68">
        <v>34</v>
      </c>
      <c r="AM14" s="68">
        <v>61</v>
      </c>
      <c r="AN14" s="68">
        <v>49</v>
      </c>
      <c r="AO14" s="68">
        <v>41</v>
      </c>
      <c r="AP14" s="68">
        <v>55</v>
      </c>
      <c r="AQ14" s="68">
        <v>54.5</v>
      </c>
      <c r="AR14" s="68">
        <v>41.5</v>
      </c>
      <c r="AS14" s="35">
        <v>1.5518000000000001</v>
      </c>
      <c r="AT14" s="35">
        <v>1.9648000000000001</v>
      </c>
      <c r="AU14" s="35">
        <v>2.4274</v>
      </c>
      <c r="AV14" s="35">
        <v>0.1139</v>
      </c>
      <c r="AW14" s="35">
        <v>0.19009999999999999</v>
      </c>
      <c r="AX14" s="35">
        <v>0.3674</v>
      </c>
      <c r="AY14" s="35">
        <v>0.4143</v>
      </c>
      <c r="AZ14" s="35">
        <v>0.68930000000000002</v>
      </c>
      <c r="BA14" s="35">
        <v>0.75819999999999999</v>
      </c>
      <c r="BB14" s="35">
        <v>0.8851</v>
      </c>
      <c r="BC14" s="35">
        <v>0.88009999999999999</v>
      </c>
      <c r="BD14" s="35">
        <v>1.9622999999999999</v>
      </c>
      <c r="BE14" s="35">
        <v>0.40360000000000001</v>
      </c>
      <c r="BF14" s="35">
        <v>162.75700000000001</v>
      </c>
      <c r="BG14" s="35">
        <v>0.4701917582653895</v>
      </c>
      <c r="BH14" s="35">
        <v>0.31378681101273675</v>
      </c>
      <c r="BI14" s="35">
        <v>0.21602143072187371</v>
      </c>
      <c r="BJ14" s="35">
        <v>7.56123002</v>
      </c>
      <c r="BK14" s="35">
        <v>2.973239279</v>
      </c>
      <c r="BL14" s="35">
        <v>0.88425981399999998</v>
      </c>
      <c r="BM14" s="35">
        <v>3.402829278</v>
      </c>
      <c r="BN14" s="35">
        <v>1.981572836</v>
      </c>
      <c r="BO14" s="35">
        <v>0.614878916</v>
      </c>
      <c r="BP14" s="35" t="s">
        <v>945</v>
      </c>
      <c r="BQ14" s="35" t="s">
        <v>945</v>
      </c>
      <c r="BR14" s="35" t="s">
        <v>945</v>
      </c>
      <c r="BS14" s="35" t="s">
        <v>945</v>
      </c>
      <c r="BT14" s="35" t="s">
        <v>945</v>
      </c>
      <c r="BU14" s="35" t="s">
        <v>945</v>
      </c>
      <c r="BV14" s="35" t="s">
        <v>945</v>
      </c>
      <c r="BW14" s="35" t="s">
        <v>945</v>
      </c>
      <c r="BX14" s="35" t="s">
        <v>945</v>
      </c>
      <c r="BY14" s="35" t="s">
        <v>945</v>
      </c>
      <c r="BZ14" s="35" t="s">
        <v>945</v>
      </c>
      <c r="CA14" s="35" t="s">
        <v>945</v>
      </c>
      <c r="CB14" s="35" t="s">
        <v>945</v>
      </c>
      <c r="CC14" s="35" t="s">
        <v>945</v>
      </c>
      <c r="CD14" s="35" t="s">
        <v>945</v>
      </c>
      <c r="CE14" s="35" t="s">
        <v>945</v>
      </c>
      <c r="CF14" s="35" t="s">
        <v>945</v>
      </c>
      <c r="CG14" s="35" t="s">
        <v>945</v>
      </c>
      <c r="CH14" s="35" t="s">
        <v>945</v>
      </c>
      <c r="CI14" s="35" t="s">
        <v>945</v>
      </c>
      <c r="CJ14" s="35" t="s">
        <v>945</v>
      </c>
    </row>
    <row r="15" spans="1:88" x14ac:dyDescent="0.15">
      <c r="A15" s="34" t="s">
        <v>1604</v>
      </c>
      <c r="B15" s="35" t="s">
        <v>1604</v>
      </c>
      <c r="C15" s="35">
        <v>18</v>
      </c>
      <c r="D15" s="35">
        <v>0.81818181800000001</v>
      </c>
      <c r="E15" s="35">
        <v>22</v>
      </c>
      <c r="F15" s="35">
        <v>49</v>
      </c>
      <c r="G15" s="35">
        <v>31.2</v>
      </c>
      <c r="H15" s="35">
        <v>120.7</v>
      </c>
      <c r="I15" s="35">
        <v>6.7055555555555557</v>
      </c>
      <c r="J15" s="35">
        <v>51</v>
      </c>
      <c r="K15" s="35">
        <v>38</v>
      </c>
      <c r="L15" s="35">
        <v>6.5</v>
      </c>
      <c r="M15" s="35">
        <v>19</v>
      </c>
      <c r="N15" s="35">
        <v>19.65530888</v>
      </c>
      <c r="O15" s="35">
        <v>6.3949999999999996</v>
      </c>
      <c r="P15" s="35">
        <v>41.801000000000002</v>
      </c>
      <c r="Q15" s="35">
        <v>6.5360293260000004</v>
      </c>
      <c r="R15" s="35">
        <v>2.9757384720000002</v>
      </c>
      <c r="S15" s="35">
        <v>4.0232280190000003</v>
      </c>
      <c r="T15" s="35">
        <v>1.7814294530000001</v>
      </c>
      <c r="U15" s="35">
        <v>10.768226069549058</v>
      </c>
      <c r="V15" s="35">
        <v>2.285692214</v>
      </c>
      <c r="W15" s="35">
        <v>3.6194046360000001</v>
      </c>
      <c r="X15" s="68">
        <v>21.333333333333332</v>
      </c>
      <c r="Y15" s="35">
        <v>1</v>
      </c>
      <c r="Z15" s="35">
        <v>4</v>
      </c>
      <c r="AA15" s="35">
        <v>0</v>
      </c>
      <c r="AB15" s="35">
        <v>363.51920000000001</v>
      </c>
      <c r="AC15" s="35">
        <v>5975.2138999999997</v>
      </c>
      <c r="AD15" s="35">
        <v>73.406000000000006</v>
      </c>
      <c r="AE15" s="35">
        <v>89.915999999999997</v>
      </c>
      <c r="AF15" s="35">
        <v>89.408000000000001</v>
      </c>
      <c r="AG15" s="35">
        <v>99.313999999999993</v>
      </c>
      <c r="AH15" s="35">
        <v>111.2929</v>
      </c>
      <c r="AI15" s="35">
        <v>1.237743005</v>
      </c>
      <c r="AJ15" s="35">
        <v>2.5738285714285714</v>
      </c>
      <c r="AK15" s="68">
        <v>71</v>
      </c>
      <c r="AL15" s="68">
        <v>72</v>
      </c>
      <c r="AM15" s="68">
        <v>80</v>
      </c>
      <c r="AN15" s="68">
        <v>92</v>
      </c>
      <c r="AO15" s="68">
        <v>71.5</v>
      </c>
      <c r="AP15" s="68">
        <v>86</v>
      </c>
      <c r="AQ15" s="68">
        <v>75.5</v>
      </c>
      <c r="AR15" s="68">
        <v>82</v>
      </c>
      <c r="AS15" s="35">
        <v>1.1045</v>
      </c>
      <c r="AT15" s="35">
        <v>1.218</v>
      </c>
      <c r="AU15" s="35">
        <v>1.4654</v>
      </c>
      <c r="AV15" s="35">
        <v>0.1095</v>
      </c>
      <c r="AW15" s="35">
        <v>0.11459999999999999</v>
      </c>
      <c r="AX15" s="35">
        <v>0.4027</v>
      </c>
      <c r="AY15" s="35">
        <v>0.55959999999999999</v>
      </c>
      <c r="AZ15" s="35">
        <v>0.73780000000000001</v>
      </c>
      <c r="BA15" s="35">
        <v>0.75380000000000003</v>
      </c>
      <c r="BB15" s="35">
        <v>0.90739999999999998</v>
      </c>
      <c r="BC15" s="35">
        <v>0.86470000000000002</v>
      </c>
      <c r="BD15" s="35">
        <v>1.2250000000000001</v>
      </c>
      <c r="BE15" s="35">
        <v>0.40160000000000001</v>
      </c>
      <c r="BF15" s="35">
        <v>183.58799999999999</v>
      </c>
      <c r="BG15" s="35">
        <v>0.45010022441553915</v>
      </c>
      <c r="BH15" s="35">
        <v>0.31268928252391226</v>
      </c>
      <c r="BI15" s="35">
        <v>0.23721049306054862</v>
      </c>
      <c r="BJ15" s="35">
        <v>5.851062378</v>
      </c>
      <c r="BK15" s="35">
        <v>2.4299432570000001</v>
      </c>
      <c r="BL15" s="35">
        <v>0.77244997100000001</v>
      </c>
      <c r="BM15" s="35">
        <v>3.161312702</v>
      </c>
      <c r="BN15" s="35">
        <v>1.8401910290000001</v>
      </c>
      <c r="BO15" s="35">
        <v>0.50847104499999995</v>
      </c>
      <c r="BP15" s="35">
        <v>12.216437500000001</v>
      </c>
      <c r="BQ15" s="35">
        <v>8.0427374999999994</v>
      </c>
      <c r="BR15" s="35">
        <v>2.2052999999999998</v>
      </c>
      <c r="BS15" s="35">
        <v>2.3190624999999998</v>
      </c>
      <c r="BT15" s="35">
        <v>4.3444624999999997</v>
      </c>
      <c r="BU15" s="35">
        <v>4.4026624999999999</v>
      </c>
      <c r="BV15" s="35">
        <v>4.5902374999999997</v>
      </c>
      <c r="BW15" s="35">
        <v>1.97935049184746</v>
      </c>
      <c r="BX15" s="35">
        <v>1.9076625</v>
      </c>
      <c r="BY15" s="35">
        <v>1.98</v>
      </c>
      <c r="BZ15" s="35">
        <v>2.078325</v>
      </c>
      <c r="CA15" s="35">
        <v>6.0449999999999997E-2</v>
      </c>
      <c r="CB15" s="35">
        <v>0.208625</v>
      </c>
      <c r="CC15" s="35">
        <v>0.51047500000000001</v>
      </c>
      <c r="CD15" s="35">
        <v>0.30693749999999997</v>
      </c>
      <c r="CE15" s="35">
        <v>0.3445375</v>
      </c>
      <c r="CF15" s="35">
        <v>0.7493749999999999</v>
      </c>
      <c r="CG15" s="35">
        <v>0.88041250000000004</v>
      </c>
      <c r="CH15" s="35">
        <v>0.84647500000000009</v>
      </c>
      <c r="CI15" s="35">
        <v>1.8536625</v>
      </c>
      <c r="CJ15" s="35">
        <v>0.42684999999999995</v>
      </c>
    </row>
    <row r="16" spans="1:88" x14ac:dyDescent="0.15">
      <c r="A16" s="34" t="s">
        <v>1603</v>
      </c>
      <c r="B16" s="35" t="s">
        <v>1603</v>
      </c>
      <c r="C16" s="35">
        <v>23</v>
      </c>
      <c r="D16" s="35">
        <v>0.696969697</v>
      </c>
      <c r="E16" s="35">
        <v>33</v>
      </c>
      <c r="F16" s="35">
        <v>61</v>
      </c>
      <c r="G16" s="35">
        <v>43.2</v>
      </c>
      <c r="H16" s="35">
        <v>159.30000000000001</v>
      </c>
      <c r="I16" s="35">
        <v>6.9260869565217398</v>
      </c>
      <c r="J16" s="35">
        <v>36</v>
      </c>
      <c r="K16" s="35">
        <v>32</v>
      </c>
      <c r="L16" s="35">
        <v>9.5</v>
      </c>
      <c r="M16" s="35">
        <v>22</v>
      </c>
      <c r="N16" s="35">
        <v>22.634974199999998</v>
      </c>
      <c r="O16" s="35">
        <v>5.16</v>
      </c>
      <c r="P16" s="35">
        <v>42.195</v>
      </c>
      <c r="Q16" s="35">
        <v>8.1773966270000003</v>
      </c>
      <c r="R16" s="35">
        <v>3.6314501770000001</v>
      </c>
      <c r="S16" s="35">
        <v>5.7723951050000002</v>
      </c>
      <c r="T16" s="35">
        <v>1.4280324200000001</v>
      </c>
      <c r="U16" s="35">
        <v>15.223164748010507</v>
      </c>
      <c r="V16" s="35">
        <v>4.0592640040000001</v>
      </c>
      <c r="W16" s="35">
        <v>4.1921624499999997</v>
      </c>
      <c r="X16" s="68">
        <v>22.333333333333332</v>
      </c>
      <c r="Y16" s="35">
        <v>1</v>
      </c>
      <c r="Z16" s="35">
        <v>3</v>
      </c>
      <c r="AA16" s="35">
        <v>1</v>
      </c>
      <c r="AB16" s="35">
        <v>494.05770000000001</v>
      </c>
      <c r="AC16" s="35">
        <v>9561.0131000000001</v>
      </c>
      <c r="AD16" s="35">
        <v>86.36</v>
      </c>
      <c r="AE16" s="35">
        <v>110.744</v>
      </c>
      <c r="AF16" s="35">
        <v>121.158</v>
      </c>
      <c r="AG16" s="35">
        <v>144.27199999999999</v>
      </c>
      <c r="AH16" s="35">
        <v>155.95339999999999</v>
      </c>
      <c r="AI16" s="35">
        <v>1.4082334030000001</v>
      </c>
      <c r="AJ16" s="35">
        <v>2.8779306122448975</v>
      </c>
      <c r="AK16" s="68">
        <v>93.5</v>
      </c>
      <c r="AL16" s="68">
        <v>110.5</v>
      </c>
      <c r="AM16" s="68">
        <v>105.5</v>
      </c>
      <c r="AN16" s="68">
        <v>166</v>
      </c>
      <c r="AO16" s="68">
        <v>102</v>
      </c>
      <c r="AP16" s="68">
        <v>135.75</v>
      </c>
      <c r="AQ16" s="68">
        <v>99.5</v>
      </c>
      <c r="AR16" s="68">
        <v>138.25</v>
      </c>
      <c r="AS16" s="35">
        <v>1.3028</v>
      </c>
      <c r="AT16" s="35">
        <v>1.4029</v>
      </c>
      <c r="AU16" s="35">
        <v>1.7267999999999999</v>
      </c>
      <c r="AV16" s="35">
        <v>0.12330000000000001</v>
      </c>
      <c r="AW16" s="35">
        <v>0.14460000000000001</v>
      </c>
      <c r="AX16" s="35">
        <v>0.3589</v>
      </c>
      <c r="AY16" s="35">
        <v>0.46710000000000002</v>
      </c>
      <c r="AZ16" s="35">
        <v>0.65639999999999998</v>
      </c>
      <c r="BA16" s="35">
        <v>0.66310000000000002</v>
      </c>
      <c r="BB16" s="35">
        <v>0.83930000000000005</v>
      </c>
      <c r="BC16" s="35">
        <v>0.85450000000000004</v>
      </c>
      <c r="BD16" s="35">
        <v>1.3623000000000001</v>
      </c>
      <c r="BE16" s="35">
        <v>0.45</v>
      </c>
      <c r="BF16" s="35">
        <v>173.49</v>
      </c>
      <c r="BG16" s="35">
        <v>0.45659115799181504</v>
      </c>
      <c r="BH16" s="35">
        <v>0.32511960343535651</v>
      </c>
      <c r="BI16" s="35">
        <v>0.21828923857282842</v>
      </c>
      <c r="BJ16" s="35">
        <v>8.2183202800000004</v>
      </c>
      <c r="BK16" s="35">
        <v>3.2363368810000002</v>
      </c>
      <c r="BL16" s="35">
        <v>1.215167884</v>
      </c>
      <c r="BM16" s="35">
        <v>2.6644482589999998</v>
      </c>
      <c r="BN16" s="35">
        <v>1.8820159519999999</v>
      </c>
      <c r="BO16" s="35">
        <v>0.44787642100000002</v>
      </c>
      <c r="BP16" s="35">
        <v>13.232575000000001</v>
      </c>
      <c r="BQ16" s="35">
        <v>10.279824999999999</v>
      </c>
      <c r="BR16" s="35">
        <v>2.8402875000000005</v>
      </c>
      <c r="BS16" s="35">
        <v>2.9514499999999999</v>
      </c>
      <c r="BT16" s="35">
        <v>4.4648374999999998</v>
      </c>
      <c r="BU16" s="35">
        <v>4.5111625000000002</v>
      </c>
      <c r="BV16" s="35">
        <v>4.6918375000000001</v>
      </c>
      <c r="BW16" s="35">
        <v>1.5896720256145285</v>
      </c>
      <c r="BX16" s="35">
        <v>1.5304499999999999</v>
      </c>
      <c r="BY16" s="35">
        <v>1.5745625000000001</v>
      </c>
      <c r="BZ16" s="35">
        <v>1.6389125</v>
      </c>
      <c r="CA16" s="35">
        <v>4.6775000000000011E-2</v>
      </c>
      <c r="CB16" s="35">
        <v>0.13815</v>
      </c>
      <c r="CC16" s="35">
        <v>0.49473749999999994</v>
      </c>
      <c r="CD16" s="35">
        <v>0.24922500000000003</v>
      </c>
      <c r="CE16" s="35">
        <v>0.37453750000000002</v>
      </c>
      <c r="CF16" s="35">
        <v>0.74558750000000007</v>
      </c>
      <c r="CG16" s="35">
        <v>0.86863749999999995</v>
      </c>
      <c r="CH16" s="35">
        <v>0.84875</v>
      </c>
      <c r="CI16" s="35">
        <v>1.4698999999999998</v>
      </c>
      <c r="CJ16" s="35">
        <v>0.41350000000000003</v>
      </c>
    </row>
    <row r="17" spans="1:88" x14ac:dyDescent="0.15">
      <c r="A17" s="34" t="s">
        <v>1602</v>
      </c>
      <c r="B17" s="35" t="s">
        <v>1602</v>
      </c>
      <c r="C17" s="35">
        <v>24</v>
      </c>
      <c r="D17" s="35">
        <v>0.85714285700000004</v>
      </c>
      <c r="E17" s="35">
        <v>28</v>
      </c>
      <c r="F17" s="35">
        <v>52</v>
      </c>
      <c r="G17" s="35">
        <v>37.4</v>
      </c>
      <c r="H17" s="35">
        <v>177.1</v>
      </c>
      <c r="I17" s="35">
        <v>7.3791666666666664</v>
      </c>
      <c r="J17" s="35">
        <v>51</v>
      </c>
      <c r="K17" s="35">
        <v>43</v>
      </c>
      <c r="L17" s="35">
        <v>5</v>
      </c>
      <c r="M17" s="35">
        <v>23</v>
      </c>
      <c r="N17" s="35">
        <v>21.562339949999998</v>
      </c>
      <c r="O17" s="35">
        <v>6.0949999999999998</v>
      </c>
      <c r="P17" s="35">
        <v>41.735999999999997</v>
      </c>
      <c r="Q17" s="35">
        <v>6.848071901</v>
      </c>
      <c r="R17" s="35">
        <v>3.7354221339999998</v>
      </c>
      <c r="S17" s="35">
        <v>4.3763626139999996</v>
      </c>
      <c r="T17" s="35">
        <v>1.6058821249999999</v>
      </c>
      <c r="U17" s="35">
        <v>12.123694820975958</v>
      </c>
      <c r="V17" s="35">
        <v>2.7950189939999999</v>
      </c>
      <c r="W17" s="35">
        <v>3.2559953099999999</v>
      </c>
      <c r="X17" s="68">
        <v>22.333333333333332</v>
      </c>
      <c r="Y17" s="35">
        <v>3</v>
      </c>
      <c r="Z17" s="35">
        <v>4</v>
      </c>
      <c r="AA17" s="35">
        <v>1</v>
      </c>
      <c r="AB17" s="35">
        <v>531.471</v>
      </c>
      <c r="AC17" s="35">
        <v>10973.0748</v>
      </c>
      <c r="AD17" s="35">
        <v>88.9</v>
      </c>
      <c r="AE17" s="35">
        <v>117.85599999999999</v>
      </c>
      <c r="AF17" s="35">
        <v>132.334</v>
      </c>
      <c r="AG17" s="35">
        <v>149.60599999999999</v>
      </c>
      <c r="AH17" s="35">
        <v>163.34739999999999</v>
      </c>
      <c r="AI17" s="35">
        <v>1.385991379</v>
      </c>
      <c r="AJ17" s="35">
        <v>3.3406530612244896</v>
      </c>
      <c r="AK17" s="68">
        <v>96</v>
      </c>
      <c r="AL17" s="68">
        <v>42</v>
      </c>
      <c r="AM17" s="68">
        <v>100</v>
      </c>
      <c r="AN17" s="68">
        <v>64</v>
      </c>
      <c r="AO17" s="68">
        <v>69</v>
      </c>
      <c r="AP17" s="68">
        <v>82</v>
      </c>
      <c r="AQ17" s="68">
        <v>98</v>
      </c>
      <c r="AR17" s="68">
        <v>53</v>
      </c>
      <c r="AS17" s="35">
        <v>1.2694000000000001</v>
      </c>
      <c r="AT17" s="35">
        <v>1.4885999999999999</v>
      </c>
      <c r="AU17" s="35">
        <v>1.3906000000000001</v>
      </c>
      <c r="AV17" s="35">
        <v>0.1132</v>
      </c>
      <c r="AW17" s="35">
        <v>0.1333</v>
      </c>
      <c r="AX17" s="35">
        <v>0.3997</v>
      </c>
      <c r="AY17" s="35">
        <v>0.46200000000000002</v>
      </c>
      <c r="AZ17" s="35">
        <v>0.68779999999999997</v>
      </c>
      <c r="BA17" s="35">
        <v>0.70069999999999999</v>
      </c>
      <c r="BB17" s="35">
        <v>0.8841</v>
      </c>
      <c r="BC17" s="35">
        <v>0.88029999999999997</v>
      </c>
      <c r="BD17" s="35">
        <v>1.3642000000000001</v>
      </c>
      <c r="BE17" s="35">
        <v>0.4254</v>
      </c>
      <c r="BF17" s="35">
        <v>168.89699999999999</v>
      </c>
      <c r="BG17" s="35">
        <v>0.46537238672090092</v>
      </c>
      <c r="BH17" s="35">
        <v>0.3075306251739226</v>
      </c>
      <c r="BI17" s="35">
        <v>0.22709698810517656</v>
      </c>
      <c r="BJ17" s="35">
        <v>6.335647217</v>
      </c>
      <c r="BK17" s="35">
        <v>2.417094155</v>
      </c>
      <c r="BL17" s="35">
        <v>0.892052874</v>
      </c>
      <c r="BM17" s="35">
        <v>2.6616421300000002</v>
      </c>
      <c r="BN17" s="35">
        <v>1.9193757170000001</v>
      </c>
      <c r="BO17" s="35">
        <v>0.58957929499999995</v>
      </c>
      <c r="BP17" s="35">
        <v>13.766962500000002</v>
      </c>
      <c r="BQ17" s="35">
        <v>10.933674999999999</v>
      </c>
      <c r="BR17" s="35">
        <v>2.8561875000000003</v>
      </c>
      <c r="BS17" s="35">
        <v>2.9950874999999999</v>
      </c>
      <c r="BT17" s="35">
        <v>4.8220249999999991</v>
      </c>
      <c r="BU17" s="35">
        <v>4.8498124999999996</v>
      </c>
      <c r="BV17" s="35">
        <v>4.9870625000000004</v>
      </c>
      <c r="BW17" s="35">
        <v>1.6650807363724769</v>
      </c>
      <c r="BX17" s="35">
        <v>1.6195250000000001</v>
      </c>
      <c r="BY17" s="35">
        <v>1.6885375</v>
      </c>
      <c r="BZ17" s="35">
        <v>1.7277624999999999</v>
      </c>
      <c r="CA17" s="35">
        <v>5.3362499999999993E-2</v>
      </c>
      <c r="CB17" s="35">
        <v>0.1600625</v>
      </c>
      <c r="CC17" s="35">
        <v>0.45992499999999992</v>
      </c>
      <c r="CD17" s="35">
        <v>0.26216249999999997</v>
      </c>
      <c r="CE17" s="35">
        <v>0.37152499999999999</v>
      </c>
      <c r="CF17" s="35">
        <v>0.75343749999999998</v>
      </c>
      <c r="CG17" s="35">
        <v>0.85505000000000009</v>
      </c>
      <c r="CH17" s="35">
        <v>0.86758750000000007</v>
      </c>
      <c r="CI17" s="35">
        <v>1.5937874999999999</v>
      </c>
      <c r="CJ17" s="35">
        <v>0.40110000000000001</v>
      </c>
    </row>
    <row r="18" spans="1:88" x14ac:dyDescent="0.15">
      <c r="A18" s="34" t="s">
        <v>1601</v>
      </c>
      <c r="B18" s="35" t="s">
        <v>1601</v>
      </c>
      <c r="C18" s="35">
        <v>21</v>
      </c>
      <c r="D18" s="35">
        <v>0.80769230800000003</v>
      </c>
      <c r="E18" s="35">
        <v>26</v>
      </c>
      <c r="F18" s="35">
        <v>53</v>
      </c>
      <c r="G18" s="35">
        <v>57.3</v>
      </c>
      <c r="H18" s="35">
        <v>167.1</v>
      </c>
      <c r="I18" s="35">
        <v>7.9571428571428573</v>
      </c>
      <c r="J18" s="35">
        <v>66</v>
      </c>
      <c r="K18" s="35">
        <v>48</v>
      </c>
      <c r="L18" s="35">
        <v>11</v>
      </c>
      <c r="M18" s="35">
        <v>19</v>
      </c>
      <c r="N18" s="35">
        <v>18.321797490000002</v>
      </c>
      <c r="O18" s="35">
        <v>5.9279999999999999</v>
      </c>
      <c r="P18" s="35">
        <v>44.347999999999999</v>
      </c>
      <c r="Q18" s="35">
        <v>7.4815755880000001</v>
      </c>
      <c r="R18" s="35">
        <v>5.0597516330000003</v>
      </c>
      <c r="S18" s="35">
        <v>5.9466253040000003</v>
      </c>
      <c r="T18" s="35">
        <v>1.7835206210000001</v>
      </c>
      <c r="U18" s="35">
        <v>16.33797520475029</v>
      </c>
      <c r="V18" s="35">
        <v>3.379523565</v>
      </c>
      <c r="W18" s="35">
        <v>3.25389836</v>
      </c>
      <c r="X18" s="68">
        <v>21.333333333333332</v>
      </c>
      <c r="Y18" s="35">
        <v>2</v>
      </c>
      <c r="Z18" s="35">
        <v>4</v>
      </c>
      <c r="AA18" s="35">
        <v>1</v>
      </c>
      <c r="AB18" s="35">
        <v>521.89549999999997</v>
      </c>
      <c r="AC18" s="35">
        <v>9499.8520000000008</v>
      </c>
      <c r="AD18" s="35">
        <v>83.82</v>
      </c>
      <c r="AE18" s="35">
        <v>97.536000000000001</v>
      </c>
      <c r="AF18" s="35">
        <v>134.36600000000001</v>
      </c>
      <c r="AG18" s="35">
        <v>154.68600000000001</v>
      </c>
      <c r="AH18" s="35">
        <v>173.05459999999999</v>
      </c>
      <c r="AI18" s="35">
        <v>1.774263862</v>
      </c>
      <c r="AJ18" s="35">
        <v>3.754285714285714</v>
      </c>
      <c r="AK18" s="69">
        <v>41</v>
      </c>
      <c r="AL18" s="69">
        <v>90</v>
      </c>
      <c r="AM18" s="69">
        <v>61</v>
      </c>
      <c r="AN18" s="69">
        <v>124</v>
      </c>
      <c r="AO18" s="68">
        <v>65.5</v>
      </c>
      <c r="AP18" s="68">
        <v>92.5</v>
      </c>
      <c r="AQ18" s="68">
        <v>51</v>
      </c>
      <c r="AR18" s="68">
        <v>107</v>
      </c>
      <c r="AS18" s="35">
        <v>1.5859000000000001</v>
      </c>
      <c r="AT18" s="35">
        <v>1.603</v>
      </c>
      <c r="AU18" s="35">
        <v>1.9246000000000001</v>
      </c>
      <c r="AV18" s="35">
        <v>9.4600000000000004E-2</v>
      </c>
      <c r="AW18" s="35">
        <v>0.17480000000000001</v>
      </c>
      <c r="AX18" s="35">
        <v>0.37030000000000002</v>
      </c>
      <c r="AY18" s="35">
        <v>0.44479999999999997</v>
      </c>
      <c r="AZ18" s="35">
        <v>0.68640000000000001</v>
      </c>
      <c r="BA18" s="35">
        <v>0.69410000000000005</v>
      </c>
      <c r="BB18" s="35">
        <v>0.88839999999999997</v>
      </c>
      <c r="BC18" s="35">
        <v>0.88660000000000005</v>
      </c>
      <c r="BD18" s="35">
        <v>1.5985</v>
      </c>
      <c r="BE18" s="35">
        <v>0.40579999999999999</v>
      </c>
      <c r="BF18" s="35">
        <v>181.94300000000001</v>
      </c>
      <c r="BG18" s="35">
        <v>0.44865150074473875</v>
      </c>
      <c r="BH18" s="35">
        <v>0.3120317901760441</v>
      </c>
      <c r="BI18" s="35">
        <v>0.23931670907921712</v>
      </c>
      <c r="BJ18" s="35">
        <v>10.50474955</v>
      </c>
      <c r="BK18" s="35">
        <v>4.3333650690000001</v>
      </c>
      <c r="BL18" s="35">
        <v>1.1123707350000001</v>
      </c>
      <c r="BM18" s="35">
        <v>3.9419590630000001</v>
      </c>
      <c r="BN18" s="35">
        <v>1.5685001860000001</v>
      </c>
      <c r="BO18" s="35">
        <v>0.48254518699999999</v>
      </c>
      <c r="BP18" s="35">
        <v>13.9913375</v>
      </c>
      <c r="BQ18" s="35">
        <v>11.014887499999999</v>
      </c>
      <c r="BR18" s="35">
        <v>2.6749499999999995</v>
      </c>
      <c r="BS18" s="35">
        <v>2.815175</v>
      </c>
      <c r="BT18" s="35">
        <v>5.0800125000000005</v>
      </c>
      <c r="BU18" s="35">
        <v>5.1130749999999994</v>
      </c>
      <c r="BV18" s="35">
        <v>5.2197500000000003</v>
      </c>
      <c r="BW18" s="35">
        <v>1.8541476107169184</v>
      </c>
      <c r="BX18" s="35">
        <v>1.817825</v>
      </c>
      <c r="BY18" s="35">
        <v>1.9008499999999999</v>
      </c>
      <c r="BZ18" s="35">
        <v>1.9378875</v>
      </c>
      <c r="CA18" s="35">
        <v>5.7462500000000007E-2</v>
      </c>
      <c r="CB18" s="35">
        <v>0.19391250000000002</v>
      </c>
      <c r="CC18" s="35">
        <v>0.48398749999999996</v>
      </c>
      <c r="CD18" s="35">
        <v>0.30806249999999996</v>
      </c>
      <c r="CE18" s="35">
        <v>0.34892500000000004</v>
      </c>
      <c r="CF18" s="35">
        <v>0.7552875</v>
      </c>
      <c r="CG18" s="35">
        <v>0.87975000000000014</v>
      </c>
      <c r="CH18" s="35">
        <v>0.84784999999999999</v>
      </c>
      <c r="CI18" s="35">
        <v>1.813625</v>
      </c>
      <c r="CJ18" s="35">
        <v>0.41486250000000002</v>
      </c>
    </row>
    <row r="19" spans="1:88" x14ac:dyDescent="0.15">
      <c r="A19" s="34" t="s">
        <v>1600</v>
      </c>
      <c r="B19" s="35" t="s">
        <v>1600</v>
      </c>
      <c r="C19" s="35">
        <v>22</v>
      </c>
      <c r="D19" s="35">
        <v>0.84615384599999999</v>
      </c>
      <c r="E19" s="35">
        <v>26</v>
      </c>
      <c r="F19" s="35">
        <v>51</v>
      </c>
      <c r="G19" s="35">
        <v>34.299999999999997</v>
      </c>
      <c r="H19" s="35">
        <v>90.3</v>
      </c>
      <c r="I19" s="35">
        <v>4.1045454545454545</v>
      </c>
      <c r="J19" s="35">
        <v>37</v>
      </c>
      <c r="K19" s="35">
        <v>28</v>
      </c>
      <c r="L19" s="35">
        <v>10</v>
      </c>
      <c r="M19" s="35">
        <v>18</v>
      </c>
      <c r="N19" s="35">
        <v>25.99911019</v>
      </c>
      <c r="O19" s="35">
        <v>5.9829999999999997</v>
      </c>
      <c r="P19" s="35">
        <v>41.658000000000001</v>
      </c>
      <c r="Q19" s="35">
        <v>6.9627012089999996</v>
      </c>
      <c r="R19" s="35">
        <v>3.8260767279999999</v>
      </c>
      <c r="S19" s="35">
        <v>4.1250323440000001</v>
      </c>
      <c r="T19" s="35">
        <v>1.7423386139999999</v>
      </c>
      <c r="U19" s="35">
        <v>11.890033372730555</v>
      </c>
      <c r="V19" s="35">
        <v>2.3839370450000001</v>
      </c>
      <c r="W19" s="35">
        <v>3.107436367</v>
      </c>
      <c r="X19" s="68">
        <v>19</v>
      </c>
      <c r="Y19" s="35">
        <v>0</v>
      </c>
      <c r="Z19" s="35">
        <v>3</v>
      </c>
      <c r="AA19" s="35">
        <v>0</v>
      </c>
      <c r="AB19" s="35">
        <v>578.56179999999995</v>
      </c>
      <c r="AC19" s="35">
        <v>12812.361500000001</v>
      </c>
      <c r="AD19" s="35">
        <v>88.9</v>
      </c>
      <c r="AE19" s="35">
        <v>120.65</v>
      </c>
      <c r="AF19" s="35">
        <v>154.68600000000001</v>
      </c>
      <c r="AG19" s="35">
        <v>168.40199999999999</v>
      </c>
      <c r="AH19" s="35">
        <v>195.28290000000001</v>
      </c>
      <c r="AI19" s="35">
        <v>1.618590137</v>
      </c>
      <c r="AJ19" s="35">
        <v>3.1488244897959179</v>
      </c>
      <c r="AK19" s="69">
        <v>68</v>
      </c>
      <c r="AL19" s="69">
        <v>52</v>
      </c>
      <c r="AM19" s="69">
        <v>86</v>
      </c>
      <c r="AN19" s="69">
        <v>59</v>
      </c>
      <c r="AO19" s="68">
        <v>60</v>
      </c>
      <c r="AP19" s="68">
        <v>72.5</v>
      </c>
      <c r="AQ19" s="68">
        <v>77</v>
      </c>
      <c r="AR19" s="68">
        <v>55.5</v>
      </c>
      <c r="AS19" s="35">
        <v>1.3957999999999999</v>
      </c>
      <c r="AT19" s="35">
        <v>1.74</v>
      </c>
      <c r="AU19" s="35">
        <v>1.8958999999999999</v>
      </c>
      <c r="AV19" s="35">
        <v>0.1106</v>
      </c>
      <c r="AW19" s="35">
        <v>0.15740000000000001</v>
      </c>
      <c r="AX19" s="35">
        <v>0.40439999999999998</v>
      </c>
      <c r="AY19" s="35">
        <v>0.56879999999999997</v>
      </c>
      <c r="AZ19" s="35">
        <v>0.77110000000000001</v>
      </c>
      <c r="BA19" s="35">
        <v>0.67669999999999997</v>
      </c>
      <c r="BB19" s="35">
        <v>0.85499999999999998</v>
      </c>
      <c r="BC19" s="35">
        <v>0.82499999999999996</v>
      </c>
      <c r="BD19" s="35">
        <v>1.4834000000000001</v>
      </c>
      <c r="BE19" s="35">
        <v>0.46489999999999998</v>
      </c>
      <c r="BF19" s="35">
        <v>162.9</v>
      </c>
      <c r="BG19" s="35">
        <v>0.47189686924493551</v>
      </c>
      <c r="BH19" s="35">
        <v>0.30769797421731121</v>
      </c>
      <c r="BI19" s="35">
        <v>0.22040515653775325</v>
      </c>
      <c r="BJ19" s="35">
        <v>7.398195587</v>
      </c>
      <c r="BK19" s="35">
        <v>3.2618875599999999</v>
      </c>
      <c r="BL19" s="35">
        <v>1.1161240050000001</v>
      </c>
      <c r="BM19" s="35">
        <v>2.9157059159999998</v>
      </c>
      <c r="BN19" s="35">
        <v>1.607371992</v>
      </c>
      <c r="BO19" s="35">
        <v>0.51718729600000002</v>
      </c>
      <c r="BP19" s="35">
        <v>13.350275</v>
      </c>
      <c r="BQ19" s="35">
        <v>9.9930625000000006</v>
      </c>
      <c r="BR19" s="35">
        <v>2.6683249999999998</v>
      </c>
      <c r="BS19" s="35">
        <v>2.7437125000000004</v>
      </c>
      <c r="BT19" s="35">
        <v>4.7188625000000002</v>
      </c>
      <c r="BU19" s="35">
        <v>4.7757375</v>
      </c>
      <c r="BV19" s="35">
        <v>4.9466000000000001</v>
      </c>
      <c r="BW19" s="35">
        <v>1.8028856886426692</v>
      </c>
      <c r="BX19" s="35">
        <v>1.7559500000000001</v>
      </c>
      <c r="BY19" s="35">
        <v>1.7846250000000001</v>
      </c>
      <c r="BZ19" s="35">
        <v>1.8616375000000001</v>
      </c>
      <c r="CA19" s="35">
        <v>4.7712500000000005E-2</v>
      </c>
      <c r="CB19" s="35">
        <v>0.1784125</v>
      </c>
      <c r="CC19" s="35">
        <v>0.46865000000000001</v>
      </c>
      <c r="CD19" s="35">
        <v>0.23951250000000002</v>
      </c>
      <c r="CE19" s="35">
        <v>0.40893749999999995</v>
      </c>
      <c r="CF19" s="35">
        <v>0.7296125</v>
      </c>
      <c r="CG19" s="35">
        <v>0.85707500000000003</v>
      </c>
      <c r="CH19" s="35">
        <v>0.84218749999999998</v>
      </c>
      <c r="CI19" s="35">
        <v>1.6419000000000001</v>
      </c>
      <c r="CJ19" s="35">
        <v>0.41457499999999997</v>
      </c>
    </row>
    <row r="20" spans="1:88" x14ac:dyDescent="0.15">
      <c r="A20" s="34" t="s">
        <v>1599</v>
      </c>
      <c r="B20" s="35" t="s">
        <v>1599</v>
      </c>
      <c r="C20" s="35">
        <v>25</v>
      </c>
      <c r="D20" s="35">
        <v>0.89285714299999996</v>
      </c>
      <c r="E20" s="35">
        <v>28</v>
      </c>
      <c r="F20" s="35">
        <v>55</v>
      </c>
      <c r="G20" s="35">
        <v>41</v>
      </c>
      <c r="H20" s="35">
        <v>167.6</v>
      </c>
      <c r="I20" s="35">
        <v>6.7039999999999997</v>
      </c>
      <c r="J20" s="35">
        <v>46</v>
      </c>
      <c r="K20" s="35">
        <v>43</v>
      </c>
      <c r="L20" s="35">
        <v>16</v>
      </c>
      <c r="M20" s="35">
        <v>22</v>
      </c>
      <c r="N20" s="35" t="s">
        <v>945</v>
      </c>
      <c r="O20" s="35" t="s">
        <v>945</v>
      </c>
      <c r="P20" s="35" t="s">
        <v>945</v>
      </c>
      <c r="Q20" s="35" t="s">
        <v>945</v>
      </c>
      <c r="R20" s="35">
        <v>4.2503418630000001</v>
      </c>
      <c r="S20" s="35">
        <v>3.778948958</v>
      </c>
      <c r="T20" s="35">
        <v>2.0309685040000001</v>
      </c>
      <c r="U20" s="35">
        <v>11.063683329540003</v>
      </c>
      <c r="V20" s="35">
        <v>1.8705270540000001</v>
      </c>
      <c r="W20" s="35">
        <v>2.6099768600000002</v>
      </c>
      <c r="X20" s="68">
        <v>21.333333333333332</v>
      </c>
      <c r="Y20" s="35">
        <v>1</v>
      </c>
      <c r="Z20" s="35">
        <v>4</v>
      </c>
      <c r="AA20" s="35">
        <v>0</v>
      </c>
      <c r="AB20" s="35" t="s">
        <v>945</v>
      </c>
      <c r="AC20" s="35" t="s">
        <v>945</v>
      </c>
      <c r="AD20" s="35" t="s">
        <v>945</v>
      </c>
      <c r="AE20" s="35" t="s">
        <v>945</v>
      </c>
      <c r="AF20" s="35" t="s">
        <v>945</v>
      </c>
      <c r="AG20" s="35" t="s">
        <v>945</v>
      </c>
      <c r="AH20" s="35" t="s">
        <v>945</v>
      </c>
      <c r="AI20" s="35" t="s">
        <v>945</v>
      </c>
      <c r="AJ20" s="35" t="s">
        <v>945</v>
      </c>
      <c r="AK20" s="69" t="s">
        <v>945</v>
      </c>
      <c r="AL20" s="69" t="s">
        <v>945</v>
      </c>
      <c r="AM20" s="69" t="s">
        <v>945</v>
      </c>
      <c r="AN20" s="69" t="s">
        <v>945</v>
      </c>
      <c r="AO20" s="68" t="s">
        <v>945</v>
      </c>
      <c r="AP20" s="68" t="s">
        <v>945</v>
      </c>
      <c r="AQ20" s="68" t="s">
        <v>945</v>
      </c>
      <c r="AR20" s="68" t="s">
        <v>945</v>
      </c>
      <c r="AS20" s="35" t="s">
        <v>945</v>
      </c>
      <c r="AT20" s="35" t="s">
        <v>945</v>
      </c>
      <c r="AU20" s="35" t="s">
        <v>945</v>
      </c>
      <c r="AV20" s="35" t="s">
        <v>945</v>
      </c>
      <c r="AW20" s="35" t="s">
        <v>945</v>
      </c>
      <c r="AX20" s="35" t="s">
        <v>945</v>
      </c>
      <c r="AY20" s="35" t="s">
        <v>945</v>
      </c>
      <c r="AZ20" s="35" t="s">
        <v>945</v>
      </c>
      <c r="BA20" s="35" t="s">
        <v>945</v>
      </c>
      <c r="BB20" s="35" t="s">
        <v>945</v>
      </c>
      <c r="BC20" s="35" t="s">
        <v>945</v>
      </c>
      <c r="BD20" s="35" t="s">
        <v>945</v>
      </c>
      <c r="BE20" s="35" t="s">
        <v>945</v>
      </c>
      <c r="BF20" s="35" t="s">
        <v>945</v>
      </c>
      <c r="BG20" s="35" t="s">
        <v>945</v>
      </c>
      <c r="BH20" s="35" t="s">
        <v>945</v>
      </c>
      <c r="BI20" s="35" t="s">
        <v>945</v>
      </c>
      <c r="BJ20" s="35">
        <v>7.4147586219999999</v>
      </c>
      <c r="BK20" s="35">
        <v>2.9328562580000002</v>
      </c>
      <c r="BL20" s="35">
        <v>1.170028885</v>
      </c>
      <c r="BM20" s="35">
        <v>2.5095709660000001</v>
      </c>
      <c r="BN20" s="35">
        <v>1.494590935</v>
      </c>
      <c r="BO20" s="35">
        <v>0.57292202199999998</v>
      </c>
      <c r="BP20" s="35">
        <v>10.905712500000002</v>
      </c>
      <c r="BQ20" s="35">
        <v>6.8163</v>
      </c>
      <c r="BR20" s="35">
        <v>2.1960625</v>
      </c>
      <c r="BS20" s="35">
        <v>2.3217499999999998</v>
      </c>
      <c r="BT20" s="35">
        <v>3.8417500000000002</v>
      </c>
      <c r="BU20" s="35">
        <v>3.8933375000000003</v>
      </c>
      <c r="BV20" s="35">
        <v>4.0385375000000003</v>
      </c>
      <c r="BW20" s="35">
        <v>1.7394368472057717</v>
      </c>
      <c r="BX20" s="35">
        <v>1.6800375000000001</v>
      </c>
      <c r="BY20" s="35">
        <v>1.7519499999999999</v>
      </c>
      <c r="BZ20" s="35">
        <v>1.8252500000000003</v>
      </c>
      <c r="CA20" s="35">
        <v>5.7137500000000001E-2</v>
      </c>
      <c r="CB20" s="35">
        <v>0.17036250000000003</v>
      </c>
      <c r="CC20" s="35">
        <v>0.45695000000000002</v>
      </c>
      <c r="CD20" s="35">
        <v>0.29717500000000002</v>
      </c>
      <c r="CE20" s="35">
        <v>0.34034999999999993</v>
      </c>
      <c r="CF20" s="35">
        <v>0.76223750000000001</v>
      </c>
      <c r="CG20" s="35">
        <v>0.872525</v>
      </c>
      <c r="CH20" s="35">
        <v>0.86844999999999994</v>
      </c>
      <c r="CI20" s="35">
        <v>1.6847250000000003</v>
      </c>
      <c r="CJ20" s="35">
        <v>0.3984125</v>
      </c>
    </row>
    <row r="21" spans="1:88" x14ac:dyDescent="0.15">
      <c r="A21" s="34" t="s">
        <v>1598</v>
      </c>
      <c r="B21" s="35" t="s">
        <v>1598</v>
      </c>
      <c r="C21" s="35">
        <v>23</v>
      </c>
      <c r="D21" s="35">
        <v>0.58974358999999998</v>
      </c>
      <c r="E21" s="35">
        <v>39</v>
      </c>
      <c r="F21" s="35">
        <v>68</v>
      </c>
      <c r="G21" s="35">
        <v>40</v>
      </c>
      <c r="H21" s="35">
        <v>190.4</v>
      </c>
      <c r="I21" s="35">
        <v>8.2782608695652176</v>
      </c>
      <c r="J21" s="35">
        <v>51</v>
      </c>
      <c r="K21" s="35">
        <v>35</v>
      </c>
      <c r="L21" s="35">
        <v>10</v>
      </c>
      <c r="M21" s="35">
        <v>25</v>
      </c>
      <c r="N21" s="35">
        <v>21.544313840000001</v>
      </c>
      <c r="O21" s="35">
        <v>4.7830000000000004</v>
      </c>
      <c r="P21" s="35">
        <v>42.917999999999999</v>
      </c>
      <c r="Q21" s="35">
        <v>8.9724529729999993</v>
      </c>
      <c r="R21" s="35">
        <v>4.2945793370000001</v>
      </c>
      <c r="S21" s="35">
        <v>5.3391301609999999</v>
      </c>
      <c r="T21" s="35">
        <v>1.7755528380000001</v>
      </c>
      <c r="U21" s="35">
        <v>14.722898010257984</v>
      </c>
      <c r="V21" s="35">
        <v>2.9842374390000002</v>
      </c>
      <c r="W21" s="35">
        <v>3.432826683</v>
      </c>
      <c r="X21" s="68">
        <v>22.333333333333332</v>
      </c>
      <c r="Y21" s="35">
        <v>1</v>
      </c>
      <c r="Z21" s="35">
        <v>3</v>
      </c>
      <c r="AA21" s="35">
        <v>1</v>
      </c>
      <c r="AB21" s="35">
        <v>574.08749999999998</v>
      </c>
      <c r="AC21" s="35">
        <v>12967.522499999999</v>
      </c>
      <c r="AD21" s="35">
        <v>95.757999999999996</v>
      </c>
      <c r="AE21" s="35">
        <v>124.46</v>
      </c>
      <c r="AF21" s="35">
        <v>158.24199999999999</v>
      </c>
      <c r="AG21" s="35">
        <v>168.40199999999999</v>
      </c>
      <c r="AH21" s="35">
        <v>180.68510000000001</v>
      </c>
      <c r="AI21" s="35">
        <v>1.4517523699999999</v>
      </c>
      <c r="AJ21" s="35">
        <v>3.7317551020408164</v>
      </c>
      <c r="AK21" s="68">
        <v>52</v>
      </c>
      <c r="AL21" s="68">
        <v>43</v>
      </c>
      <c r="AM21" s="68">
        <v>44</v>
      </c>
      <c r="AN21" s="68">
        <v>53</v>
      </c>
      <c r="AO21" s="68">
        <v>47.5</v>
      </c>
      <c r="AP21" s="68">
        <v>48.5</v>
      </c>
      <c r="AQ21" s="68">
        <v>48</v>
      </c>
      <c r="AR21" s="68">
        <v>48</v>
      </c>
      <c r="AS21" s="35">
        <v>1.3531</v>
      </c>
      <c r="AT21" s="35">
        <v>1.6525000000000001</v>
      </c>
      <c r="AU21" s="35">
        <v>1.8818999999999999</v>
      </c>
      <c r="AV21" s="35">
        <v>0.1167</v>
      </c>
      <c r="AW21" s="35">
        <v>0.15190000000000001</v>
      </c>
      <c r="AX21" s="35">
        <v>0.3619</v>
      </c>
      <c r="AY21" s="35">
        <v>0.54249999999999998</v>
      </c>
      <c r="AZ21" s="35">
        <v>0.7198</v>
      </c>
      <c r="BA21" s="35">
        <v>0.77039999999999997</v>
      </c>
      <c r="BB21" s="35">
        <v>0.88700000000000001</v>
      </c>
      <c r="BC21" s="35">
        <v>0.91559999999999997</v>
      </c>
      <c r="BD21" s="35">
        <v>1.5839000000000001</v>
      </c>
      <c r="BE21" s="35">
        <v>0.35830000000000001</v>
      </c>
      <c r="BF21" s="35">
        <v>166.745</v>
      </c>
      <c r="BG21" s="35">
        <v>0.45531200335842159</v>
      </c>
      <c r="BH21" s="35">
        <v>0.31301688206542927</v>
      </c>
      <c r="BI21" s="35">
        <v>0.23167111457614922</v>
      </c>
      <c r="BJ21" s="35">
        <v>9.0933830370000006</v>
      </c>
      <c r="BK21" s="35">
        <v>2.9091246750000002</v>
      </c>
      <c r="BL21" s="35">
        <v>1.063802812</v>
      </c>
      <c r="BM21" s="35">
        <v>2.7637018680000001</v>
      </c>
      <c r="BN21" s="35">
        <v>1.6173035899999999</v>
      </c>
      <c r="BO21" s="35">
        <v>0.47150489000000001</v>
      </c>
      <c r="BP21" s="35" t="s">
        <v>945</v>
      </c>
      <c r="BQ21" s="35" t="s">
        <v>945</v>
      </c>
      <c r="BR21" s="35" t="s">
        <v>945</v>
      </c>
      <c r="BS21" s="35" t="s">
        <v>945</v>
      </c>
      <c r="BT21" s="35" t="s">
        <v>945</v>
      </c>
      <c r="BU21" s="35" t="s">
        <v>945</v>
      </c>
      <c r="BV21" s="35" t="s">
        <v>945</v>
      </c>
      <c r="BW21" s="35" t="s">
        <v>945</v>
      </c>
      <c r="BX21" s="35" t="s">
        <v>945</v>
      </c>
      <c r="BY21" s="35" t="s">
        <v>945</v>
      </c>
      <c r="BZ21" s="35" t="s">
        <v>945</v>
      </c>
      <c r="CA21" s="35" t="s">
        <v>945</v>
      </c>
      <c r="CB21" s="35" t="s">
        <v>945</v>
      </c>
      <c r="CC21" s="35" t="s">
        <v>945</v>
      </c>
      <c r="CD21" s="35" t="s">
        <v>945</v>
      </c>
      <c r="CE21" s="35" t="s">
        <v>945</v>
      </c>
      <c r="CF21" s="35" t="s">
        <v>945</v>
      </c>
      <c r="CG21" s="35" t="s">
        <v>945</v>
      </c>
      <c r="CH21" s="35" t="s">
        <v>945</v>
      </c>
      <c r="CI21" s="35" t="s">
        <v>945</v>
      </c>
      <c r="CJ21" s="35" t="s">
        <v>945</v>
      </c>
    </row>
    <row r="22" spans="1:88" x14ac:dyDescent="0.15">
      <c r="A22" s="34" t="s">
        <v>1597</v>
      </c>
      <c r="B22" s="35" t="s">
        <v>1597</v>
      </c>
      <c r="C22" s="35">
        <v>19</v>
      </c>
      <c r="D22" s="35">
        <v>0.678571429</v>
      </c>
      <c r="E22" s="35">
        <v>28</v>
      </c>
      <c r="F22" s="35">
        <v>55</v>
      </c>
      <c r="G22" s="35">
        <v>38.5</v>
      </c>
      <c r="H22" s="35">
        <v>156.9</v>
      </c>
      <c r="I22" s="35">
        <v>8.2578947368421058</v>
      </c>
      <c r="J22" s="35">
        <v>55</v>
      </c>
      <c r="K22" s="35">
        <v>39</v>
      </c>
      <c r="L22" s="35">
        <v>16</v>
      </c>
      <c r="M22" s="35">
        <v>18</v>
      </c>
      <c r="N22" s="35">
        <v>20.502721210000001</v>
      </c>
      <c r="O22" s="35">
        <v>5.694</v>
      </c>
      <c r="P22" s="35">
        <v>43.374000000000002</v>
      </c>
      <c r="Q22" s="35">
        <v>7.6177612830000001</v>
      </c>
      <c r="R22" s="35">
        <v>4.5410239810000004</v>
      </c>
      <c r="S22" s="35">
        <v>4.2174461990000003</v>
      </c>
      <c r="T22" s="35">
        <v>1.9826040650000001</v>
      </c>
      <c r="U22" s="35">
        <v>12.720051349588241</v>
      </c>
      <c r="V22" s="35">
        <v>2.137882716</v>
      </c>
      <c r="W22" s="35">
        <v>2.813272607</v>
      </c>
      <c r="X22" s="68">
        <v>22.333333333333332</v>
      </c>
      <c r="Y22" s="35">
        <v>0</v>
      </c>
      <c r="Z22" s="35">
        <v>1</v>
      </c>
      <c r="AA22" s="35">
        <v>0</v>
      </c>
      <c r="AB22" s="35">
        <v>744.26059999999995</v>
      </c>
      <c r="AC22" s="35">
        <v>16664.611799999999</v>
      </c>
      <c r="AD22" s="35">
        <v>96.012</v>
      </c>
      <c r="AE22" s="35">
        <v>133.60400000000001</v>
      </c>
      <c r="AF22" s="35">
        <v>169.672</v>
      </c>
      <c r="AG22" s="35">
        <v>217.678</v>
      </c>
      <c r="AH22" s="35">
        <v>242.47890000000001</v>
      </c>
      <c r="AI22" s="35">
        <v>1.814907488</v>
      </c>
      <c r="AJ22" s="35">
        <v>2.7981795918367345</v>
      </c>
      <c r="AK22" s="68">
        <v>56</v>
      </c>
      <c r="AL22" s="68">
        <v>46</v>
      </c>
      <c r="AM22" s="68">
        <v>62</v>
      </c>
      <c r="AN22" s="68">
        <v>81</v>
      </c>
      <c r="AO22" s="68">
        <v>51</v>
      </c>
      <c r="AP22" s="68">
        <v>71.5</v>
      </c>
      <c r="AQ22" s="68">
        <v>59</v>
      </c>
      <c r="AR22" s="68">
        <v>63.5</v>
      </c>
      <c r="AS22" s="35">
        <v>1.6293</v>
      </c>
      <c r="AT22" s="35">
        <v>1.7672000000000001</v>
      </c>
      <c r="AU22" s="35">
        <v>2.1198000000000001</v>
      </c>
      <c r="AV22" s="35">
        <v>0.1207</v>
      </c>
      <c r="AW22" s="35">
        <v>0.1996</v>
      </c>
      <c r="AX22" s="35">
        <v>0.35139999999999999</v>
      </c>
      <c r="AY22" s="35">
        <v>0.54830000000000001</v>
      </c>
      <c r="AZ22" s="35">
        <v>0.72950000000000004</v>
      </c>
      <c r="BA22" s="35">
        <v>0.61919999999999997</v>
      </c>
      <c r="BB22" s="35">
        <v>0.91220000000000001</v>
      </c>
      <c r="BC22" s="35">
        <v>0.86890000000000001</v>
      </c>
      <c r="BD22" s="35">
        <v>1.6357999999999999</v>
      </c>
      <c r="BE22" s="35">
        <v>0.47789999999999999</v>
      </c>
      <c r="BF22" s="35">
        <v>152.78399999999999</v>
      </c>
      <c r="BG22" s="35">
        <v>0.48009608335951409</v>
      </c>
      <c r="BH22" s="35">
        <v>0.30959393653785738</v>
      </c>
      <c r="BI22" s="35">
        <v>0.21030998010262855</v>
      </c>
      <c r="BJ22" s="35">
        <v>7.7724769409999999</v>
      </c>
      <c r="BK22" s="35">
        <v>2.684819225</v>
      </c>
      <c r="BL22" s="35">
        <v>0.99177785699999998</v>
      </c>
      <c r="BM22" s="35">
        <v>2.7150952089999998</v>
      </c>
      <c r="BN22" s="35">
        <v>1.6351576029999999</v>
      </c>
      <c r="BO22" s="35">
        <v>0.58333735099999995</v>
      </c>
      <c r="BP22" s="35">
        <v>14.090237500000001</v>
      </c>
      <c r="BQ22" s="35">
        <v>11.530987500000002</v>
      </c>
      <c r="BR22" s="35">
        <v>2.9157124999999997</v>
      </c>
      <c r="BS22" s="35">
        <v>3.0083125000000002</v>
      </c>
      <c r="BT22" s="35">
        <v>5.0416124999999994</v>
      </c>
      <c r="BU22" s="35">
        <v>5.0879250000000003</v>
      </c>
      <c r="BV22" s="35">
        <v>5.2162250000000006</v>
      </c>
      <c r="BW22" s="35">
        <v>1.7339372156316872</v>
      </c>
      <c r="BX22" s="35">
        <v>1.6912500000000001</v>
      </c>
      <c r="BY22" s="35">
        <v>1.7294999999999998</v>
      </c>
      <c r="BZ22" s="35">
        <v>1.7305124999999999</v>
      </c>
      <c r="CA22" s="35">
        <v>4.88875E-2</v>
      </c>
      <c r="CB22" s="35">
        <v>0.16771250000000001</v>
      </c>
      <c r="CC22" s="35">
        <v>0.45231249999999995</v>
      </c>
      <c r="CD22" s="35">
        <v>0.22238749999999999</v>
      </c>
      <c r="CE22" s="35">
        <v>0.42152499999999993</v>
      </c>
      <c r="CF22" s="35">
        <v>0.7487125</v>
      </c>
      <c r="CG22" s="35">
        <v>0.87578749999999994</v>
      </c>
      <c r="CH22" s="35">
        <v>0.84495000000000009</v>
      </c>
      <c r="CI22" s="35">
        <v>1.6406500000000002</v>
      </c>
      <c r="CJ22" s="35">
        <v>0.39785000000000004</v>
      </c>
    </row>
    <row r="23" spans="1:88" x14ac:dyDescent="0.15">
      <c r="A23" s="34" t="s">
        <v>1596</v>
      </c>
      <c r="B23" s="35" t="s">
        <v>1596</v>
      </c>
      <c r="C23" s="35">
        <v>17</v>
      </c>
      <c r="D23" s="35">
        <v>0.77272727299999999</v>
      </c>
      <c r="E23" s="35">
        <v>22</v>
      </c>
      <c r="F23" s="35">
        <v>49</v>
      </c>
      <c r="G23" s="35">
        <v>32.799999999999997</v>
      </c>
      <c r="H23" s="35">
        <v>162.4</v>
      </c>
      <c r="I23" s="35">
        <v>9.552941176470588</v>
      </c>
      <c r="J23" s="35">
        <v>47</v>
      </c>
      <c r="K23" s="35">
        <v>38</v>
      </c>
      <c r="L23" s="35">
        <v>16</v>
      </c>
      <c r="M23" s="35">
        <v>16</v>
      </c>
      <c r="N23" s="35">
        <v>19.703254940000001</v>
      </c>
      <c r="O23" s="35">
        <v>5.7350000000000003</v>
      </c>
      <c r="P23" s="35">
        <v>42.948</v>
      </c>
      <c r="Q23" s="35">
        <v>7.4888221799999997</v>
      </c>
      <c r="R23" s="35" t="s">
        <v>945</v>
      </c>
      <c r="S23" s="35" t="s">
        <v>945</v>
      </c>
      <c r="T23" s="35" t="s">
        <v>945</v>
      </c>
      <c r="U23" s="35" t="s">
        <v>945</v>
      </c>
      <c r="V23" s="35" t="s">
        <v>945</v>
      </c>
      <c r="W23" s="35" t="s">
        <v>945</v>
      </c>
      <c r="X23" s="68">
        <v>24</v>
      </c>
      <c r="Y23" s="35">
        <v>1</v>
      </c>
      <c r="Z23" s="35">
        <v>3</v>
      </c>
      <c r="AA23" s="35">
        <v>0</v>
      </c>
      <c r="AB23" s="35">
        <v>606.59079999999994</v>
      </c>
      <c r="AC23" s="35">
        <v>14468.1001</v>
      </c>
      <c r="AD23" s="35">
        <v>106.426</v>
      </c>
      <c r="AE23" s="35">
        <v>133.35</v>
      </c>
      <c r="AF23" s="35">
        <v>170.68799999999999</v>
      </c>
      <c r="AG23" s="35">
        <v>179.32400000000001</v>
      </c>
      <c r="AH23" s="35">
        <v>211.2389</v>
      </c>
      <c r="AI23" s="35">
        <v>1.584093738</v>
      </c>
      <c r="AJ23" s="35">
        <v>3.9832653061224494</v>
      </c>
      <c r="AK23" s="68">
        <v>65</v>
      </c>
      <c r="AL23" s="68">
        <v>63</v>
      </c>
      <c r="AM23" s="68">
        <v>57</v>
      </c>
      <c r="AN23" s="68">
        <v>104</v>
      </c>
      <c r="AO23" s="68">
        <v>64</v>
      </c>
      <c r="AP23" s="68">
        <v>80.5</v>
      </c>
      <c r="AQ23" s="68">
        <v>61</v>
      </c>
      <c r="AR23" s="68">
        <v>83.5</v>
      </c>
      <c r="AS23" s="35">
        <v>1.3448</v>
      </c>
      <c r="AT23" s="35">
        <v>1.6037999999999999</v>
      </c>
      <c r="AU23" s="35">
        <v>1.8286</v>
      </c>
      <c r="AV23" s="35">
        <v>9.7699999999999995E-2</v>
      </c>
      <c r="AW23" s="35">
        <v>0.13420000000000001</v>
      </c>
      <c r="AX23" s="35">
        <v>0.33189999999999997</v>
      </c>
      <c r="AY23" s="35">
        <v>0.43490000000000001</v>
      </c>
      <c r="AZ23" s="35">
        <v>0.69830000000000003</v>
      </c>
      <c r="BA23" s="35">
        <v>0.76029999999999998</v>
      </c>
      <c r="BB23" s="35">
        <v>0.94040000000000001</v>
      </c>
      <c r="BC23" s="35">
        <v>0.87729999999999997</v>
      </c>
      <c r="BD23" s="35">
        <v>1.4888999999999999</v>
      </c>
      <c r="BE23" s="35">
        <v>0.32419999999999999</v>
      </c>
      <c r="BF23" s="35">
        <v>182.36600000000001</v>
      </c>
      <c r="BG23" s="35">
        <v>0.45905486768366904</v>
      </c>
      <c r="BH23" s="35">
        <v>0.31049647412346598</v>
      </c>
      <c r="BI23" s="35">
        <v>0.23044865819286489</v>
      </c>
      <c r="BJ23" s="35" t="s">
        <v>945</v>
      </c>
      <c r="BK23" s="35" t="s">
        <v>945</v>
      </c>
      <c r="BL23" s="35" t="s">
        <v>945</v>
      </c>
      <c r="BM23" s="35" t="s">
        <v>945</v>
      </c>
      <c r="BN23" s="35" t="s">
        <v>945</v>
      </c>
      <c r="BO23" s="35" t="s">
        <v>945</v>
      </c>
      <c r="BP23" s="35">
        <v>14.374962499999999</v>
      </c>
      <c r="BQ23" s="35">
        <v>10.9724875</v>
      </c>
      <c r="BR23" s="35">
        <v>2.6048125</v>
      </c>
      <c r="BS23" s="35">
        <v>2.7556499999999997</v>
      </c>
      <c r="BT23" s="35">
        <v>5.3062374999999999</v>
      </c>
      <c r="BU23" s="35">
        <v>5.3260750000000003</v>
      </c>
      <c r="BV23" s="35">
        <v>5.4811625000000008</v>
      </c>
      <c r="BW23" s="35">
        <v>1.9890633788761278</v>
      </c>
      <c r="BX23" s="35">
        <v>1.93445</v>
      </c>
      <c r="BY23" s="35">
        <v>2.0392375</v>
      </c>
      <c r="BZ23" s="35">
        <v>2.06345</v>
      </c>
      <c r="CA23" s="35">
        <v>6.0787500000000001E-2</v>
      </c>
      <c r="CB23" s="35">
        <v>0.21290000000000001</v>
      </c>
      <c r="CC23" s="35">
        <v>0.45760000000000006</v>
      </c>
      <c r="CD23" s="35">
        <v>0.29692500000000005</v>
      </c>
      <c r="CE23" s="35">
        <v>0.35485</v>
      </c>
      <c r="CF23" s="35">
        <v>0.74550000000000005</v>
      </c>
      <c r="CG23" s="35">
        <v>0.87848749999999987</v>
      </c>
      <c r="CH23" s="35">
        <v>0.83497500000000002</v>
      </c>
      <c r="CI23" s="35">
        <v>1.9015</v>
      </c>
      <c r="CJ23" s="35">
        <v>0.40824999999999995</v>
      </c>
    </row>
    <row r="24" spans="1:88" x14ac:dyDescent="0.15">
      <c r="A24" s="34" t="s">
        <v>1595</v>
      </c>
      <c r="B24" s="35" t="s">
        <v>1595</v>
      </c>
      <c r="C24" s="35">
        <v>25</v>
      </c>
      <c r="D24" s="35">
        <v>0.89285714299999996</v>
      </c>
      <c r="E24" s="35">
        <v>28</v>
      </c>
      <c r="F24" s="35">
        <v>61</v>
      </c>
      <c r="G24" s="35">
        <v>53.4</v>
      </c>
      <c r="H24" s="35">
        <v>231.9</v>
      </c>
      <c r="I24" s="35">
        <v>9.2759999999999998</v>
      </c>
      <c r="J24" s="35">
        <v>70</v>
      </c>
      <c r="K24" s="35">
        <v>48</v>
      </c>
      <c r="L24" s="35">
        <v>6.5</v>
      </c>
      <c r="M24" s="35" t="s">
        <v>945</v>
      </c>
      <c r="N24" s="35">
        <v>22.163476190000001</v>
      </c>
      <c r="O24" s="35">
        <v>5.6189999999999998</v>
      </c>
      <c r="P24" s="35">
        <v>43.35</v>
      </c>
      <c r="Q24" s="35">
        <v>7.7153178240000004</v>
      </c>
      <c r="R24" s="35">
        <v>4.5903441569999996</v>
      </c>
      <c r="S24" s="35">
        <v>5.2763848790000001</v>
      </c>
      <c r="T24" s="35">
        <v>2.1630334520000001</v>
      </c>
      <c r="U24" s="35">
        <v>14.755172931285776</v>
      </c>
      <c r="V24" s="35">
        <v>2.462032394</v>
      </c>
      <c r="W24" s="35">
        <v>3.224113918</v>
      </c>
      <c r="X24" s="68">
        <v>23.666666666666668</v>
      </c>
      <c r="Y24" s="35">
        <v>0</v>
      </c>
      <c r="Z24" s="35">
        <v>1</v>
      </c>
      <c r="AA24" s="35">
        <v>0</v>
      </c>
      <c r="AB24" s="35">
        <v>511.9547</v>
      </c>
      <c r="AC24" s="35">
        <v>11123.8487</v>
      </c>
      <c r="AD24" s="35">
        <v>83.566000000000003</v>
      </c>
      <c r="AE24" s="35">
        <v>106.426</v>
      </c>
      <c r="AF24" s="35">
        <v>145.03399999999999</v>
      </c>
      <c r="AG24" s="35">
        <v>161.798</v>
      </c>
      <c r="AH24" s="35">
        <v>171.3896</v>
      </c>
      <c r="AI24" s="35">
        <v>1.6104109900000001</v>
      </c>
      <c r="AJ24" s="35">
        <v>4.1135510204081633</v>
      </c>
      <c r="AK24" s="69">
        <v>109</v>
      </c>
      <c r="AL24" s="69">
        <v>69</v>
      </c>
      <c r="AM24" s="69">
        <v>118</v>
      </c>
      <c r="AN24" s="69">
        <v>47</v>
      </c>
      <c r="AO24" s="68">
        <v>89</v>
      </c>
      <c r="AP24" s="68">
        <v>82.5</v>
      </c>
      <c r="AQ24" s="68">
        <v>113.5</v>
      </c>
      <c r="AR24" s="68">
        <v>58</v>
      </c>
      <c r="AS24" s="35">
        <v>1.5203</v>
      </c>
      <c r="AT24" s="35">
        <v>1.7356</v>
      </c>
      <c r="AU24" s="35">
        <v>1.8473999999999999</v>
      </c>
      <c r="AV24" s="35">
        <v>0.1022</v>
      </c>
      <c r="AW24" s="35">
        <v>0.17449999999999999</v>
      </c>
      <c r="AX24" s="35">
        <v>0.37559999999999999</v>
      </c>
      <c r="AY24" s="35">
        <v>0.53500000000000003</v>
      </c>
      <c r="AZ24" s="35">
        <v>0.752</v>
      </c>
      <c r="BA24" s="35">
        <v>0.71699999999999997</v>
      </c>
      <c r="BB24" s="35">
        <v>0.85880000000000001</v>
      </c>
      <c r="BC24" s="35">
        <v>0.90839999999999999</v>
      </c>
      <c r="BD24" s="35">
        <v>1.7404999999999999</v>
      </c>
      <c r="BE24" s="35">
        <v>0.45579999999999998</v>
      </c>
      <c r="BF24" s="35">
        <v>177.68799999999999</v>
      </c>
      <c r="BG24" s="35">
        <v>0.49410202152086813</v>
      </c>
      <c r="BH24" s="35">
        <v>0.3233026428346315</v>
      </c>
      <c r="BI24" s="35">
        <v>0.18259533564450048</v>
      </c>
      <c r="BJ24" s="35">
        <v>9.3562597079999996</v>
      </c>
      <c r="BK24" s="35">
        <v>3.5108063239999998</v>
      </c>
      <c r="BL24" s="35">
        <v>1.227314853</v>
      </c>
      <c r="BM24" s="35">
        <v>2.8523400049999998</v>
      </c>
      <c r="BN24" s="35">
        <v>1.5785182879999999</v>
      </c>
      <c r="BO24" s="35">
        <v>0.49252180800000001</v>
      </c>
      <c r="BP24" s="35">
        <v>15.7478125</v>
      </c>
      <c r="BQ24" s="35">
        <v>14.096800000000002</v>
      </c>
      <c r="BR24" s="35">
        <v>3.1829499999999995</v>
      </c>
      <c r="BS24" s="35">
        <v>3.3377124999999994</v>
      </c>
      <c r="BT24" s="35">
        <v>5.5866625000000001</v>
      </c>
      <c r="BU24" s="35">
        <v>5.636937500000001</v>
      </c>
      <c r="BV24" s="35">
        <v>5.8091625000000002</v>
      </c>
      <c r="BW24" s="35">
        <v>1.7404622177614164</v>
      </c>
      <c r="BX24" s="35">
        <v>1.689775</v>
      </c>
      <c r="BY24" s="35">
        <v>1.7552749999999999</v>
      </c>
      <c r="BZ24" s="35">
        <v>1.8251375000000003</v>
      </c>
      <c r="CA24" s="35">
        <v>5.4449999999999998E-2</v>
      </c>
      <c r="CB24" s="35">
        <v>0.17507500000000001</v>
      </c>
      <c r="CC24" s="35">
        <v>0.45170000000000005</v>
      </c>
      <c r="CD24" s="35">
        <v>0.25377499999999997</v>
      </c>
      <c r="CE24" s="35">
        <v>0.37722499999999998</v>
      </c>
      <c r="CF24" s="35">
        <v>0.75535000000000008</v>
      </c>
      <c r="CG24" s="35">
        <v>0.88248749999999998</v>
      </c>
      <c r="CH24" s="35">
        <v>0.84771249999999998</v>
      </c>
      <c r="CI24" s="35">
        <v>1.684275</v>
      </c>
      <c r="CJ24" s="35">
        <v>0.40157499999999996</v>
      </c>
    </row>
    <row r="25" spans="1:88" x14ac:dyDescent="0.15">
      <c r="A25" s="34" t="s">
        <v>1594</v>
      </c>
      <c r="B25" s="35" t="s">
        <v>1594</v>
      </c>
      <c r="C25" s="35">
        <v>21</v>
      </c>
      <c r="D25" s="35">
        <v>0.75</v>
      </c>
      <c r="E25" s="35">
        <v>28</v>
      </c>
      <c r="F25" s="35">
        <v>57</v>
      </c>
      <c r="G25" s="35">
        <v>57.2</v>
      </c>
      <c r="H25" s="35">
        <v>210.5</v>
      </c>
      <c r="I25" s="35">
        <v>10.023809523809524</v>
      </c>
      <c r="J25" s="35">
        <v>58</v>
      </c>
      <c r="K25" s="35">
        <v>35</v>
      </c>
      <c r="L25" s="35">
        <v>6</v>
      </c>
      <c r="M25" s="35">
        <v>19</v>
      </c>
      <c r="N25" s="35">
        <v>19.289326150000001</v>
      </c>
      <c r="O25" s="35">
        <v>5.6420000000000003</v>
      </c>
      <c r="P25" s="35">
        <v>43.555</v>
      </c>
      <c r="Q25" s="35">
        <v>7.7205203600000001</v>
      </c>
      <c r="R25" s="35">
        <v>4.302184885</v>
      </c>
      <c r="S25" s="35">
        <v>4.8570788790000003</v>
      </c>
      <c r="T25" s="35">
        <v>2.0507874510000002</v>
      </c>
      <c r="U25" s="35">
        <v>13.686837036643141</v>
      </c>
      <c r="V25" s="35">
        <v>2.3806570520000001</v>
      </c>
      <c r="W25" s="35">
        <v>3.190874371</v>
      </c>
      <c r="X25" s="68">
        <v>21.666666666666668</v>
      </c>
      <c r="Y25" s="35">
        <v>1</v>
      </c>
      <c r="Z25" s="35">
        <v>4</v>
      </c>
      <c r="AA25" s="35">
        <v>0</v>
      </c>
      <c r="AB25" s="35">
        <v>544.81100000000004</v>
      </c>
      <c r="AC25" s="35">
        <v>11822.428</v>
      </c>
      <c r="AD25" s="35">
        <v>81.534000000000006</v>
      </c>
      <c r="AE25" s="35">
        <v>115.824</v>
      </c>
      <c r="AF25" s="35">
        <v>155.19399999999999</v>
      </c>
      <c r="AG25" s="35">
        <v>171.45</v>
      </c>
      <c r="AH25" s="35">
        <v>180.56649999999999</v>
      </c>
      <c r="AI25" s="35">
        <v>1.558973097</v>
      </c>
      <c r="AJ25" s="35">
        <v>3.0105551020408163</v>
      </c>
      <c r="AK25" s="69">
        <v>68</v>
      </c>
      <c r="AL25" s="69">
        <v>36</v>
      </c>
      <c r="AM25" s="69">
        <v>109</v>
      </c>
      <c r="AN25" s="69">
        <v>73</v>
      </c>
      <c r="AO25" s="68">
        <v>52</v>
      </c>
      <c r="AP25" s="68">
        <v>91</v>
      </c>
      <c r="AQ25" s="68">
        <v>88.5</v>
      </c>
      <c r="AR25" s="68">
        <v>54.5</v>
      </c>
      <c r="AS25" s="35">
        <v>1.4802999999999999</v>
      </c>
      <c r="AT25" s="35">
        <v>1.9034</v>
      </c>
      <c r="AU25" s="35">
        <v>2.1061999999999999</v>
      </c>
      <c r="AV25" s="35">
        <v>0.1268</v>
      </c>
      <c r="AW25" s="35">
        <v>0.1852</v>
      </c>
      <c r="AX25" s="35">
        <v>0.33700000000000002</v>
      </c>
      <c r="AY25" s="35">
        <v>0.56950000000000001</v>
      </c>
      <c r="AZ25" s="35">
        <v>0.77629999999999999</v>
      </c>
      <c r="BA25" s="35">
        <v>0.72399999999999998</v>
      </c>
      <c r="BB25" s="35">
        <v>0.88890000000000002</v>
      </c>
      <c r="BC25" s="35">
        <v>0.88890000000000002</v>
      </c>
      <c r="BD25" s="35">
        <v>1.9063000000000001</v>
      </c>
      <c r="BE25" s="35">
        <v>0.46460000000000001</v>
      </c>
      <c r="BF25" s="35">
        <v>179.49</v>
      </c>
      <c r="BG25" s="35">
        <v>0.4471446877263357</v>
      </c>
      <c r="BH25" s="35">
        <v>0.31208981001727115</v>
      </c>
      <c r="BI25" s="35">
        <v>0.24076550225639312</v>
      </c>
      <c r="BJ25" s="35">
        <v>7.3309785769999998</v>
      </c>
      <c r="BK25" s="35">
        <v>2.9315515040000002</v>
      </c>
      <c r="BL25" s="35">
        <v>1.221700531</v>
      </c>
      <c r="BM25" s="35">
        <v>2.4045070339999999</v>
      </c>
      <c r="BN25" s="35">
        <v>1.880040881</v>
      </c>
      <c r="BO25" s="35">
        <v>0.58834344800000005</v>
      </c>
      <c r="BP25" s="35">
        <v>14.114112499999999</v>
      </c>
      <c r="BQ25" s="35">
        <v>10.956200000000001</v>
      </c>
      <c r="BR25" s="35">
        <v>2.5968749999999998</v>
      </c>
      <c r="BS25" s="35">
        <v>2.7172749999999999</v>
      </c>
      <c r="BT25" s="35">
        <v>5.2466999999999997</v>
      </c>
      <c r="BU25" s="35">
        <v>5.2956374999999998</v>
      </c>
      <c r="BV25" s="35">
        <v>5.4200999999999997</v>
      </c>
      <c r="BW25" s="35">
        <v>1.9946821723969785</v>
      </c>
      <c r="BX25" s="35">
        <v>1.9530750000000001</v>
      </c>
      <c r="BY25" s="35">
        <v>2.0244124999999999</v>
      </c>
      <c r="BZ25" s="35">
        <v>2.0568749999999998</v>
      </c>
      <c r="CA25" s="35">
        <v>5.9587500000000002E-2</v>
      </c>
      <c r="CB25" s="35">
        <v>0.21477499999999999</v>
      </c>
      <c r="CC25" s="35">
        <v>0.46313749999999998</v>
      </c>
      <c r="CD25" s="35">
        <v>0.27249999999999996</v>
      </c>
      <c r="CE25" s="35">
        <v>0.36743750000000003</v>
      </c>
      <c r="CF25" s="35">
        <v>0.76351250000000004</v>
      </c>
      <c r="CG25" s="35">
        <v>0.88132499999999991</v>
      </c>
      <c r="CH25" s="35">
        <v>0.85948749999999996</v>
      </c>
      <c r="CI25" s="35">
        <v>1.939125</v>
      </c>
      <c r="CJ25" s="35">
        <v>0.39483749999999995</v>
      </c>
    </row>
    <row r="26" spans="1:88" x14ac:dyDescent="0.15">
      <c r="A26" s="34" t="s">
        <v>1593</v>
      </c>
      <c r="B26" s="35" t="s">
        <v>1593</v>
      </c>
      <c r="C26" s="35">
        <v>27</v>
      </c>
      <c r="D26" s="35">
        <v>0.69230769199999997</v>
      </c>
      <c r="E26" s="35">
        <v>39</v>
      </c>
      <c r="F26" s="35">
        <v>66</v>
      </c>
      <c r="G26" s="35">
        <v>40.9</v>
      </c>
      <c r="H26" s="35">
        <v>211.4</v>
      </c>
      <c r="I26" s="35">
        <v>7.8296296296296299</v>
      </c>
      <c r="J26" s="35">
        <v>47</v>
      </c>
      <c r="K26" s="35">
        <v>38</v>
      </c>
      <c r="L26" s="35">
        <v>6</v>
      </c>
      <c r="M26" s="35">
        <v>26</v>
      </c>
      <c r="N26" s="35">
        <v>27.08406987</v>
      </c>
      <c r="O26" s="35">
        <v>3.2839999999999998</v>
      </c>
      <c r="P26" s="35">
        <v>42.965000000000003</v>
      </c>
      <c r="Q26" s="35">
        <v>13.08169824</v>
      </c>
      <c r="R26" s="35">
        <v>5.2315359849999998</v>
      </c>
      <c r="S26" s="35">
        <v>5.4831993570000002</v>
      </c>
      <c r="T26" s="35">
        <v>1.79235108</v>
      </c>
      <c r="U26" s="35">
        <v>16.06759443784086</v>
      </c>
      <c r="V26" s="35">
        <v>3.074432378</v>
      </c>
      <c r="W26" s="35">
        <v>3.0951865729999999</v>
      </c>
      <c r="X26" s="68">
        <v>28.4</v>
      </c>
      <c r="Y26" s="35">
        <v>0</v>
      </c>
      <c r="Z26" s="35">
        <v>0</v>
      </c>
      <c r="AA26" s="35">
        <v>0</v>
      </c>
      <c r="AB26" s="35">
        <v>781.94960000000003</v>
      </c>
      <c r="AC26" s="35">
        <v>19614.2834</v>
      </c>
      <c r="AD26" s="35">
        <v>129.286</v>
      </c>
      <c r="AE26" s="35">
        <v>156.97200000000001</v>
      </c>
      <c r="AF26" s="35">
        <v>183.38800000000001</v>
      </c>
      <c r="AG26" s="35">
        <v>201.93</v>
      </c>
      <c r="AH26" s="35">
        <v>228.12899999999999</v>
      </c>
      <c r="AI26" s="35">
        <v>1.453310144</v>
      </c>
      <c r="AJ26" s="35">
        <v>3.187567346938776</v>
      </c>
      <c r="AK26" s="68">
        <v>33</v>
      </c>
      <c r="AL26" s="68">
        <v>18</v>
      </c>
      <c r="AM26" s="68">
        <v>26</v>
      </c>
      <c r="AN26" s="68">
        <v>32</v>
      </c>
      <c r="AO26" s="68">
        <v>25.5</v>
      </c>
      <c r="AP26" s="68">
        <v>29</v>
      </c>
      <c r="AQ26" s="68">
        <v>29.5</v>
      </c>
      <c r="AR26" s="68">
        <v>25</v>
      </c>
      <c r="AS26" s="35">
        <v>1.2864</v>
      </c>
      <c r="AT26" s="35">
        <v>1.4185000000000001</v>
      </c>
      <c r="AU26" s="35">
        <v>1.5055000000000001</v>
      </c>
      <c r="AV26" s="35">
        <v>0.1172</v>
      </c>
      <c r="AW26" s="35">
        <v>0.1348</v>
      </c>
      <c r="AX26" s="35">
        <v>0.378</v>
      </c>
      <c r="AY26" s="35">
        <v>0.35270000000000001</v>
      </c>
      <c r="AZ26" s="35">
        <v>0.63019999999999998</v>
      </c>
      <c r="BA26" s="35">
        <v>0.50129999999999997</v>
      </c>
      <c r="BB26" s="35">
        <v>0.69699999999999995</v>
      </c>
      <c r="BC26" s="35">
        <v>0.89439999999999997</v>
      </c>
      <c r="BD26" s="35">
        <v>0.88839999999999997</v>
      </c>
      <c r="BE26" s="35">
        <v>0.53939999999999999</v>
      </c>
      <c r="BF26" s="35">
        <v>171.11699999999999</v>
      </c>
      <c r="BG26" s="35">
        <v>0.50083276354774797</v>
      </c>
      <c r="BH26" s="35">
        <v>0.32567190869405149</v>
      </c>
      <c r="BI26" s="35">
        <v>0.17349532775820053</v>
      </c>
      <c r="BJ26" s="35">
        <v>8.7489776599999995</v>
      </c>
      <c r="BK26" s="35">
        <v>3.25327257</v>
      </c>
      <c r="BL26" s="35">
        <v>1.0898367410000001</v>
      </c>
      <c r="BM26" s="35">
        <v>3.041866325</v>
      </c>
      <c r="BN26" s="35">
        <v>1.8366536959999999</v>
      </c>
      <c r="BO26" s="35">
        <v>0.59744827199999995</v>
      </c>
      <c r="BP26" s="35">
        <v>12.601374999999999</v>
      </c>
      <c r="BQ26" s="35">
        <v>9.6086624999999994</v>
      </c>
      <c r="BR26" s="35">
        <v>2.7013875000000001</v>
      </c>
      <c r="BS26" s="35">
        <v>2.8019375000000002</v>
      </c>
      <c r="BT26" s="35">
        <v>4.5481999999999996</v>
      </c>
      <c r="BU26" s="35">
        <v>4.5812749999999998</v>
      </c>
      <c r="BV26" s="35">
        <v>4.7209124999999998</v>
      </c>
      <c r="BW26" s="35">
        <v>1.6848743057259483</v>
      </c>
      <c r="BX26" s="35">
        <v>1.6395</v>
      </c>
      <c r="BY26" s="35">
        <v>1.6865499999999998</v>
      </c>
      <c r="BZ26" s="35">
        <v>1.7333249999999998</v>
      </c>
      <c r="CA26" s="35">
        <v>5.0137499999999995E-2</v>
      </c>
      <c r="CB26" s="35">
        <v>0.1605</v>
      </c>
      <c r="CC26" s="35">
        <v>0.45796249999999994</v>
      </c>
      <c r="CD26" s="35">
        <v>0.23067499999999999</v>
      </c>
      <c r="CE26" s="35">
        <v>0.38443749999999999</v>
      </c>
      <c r="CF26" s="35">
        <v>0.76218750000000002</v>
      </c>
      <c r="CG26" s="35">
        <v>0.88232500000000003</v>
      </c>
      <c r="CH26" s="35">
        <v>0.85573749999999993</v>
      </c>
      <c r="CI26" s="35">
        <v>1.6221875000000001</v>
      </c>
      <c r="CJ26" s="35">
        <v>0.38756250000000003</v>
      </c>
    </row>
    <row r="27" spans="1:88" x14ac:dyDescent="0.15">
      <c r="A27" s="34" t="s">
        <v>1592</v>
      </c>
      <c r="B27" s="35" t="s">
        <v>1592</v>
      </c>
      <c r="C27" s="35">
        <v>21</v>
      </c>
      <c r="D27" s="35">
        <v>0.65625</v>
      </c>
      <c r="E27" s="35">
        <v>32</v>
      </c>
      <c r="F27" s="35">
        <v>53</v>
      </c>
      <c r="G27" s="35">
        <v>24.4</v>
      </c>
      <c r="H27" s="35">
        <v>163</v>
      </c>
      <c r="I27" s="35">
        <v>7.7619047619047619</v>
      </c>
      <c r="J27" s="35">
        <v>43</v>
      </c>
      <c r="K27" s="35">
        <v>39</v>
      </c>
      <c r="L27" s="35">
        <v>7</v>
      </c>
      <c r="M27" s="35">
        <v>18</v>
      </c>
      <c r="N27" s="35">
        <v>17.22127322</v>
      </c>
      <c r="O27" s="35">
        <v>5.657</v>
      </c>
      <c r="P27" s="35">
        <v>43.412999999999997</v>
      </c>
      <c r="Q27" s="35">
        <v>7.6744820770000004</v>
      </c>
      <c r="R27" s="35">
        <v>3.986173499</v>
      </c>
      <c r="S27" s="35">
        <v>5.2145417329999999</v>
      </c>
      <c r="T27" s="35">
        <v>1.754176615</v>
      </c>
      <c r="U27" s="35">
        <v>13.988493073834171</v>
      </c>
      <c r="V27" s="35">
        <v>2.9747144479999998</v>
      </c>
      <c r="W27" s="35">
        <v>3.5132760250000001</v>
      </c>
      <c r="X27" s="68">
        <v>20.666666666666668</v>
      </c>
      <c r="Y27" s="35">
        <v>1</v>
      </c>
      <c r="Z27" s="35">
        <v>1</v>
      </c>
      <c r="AA27" s="35">
        <v>0</v>
      </c>
      <c r="AB27" s="35">
        <v>536.17939999999999</v>
      </c>
      <c r="AC27" s="35">
        <v>10866.6234</v>
      </c>
      <c r="AD27" s="35">
        <v>81.787999999999997</v>
      </c>
      <c r="AE27" s="35">
        <v>110.236</v>
      </c>
      <c r="AF27" s="35">
        <v>154.68600000000001</v>
      </c>
      <c r="AG27" s="35">
        <v>156.97200000000001</v>
      </c>
      <c r="AH27" s="35">
        <v>177.97149999999999</v>
      </c>
      <c r="AI27" s="35">
        <v>1.6144589789999999</v>
      </c>
      <c r="AJ27" s="35">
        <v>2.9317959183673468</v>
      </c>
      <c r="AK27" s="68">
        <v>39</v>
      </c>
      <c r="AL27" s="68">
        <v>23</v>
      </c>
      <c r="AM27" s="68">
        <v>36</v>
      </c>
      <c r="AN27" s="68">
        <v>21</v>
      </c>
      <c r="AO27" s="68">
        <v>31</v>
      </c>
      <c r="AP27" s="68">
        <v>28.5</v>
      </c>
      <c r="AQ27" s="68">
        <v>37.5</v>
      </c>
      <c r="AR27" s="68">
        <v>22</v>
      </c>
      <c r="AS27" s="35">
        <v>1.4239999999999999</v>
      </c>
      <c r="AT27" s="35">
        <v>1.8913</v>
      </c>
      <c r="AU27" s="35">
        <v>2.0548000000000002</v>
      </c>
      <c r="AV27" s="35">
        <v>0.1178</v>
      </c>
      <c r="AW27" s="35">
        <v>0.1764</v>
      </c>
      <c r="AX27" s="35">
        <v>0.37019999999999997</v>
      </c>
      <c r="AY27" s="35">
        <v>0.58169999999999999</v>
      </c>
      <c r="AZ27" s="35">
        <v>0.77180000000000004</v>
      </c>
      <c r="BA27" s="35">
        <v>0.78769999999999996</v>
      </c>
      <c r="BB27" s="35">
        <v>0.91010000000000002</v>
      </c>
      <c r="BC27" s="35">
        <v>0.89500000000000002</v>
      </c>
      <c r="BD27" s="35">
        <v>1.8984000000000001</v>
      </c>
      <c r="BE27" s="35">
        <v>0.4199</v>
      </c>
      <c r="BF27" s="35">
        <v>180.869</v>
      </c>
      <c r="BG27" s="35">
        <v>0.47223128341506843</v>
      </c>
      <c r="BH27" s="35">
        <v>0.31690892303269219</v>
      </c>
      <c r="BI27" s="35">
        <v>0.21085979355223947</v>
      </c>
      <c r="BJ27" s="35">
        <v>7.3101267590000001</v>
      </c>
      <c r="BK27" s="35">
        <v>2.8144819179999998</v>
      </c>
      <c r="BL27" s="35">
        <v>1.0820270279999999</v>
      </c>
      <c r="BM27" s="35">
        <v>2.6058011790000002</v>
      </c>
      <c r="BN27" s="35">
        <v>1.9164616649999999</v>
      </c>
      <c r="BO27" s="35">
        <v>0.54539907899999995</v>
      </c>
      <c r="BP27" s="35">
        <v>14.506</v>
      </c>
      <c r="BQ27" s="35">
        <v>11.839350000000001</v>
      </c>
      <c r="BR27" s="35">
        <v>2.7860749999999994</v>
      </c>
      <c r="BS27" s="35">
        <v>2.9130750000000001</v>
      </c>
      <c r="BT27" s="35">
        <v>5.2916375000000002</v>
      </c>
      <c r="BU27" s="35">
        <v>5.3789750000000005</v>
      </c>
      <c r="BV27" s="35">
        <v>5.4655874999999998</v>
      </c>
      <c r="BW27" s="35">
        <v>1.876226152776705</v>
      </c>
      <c r="BX27" s="35">
        <v>1.8498250000000001</v>
      </c>
      <c r="BY27" s="35">
        <v>1.9042374999999998</v>
      </c>
      <c r="BZ27" s="35">
        <v>1.944175</v>
      </c>
      <c r="CA27" s="35">
        <v>5.9225E-2</v>
      </c>
      <c r="CB27" s="35">
        <v>0.19886250000000003</v>
      </c>
      <c r="CC27" s="35">
        <v>0.46157499999999996</v>
      </c>
      <c r="CD27" s="35">
        <v>0.2865875</v>
      </c>
      <c r="CE27" s="35">
        <v>0.35029999999999994</v>
      </c>
      <c r="CF27" s="35">
        <v>0.76054999999999995</v>
      </c>
      <c r="CG27" s="35">
        <v>0.87425000000000008</v>
      </c>
      <c r="CH27" s="35">
        <v>0.87191250000000009</v>
      </c>
      <c r="CI27" s="35">
        <v>1.8286874999999998</v>
      </c>
      <c r="CJ27" s="35">
        <v>0.39334999999999998</v>
      </c>
    </row>
    <row r="28" spans="1:88" x14ac:dyDescent="0.15">
      <c r="A28" s="34" t="s">
        <v>1591</v>
      </c>
      <c r="B28" s="35" t="s">
        <v>1591</v>
      </c>
      <c r="C28" s="35">
        <v>19</v>
      </c>
      <c r="D28" s="35">
        <v>0.79166666699999999</v>
      </c>
      <c r="E28" s="35">
        <v>24</v>
      </c>
      <c r="F28" s="35">
        <v>49</v>
      </c>
      <c r="G28" s="35">
        <v>34.4</v>
      </c>
      <c r="H28" s="35">
        <v>153</v>
      </c>
      <c r="I28" s="35">
        <v>8.0526315789473681</v>
      </c>
      <c r="J28" s="35">
        <v>50</v>
      </c>
      <c r="K28" s="35">
        <v>39</v>
      </c>
      <c r="L28" s="35">
        <v>11.5</v>
      </c>
      <c r="M28" s="35">
        <v>18</v>
      </c>
      <c r="N28" s="35">
        <v>20.950283339999999</v>
      </c>
      <c r="O28" s="35">
        <v>5.7220000000000004</v>
      </c>
      <c r="P28" s="35">
        <v>44.134</v>
      </c>
      <c r="Q28" s="35">
        <v>7.7129248180000003</v>
      </c>
      <c r="R28" s="35">
        <v>3.891919353</v>
      </c>
      <c r="S28" s="35">
        <v>3.6746469500000001</v>
      </c>
      <c r="T28" s="35">
        <v>1.752183284</v>
      </c>
      <c r="U28" s="35">
        <v>11.064900454149168</v>
      </c>
      <c r="V28" s="35">
        <v>2.1075888919999999</v>
      </c>
      <c r="W28" s="35">
        <v>2.860992446</v>
      </c>
      <c r="X28" s="68">
        <v>20.666666666666668</v>
      </c>
      <c r="Y28" s="35">
        <v>0</v>
      </c>
      <c r="Z28" s="35">
        <v>3</v>
      </c>
      <c r="AA28" s="35">
        <v>0</v>
      </c>
      <c r="AB28" s="35">
        <v>434.2756</v>
      </c>
      <c r="AC28" s="35">
        <v>9079.8528000000006</v>
      </c>
      <c r="AD28" s="35">
        <v>81.28</v>
      </c>
      <c r="AE28" s="35">
        <v>98.552000000000007</v>
      </c>
      <c r="AF28" s="35">
        <v>132.334</v>
      </c>
      <c r="AG28" s="35">
        <v>149.09800000000001</v>
      </c>
      <c r="AH28" s="35">
        <v>156.14019999999999</v>
      </c>
      <c r="AI28" s="35">
        <v>1.5843432909999999</v>
      </c>
      <c r="AJ28" s="35">
        <v>3.1910204081632658</v>
      </c>
      <c r="AK28" s="68">
        <v>73</v>
      </c>
      <c r="AL28" s="68">
        <v>47</v>
      </c>
      <c r="AM28" s="68">
        <v>162</v>
      </c>
      <c r="AN28" s="68">
        <v>80</v>
      </c>
      <c r="AO28" s="68">
        <v>60</v>
      </c>
      <c r="AP28" s="68">
        <v>121</v>
      </c>
      <c r="AQ28" s="68">
        <v>117.5</v>
      </c>
      <c r="AR28" s="68">
        <v>63.5</v>
      </c>
      <c r="AS28" s="35">
        <v>1.5128999999999999</v>
      </c>
      <c r="AT28" s="35">
        <v>1.6281000000000001</v>
      </c>
      <c r="AU28" s="35">
        <v>1.7607999999999999</v>
      </c>
      <c r="AV28" s="35">
        <v>9.5500000000000002E-2</v>
      </c>
      <c r="AW28" s="35">
        <v>0.15939999999999999</v>
      </c>
      <c r="AX28" s="35">
        <v>0.36630000000000001</v>
      </c>
      <c r="AY28" s="35">
        <v>0.45040000000000002</v>
      </c>
      <c r="AZ28" s="35">
        <v>0.68310000000000004</v>
      </c>
      <c r="BA28" s="35">
        <v>0.70989999999999998</v>
      </c>
      <c r="BB28" s="35">
        <v>0.87949999999999995</v>
      </c>
      <c r="BC28" s="35">
        <v>0.89080000000000004</v>
      </c>
      <c r="BD28" s="35">
        <v>1.625</v>
      </c>
      <c r="BE28" s="35">
        <v>0.40570000000000001</v>
      </c>
      <c r="BF28" s="35">
        <v>163.303</v>
      </c>
      <c r="BG28" s="35">
        <v>0.47489635830327676</v>
      </c>
      <c r="BH28" s="35">
        <v>0.31445839941703457</v>
      </c>
      <c r="BI28" s="35">
        <v>0.2106452422796887</v>
      </c>
      <c r="BJ28" s="35">
        <v>7.520191745</v>
      </c>
      <c r="BK28" s="35">
        <v>3.12408039</v>
      </c>
      <c r="BL28" s="35">
        <v>1.0083128130000001</v>
      </c>
      <c r="BM28" s="35">
        <v>3.096039819</v>
      </c>
      <c r="BN28" s="35">
        <v>1.474016564</v>
      </c>
      <c r="BO28" s="35">
        <v>0.51855163999999998</v>
      </c>
      <c r="BP28" s="35">
        <v>13.633799999999999</v>
      </c>
      <c r="BQ28" s="35">
        <v>10.7354375</v>
      </c>
      <c r="BR28" s="35">
        <v>2.7939875000000001</v>
      </c>
      <c r="BS28" s="35">
        <v>2.9434875000000003</v>
      </c>
      <c r="BT28" s="35">
        <v>4.8127750000000002</v>
      </c>
      <c r="BU28" s="35">
        <v>4.8484875000000001</v>
      </c>
      <c r="BV28" s="35">
        <v>4.9933625000000008</v>
      </c>
      <c r="BW28" s="35">
        <v>1.6964102956102245</v>
      </c>
      <c r="BX28" s="35">
        <v>1.6471499999999999</v>
      </c>
      <c r="BY28" s="35">
        <v>1.7226125000000003</v>
      </c>
      <c r="BZ28" s="35">
        <v>1.7428375</v>
      </c>
      <c r="CA28" s="35">
        <v>5.3150000000000003E-2</v>
      </c>
      <c r="CB28" s="35">
        <v>0.1628375</v>
      </c>
      <c r="CC28" s="35">
        <v>0.47431249999999997</v>
      </c>
      <c r="CD28" s="35">
        <v>0.2782</v>
      </c>
      <c r="CE28" s="35">
        <v>0.34822500000000001</v>
      </c>
      <c r="CF28" s="35">
        <v>0.76025000000000009</v>
      </c>
      <c r="CG28" s="35">
        <v>0.87756250000000002</v>
      </c>
      <c r="CH28" s="35">
        <v>0.85808750000000011</v>
      </c>
      <c r="CI28" s="35">
        <v>1.6570875</v>
      </c>
      <c r="CJ28" s="35">
        <v>0.40222500000000005</v>
      </c>
    </row>
    <row r="29" spans="1:88" x14ac:dyDescent="0.15">
      <c r="A29" s="34" t="s">
        <v>1590</v>
      </c>
      <c r="B29" s="35" t="s">
        <v>1590</v>
      </c>
      <c r="C29" s="35">
        <v>25</v>
      </c>
      <c r="D29" s="35">
        <v>0.71428571399999996</v>
      </c>
      <c r="E29" s="35">
        <v>35</v>
      </c>
      <c r="F29" s="35">
        <v>64</v>
      </c>
      <c r="G29" s="35">
        <v>40.299999999999997</v>
      </c>
      <c r="H29" s="35">
        <v>251.8</v>
      </c>
      <c r="I29" s="35">
        <v>10.072000000000001</v>
      </c>
      <c r="J29" s="35">
        <v>49</v>
      </c>
      <c r="K29" s="35">
        <v>43</v>
      </c>
      <c r="L29" s="35">
        <v>8.5</v>
      </c>
      <c r="M29" s="35">
        <v>25</v>
      </c>
      <c r="N29" s="35">
        <v>25.328358080000001</v>
      </c>
      <c r="O29" s="35">
        <v>5.1529999999999996</v>
      </c>
      <c r="P29" s="35">
        <v>42.500999999999998</v>
      </c>
      <c r="Q29" s="35">
        <v>8.2481391590000008</v>
      </c>
      <c r="R29" s="35">
        <v>4.9006976020000002</v>
      </c>
      <c r="S29" s="35">
        <v>4.3400949989999997</v>
      </c>
      <c r="T29" s="35">
        <v>1.0622360550000001</v>
      </c>
      <c r="U29" s="35">
        <v>12.737522997432459</v>
      </c>
      <c r="V29" s="35">
        <v>4.1440380909999996</v>
      </c>
      <c r="W29" s="35">
        <v>2.6007435920000002</v>
      </c>
      <c r="X29" s="68">
        <v>29</v>
      </c>
      <c r="Y29" s="35">
        <v>2</v>
      </c>
      <c r="Z29" s="35">
        <v>2</v>
      </c>
      <c r="AA29" s="35">
        <v>1</v>
      </c>
      <c r="AB29" s="35">
        <v>538.30470000000003</v>
      </c>
      <c r="AC29" s="35">
        <v>11635.8477</v>
      </c>
      <c r="AD29" s="35">
        <v>84.835999999999999</v>
      </c>
      <c r="AE29" s="35">
        <v>106.172</v>
      </c>
      <c r="AF29" s="35">
        <v>156.97200000000001</v>
      </c>
      <c r="AG29" s="35">
        <v>169.41800000000001</v>
      </c>
      <c r="AH29" s="35">
        <v>185.5668</v>
      </c>
      <c r="AI29" s="35">
        <v>1.7477941450000001</v>
      </c>
      <c r="AJ29" s="35">
        <v>3.0894857142857144</v>
      </c>
      <c r="AK29" s="68">
        <v>49</v>
      </c>
      <c r="AL29" s="68">
        <v>52</v>
      </c>
      <c r="AM29" s="68">
        <v>56</v>
      </c>
      <c r="AN29" s="68">
        <v>43</v>
      </c>
      <c r="AO29" s="68">
        <v>50.5</v>
      </c>
      <c r="AP29" s="68">
        <v>49.5</v>
      </c>
      <c r="AQ29" s="68">
        <v>52.5</v>
      </c>
      <c r="AR29" s="68">
        <v>47.5</v>
      </c>
      <c r="AS29" s="35">
        <v>1.5956999999999999</v>
      </c>
      <c r="AT29" s="35">
        <v>1.8503000000000001</v>
      </c>
      <c r="AU29" s="35">
        <v>2.1486999999999998</v>
      </c>
      <c r="AV29" s="35">
        <v>0.1017</v>
      </c>
      <c r="AW29" s="35">
        <v>0.18779999999999999</v>
      </c>
      <c r="AX29" s="35">
        <v>0.3957</v>
      </c>
      <c r="AY29" s="35">
        <v>0.54210000000000003</v>
      </c>
      <c r="AZ29" s="35">
        <v>0.77210000000000001</v>
      </c>
      <c r="BA29" s="35">
        <v>0.74170000000000003</v>
      </c>
      <c r="BB29" s="35">
        <v>0.86670000000000003</v>
      </c>
      <c r="BC29" s="35">
        <v>0.88849999999999996</v>
      </c>
      <c r="BD29" s="35">
        <v>1.8571</v>
      </c>
      <c r="BE29" s="35">
        <v>0.42780000000000001</v>
      </c>
      <c r="BF29" s="35">
        <v>179.68600000000001</v>
      </c>
      <c r="BG29" s="35">
        <v>0.46077045512727755</v>
      </c>
      <c r="BH29" s="35">
        <v>0.30625646961922465</v>
      </c>
      <c r="BI29" s="35">
        <v>0.23297307525349778</v>
      </c>
      <c r="BJ29" s="35">
        <v>9.8474526919999992</v>
      </c>
      <c r="BK29" s="35">
        <v>3.8733026210000001</v>
      </c>
      <c r="BL29" s="35">
        <v>1.4107768199999999</v>
      </c>
      <c r="BM29" s="35">
        <v>2.8045715100000002</v>
      </c>
      <c r="BN29" s="35">
        <v>1.293279321</v>
      </c>
      <c r="BO29" s="35">
        <v>0.49758380800000002</v>
      </c>
      <c r="BP29" s="35">
        <v>14.637749999999999</v>
      </c>
      <c r="BQ29" s="35">
        <v>12.493350000000001</v>
      </c>
      <c r="BR29" s="35">
        <v>2.9791999999999996</v>
      </c>
      <c r="BS29" s="35">
        <v>3.092975</v>
      </c>
      <c r="BT29" s="35">
        <v>5.2083499999999994</v>
      </c>
      <c r="BU29" s="35">
        <v>5.2559500000000003</v>
      </c>
      <c r="BV29" s="35">
        <v>5.3585875000000005</v>
      </c>
      <c r="BW29" s="35">
        <v>1.7325026875419298</v>
      </c>
      <c r="BX29" s="35">
        <v>1.7046625</v>
      </c>
      <c r="BY29" s="35">
        <v>1.752475</v>
      </c>
      <c r="BZ29" s="35">
        <v>1.7670125000000001</v>
      </c>
      <c r="CA29" s="35">
        <v>5.4725000000000003E-2</v>
      </c>
      <c r="CB29" s="35">
        <v>0.17098749999999996</v>
      </c>
      <c r="CC29" s="35">
        <v>0.47913749999999999</v>
      </c>
      <c r="CD29" s="35">
        <v>0.272175</v>
      </c>
      <c r="CE29" s="35">
        <v>0.37081249999999999</v>
      </c>
      <c r="CF29" s="35">
        <v>0.7715749999999999</v>
      </c>
      <c r="CG29" s="35">
        <v>0.88176250000000012</v>
      </c>
      <c r="CH29" s="35">
        <v>0.86992500000000006</v>
      </c>
      <c r="CI29" s="35">
        <v>1.7037875</v>
      </c>
      <c r="CJ29" s="35">
        <v>0.39362500000000006</v>
      </c>
    </row>
    <row r="30" spans="1:88" x14ac:dyDescent="0.15">
      <c r="A30" s="34" t="s">
        <v>1589</v>
      </c>
      <c r="B30" s="35" t="s">
        <v>1589</v>
      </c>
      <c r="C30" s="35">
        <v>22</v>
      </c>
      <c r="D30" s="35">
        <v>0.78571428600000004</v>
      </c>
      <c r="E30" s="35">
        <v>28</v>
      </c>
      <c r="F30" s="35">
        <v>54</v>
      </c>
      <c r="G30" s="35">
        <v>48</v>
      </c>
      <c r="H30" s="35">
        <v>224.8</v>
      </c>
      <c r="I30" s="35">
        <v>10.218181818181819</v>
      </c>
      <c r="J30" s="35">
        <v>54</v>
      </c>
      <c r="K30" s="35">
        <v>51</v>
      </c>
      <c r="L30" s="35">
        <v>3</v>
      </c>
      <c r="M30" s="35">
        <v>21</v>
      </c>
      <c r="N30" s="35">
        <v>13.971048339999999</v>
      </c>
      <c r="O30" s="35">
        <v>4.2629999999999999</v>
      </c>
      <c r="P30" s="35">
        <v>43.624000000000002</v>
      </c>
      <c r="Q30" s="35">
        <v>10.23253955</v>
      </c>
      <c r="R30" s="35">
        <v>4.2378453150000004</v>
      </c>
      <c r="S30" s="35">
        <v>4.4155577519999998</v>
      </c>
      <c r="T30" s="35">
        <v>1.8863984979999999</v>
      </c>
      <c r="U30" s="35">
        <v>12.539070897574211</v>
      </c>
      <c r="V30" s="35">
        <v>2.362981902</v>
      </c>
      <c r="W30" s="35">
        <v>2.9685623649999999</v>
      </c>
      <c r="X30" s="68">
        <v>20.333333333333332</v>
      </c>
      <c r="Y30" s="35">
        <v>2</v>
      </c>
      <c r="Z30" s="35">
        <v>4</v>
      </c>
      <c r="AA30" s="35">
        <v>0</v>
      </c>
      <c r="AB30" s="35">
        <v>556.46690000000001</v>
      </c>
      <c r="AC30" s="35">
        <v>11299.7839</v>
      </c>
      <c r="AD30" s="35">
        <v>101.092</v>
      </c>
      <c r="AE30" s="35">
        <v>117.09399999999999</v>
      </c>
      <c r="AF30" s="35">
        <v>131.06399999999999</v>
      </c>
      <c r="AG30" s="35">
        <v>150.114</v>
      </c>
      <c r="AH30" s="35">
        <v>183.06450000000001</v>
      </c>
      <c r="AI30" s="35">
        <v>1.5633977830000001</v>
      </c>
      <c r="AJ30" s="35">
        <v>2.4209387755102041</v>
      </c>
      <c r="AK30" s="68">
        <v>60</v>
      </c>
      <c r="AL30" s="68">
        <v>41</v>
      </c>
      <c r="AM30" s="68">
        <v>68</v>
      </c>
      <c r="AN30" s="68">
        <v>82</v>
      </c>
      <c r="AO30" s="68">
        <v>50.5</v>
      </c>
      <c r="AP30" s="68">
        <v>75</v>
      </c>
      <c r="AQ30" s="68">
        <v>64</v>
      </c>
      <c r="AR30" s="68">
        <v>61.5</v>
      </c>
      <c r="AS30" s="35">
        <v>1.282</v>
      </c>
      <c r="AT30" s="35">
        <v>1.2965</v>
      </c>
      <c r="AU30" s="35">
        <v>1.7667999999999999</v>
      </c>
      <c r="AV30" s="35">
        <v>9.4799999999999995E-2</v>
      </c>
      <c r="AW30" s="35">
        <v>0.12920000000000001</v>
      </c>
      <c r="AX30" s="35">
        <v>0.38869999999999999</v>
      </c>
      <c r="AY30" s="35">
        <v>0.32950000000000002</v>
      </c>
      <c r="AZ30" s="35">
        <v>0.63649999999999995</v>
      </c>
      <c r="BA30" s="35">
        <v>0.68810000000000004</v>
      </c>
      <c r="BB30" s="35">
        <v>0.9042</v>
      </c>
      <c r="BC30" s="35">
        <v>0.86939999999999995</v>
      </c>
      <c r="BD30" s="35">
        <v>1.2229000000000001</v>
      </c>
      <c r="BE30" s="35">
        <v>0.39560000000000001</v>
      </c>
      <c r="BF30" s="35">
        <v>149.304</v>
      </c>
      <c r="BG30" s="35">
        <v>0.47209719766382685</v>
      </c>
      <c r="BH30" s="35">
        <v>0.30929512940041792</v>
      </c>
      <c r="BI30" s="35">
        <v>0.21860767293575525</v>
      </c>
      <c r="BJ30" s="35">
        <v>7.0552737040000002</v>
      </c>
      <c r="BK30" s="35">
        <v>2.4248578099999998</v>
      </c>
      <c r="BL30" s="35">
        <v>1.0827133419999999</v>
      </c>
      <c r="BM30" s="35">
        <v>2.244766523</v>
      </c>
      <c r="BN30" s="35">
        <v>1.7855705070000001</v>
      </c>
      <c r="BO30" s="35">
        <v>0.60199146000000003</v>
      </c>
      <c r="BP30" s="35" t="s">
        <v>945</v>
      </c>
      <c r="BQ30" s="35" t="s">
        <v>945</v>
      </c>
      <c r="BR30" s="35" t="s">
        <v>945</v>
      </c>
      <c r="BS30" s="35" t="s">
        <v>945</v>
      </c>
      <c r="BT30" s="35" t="s">
        <v>945</v>
      </c>
      <c r="BU30" s="35" t="s">
        <v>945</v>
      </c>
      <c r="BV30" s="35" t="s">
        <v>945</v>
      </c>
      <c r="BW30" s="35" t="s">
        <v>945</v>
      </c>
      <c r="BX30" s="35" t="s">
        <v>945</v>
      </c>
      <c r="BY30" s="35" t="s">
        <v>945</v>
      </c>
      <c r="BZ30" s="35" t="s">
        <v>945</v>
      </c>
      <c r="CA30" s="35" t="s">
        <v>945</v>
      </c>
      <c r="CB30" s="35" t="s">
        <v>945</v>
      </c>
      <c r="CC30" s="35" t="s">
        <v>945</v>
      </c>
      <c r="CD30" s="35" t="s">
        <v>945</v>
      </c>
      <c r="CE30" s="35" t="s">
        <v>945</v>
      </c>
      <c r="CF30" s="35" t="s">
        <v>945</v>
      </c>
      <c r="CG30" s="35" t="s">
        <v>945</v>
      </c>
      <c r="CH30" s="35" t="s">
        <v>945</v>
      </c>
      <c r="CI30" s="35" t="s">
        <v>945</v>
      </c>
      <c r="CJ30" s="35" t="s">
        <v>945</v>
      </c>
    </row>
    <row r="31" spans="1:88" x14ac:dyDescent="0.15">
      <c r="A31" s="34" t="s">
        <v>1588</v>
      </c>
      <c r="B31" s="35" t="s">
        <v>1588</v>
      </c>
      <c r="C31" s="35">
        <v>21</v>
      </c>
      <c r="D31" s="35">
        <v>0.75</v>
      </c>
      <c r="E31" s="35">
        <v>28</v>
      </c>
      <c r="F31" s="35" t="s">
        <v>945</v>
      </c>
      <c r="G31" s="35" t="s">
        <v>945</v>
      </c>
      <c r="H31" s="35" t="s">
        <v>945</v>
      </c>
      <c r="I31" s="35" t="s">
        <v>945</v>
      </c>
      <c r="J31" s="35">
        <v>61</v>
      </c>
      <c r="K31" s="35">
        <v>47</v>
      </c>
      <c r="L31" s="35">
        <v>11.5</v>
      </c>
      <c r="M31" s="35">
        <v>14</v>
      </c>
      <c r="N31" s="35">
        <v>16.203149660000001</v>
      </c>
      <c r="O31" s="35">
        <v>3.9790000000000001</v>
      </c>
      <c r="P31" s="35">
        <v>42.302999999999997</v>
      </c>
      <c r="Q31" s="35">
        <v>10.632318789999999</v>
      </c>
      <c r="R31" s="35" t="s">
        <v>945</v>
      </c>
      <c r="S31" s="35" t="s">
        <v>945</v>
      </c>
      <c r="T31" s="35" t="s">
        <v>945</v>
      </c>
      <c r="U31" s="35" t="s">
        <v>945</v>
      </c>
      <c r="V31" s="35" t="s">
        <v>945</v>
      </c>
      <c r="W31" s="35" t="s">
        <v>945</v>
      </c>
      <c r="X31" s="67" t="s">
        <v>945</v>
      </c>
      <c r="Y31" s="35">
        <v>2</v>
      </c>
      <c r="Z31" s="35">
        <v>3</v>
      </c>
      <c r="AA31" s="35">
        <v>0</v>
      </c>
      <c r="AB31" s="35">
        <v>575.81569999999999</v>
      </c>
      <c r="AC31" s="35">
        <v>14464.5517</v>
      </c>
      <c r="AD31" s="35">
        <v>92.201999999999998</v>
      </c>
      <c r="AE31" s="35">
        <v>128.77799999999999</v>
      </c>
      <c r="AF31" s="35">
        <v>175.26</v>
      </c>
      <c r="AG31" s="35">
        <v>186.69</v>
      </c>
      <c r="AH31" s="35">
        <v>205.767</v>
      </c>
      <c r="AI31" s="35">
        <v>1.5978427989999999</v>
      </c>
      <c r="AJ31" s="35">
        <v>3.2208979591836737</v>
      </c>
      <c r="AK31" s="68">
        <v>45</v>
      </c>
      <c r="AL31" s="68">
        <v>34</v>
      </c>
      <c r="AM31" s="68">
        <v>60</v>
      </c>
      <c r="AN31" s="68">
        <v>55</v>
      </c>
      <c r="AO31" s="68">
        <v>39.5</v>
      </c>
      <c r="AP31" s="68">
        <v>57.5</v>
      </c>
      <c r="AQ31" s="68">
        <v>52.5</v>
      </c>
      <c r="AR31" s="68">
        <v>44.5</v>
      </c>
      <c r="AS31" s="35">
        <v>1.4497</v>
      </c>
      <c r="AT31" s="35">
        <v>1.9008</v>
      </c>
      <c r="AU31" s="35">
        <v>2.0560999999999998</v>
      </c>
      <c r="AV31" s="35">
        <v>0.12540000000000001</v>
      </c>
      <c r="AW31" s="35">
        <v>0.17749999999999999</v>
      </c>
      <c r="AX31" s="35">
        <v>0.35560000000000003</v>
      </c>
      <c r="AY31" s="35">
        <v>0.58179999999999998</v>
      </c>
      <c r="AZ31" s="35">
        <v>0.74560000000000004</v>
      </c>
      <c r="BA31" s="35">
        <v>0.752</v>
      </c>
      <c r="BB31" s="35">
        <v>0.88319999999999999</v>
      </c>
      <c r="BC31" s="35">
        <v>0.88890000000000002</v>
      </c>
      <c r="BD31" s="35">
        <v>1.9167000000000001</v>
      </c>
      <c r="BE31" s="35">
        <v>0.44309999999999999</v>
      </c>
      <c r="BF31" s="35">
        <v>173.52</v>
      </c>
      <c r="BG31" s="35">
        <v>0.45505993545412632</v>
      </c>
      <c r="BH31" s="35">
        <v>0.32392231443061315</v>
      </c>
      <c r="BI31" s="35">
        <v>0.22101775011526048</v>
      </c>
      <c r="BJ31" s="35" t="s">
        <v>945</v>
      </c>
      <c r="BK31" s="35" t="s">
        <v>945</v>
      </c>
      <c r="BL31" s="35" t="s">
        <v>945</v>
      </c>
      <c r="BM31" s="35" t="s">
        <v>945</v>
      </c>
      <c r="BN31" s="35" t="s">
        <v>945</v>
      </c>
      <c r="BO31" s="35" t="s">
        <v>945</v>
      </c>
      <c r="BP31" s="35" t="s">
        <v>945</v>
      </c>
      <c r="BQ31" s="35" t="s">
        <v>945</v>
      </c>
      <c r="BR31" s="35" t="s">
        <v>945</v>
      </c>
      <c r="BS31" s="35" t="s">
        <v>945</v>
      </c>
      <c r="BT31" s="35" t="s">
        <v>945</v>
      </c>
      <c r="BU31" s="35" t="s">
        <v>945</v>
      </c>
      <c r="BV31" s="35" t="s">
        <v>945</v>
      </c>
      <c r="BW31" s="35" t="s">
        <v>945</v>
      </c>
      <c r="BX31" s="35" t="s">
        <v>945</v>
      </c>
      <c r="BY31" s="35" t="s">
        <v>945</v>
      </c>
      <c r="BZ31" s="35" t="s">
        <v>945</v>
      </c>
      <c r="CA31" s="35" t="s">
        <v>945</v>
      </c>
      <c r="CB31" s="35" t="s">
        <v>945</v>
      </c>
      <c r="CC31" s="35" t="s">
        <v>945</v>
      </c>
      <c r="CD31" s="35" t="s">
        <v>945</v>
      </c>
      <c r="CE31" s="35" t="s">
        <v>945</v>
      </c>
      <c r="CF31" s="35" t="s">
        <v>945</v>
      </c>
      <c r="CG31" s="35" t="s">
        <v>945</v>
      </c>
      <c r="CH31" s="35" t="s">
        <v>945</v>
      </c>
      <c r="CI31" s="35" t="s">
        <v>945</v>
      </c>
      <c r="CJ31" s="35" t="s">
        <v>945</v>
      </c>
    </row>
    <row r="32" spans="1:88" x14ac:dyDescent="0.15">
      <c r="A32" s="34" t="s">
        <v>1587</v>
      </c>
      <c r="B32" s="35" t="s">
        <v>1586</v>
      </c>
      <c r="C32" s="35">
        <v>12</v>
      </c>
      <c r="D32" s="35">
        <v>1</v>
      </c>
      <c r="E32" s="35">
        <v>12</v>
      </c>
      <c r="F32" s="35">
        <v>43</v>
      </c>
      <c r="G32" s="35">
        <v>14</v>
      </c>
      <c r="H32" s="35">
        <v>51.6</v>
      </c>
      <c r="I32" s="35">
        <v>4.3</v>
      </c>
      <c r="J32" s="35">
        <v>23</v>
      </c>
      <c r="K32" s="35">
        <v>17</v>
      </c>
      <c r="L32" s="35">
        <v>6.5</v>
      </c>
      <c r="M32" s="35">
        <v>12</v>
      </c>
      <c r="N32" s="35">
        <v>26.454325829999998</v>
      </c>
      <c r="O32" s="35">
        <v>6.8479999999999999</v>
      </c>
      <c r="P32" s="35">
        <v>41.045000000000002</v>
      </c>
      <c r="Q32" s="35">
        <v>5.9938118559999998</v>
      </c>
      <c r="R32" s="35">
        <v>2.7095887529999998</v>
      </c>
      <c r="S32" s="35">
        <v>5.0264995849999998</v>
      </c>
      <c r="T32" s="35">
        <v>1.3879035049999999</v>
      </c>
      <c r="U32" s="35">
        <v>12.525894742122233</v>
      </c>
      <c r="V32" s="35">
        <v>3.6375550950000002</v>
      </c>
      <c r="W32" s="35">
        <v>4.6236454629999999</v>
      </c>
      <c r="X32" s="68">
        <v>15.25</v>
      </c>
      <c r="Y32" s="35">
        <v>1</v>
      </c>
      <c r="Z32" s="35">
        <v>3</v>
      </c>
      <c r="AA32" s="35">
        <v>0</v>
      </c>
      <c r="AB32" s="35">
        <v>253.49</v>
      </c>
      <c r="AC32" s="35">
        <v>2468.1886</v>
      </c>
      <c r="AD32" s="35">
        <v>37.591999999999999</v>
      </c>
      <c r="AE32" s="35">
        <v>41.148000000000003</v>
      </c>
      <c r="AF32" s="35">
        <v>94.233999999999995</v>
      </c>
      <c r="AG32" s="35">
        <v>102.87</v>
      </c>
      <c r="AH32" s="35">
        <v>105.77460000000001</v>
      </c>
      <c r="AI32" s="35">
        <v>2.5705890930000002</v>
      </c>
      <c r="AJ32" s="35">
        <v>2.4702367346938776</v>
      </c>
      <c r="AK32" s="68">
        <v>35</v>
      </c>
      <c r="AL32" s="68">
        <v>25</v>
      </c>
      <c r="AM32" s="68">
        <v>34</v>
      </c>
      <c r="AN32" s="68">
        <v>12</v>
      </c>
      <c r="AO32" s="68">
        <v>30</v>
      </c>
      <c r="AP32" s="68">
        <v>23</v>
      </c>
      <c r="AQ32" s="68">
        <v>34.5</v>
      </c>
      <c r="AR32" s="68">
        <v>18.5</v>
      </c>
      <c r="AS32" s="35">
        <v>2.5</v>
      </c>
      <c r="AT32" s="35">
        <v>2.5068000000000001</v>
      </c>
      <c r="AU32" s="35">
        <v>2.8717000000000001</v>
      </c>
      <c r="AV32" s="35">
        <v>6.4699999999999994E-2</v>
      </c>
      <c r="AW32" s="35">
        <v>0.27689999999999998</v>
      </c>
      <c r="AX32" s="35">
        <v>0.32329999999999998</v>
      </c>
      <c r="AY32" s="35">
        <v>0.1646</v>
      </c>
      <c r="AZ32" s="35">
        <v>0.59009999999999996</v>
      </c>
      <c r="BA32" s="35">
        <v>0.73270000000000002</v>
      </c>
      <c r="BB32" s="35">
        <v>0.92789999999999995</v>
      </c>
      <c r="BC32" s="35">
        <v>0.89970000000000006</v>
      </c>
      <c r="BD32" s="35">
        <v>2.5085000000000002</v>
      </c>
      <c r="BE32" s="35">
        <v>0.28289999999999998</v>
      </c>
      <c r="BF32" s="35">
        <v>201.1</v>
      </c>
      <c r="BG32" s="35">
        <v>0.46778717056190955</v>
      </c>
      <c r="BH32" s="35">
        <v>0.32061660865241176</v>
      </c>
      <c r="BI32" s="35">
        <v>0.21159622078567877</v>
      </c>
      <c r="BJ32" s="35">
        <v>5.5335810900000002</v>
      </c>
      <c r="BK32" s="35">
        <v>2.2783127670000001</v>
      </c>
      <c r="BL32" s="35">
        <v>0.81500044299999996</v>
      </c>
      <c r="BM32" s="35">
        <v>2.818726356</v>
      </c>
      <c r="BN32" s="35">
        <v>2.2732433830000001</v>
      </c>
      <c r="BO32" s="35">
        <v>0.49147259999999998</v>
      </c>
      <c r="BP32" s="35">
        <v>11.055412499999999</v>
      </c>
      <c r="BQ32" s="35">
        <v>6.2766000000000002</v>
      </c>
      <c r="BR32" s="35">
        <v>1.8706125000000002</v>
      </c>
      <c r="BS32" s="35">
        <v>1.9645249999999996</v>
      </c>
      <c r="BT32" s="35">
        <v>4.2518624999999997</v>
      </c>
      <c r="BU32" s="35">
        <v>4.316675</v>
      </c>
      <c r="BV32" s="35">
        <v>4.4531999999999998</v>
      </c>
      <c r="BW32" s="35">
        <v>2.2668074979956989</v>
      </c>
      <c r="BX32" s="35">
        <v>2.2022749999999998</v>
      </c>
      <c r="BY32" s="35">
        <v>2.2788124999999999</v>
      </c>
      <c r="BZ32" s="35">
        <v>2.338625</v>
      </c>
      <c r="CA32" s="35">
        <v>6.0862500000000014E-2</v>
      </c>
      <c r="CB32" s="35">
        <v>0.24411250000000001</v>
      </c>
      <c r="CC32" s="35">
        <v>0.44527500000000003</v>
      </c>
      <c r="CD32" s="35">
        <v>0.23278749999999998</v>
      </c>
      <c r="CE32" s="35">
        <v>0.39472499999999999</v>
      </c>
      <c r="CF32" s="35">
        <v>0.71577500000000005</v>
      </c>
      <c r="CG32" s="35">
        <v>0.84217500000000001</v>
      </c>
      <c r="CH32" s="35">
        <v>0.84258750000000004</v>
      </c>
      <c r="CI32" s="35">
        <v>2.0240749999999998</v>
      </c>
      <c r="CJ32" s="35">
        <v>0.4120375</v>
      </c>
    </row>
    <row r="33" spans="1:88" x14ac:dyDescent="0.15">
      <c r="A33" s="34" t="s">
        <v>1585</v>
      </c>
      <c r="B33" s="35" t="s">
        <v>1585</v>
      </c>
      <c r="C33" s="35">
        <v>13</v>
      </c>
      <c r="D33" s="35">
        <v>1</v>
      </c>
      <c r="E33" s="35">
        <v>13</v>
      </c>
      <c r="F33" s="35">
        <v>37</v>
      </c>
      <c r="G33" s="35">
        <v>13.2</v>
      </c>
      <c r="H33" s="35">
        <v>48.2</v>
      </c>
      <c r="I33" s="35">
        <v>3.7076923076923078</v>
      </c>
      <c r="J33" s="35">
        <v>20</v>
      </c>
      <c r="K33" s="35">
        <v>11</v>
      </c>
      <c r="L33" s="35">
        <v>18</v>
      </c>
      <c r="M33" s="35">
        <v>9</v>
      </c>
      <c r="N33" s="35">
        <v>21.75917321</v>
      </c>
      <c r="O33" s="35">
        <v>6.2110000000000003</v>
      </c>
      <c r="P33" s="35">
        <v>40.546999999999997</v>
      </c>
      <c r="Q33" s="35">
        <v>6.5278845419999998</v>
      </c>
      <c r="R33" s="35">
        <v>3.0379911819999998</v>
      </c>
      <c r="S33" s="35">
        <v>4.4884029539999997</v>
      </c>
      <c r="T33" s="35">
        <v>1.647115533</v>
      </c>
      <c r="U33" s="35">
        <v>11.819701647635112</v>
      </c>
      <c r="V33" s="35">
        <v>2.730401219</v>
      </c>
      <c r="W33" s="35">
        <v>3.9098127489999999</v>
      </c>
      <c r="X33" s="68">
        <v>15.666666666666666</v>
      </c>
      <c r="Y33" s="35">
        <v>1</v>
      </c>
      <c r="Z33" s="35">
        <v>3</v>
      </c>
      <c r="AA33" s="35">
        <v>0</v>
      </c>
      <c r="AB33" s="35">
        <v>238.27109999999999</v>
      </c>
      <c r="AC33" s="35">
        <v>2437.0273999999999</v>
      </c>
      <c r="AD33" s="35">
        <v>39.116</v>
      </c>
      <c r="AE33" s="35">
        <v>43.433999999999997</v>
      </c>
      <c r="AF33" s="35">
        <v>81.787999999999997</v>
      </c>
      <c r="AG33" s="35">
        <v>94.995999999999995</v>
      </c>
      <c r="AH33" s="35">
        <v>97.280299999999997</v>
      </c>
      <c r="AI33" s="35">
        <v>2.2397269419999999</v>
      </c>
      <c r="AJ33" s="35">
        <v>2.6647836734693882</v>
      </c>
      <c r="AK33" s="68">
        <v>54</v>
      </c>
      <c r="AL33" s="68">
        <v>57</v>
      </c>
      <c r="AM33" s="68">
        <v>53</v>
      </c>
      <c r="AN33" s="68">
        <v>52</v>
      </c>
      <c r="AO33" s="68">
        <v>55.5</v>
      </c>
      <c r="AP33" s="68">
        <v>52.5</v>
      </c>
      <c r="AQ33" s="68">
        <v>53.5</v>
      </c>
      <c r="AR33" s="68">
        <v>54.5</v>
      </c>
      <c r="AS33" s="35">
        <v>2.1871</v>
      </c>
      <c r="AT33" s="35">
        <v>2.0909</v>
      </c>
      <c r="AU33" s="35">
        <v>2.4868999999999999</v>
      </c>
      <c r="AV33" s="35">
        <v>8.1100000000000005E-2</v>
      </c>
      <c r="AW33" s="35">
        <v>0.24959999999999999</v>
      </c>
      <c r="AX33" s="35">
        <v>0.27929999999999999</v>
      </c>
      <c r="AY33" s="35">
        <v>0.2112</v>
      </c>
      <c r="AZ33" s="35">
        <v>0.62629999999999997</v>
      </c>
      <c r="BA33" s="35">
        <v>0.57909999999999995</v>
      </c>
      <c r="BB33" s="35">
        <v>0.76329999999999998</v>
      </c>
      <c r="BC33" s="35">
        <v>0.93910000000000005</v>
      </c>
      <c r="BD33" s="35">
        <v>1.7142999999999999</v>
      </c>
      <c r="BE33" s="35">
        <v>0.43409999999999999</v>
      </c>
      <c r="BF33" s="35">
        <v>203.55500000000001</v>
      </c>
      <c r="BG33" s="35">
        <v>0.47543415784431725</v>
      </c>
      <c r="BH33" s="35">
        <v>0.33345778782147328</v>
      </c>
      <c r="BI33" s="35">
        <v>0.19110805433420944</v>
      </c>
      <c r="BJ33" s="35">
        <v>5.657034672</v>
      </c>
      <c r="BK33" s="35">
        <v>2.2770730769999998</v>
      </c>
      <c r="BL33" s="35">
        <v>0.98401977399999996</v>
      </c>
      <c r="BM33" s="35">
        <v>2.3415131420000002</v>
      </c>
      <c r="BN33" s="35">
        <v>2.0855910870000001</v>
      </c>
      <c r="BO33" s="35">
        <v>0.53465491300000001</v>
      </c>
      <c r="BP33" s="35">
        <v>11.701712499999999</v>
      </c>
      <c r="BQ33" s="35">
        <v>7.7491375000000007</v>
      </c>
      <c r="BR33" s="35">
        <v>2.3084875000000005</v>
      </c>
      <c r="BS33" s="35">
        <v>2.3825749999999997</v>
      </c>
      <c r="BT33" s="35">
        <v>4.3497500000000002</v>
      </c>
      <c r="BU33" s="35">
        <v>4.4013624999999994</v>
      </c>
      <c r="BV33" s="35">
        <v>4.5338625000000006</v>
      </c>
      <c r="BW33" s="35">
        <v>1.9029254063355827</v>
      </c>
      <c r="BX33" s="35">
        <v>1.8512250000000001</v>
      </c>
      <c r="BY33" s="35">
        <v>1.8862125000000001</v>
      </c>
      <c r="BZ33" s="35">
        <v>1.95905</v>
      </c>
      <c r="CA33" s="35">
        <v>5.2837500000000003E-2</v>
      </c>
      <c r="CB33" s="35">
        <v>0.19460000000000002</v>
      </c>
      <c r="CC33" s="35">
        <v>0.43882499999999997</v>
      </c>
      <c r="CD33" s="35">
        <v>0.21556249999999999</v>
      </c>
      <c r="CE33" s="35">
        <v>0.39367499999999994</v>
      </c>
      <c r="CF33" s="35">
        <v>0.75167499999999998</v>
      </c>
      <c r="CG33" s="35">
        <v>0.85644999999999993</v>
      </c>
      <c r="CH33" s="35">
        <v>0.87163750000000007</v>
      </c>
      <c r="CI33" s="35">
        <v>1.7856874999999999</v>
      </c>
      <c r="CJ33" s="35">
        <v>0.38021249999999995</v>
      </c>
    </row>
    <row r="34" spans="1:88" x14ac:dyDescent="0.15">
      <c r="A34" s="34" t="s">
        <v>1584</v>
      </c>
      <c r="B34" s="35" t="s">
        <v>1584</v>
      </c>
      <c r="C34" s="35">
        <v>13</v>
      </c>
      <c r="D34" s="35">
        <v>0.68421052599999999</v>
      </c>
      <c r="E34" s="35">
        <v>19</v>
      </c>
      <c r="F34" s="35">
        <v>40</v>
      </c>
      <c r="G34" s="35">
        <v>19.3</v>
      </c>
      <c r="H34" s="35">
        <v>87.8</v>
      </c>
      <c r="I34" s="35">
        <v>6.7538461538461538</v>
      </c>
      <c r="J34" s="35">
        <v>31</v>
      </c>
      <c r="K34" s="35">
        <v>19</v>
      </c>
      <c r="L34" s="35">
        <v>6</v>
      </c>
      <c r="M34" s="35" t="s">
        <v>945</v>
      </c>
      <c r="N34" s="35">
        <v>24.02370981</v>
      </c>
      <c r="O34" s="35">
        <v>6.9550000000000001</v>
      </c>
      <c r="P34" s="35">
        <v>42.359000000000002</v>
      </c>
      <c r="Q34" s="35">
        <v>6.0902095100000002</v>
      </c>
      <c r="R34" s="35">
        <v>3.5357141689999998</v>
      </c>
      <c r="S34" s="35">
        <v>5.2802200639999999</v>
      </c>
      <c r="T34" s="35">
        <v>1.906331218</v>
      </c>
      <c r="U34" s="35">
        <v>13.264790595494409</v>
      </c>
      <c r="V34" s="35">
        <v>2.7790421190000001</v>
      </c>
      <c r="W34" s="35">
        <v>3.776709361</v>
      </c>
      <c r="X34" s="68">
        <v>19</v>
      </c>
      <c r="Y34" s="35">
        <v>1</v>
      </c>
      <c r="Z34" s="35">
        <v>0</v>
      </c>
      <c r="AA34" s="35">
        <v>1</v>
      </c>
      <c r="AB34" s="35">
        <v>295.0034</v>
      </c>
      <c r="AC34" s="35">
        <v>3601.1541000000002</v>
      </c>
      <c r="AD34" s="35">
        <v>43.18</v>
      </c>
      <c r="AE34" s="35">
        <v>56.642000000000003</v>
      </c>
      <c r="AF34" s="35">
        <v>90.932000000000002</v>
      </c>
      <c r="AG34" s="35">
        <v>101.6</v>
      </c>
      <c r="AH34" s="35">
        <v>108.5196</v>
      </c>
      <c r="AI34" s="35">
        <v>1.9158857380000001</v>
      </c>
      <c r="AJ34" s="35">
        <v>3.1220816326530612</v>
      </c>
      <c r="AK34" s="68">
        <v>43</v>
      </c>
      <c r="AL34" s="68">
        <v>47</v>
      </c>
      <c r="AM34" s="68">
        <v>36</v>
      </c>
      <c r="AN34" s="68">
        <v>30</v>
      </c>
      <c r="AO34" s="68">
        <v>45</v>
      </c>
      <c r="AP34" s="68">
        <v>33</v>
      </c>
      <c r="AQ34" s="68">
        <v>39.5</v>
      </c>
      <c r="AR34" s="68">
        <v>38.5</v>
      </c>
      <c r="AS34" s="35">
        <v>1.7937000000000001</v>
      </c>
      <c r="AT34" s="35">
        <v>2.1059000000000001</v>
      </c>
      <c r="AU34" s="35">
        <v>2.4136000000000002</v>
      </c>
      <c r="AV34" s="35">
        <v>0.1013</v>
      </c>
      <c r="AW34" s="35">
        <v>0.22559999999999999</v>
      </c>
      <c r="AX34" s="35">
        <v>0.36730000000000002</v>
      </c>
      <c r="AY34" s="35">
        <v>0.4889</v>
      </c>
      <c r="AZ34" s="35">
        <v>0.78</v>
      </c>
      <c r="BA34" s="35">
        <v>0.71679999999999999</v>
      </c>
      <c r="BB34" s="35">
        <v>0.90510000000000002</v>
      </c>
      <c r="BC34" s="35">
        <v>0.91959999999999997</v>
      </c>
      <c r="BD34" s="35">
        <v>2.1029</v>
      </c>
      <c r="BE34" s="35">
        <v>0.45269999999999999</v>
      </c>
      <c r="BF34" s="35">
        <v>195.09800000000001</v>
      </c>
      <c r="BG34" s="35">
        <v>0.46433074659914503</v>
      </c>
      <c r="BH34" s="35">
        <v>0.31776338045495078</v>
      </c>
      <c r="BI34" s="35">
        <v>0.21790587294590408</v>
      </c>
      <c r="BJ34" s="35">
        <v>6.6955444179999999</v>
      </c>
      <c r="BK34" s="35">
        <v>2.7936660299999998</v>
      </c>
      <c r="BL34" s="35">
        <v>0.99059118599999996</v>
      </c>
      <c r="BM34" s="35">
        <v>2.8240446270000001</v>
      </c>
      <c r="BN34" s="35">
        <v>1.9819645859999999</v>
      </c>
      <c r="BO34" s="35">
        <v>0.52839641199999998</v>
      </c>
      <c r="BP34" s="35">
        <v>12.0814</v>
      </c>
      <c r="BQ34" s="35">
        <v>8.4073000000000011</v>
      </c>
      <c r="BR34" s="35">
        <v>2.4196249999999999</v>
      </c>
      <c r="BS34" s="35">
        <v>2.5320499999999999</v>
      </c>
      <c r="BT34" s="35">
        <v>4.4344375000000005</v>
      </c>
      <c r="BU34" s="35">
        <v>4.4714624999999995</v>
      </c>
      <c r="BV34" s="35">
        <v>4.6213125000000002</v>
      </c>
      <c r="BW34" s="35">
        <v>1.8251268734819615</v>
      </c>
      <c r="BX34" s="35">
        <v>1.7756375</v>
      </c>
      <c r="BY34" s="35">
        <v>1.8430374999999999</v>
      </c>
      <c r="BZ34" s="35">
        <v>1.9254875</v>
      </c>
      <c r="CA34" s="35">
        <v>5.6775000000000006E-2</v>
      </c>
      <c r="CB34" s="35">
        <v>0.18287499999999998</v>
      </c>
      <c r="CC34" s="35">
        <v>0.45513749999999997</v>
      </c>
      <c r="CD34" s="35">
        <v>0.27366250000000003</v>
      </c>
      <c r="CE34" s="35">
        <v>0.36486249999999998</v>
      </c>
      <c r="CF34" s="35">
        <v>0.76873750000000007</v>
      </c>
      <c r="CG34" s="35">
        <v>0.87460000000000004</v>
      </c>
      <c r="CH34" s="35">
        <v>0.87038750000000009</v>
      </c>
      <c r="CI34" s="35">
        <v>1.7902124999999998</v>
      </c>
      <c r="CJ34" s="35">
        <v>0.38491249999999999</v>
      </c>
    </row>
    <row r="35" spans="1:88" x14ac:dyDescent="0.15">
      <c r="A35" s="34" t="s">
        <v>1583</v>
      </c>
      <c r="B35" s="35" t="s">
        <v>1583</v>
      </c>
      <c r="C35" s="35">
        <v>9</v>
      </c>
      <c r="D35" s="35">
        <v>0.9</v>
      </c>
      <c r="E35" s="35">
        <v>10</v>
      </c>
      <c r="F35" s="35">
        <v>30</v>
      </c>
      <c r="G35" s="35">
        <v>10.199999999999999</v>
      </c>
      <c r="H35" s="35">
        <v>58.8</v>
      </c>
      <c r="I35" s="35">
        <v>6.5333333333333332</v>
      </c>
      <c r="J35" s="35">
        <v>21</v>
      </c>
      <c r="K35" s="35">
        <v>16</v>
      </c>
      <c r="L35" s="35">
        <v>7</v>
      </c>
      <c r="M35" s="35">
        <v>11</v>
      </c>
      <c r="N35" s="35" t="s">
        <v>945</v>
      </c>
      <c r="O35" s="35">
        <v>6.1520000000000001</v>
      </c>
      <c r="P35" s="35">
        <v>40.003</v>
      </c>
      <c r="Q35" s="35">
        <v>6.5020145960000004</v>
      </c>
      <c r="R35" s="35">
        <v>2.674164003</v>
      </c>
      <c r="S35" s="35">
        <v>4.4417670530000004</v>
      </c>
      <c r="T35" s="35">
        <v>1.617818384</v>
      </c>
      <c r="U35" s="35">
        <v>11.369098692326709</v>
      </c>
      <c r="V35" s="35">
        <v>2.7502125949999998</v>
      </c>
      <c r="W35" s="35">
        <v>4.2640584840000004</v>
      </c>
      <c r="X35" s="68">
        <v>18.333333333333332</v>
      </c>
      <c r="Y35" s="35">
        <v>0</v>
      </c>
      <c r="Z35" s="35">
        <v>1</v>
      </c>
      <c r="AA35" s="35">
        <v>0</v>
      </c>
      <c r="AB35" s="35" t="s">
        <v>945</v>
      </c>
      <c r="AC35" s="35" t="s">
        <v>945</v>
      </c>
      <c r="AD35" s="35" t="s">
        <v>945</v>
      </c>
      <c r="AE35" s="35" t="s">
        <v>945</v>
      </c>
      <c r="AF35" s="35" t="s">
        <v>945</v>
      </c>
      <c r="AG35" s="35" t="s">
        <v>945</v>
      </c>
      <c r="AH35" s="35" t="s">
        <v>945</v>
      </c>
      <c r="AI35" s="35" t="s">
        <v>945</v>
      </c>
      <c r="AJ35" s="35" t="s">
        <v>945</v>
      </c>
      <c r="AK35" s="69" t="s">
        <v>945</v>
      </c>
      <c r="AL35" s="69" t="s">
        <v>945</v>
      </c>
      <c r="AM35" s="69" t="s">
        <v>945</v>
      </c>
      <c r="AN35" s="69" t="s">
        <v>945</v>
      </c>
      <c r="AO35" s="68" t="s">
        <v>945</v>
      </c>
      <c r="AP35" s="68" t="s">
        <v>945</v>
      </c>
      <c r="AQ35" s="68" t="s">
        <v>945</v>
      </c>
      <c r="AR35" s="68" t="s">
        <v>945</v>
      </c>
      <c r="AS35" s="35" t="s">
        <v>945</v>
      </c>
      <c r="AT35" s="35" t="s">
        <v>945</v>
      </c>
      <c r="AU35" s="35" t="s">
        <v>945</v>
      </c>
      <c r="AV35" s="35" t="s">
        <v>945</v>
      </c>
      <c r="AW35" s="35" t="s">
        <v>945</v>
      </c>
      <c r="AX35" s="35" t="s">
        <v>945</v>
      </c>
      <c r="AY35" s="35" t="s">
        <v>945</v>
      </c>
      <c r="AZ35" s="35" t="s">
        <v>945</v>
      </c>
      <c r="BA35" s="35" t="s">
        <v>945</v>
      </c>
      <c r="BB35" s="35" t="s">
        <v>945</v>
      </c>
      <c r="BC35" s="35" t="s">
        <v>945</v>
      </c>
      <c r="BD35" s="35" t="s">
        <v>945</v>
      </c>
      <c r="BE35" s="35" t="s">
        <v>945</v>
      </c>
      <c r="BF35" s="35" t="s">
        <v>945</v>
      </c>
      <c r="BG35" s="35" t="s">
        <v>945</v>
      </c>
      <c r="BH35" s="35" t="s">
        <v>945</v>
      </c>
      <c r="BI35" s="35" t="s">
        <v>945</v>
      </c>
      <c r="BJ35" s="35">
        <v>5.0037784649999999</v>
      </c>
      <c r="BK35" s="35">
        <v>2.4976570429999998</v>
      </c>
      <c r="BL35" s="35">
        <v>1.1019586539999999</v>
      </c>
      <c r="BM35" s="35">
        <v>2.272620399</v>
      </c>
      <c r="BN35" s="35">
        <v>2.4350605930000002</v>
      </c>
      <c r="BO35" s="35">
        <v>0.58642856899999996</v>
      </c>
      <c r="BP35" s="35">
        <v>11.803149999999999</v>
      </c>
      <c r="BQ35" s="35">
        <v>8.4327874999999981</v>
      </c>
      <c r="BR35" s="35">
        <v>2.5929249999999997</v>
      </c>
      <c r="BS35" s="35">
        <v>2.6656750000000002</v>
      </c>
      <c r="BT35" s="35">
        <v>4.1592375000000006</v>
      </c>
      <c r="BU35" s="35">
        <v>4.1870374999999997</v>
      </c>
      <c r="BV35" s="35">
        <v>4.341075</v>
      </c>
      <c r="BW35" s="35">
        <v>1.6285087266827349</v>
      </c>
      <c r="BX35" s="35">
        <v>1.579275</v>
      </c>
      <c r="BY35" s="35">
        <v>1.6142875000000001</v>
      </c>
      <c r="BZ35" s="35">
        <v>1.653975</v>
      </c>
      <c r="CA35" s="35">
        <v>4.4949999999999997E-2</v>
      </c>
      <c r="CB35" s="35">
        <v>0.14321250000000002</v>
      </c>
      <c r="CC35" s="35">
        <v>0.47367500000000007</v>
      </c>
      <c r="CD35" s="35">
        <v>0.23223749999999999</v>
      </c>
      <c r="CE35" s="35">
        <v>0.3903625</v>
      </c>
      <c r="CF35" s="35">
        <v>0.75712500000000005</v>
      </c>
      <c r="CG35" s="35">
        <v>0.88058749999999997</v>
      </c>
      <c r="CH35" s="35">
        <v>0.85073750000000004</v>
      </c>
      <c r="CI35" s="35">
        <v>1.5383374999999999</v>
      </c>
      <c r="CJ35" s="35">
        <v>0.39481250000000001</v>
      </c>
    </row>
    <row r="36" spans="1:88" x14ac:dyDescent="0.15">
      <c r="A36" s="34" t="s">
        <v>1582</v>
      </c>
      <c r="B36" s="35" t="s">
        <v>1582</v>
      </c>
      <c r="C36" s="35">
        <v>14</v>
      </c>
      <c r="D36" s="35">
        <v>0.77777777800000003</v>
      </c>
      <c r="E36" s="35">
        <v>18</v>
      </c>
      <c r="F36" s="35">
        <v>40</v>
      </c>
      <c r="G36" s="35">
        <v>21.8</v>
      </c>
      <c r="H36" s="35">
        <v>69.599999999999994</v>
      </c>
      <c r="I36" s="35">
        <v>4.9714285714285706</v>
      </c>
      <c r="J36" s="35">
        <v>35</v>
      </c>
      <c r="K36" s="35">
        <v>26</v>
      </c>
      <c r="L36" s="35">
        <v>8.5</v>
      </c>
      <c r="M36" s="35">
        <v>12</v>
      </c>
      <c r="N36" s="35">
        <v>25.908915780000001</v>
      </c>
      <c r="O36" s="35">
        <v>6.5419999999999998</v>
      </c>
      <c r="P36" s="35">
        <v>42.317</v>
      </c>
      <c r="Q36" s="35">
        <v>6.4689673619999999</v>
      </c>
      <c r="R36" s="35">
        <v>3.9400420230000002</v>
      </c>
      <c r="S36" s="35">
        <v>4.1520749830000003</v>
      </c>
      <c r="T36" s="35">
        <v>1.278722522</v>
      </c>
      <c r="U36" s="35">
        <v>12.043297346722861</v>
      </c>
      <c r="V36" s="35">
        <v>3.2529163159999999</v>
      </c>
      <c r="W36" s="35">
        <v>3.0891156949999998</v>
      </c>
      <c r="X36" s="68">
        <v>20.333333333333332</v>
      </c>
      <c r="Y36" s="35">
        <v>1</v>
      </c>
      <c r="Z36" s="35">
        <v>3</v>
      </c>
      <c r="AA36" s="35">
        <v>0</v>
      </c>
      <c r="AB36" s="35">
        <v>360.02609999999999</v>
      </c>
      <c r="AC36" s="35">
        <v>4614.3779000000004</v>
      </c>
      <c r="AD36" s="35">
        <v>43.433999999999997</v>
      </c>
      <c r="AE36" s="35">
        <v>51.308</v>
      </c>
      <c r="AF36" s="35">
        <v>108.712</v>
      </c>
      <c r="AG36" s="35">
        <v>144.78</v>
      </c>
      <c r="AH36" s="35">
        <v>151.58590000000001</v>
      </c>
      <c r="AI36" s="35">
        <v>2.9544301079999999</v>
      </c>
      <c r="AJ36" s="35">
        <v>4.1838367346938776</v>
      </c>
      <c r="AK36" s="69">
        <v>134</v>
      </c>
      <c r="AL36" s="69">
        <v>67</v>
      </c>
      <c r="AM36" s="69">
        <v>95</v>
      </c>
      <c r="AN36" s="69">
        <v>80</v>
      </c>
      <c r="AO36" s="68">
        <v>100.5</v>
      </c>
      <c r="AP36" s="68">
        <v>87.5</v>
      </c>
      <c r="AQ36" s="68">
        <v>114.5</v>
      </c>
      <c r="AR36" s="68">
        <v>73.5</v>
      </c>
      <c r="AS36" s="35">
        <v>2.8218000000000001</v>
      </c>
      <c r="AT36" s="35">
        <v>2.5028999999999999</v>
      </c>
      <c r="AU36" s="35">
        <v>3.5310999999999999</v>
      </c>
      <c r="AV36" s="35">
        <v>0.1027</v>
      </c>
      <c r="AW36" s="35">
        <v>0.3327</v>
      </c>
      <c r="AX36" s="35">
        <v>0.34899999999999998</v>
      </c>
      <c r="AY36" s="35">
        <v>0.37259999999999999</v>
      </c>
      <c r="AZ36" s="35">
        <v>0.66839999999999999</v>
      </c>
      <c r="BA36" s="35">
        <v>0.60109999999999997</v>
      </c>
      <c r="BB36" s="35">
        <v>0.87690000000000001</v>
      </c>
      <c r="BC36" s="35">
        <v>0.88829999999999998</v>
      </c>
      <c r="BD36" s="35">
        <v>2.5146999999999999</v>
      </c>
      <c r="BE36" s="35">
        <v>0.48920000000000002</v>
      </c>
      <c r="BF36" s="35">
        <v>198.6</v>
      </c>
      <c r="BG36" s="35">
        <v>0.46302114803625383</v>
      </c>
      <c r="BH36" s="35">
        <v>0.31549345417925478</v>
      </c>
      <c r="BI36" s="35">
        <v>0.22148539778449144</v>
      </c>
      <c r="BJ36" s="35">
        <v>7.8158769750000001</v>
      </c>
      <c r="BK36" s="35">
        <v>3.3372499360000001</v>
      </c>
      <c r="BL36" s="35">
        <v>1.054007176</v>
      </c>
      <c r="BM36" s="35">
        <v>3.1735148949999998</v>
      </c>
      <c r="BN36" s="35">
        <v>1.5457786899999999</v>
      </c>
      <c r="BO36" s="35">
        <v>0.50431996099999998</v>
      </c>
      <c r="BP36" s="35">
        <v>12.567774999999997</v>
      </c>
      <c r="BQ36" s="35">
        <v>8.6731375000000011</v>
      </c>
      <c r="BR36" s="35">
        <v>2.2079499999999999</v>
      </c>
      <c r="BS36" s="35">
        <v>2.3402499999999997</v>
      </c>
      <c r="BT36" s="35">
        <v>4.9596</v>
      </c>
      <c r="BU36" s="35">
        <v>5.00725</v>
      </c>
      <c r="BV36" s="35">
        <v>5.1244250000000005</v>
      </c>
      <c r="BW36" s="35">
        <v>2.1896912722999686</v>
      </c>
      <c r="BX36" s="35">
        <v>2.1407124999999998</v>
      </c>
      <c r="BY36" s="35">
        <v>2.2471249999999996</v>
      </c>
      <c r="BZ36" s="35">
        <v>2.3194250000000003</v>
      </c>
      <c r="CA36" s="35">
        <v>6.5737500000000004E-2</v>
      </c>
      <c r="CB36" s="35">
        <v>0.23711250000000003</v>
      </c>
      <c r="CC36" s="35">
        <v>0.45167499999999999</v>
      </c>
      <c r="CD36" s="35">
        <v>0.24248749999999999</v>
      </c>
      <c r="CE36" s="35">
        <v>0.35152499999999992</v>
      </c>
      <c r="CF36" s="35">
        <v>0.77377499999999999</v>
      </c>
      <c r="CG36" s="35">
        <v>0.88343749999999999</v>
      </c>
      <c r="CH36" s="35">
        <v>0.87347499999999989</v>
      </c>
      <c r="CI36" s="35">
        <v>2.1888999999999998</v>
      </c>
      <c r="CJ36" s="35">
        <v>0.38108750000000002</v>
      </c>
    </row>
    <row r="37" spans="1:88" x14ac:dyDescent="0.15">
      <c r="A37" s="34" t="s">
        <v>1581</v>
      </c>
      <c r="B37" s="35" t="s">
        <v>1581</v>
      </c>
      <c r="C37" s="35">
        <v>10</v>
      </c>
      <c r="D37" s="35">
        <v>0.909090909</v>
      </c>
      <c r="E37" s="35">
        <v>11</v>
      </c>
      <c r="F37" s="35">
        <v>31</v>
      </c>
      <c r="G37" s="35">
        <v>11.8</v>
      </c>
      <c r="H37" s="35">
        <v>48.3</v>
      </c>
      <c r="I37" s="35">
        <v>4.83</v>
      </c>
      <c r="J37" s="35">
        <v>37</v>
      </c>
      <c r="K37" s="35">
        <v>28</v>
      </c>
      <c r="L37" s="35">
        <v>2.5</v>
      </c>
      <c r="M37" s="35">
        <v>11</v>
      </c>
      <c r="N37" s="35">
        <v>22.957266529999998</v>
      </c>
      <c r="O37" s="35">
        <v>7.0250000000000004</v>
      </c>
      <c r="P37" s="35">
        <v>39.973999999999997</v>
      </c>
      <c r="Q37" s="35">
        <v>5.6903811920000003</v>
      </c>
      <c r="R37" s="35">
        <v>3.068537412</v>
      </c>
      <c r="S37" s="35">
        <v>4.5800365220000003</v>
      </c>
      <c r="T37" s="35">
        <v>1.9395012039999999</v>
      </c>
      <c r="U37" s="35">
        <v>11.90880320990906</v>
      </c>
      <c r="V37" s="35">
        <v>2.3862349150000002</v>
      </c>
      <c r="W37" s="35">
        <v>3.8984640150000001</v>
      </c>
      <c r="X37" s="68">
        <v>16</v>
      </c>
      <c r="Y37" s="35">
        <v>2</v>
      </c>
      <c r="Z37" s="35">
        <v>4</v>
      </c>
      <c r="AA37" s="35">
        <v>0</v>
      </c>
      <c r="AB37" s="35">
        <v>279.1651</v>
      </c>
      <c r="AC37" s="35">
        <v>3436.7028</v>
      </c>
      <c r="AD37" s="35">
        <v>39.116</v>
      </c>
      <c r="AE37" s="35">
        <v>45.973999999999997</v>
      </c>
      <c r="AF37" s="35">
        <v>109.474</v>
      </c>
      <c r="AG37" s="35">
        <v>117.85599999999999</v>
      </c>
      <c r="AH37" s="35">
        <v>115.6335</v>
      </c>
      <c r="AI37" s="35">
        <v>2.51519337</v>
      </c>
      <c r="AJ37" s="35">
        <v>2.1314693877551019</v>
      </c>
      <c r="AK37" s="69">
        <v>65</v>
      </c>
      <c r="AL37" s="69">
        <v>35</v>
      </c>
      <c r="AM37" s="69">
        <v>117</v>
      </c>
      <c r="AN37" s="69">
        <v>26</v>
      </c>
      <c r="AO37" s="68">
        <v>50</v>
      </c>
      <c r="AP37" s="68">
        <v>71.5</v>
      </c>
      <c r="AQ37" s="68">
        <v>91</v>
      </c>
      <c r="AR37" s="68">
        <v>30.5</v>
      </c>
      <c r="AS37" s="35">
        <v>2.5634999999999999</v>
      </c>
      <c r="AT37" s="35">
        <v>2.7987000000000002</v>
      </c>
      <c r="AU37" s="35">
        <v>2.8734999999999999</v>
      </c>
      <c r="AV37" s="35">
        <v>8.2500000000000004E-2</v>
      </c>
      <c r="AW37" s="35">
        <v>0.2949</v>
      </c>
      <c r="AX37" s="35">
        <v>0.3422</v>
      </c>
      <c r="AY37" s="35">
        <v>0.2954</v>
      </c>
      <c r="AZ37" s="35">
        <v>0.67669999999999997</v>
      </c>
      <c r="BA37" s="35">
        <v>0.74299999999999999</v>
      </c>
      <c r="BB37" s="35">
        <v>0.90529999999999999</v>
      </c>
      <c r="BC37" s="35">
        <v>0.87980000000000003</v>
      </c>
      <c r="BD37" s="35">
        <v>2.8197000000000001</v>
      </c>
      <c r="BE37" s="35">
        <v>0.38119999999999998</v>
      </c>
      <c r="BF37" s="35">
        <v>191.53900000000002</v>
      </c>
      <c r="BG37" s="35">
        <v>0.46515853168284266</v>
      </c>
      <c r="BH37" s="35">
        <v>0.31378988091198134</v>
      </c>
      <c r="BI37" s="35">
        <v>0.22105158740517597</v>
      </c>
      <c r="BJ37" s="35">
        <v>5.4046917240000001</v>
      </c>
      <c r="BK37" s="35">
        <v>2.1945305670000002</v>
      </c>
      <c r="BL37" s="35">
        <v>0.89699972699999997</v>
      </c>
      <c r="BM37" s="35">
        <v>2.461844771</v>
      </c>
      <c r="BN37" s="35">
        <v>2.2136900979999998</v>
      </c>
      <c r="BO37" s="35">
        <v>0.56780825800000001</v>
      </c>
      <c r="BP37" s="35">
        <v>13.044237499999998</v>
      </c>
      <c r="BQ37" s="35">
        <v>8.9331625000000017</v>
      </c>
      <c r="BR37" s="35">
        <v>2.2939499999999997</v>
      </c>
      <c r="BS37" s="35">
        <v>2.4711999999999996</v>
      </c>
      <c r="BT37" s="35">
        <v>4.9027374999999997</v>
      </c>
      <c r="BU37" s="35">
        <v>4.9384750000000004</v>
      </c>
      <c r="BV37" s="35">
        <v>5.0915875000000002</v>
      </c>
      <c r="BW37" s="35">
        <v>2.0603704677889287</v>
      </c>
      <c r="BX37" s="35">
        <v>1.9996874999999996</v>
      </c>
      <c r="BY37" s="35">
        <v>2.1385875000000003</v>
      </c>
      <c r="BZ37" s="35">
        <v>2.1824250000000003</v>
      </c>
      <c r="CA37" s="35">
        <v>6.5324999999999994E-2</v>
      </c>
      <c r="CB37" s="35">
        <v>0.22569999999999998</v>
      </c>
      <c r="CC37" s="35">
        <v>0.43492499999999995</v>
      </c>
      <c r="CD37" s="35">
        <v>0.29218749999999993</v>
      </c>
      <c r="CE37" s="35">
        <v>0.33903749999999999</v>
      </c>
      <c r="CF37" s="35">
        <v>0.75368750000000007</v>
      </c>
      <c r="CG37" s="35">
        <v>0.85608750000000011</v>
      </c>
      <c r="CH37" s="35">
        <v>0.86753749999999996</v>
      </c>
      <c r="CI37" s="35">
        <v>2.0265</v>
      </c>
      <c r="CJ37" s="35">
        <v>0.401175</v>
      </c>
    </row>
    <row r="38" spans="1:88" x14ac:dyDescent="0.15">
      <c r="A38" s="34" t="s">
        <v>1580</v>
      </c>
      <c r="B38" s="35" t="s">
        <v>1580</v>
      </c>
      <c r="C38" s="35">
        <v>11</v>
      </c>
      <c r="D38" s="35">
        <v>1.375</v>
      </c>
      <c r="E38" s="35">
        <v>8</v>
      </c>
      <c r="F38" s="35">
        <v>30</v>
      </c>
      <c r="G38" s="35">
        <v>14.4</v>
      </c>
      <c r="H38" s="35">
        <v>57.6</v>
      </c>
      <c r="I38" s="35">
        <v>5.2363636363636363</v>
      </c>
      <c r="J38" s="35">
        <v>34</v>
      </c>
      <c r="K38" s="35">
        <v>27</v>
      </c>
      <c r="L38" s="35">
        <v>8</v>
      </c>
      <c r="M38" s="35" t="s">
        <v>945</v>
      </c>
      <c r="N38" s="35">
        <v>51.689389660000003</v>
      </c>
      <c r="O38" s="35">
        <v>6.6420000000000003</v>
      </c>
      <c r="P38" s="35">
        <v>39.749000000000002</v>
      </c>
      <c r="Q38" s="35">
        <v>5.9844546220000003</v>
      </c>
      <c r="R38" s="35">
        <v>3.2239148379999998</v>
      </c>
      <c r="S38" s="35">
        <v>6.0775873860000003</v>
      </c>
      <c r="T38" s="35">
        <v>1.986578819</v>
      </c>
      <c r="U38" s="35">
        <v>14.814596833545551</v>
      </c>
      <c r="V38" s="35">
        <v>3.0700403399999998</v>
      </c>
      <c r="W38" s="35">
        <v>4.6083875680000004</v>
      </c>
      <c r="X38" s="68">
        <v>19.75</v>
      </c>
      <c r="Y38" s="35">
        <v>0</v>
      </c>
      <c r="Z38" s="35">
        <v>3</v>
      </c>
      <c r="AA38" s="35">
        <v>0</v>
      </c>
      <c r="AB38" s="35">
        <v>306.7235</v>
      </c>
      <c r="AC38" s="35">
        <v>3700.9603000000002</v>
      </c>
      <c r="AD38" s="35">
        <v>36.576000000000001</v>
      </c>
      <c r="AE38" s="35">
        <v>46.228000000000002</v>
      </c>
      <c r="AF38" s="35">
        <v>126.238</v>
      </c>
      <c r="AG38" s="35">
        <v>127</v>
      </c>
      <c r="AH38" s="35">
        <v>130.29060000000001</v>
      </c>
      <c r="AI38" s="35">
        <v>2.818434715</v>
      </c>
      <c r="AJ38" s="35">
        <v>3.5463673469387751</v>
      </c>
      <c r="AK38" s="68">
        <v>38</v>
      </c>
      <c r="AL38" s="68">
        <v>30</v>
      </c>
      <c r="AM38" s="68">
        <v>44</v>
      </c>
      <c r="AN38" s="68">
        <v>20</v>
      </c>
      <c r="AO38" s="68">
        <v>34</v>
      </c>
      <c r="AP38" s="68">
        <v>32</v>
      </c>
      <c r="AQ38" s="68">
        <v>41</v>
      </c>
      <c r="AR38" s="68">
        <v>25</v>
      </c>
      <c r="AS38" s="35">
        <v>2.7473000000000001</v>
      </c>
      <c r="AT38" s="35">
        <v>3.4514</v>
      </c>
      <c r="AU38" s="35">
        <v>3.2492999999999999</v>
      </c>
      <c r="AV38" s="35">
        <v>9.3100000000000002E-2</v>
      </c>
      <c r="AW38" s="35">
        <v>0.32550000000000001</v>
      </c>
      <c r="AX38" s="35">
        <v>0.3463</v>
      </c>
      <c r="AY38" s="35">
        <v>0.38350000000000001</v>
      </c>
      <c r="AZ38" s="35">
        <v>0.7087</v>
      </c>
      <c r="BA38" s="35">
        <v>0.75349999999999995</v>
      </c>
      <c r="BB38" s="35">
        <v>0.90820000000000001</v>
      </c>
      <c r="BC38" s="35">
        <v>0.8337</v>
      </c>
      <c r="BD38" s="35">
        <v>3.1863999999999999</v>
      </c>
      <c r="BE38" s="35">
        <v>0.39250000000000002</v>
      </c>
      <c r="BF38" s="35">
        <v>206.00799999999998</v>
      </c>
      <c r="BG38" s="35">
        <v>0.46641392567278944</v>
      </c>
      <c r="BH38" s="35">
        <v>0.32618636169469151</v>
      </c>
      <c r="BI38" s="35">
        <v>0.20739971263251913</v>
      </c>
      <c r="BJ38" s="35">
        <v>6.4021945379999998</v>
      </c>
      <c r="BK38" s="35">
        <v>2.2976379300000001</v>
      </c>
      <c r="BL38" s="35">
        <v>1.0784684609999999</v>
      </c>
      <c r="BM38" s="35">
        <v>2.1412680659999999</v>
      </c>
      <c r="BN38" s="35">
        <v>2.316665703</v>
      </c>
      <c r="BO38" s="35">
        <v>0.50362581100000003</v>
      </c>
      <c r="BP38" s="35">
        <v>11.6793625</v>
      </c>
      <c r="BQ38" s="35">
        <v>7.7359875000000002</v>
      </c>
      <c r="BR38" s="35">
        <v>2.2992374999999998</v>
      </c>
      <c r="BS38" s="35">
        <v>2.4262374999999996</v>
      </c>
      <c r="BT38" s="35">
        <v>4.2478999999999996</v>
      </c>
      <c r="BU38" s="35">
        <v>4.2822874999999998</v>
      </c>
      <c r="BV38" s="35">
        <v>4.4562000000000008</v>
      </c>
      <c r="BW38" s="35">
        <v>1.8366709771817482</v>
      </c>
      <c r="BX38" s="35">
        <v>1.7723</v>
      </c>
      <c r="BY38" s="35">
        <v>1.8532249999999999</v>
      </c>
      <c r="BZ38" s="35">
        <v>1.9173375000000001</v>
      </c>
      <c r="CA38" s="35">
        <v>5.6524999999999999E-2</v>
      </c>
      <c r="CB38" s="35">
        <v>0.185025</v>
      </c>
      <c r="CC38" s="35">
        <v>0.45598749999999999</v>
      </c>
      <c r="CD38" s="35">
        <v>0.28178750000000002</v>
      </c>
      <c r="CE38" s="35">
        <v>0.3611375</v>
      </c>
      <c r="CF38" s="35">
        <v>0.74451249999999991</v>
      </c>
      <c r="CG38" s="35">
        <v>0.87788749999999993</v>
      </c>
      <c r="CH38" s="35">
        <v>0.83818749999999997</v>
      </c>
      <c r="CI38" s="35">
        <v>1.7501499999999999</v>
      </c>
      <c r="CJ38" s="35">
        <v>0.4120625</v>
      </c>
    </row>
    <row r="39" spans="1:88" x14ac:dyDescent="0.15">
      <c r="A39" s="34" t="s">
        <v>1579</v>
      </c>
      <c r="B39" s="35" t="s">
        <v>1579</v>
      </c>
      <c r="C39" s="35">
        <v>10</v>
      </c>
      <c r="D39" s="35">
        <v>1</v>
      </c>
      <c r="E39" s="35">
        <v>10</v>
      </c>
      <c r="F39" s="35">
        <v>30</v>
      </c>
      <c r="G39" s="35">
        <v>12.1</v>
      </c>
      <c r="H39" s="35">
        <v>51.5</v>
      </c>
      <c r="I39" s="35">
        <v>5.15</v>
      </c>
      <c r="J39" s="35">
        <v>41</v>
      </c>
      <c r="K39" s="35">
        <v>23</v>
      </c>
      <c r="L39" s="35">
        <v>9</v>
      </c>
      <c r="M39" s="35">
        <v>10</v>
      </c>
      <c r="N39" s="35">
        <v>34.979865959999998</v>
      </c>
      <c r="O39" s="35">
        <v>7.1310000000000002</v>
      </c>
      <c r="P39" s="35">
        <v>38.689</v>
      </c>
      <c r="Q39" s="35">
        <v>5.4258288659999998</v>
      </c>
      <c r="R39" s="35">
        <v>2.8398405879999999</v>
      </c>
      <c r="S39" s="35">
        <v>5.8626415019999998</v>
      </c>
      <c r="T39" s="35">
        <v>2.0258344949999998</v>
      </c>
      <c r="U39" s="35">
        <v>13.668083642030821</v>
      </c>
      <c r="V39" s="35">
        <v>2.9182715020000001</v>
      </c>
      <c r="W39" s="35">
        <v>4.8121045320000002</v>
      </c>
      <c r="X39" s="68">
        <v>15</v>
      </c>
      <c r="Y39" s="35">
        <v>0</v>
      </c>
      <c r="Z39" s="35">
        <v>3</v>
      </c>
      <c r="AA39" s="35">
        <v>0</v>
      </c>
      <c r="AB39" s="35">
        <v>305.62470000000002</v>
      </c>
      <c r="AC39" s="35">
        <v>3627.4121</v>
      </c>
      <c r="AD39" s="35">
        <v>39.369999999999997</v>
      </c>
      <c r="AE39" s="35">
        <v>43.18</v>
      </c>
      <c r="AF39" s="35">
        <v>123.69799999999999</v>
      </c>
      <c r="AG39" s="35">
        <v>129.03200000000001</v>
      </c>
      <c r="AH39" s="35">
        <v>129.5626</v>
      </c>
      <c r="AI39" s="35">
        <v>3.0005233900000001</v>
      </c>
      <c r="AJ39" s="35">
        <v>2.9699020408163266</v>
      </c>
      <c r="AK39" s="68">
        <v>37</v>
      </c>
      <c r="AL39" s="68">
        <v>19</v>
      </c>
      <c r="AM39" s="68">
        <v>80</v>
      </c>
      <c r="AN39" s="68">
        <v>31</v>
      </c>
      <c r="AO39" s="68">
        <v>28</v>
      </c>
      <c r="AP39" s="68">
        <v>55.5</v>
      </c>
      <c r="AQ39" s="68">
        <v>58.5</v>
      </c>
      <c r="AR39" s="68">
        <v>25</v>
      </c>
      <c r="AS39" s="35">
        <v>2.9882</v>
      </c>
      <c r="AT39" s="35">
        <v>3.1419000000000001</v>
      </c>
      <c r="AU39" s="35">
        <v>3.4464999999999999</v>
      </c>
      <c r="AV39" s="35">
        <v>6.5799999999999997E-2</v>
      </c>
      <c r="AW39" s="35">
        <v>0.32319999999999999</v>
      </c>
      <c r="AX39" s="35">
        <v>0.36770000000000003</v>
      </c>
      <c r="AY39" s="35">
        <v>0.24049999999999999</v>
      </c>
      <c r="AZ39" s="35">
        <v>0.69489999999999996</v>
      </c>
      <c r="BA39" s="35">
        <v>0.76529999999999998</v>
      </c>
      <c r="BB39" s="35">
        <v>0.89200000000000002</v>
      </c>
      <c r="BC39" s="35">
        <v>0.88380000000000003</v>
      </c>
      <c r="BD39" s="35">
        <v>3.1802999999999999</v>
      </c>
      <c r="BE39" s="35">
        <v>0.33879999999999999</v>
      </c>
      <c r="BF39" s="35">
        <v>218.65299999999999</v>
      </c>
      <c r="BG39" s="35">
        <v>0.4792799549971874</v>
      </c>
      <c r="BH39" s="35">
        <v>0.332906477386544</v>
      </c>
      <c r="BI39" s="35">
        <v>0.18781356761626872</v>
      </c>
      <c r="BJ39" s="35">
        <v>6.4289166849999999</v>
      </c>
      <c r="BK39" s="35">
        <v>2.5438413020000001</v>
      </c>
      <c r="BL39" s="35">
        <v>0.92241028800000002</v>
      </c>
      <c r="BM39" s="35">
        <v>2.7643812269999999</v>
      </c>
      <c r="BN39" s="35">
        <v>2.1310131050000001</v>
      </c>
      <c r="BO39" s="35">
        <v>0.44218431600000002</v>
      </c>
      <c r="BP39" s="35" t="s">
        <v>945</v>
      </c>
      <c r="BQ39" s="35" t="s">
        <v>945</v>
      </c>
      <c r="BR39" s="35" t="s">
        <v>945</v>
      </c>
      <c r="BS39" s="35" t="s">
        <v>945</v>
      </c>
      <c r="BT39" s="35" t="s">
        <v>945</v>
      </c>
      <c r="BU39" s="35" t="s">
        <v>945</v>
      </c>
      <c r="BV39" s="35" t="s">
        <v>945</v>
      </c>
      <c r="BW39" s="35" t="s">
        <v>945</v>
      </c>
      <c r="BX39" s="35" t="s">
        <v>945</v>
      </c>
      <c r="BY39" s="35" t="s">
        <v>945</v>
      </c>
      <c r="BZ39" s="35" t="s">
        <v>945</v>
      </c>
      <c r="CA39" s="35" t="s">
        <v>945</v>
      </c>
      <c r="CB39" s="35" t="s">
        <v>945</v>
      </c>
      <c r="CC39" s="35" t="s">
        <v>945</v>
      </c>
      <c r="CD39" s="35" t="s">
        <v>945</v>
      </c>
      <c r="CE39" s="35" t="s">
        <v>945</v>
      </c>
      <c r="CF39" s="35" t="s">
        <v>945</v>
      </c>
      <c r="CG39" s="35" t="s">
        <v>945</v>
      </c>
      <c r="CH39" s="35" t="s">
        <v>945</v>
      </c>
      <c r="CI39" s="35" t="s">
        <v>945</v>
      </c>
      <c r="CJ39" s="35" t="s">
        <v>945</v>
      </c>
    </row>
    <row r="40" spans="1:88" x14ac:dyDescent="0.15">
      <c r="A40" s="34" t="s">
        <v>1578</v>
      </c>
      <c r="B40" s="35" t="s">
        <v>1578</v>
      </c>
      <c r="C40" s="35">
        <v>10</v>
      </c>
      <c r="D40" s="35">
        <v>1.25</v>
      </c>
      <c r="E40" s="35">
        <v>8</v>
      </c>
      <c r="F40" s="35">
        <v>34</v>
      </c>
      <c r="G40" s="35">
        <v>15.5</v>
      </c>
      <c r="H40" s="35">
        <v>65</v>
      </c>
      <c r="I40" s="35">
        <v>6.5</v>
      </c>
      <c r="J40" s="35">
        <v>39</v>
      </c>
      <c r="K40" s="35">
        <v>22</v>
      </c>
      <c r="L40" s="35">
        <v>6.5</v>
      </c>
      <c r="M40" s="35">
        <v>8</v>
      </c>
      <c r="N40" s="35">
        <v>19.688782209999999</v>
      </c>
      <c r="O40" s="35">
        <v>1.857</v>
      </c>
      <c r="P40" s="35">
        <v>38.387999999999998</v>
      </c>
      <c r="Q40" s="35">
        <v>20.6731284</v>
      </c>
      <c r="R40" s="35">
        <v>3.3804534500000001</v>
      </c>
      <c r="S40" s="35">
        <v>6.5239844839999996</v>
      </c>
      <c r="T40" s="35">
        <v>2.1457114669999999</v>
      </c>
      <c r="U40" s="35">
        <v>15.56798950962729</v>
      </c>
      <c r="V40" s="35">
        <v>3.0148674280000001</v>
      </c>
      <c r="W40" s="35">
        <v>4.7057109920000002</v>
      </c>
      <c r="X40" s="68">
        <v>18.571428571428573</v>
      </c>
      <c r="Y40" s="35">
        <v>0</v>
      </c>
      <c r="Z40" s="35">
        <v>3</v>
      </c>
      <c r="AA40" s="35">
        <v>0</v>
      </c>
      <c r="AB40" s="35">
        <v>317.14370000000002</v>
      </c>
      <c r="AC40" s="35">
        <v>3453.4124000000002</v>
      </c>
      <c r="AD40" s="35">
        <v>41.402000000000001</v>
      </c>
      <c r="AE40" s="35">
        <v>52.578000000000003</v>
      </c>
      <c r="AF40" s="35">
        <v>93.725999999999999</v>
      </c>
      <c r="AG40" s="35">
        <v>111.252</v>
      </c>
      <c r="AH40" s="35">
        <v>117.044</v>
      </c>
      <c r="AI40" s="35">
        <v>2.226102172</v>
      </c>
      <c r="AJ40" s="35">
        <v>2.6894693877551017</v>
      </c>
      <c r="AK40" s="68">
        <v>57.5</v>
      </c>
      <c r="AL40" s="68">
        <v>19.5</v>
      </c>
      <c r="AM40" s="68">
        <v>63.5</v>
      </c>
      <c r="AN40" s="68">
        <v>30.5</v>
      </c>
      <c r="AO40" s="68">
        <v>38.5</v>
      </c>
      <c r="AP40" s="68">
        <v>47</v>
      </c>
      <c r="AQ40" s="68">
        <v>60.5</v>
      </c>
      <c r="AR40" s="68">
        <v>25</v>
      </c>
      <c r="AS40" s="35">
        <v>2.1158999999999999</v>
      </c>
      <c r="AT40" s="35">
        <v>2.2637999999999998</v>
      </c>
      <c r="AU40" s="35">
        <v>2.5695000000000001</v>
      </c>
      <c r="AV40" s="35">
        <v>0.1099</v>
      </c>
      <c r="AW40" s="35">
        <v>0.28920000000000001</v>
      </c>
      <c r="AX40" s="35">
        <v>0.39460000000000001</v>
      </c>
      <c r="AY40" s="35">
        <v>0.2228</v>
      </c>
      <c r="AZ40" s="35">
        <v>0.64380000000000004</v>
      </c>
      <c r="BA40" s="35">
        <v>0.67279999999999995</v>
      </c>
      <c r="BB40" s="35">
        <v>0.91869999999999996</v>
      </c>
      <c r="BC40" s="35">
        <v>0.86729999999999996</v>
      </c>
      <c r="BD40" s="35">
        <v>2.2968999999999999</v>
      </c>
      <c r="BE40" s="35">
        <v>0.44779999999999998</v>
      </c>
      <c r="BF40" s="35">
        <v>190.411</v>
      </c>
      <c r="BG40" s="35">
        <v>0.46479457594361667</v>
      </c>
      <c r="BH40" s="35">
        <v>0.32628892238368579</v>
      </c>
      <c r="BI40" s="35">
        <v>0.20891650167269749</v>
      </c>
      <c r="BJ40" s="35">
        <v>8.8130628879999993</v>
      </c>
      <c r="BK40" s="35">
        <v>3.7813396090000002</v>
      </c>
      <c r="BL40" s="35">
        <v>1.0240716949999999</v>
      </c>
      <c r="BM40" s="35">
        <v>3.7774897570000001</v>
      </c>
      <c r="BN40" s="35">
        <v>1.8193528670000001</v>
      </c>
      <c r="BO40" s="35">
        <v>0.41177288699999998</v>
      </c>
      <c r="BP40" s="35">
        <v>12.8950625</v>
      </c>
      <c r="BQ40" s="35">
        <v>9.4258000000000006</v>
      </c>
      <c r="BR40" s="35">
        <v>2.5360499999999999</v>
      </c>
      <c r="BS40" s="35">
        <v>2.6246749999999999</v>
      </c>
      <c r="BT40" s="35">
        <v>4.5918624999999995</v>
      </c>
      <c r="BU40" s="35">
        <v>4.6738749999999998</v>
      </c>
      <c r="BV40" s="35">
        <v>4.8208874999999995</v>
      </c>
      <c r="BW40" s="35">
        <v>1.8367559793117243</v>
      </c>
      <c r="BX40" s="35">
        <v>1.7822749999999998</v>
      </c>
      <c r="BY40" s="35">
        <v>1.8121500000000001</v>
      </c>
      <c r="BZ40" s="35">
        <v>1.8958624999999998</v>
      </c>
      <c r="CA40" s="35">
        <v>5.3199999999999997E-2</v>
      </c>
      <c r="CB40" s="35">
        <v>0.18770000000000003</v>
      </c>
      <c r="CC40" s="35">
        <v>0.48423749999999999</v>
      </c>
      <c r="CD40" s="35">
        <v>0.256025</v>
      </c>
      <c r="CE40" s="35">
        <v>0.37780000000000002</v>
      </c>
      <c r="CF40" s="35">
        <v>0.76414999999999988</v>
      </c>
      <c r="CG40" s="35">
        <v>0.87342500000000001</v>
      </c>
      <c r="CH40" s="35">
        <v>0.8758125000000001</v>
      </c>
      <c r="CI40" s="35">
        <v>1.7603249999999999</v>
      </c>
      <c r="CJ40" s="35">
        <v>0.39788750000000006</v>
      </c>
    </row>
    <row r="41" spans="1:88" x14ac:dyDescent="0.15">
      <c r="A41" s="34" t="s">
        <v>1577</v>
      </c>
      <c r="B41" s="35" t="s">
        <v>1577</v>
      </c>
      <c r="C41" s="35">
        <v>12</v>
      </c>
      <c r="D41" s="35">
        <v>1.0909090910000001</v>
      </c>
      <c r="E41" s="35">
        <v>11</v>
      </c>
      <c r="F41" s="35">
        <v>36</v>
      </c>
      <c r="G41" s="35">
        <v>23.7</v>
      </c>
      <c r="H41" s="35">
        <v>77.3</v>
      </c>
      <c r="I41" s="35">
        <v>6.4416666666666664</v>
      </c>
      <c r="J41" s="35">
        <v>35</v>
      </c>
      <c r="K41" s="35">
        <v>21</v>
      </c>
      <c r="L41" s="35">
        <v>8.5</v>
      </c>
      <c r="M41" s="35">
        <v>10</v>
      </c>
      <c r="N41" s="35">
        <v>23.853081410000001</v>
      </c>
      <c r="O41" s="35">
        <v>6.7850000000000001</v>
      </c>
      <c r="P41" s="35">
        <v>40.662999999999997</v>
      </c>
      <c r="Q41" s="35">
        <v>5.992873726</v>
      </c>
      <c r="R41" s="35">
        <v>3.9716240919999999</v>
      </c>
      <c r="S41" s="35">
        <v>5.2610306280000003</v>
      </c>
      <c r="T41" s="35">
        <v>2.0785553060000002</v>
      </c>
      <c r="U41" s="35">
        <v>13.900985313948489</v>
      </c>
      <c r="V41" s="35">
        <v>2.5785341810000002</v>
      </c>
      <c r="W41" s="35">
        <v>3.505554482</v>
      </c>
      <c r="X41" s="68">
        <v>20.5</v>
      </c>
      <c r="Y41" s="35">
        <v>0</v>
      </c>
      <c r="Z41" s="35">
        <v>3</v>
      </c>
      <c r="AA41" s="35" t="s">
        <v>945</v>
      </c>
      <c r="AB41" s="35">
        <v>369.9744</v>
      </c>
      <c r="AC41" s="35">
        <v>4658.5068000000001</v>
      </c>
      <c r="AD41" s="35">
        <v>40.893999999999998</v>
      </c>
      <c r="AE41" s="35">
        <v>54.101999999999997</v>
      </c>
      <c r="AF41" s="35">
        <v>134.36600000000001</v>
      </c>
      <c r="AG41" s="35">
        <v>143.00200000000001</v>
      </c>
      <c r="AH41" s="35">
        <v>143.74109999999999</v>
      </c>
      <c r="AI41" s="35">
        <v>2.6568537210000001</v>
      </c>
      <c r="AJ41" s="35">
        <v>3.2486693877551023</v>
      </c>
      <c r="AK41" s="69">
        <v>49</v>
      </c>
      <c r="AL41" s="69">
        <v>42</v>
      </c>
      <c r="AM41" s="69">
        <v>79</v>
      </c>
      <c r="AN41" s="69">
        <v>64</v>
      </c>
      <c r="AO41" s="68">
        <v>45.5</v>
      </c>
      <c r="AP41" s="68">
        <v>71.5</v>
      </c>
      <c r="AQ41" s="68">
        <v>64</v>
      </c>
      <c r="AR41" s="68">
        <v>53</v>
      </c>
      <c r="AS41" s="35">
        <v>2.6432000000000002</v>
      </c>
      <c r="AT41" s="35">
        <v>3.2856999999999998</v>
      </c>
      <c r="AU41" s="35">
        <v>3.4716</v>
      </c>
      <c r="AV41" s="35">
        <v>9.7699999999999995E-2</v>
      </c>
      <c r="AW41" s="35">
        <v>0.32429999999999998</v>
      </c>
      <c r="AX41" s="35">
        <v>0.33050000000000002</v>
      </c>
      <c r="AY41" s="35">
        <v>0.41920000000000002</v>
      </c>
      <c r="AZ41" s="35">
        <v>0.7177</v>
      </c>
      <c r="BA41" s="35">
        <v>0.61570000000000003</v>
      </c>
      <c r="BB41" s="35">
        <v>0.93259999999999998</v>
      </c>
      <c r="BC41" s="35">
        <v>0.74409999999999998</v>
      </c>
      <c r="BD41" s="35">
        <v>2.2763</v>
      </c>
      <c r="BE41" s="35">
        <v>0.42799999999999999</v>
      </c>
      <c r="BF41" s="35">
        <v>178.11599999999999</v>
      </c>
      <c r="BG41" s="35">
        <v>0.45260392104022101</v>
      </c>
      <c r="BH41" s="35">
        <v>0.31338004446540457</v>
      </c>
      <c r="BI41" s="35">
        <v>0.2340160344943745</v>
      </c>
      <c r="BJ41" s="35">
        <v>8.0910171670000004</v>
      </c>
      <c r="BK41" s="35">
        <v>3.3405081650000001</v>
      </c>
      <c r="BL41" s="35">
        <v>1.1436621060000001</v>
      </c>
      <c r="BM41" s="35">
        <v>2.9365539859999998</v>
      </c>
      <c r="BN41" s="35">
        <v>1.7174163760000001</v>
      </c>
      <c r="BO41" s="35">
        <v>0.49071788799999999</v>
      </c>
      <c r="BP41" s="35">
        <v>13.0328</v>
      </c>
      <c r="BQ41" s="35">
        <v>9.4673999999999996</v>
      </c>
      <c r="BR41" s="35">
        <v>2.5585374999999999</v>
      </c>
      <c r="BS41" s="35">
        <v>2.6736125000000004</v>
      </c>
      <c r="BT41" s="35">
        <v>4.6235875000000002</v>
      </c>
      <c r="BU41" s="35">
        <v>4.6672500000000001</v>
      </c>
      <c r="BV41" s="35">
        <v>4.7856874999999999</v>
      </c>
      <c r="BW41" s="35">
        <v>1.7899704987166238</v>
      </c>
      <c r="BX41" s="35">
        <v>1.746775</v>
      </c>
      <c r="BY41" s="35">
        <v>1.8084750000000001</v>
      </c>
      <c r="BZ41" s="35">
        <v>1.8696999999999999</v>
      </c>
      <c r="CA41" s="35">
        <v>5.4349999999999996E-2</v>
      </c>
      <c r="CB41" s="35">
        <v>0.17773749999999999</v>
      </c>
      <c r="CC41" s="35">
        <v>0.47502499999999998</v>
      </c>
      <c r="CD41" s="35">
        <v>0.27962500000000001</v>
      </c>
      <c r="CE41" s="35">
        <v>0.35539999999999999</v>
      </c>
      <c r="CF41" s="35">
        <v>0.68772500000000003</v>
      </c>
      <c r="CG41" s="35">
        <v>0.87163750000000018</v>
      </c>
      <c r="CH41" s="35">
        <v>0.77056250000000004</v>
      </c>
      <c r="CI41" s="35">
        <v>1.5595375</v>
      </c>
      <c r="CJ41" s="35">
        <v>0.45339999999999997</v>
      </c>
    </row>
    <row r="42" spans="1:88" x14ac:dyDescent="0.15">
      <c r="A42" s="34" t="s">
        <v>1576</v>
      </c>
      <c r="B42" s="35" t="s">
        <v>1576</v>
      </c>
      <c r="C42" s="35">
        <v>20</v>
      </c>
      <c r="D42" s="35">
        <v>0.83333333300000001</v>
      </c>
      <c r="E42" s="35">
        <v>24</v>
      </c>
      <c r="F42" s="35">
        <v>50</v>
      </c>
      <c r="G42" s="35">
        <v>32.299999999999997</v>
      </c>
      <c r="H42" s="35">
        <v>140.80000000000001</v>
      </c>
      <c r="I42" s="35">
        <v>7.0400000000000009</v>
      </c>
      <c r="J42" s="35">
        <v>45</v>
      </c>
      <c r="K42" s="35">
        <v>40</v>
      </c>
      <c r="L42" s="35">
        <v>6</v>
      </c>
      <c r="M42" s="35">
        <v>19</v>
      </c>
      <c r="N42" s="35">
        <v>21.128231029999998</v>
      </c>
      <c r="O42" s="35">
        <v>6.1609999999999996</v>
      </c>
      <c r="P42" s="35">
        <v>43.121000000000002</v>
      </c>
      <c r="Q42" s="35">
        <v>6.9988262829999996</v>
      </c>
      <c r="R42" s="35">
        <v>4.5030586699999997</v>
      </c>
      <c r="S42" s="35">
        <v>6.4435645600000004</v>
      </c>
      <c r="T42" s="35">
        <v>2.1808948049999999</v>
      </c>
      <c r="U42" s="35">
        <v>17.201847255831606</v>
      </c>
      <c r="V42" s="35">
        <v>2.960153762</v>
      </c>
      <c r="W42" s="35">
        <v>3.8218855230000002</v>
      </c>
      <c r="X42" s="68">
        <v>20.666666666666668</v>
      </c>
      <c r="Y42" s="35">
        <v>2</v>
      </c>
      <c r="Z42" s="35">
        <v>2</v>
      </c>
      <c r="AA42" s="35">
        <v>0</v>
      </c>
      <c r="AB42" s="35">
        <v>621.65210000000002</v>
      </c>
      <c r="AC42" s="35">
        <v>14367.197099999999</v>
      </c>
      <c r="AD42" s="35">
        <v>124.968</v>
      </c>
      <c r="AE42" s="35">
        <v>140.71600000000001</v>
      </c>
      <c r="AF42" s="35">
        <v>133.858</v>
      </c>
      <c r="AG42" s="35">
        <v>156.464</v>
      </c>
      <c r="AH42" s="35">
        <v>177.01920000000001</v>
      </c>
      <c r="AI42" s="35">
        <v>1.2579891409999999</v>
      </c>
      <c r="AJ42" s="35">
        <v>3.3793469387755106</v>
      </c>
      <c r="AK42" s="68">
        <v>47</v>
      </c>
      <c r="AL42" s="68">
        <v>16</v>
      </c>
      <c r="AM42" s="68">
        <v>31</v>
      </c>
      <c r="AN42" s="68">
        <v>47</v>
      </c>
      <c r="AO42" s="68">
        <v>31.5</v>
      </c>
      <c r="AP42" s="68">
        <v>39</v>
      </c>
      <c r="AQ42" s="68">
        <v>39</v>
      </c>
      <c r="AR42" s="68">
        <v>31.5</v>
      </c>
      <c r="AS42" s="35">
        <v>1.1119000000000001</v>
      </c>
      <c r="AT42" s="35">
        <v>1.0710999999999999</v>
      </c>
      <c r="AU42" s="35">
        <v>1.3766</v>
      </c>
      <c r="AV42" s="35">
        <v>0.1038</v>
      </c>
      <c r="AW42" s="35">
        <v>0.11260000000000001</v>
      </c>
      <c r="AX42" s="35">
        <v>0.39789999999999998</v>
      </c>
      <c r="AY42" s="35">
        <v>0.31280000000000002</v>
      </c>
      <c r="AZ42" s="35">
        <v>0.60199999999999998</v>
      </c>
      <c r="BA42" s="35">
        <v>0.58860000000000001</v>
      </c>
      <c r="BB42" s="35">
        <v>0.76529999999999998</v>
      </c>
      <c r="BC42" s="35">
        <v>0.87439999999999996</v>
      </c>
      <c r="BD42" s="35">
        <v>0.86599999999999999</v>
      </c>
      <c r="BE42" s="35">
        <v>0.46629999999999999</v>
      </c>
      <c r="BF42" s="35">
        <v>174.96100000000001</v>
      </c>
      <c r="BG42" s="35">
        <v>0.4640805665262544</v>
      </c>
      <c r="BH42" s="35">
        <v>0.31365847245957668</v>
      </c>
      <c r="BI42" s="35">
        <v>0.22226096101416887</v>
      </c>
      <c r="BJ42" s="35">
        <v>7.8555722130000003</v>
      </c>
      <c r="BK42" s="35">
        <v>2.5859326340000002</v>
      </c>
      <c r="BL42" s="35">
        <v>1.05348668</v>
      </c>
      <c r="BM42" s="35">
        <v>2.4646916430000001</v>
      </c>
      <c r="BN42" s="35">
        <v>2.1874812979999998</v>
      </c>
      <c r="BO42" s="35">
        <v>0.57250437099999996</v>
      </c>
      <c r="BP42" s="35">
        <v>14.215374999999998</v>
      </c>
      <c r="BQ42" s="35">
        <v>11.085925</v>
      </c>
      <c r="BR42" s="35">
        <v>2.5942500000000002</v>
      </c>
      <c r="BS42" s="35">
        <v>2.6947999999999999</v>
      </c>
      <c r="BT42" s="35">
        <v>5.3035749999999995</v>
      </c>
      <c r="BU42" s="35">
        <v>5.3498749999999999</v>
      </c>
      <c r="BV42" s="35">
        <v>5.4667499999999993</v>
      </c>
      <c r="BW42" s="35">
        <v>2.0286292118153479</v>
      </c>
      <c r="BX42" s="35">
        <v>2.0075250000000002</v>
      </c>
      <c r="BY42" s="35">
        <v>2.0690749999999998</v>
      </c>
      <c r="BZ42" s="35">
        <v>2.1194375000000001</v>
      </c>
      <c r="CA42" s="35">
        <v>5.8874999999999997E-2</v>
      </c>
      <c r="CB42" s="35">
        <v>0.21666249999999998</v>
      </c>
      <c r="CC42" s="35">
        <v>0.48733749999999998</v>
      </c>
      <c r="CD42" s="35">
        <v>0.24748749999999997</v>
      </c>
      <c r="CE42" s="35">
        <v>0.37107499999999999</v>
      </c>
      <c r="CF42" s="35">
        <v>0.754575</v>
      </c>
      <c r="CG42" s="35">
        <v>0.8752875</v>
      </c>
      <c r="CH42" s="35">
        <v>0.85419999999999996</v>
      </c>
      <c r="CI42" s="35">
        <v>1.9490374999999998</v>
      </c>
      <c r="CJ42" s="35">
        <v>0.40558750000000005</v>
      </c>
    </row>
    <row r="43" spans="1:88" x14ac:dyDescent="0.15">
      <c r="A43" s="34" t="s">
        <v>1575</v>
      </c>
      <c r="B43" s="35" t="s">
        <v>1575</v>
      </c>
      <c r="C43" s="35">
        <v>21</v>
      </c>
      <c r="D43" s="35">
        <v>0.67741935499999995</v>
      </c>
      <c r="E43" s="35">
        <v>31</v>
      </c>
      <c r="F43" s="35">
        <v>51</v>
      </c>
      <c r="G43" s="35">
        <v>34.4</v>
      </c>
      <c r="H43" s="35">
        <v>141.9</v>
      </c>
      <c r="I43" s="35">
        <v>6.7571428571428571</v>
      </c>
      <c r="J43" s="35">
        <v>55</v>
      </c>
      <c r="K43" s="35">
        <v>39</v>
      </c>
      <c r="L43" s="35">
        <v>0</v>
      </c>
      <c r="M43" s="35">
        <v>21</v>
      </c>
      <c r="N43" s="35">
        <v>23.18884881</v>
      </c>
      <c r="O43" s="35">
        <v>6.6150000000000002</v>
      </c>
      <c r="P43" s="35">
        <v>43.265999999999998</v>
      </c>
      <c r="Q43" s="35">
        <v>6.5405372279999998</v>
      </c>
      <c r="R43" s="35">
        <v>5.2960996800000002</v>
      </c>
      <c r="S43" s="35">
        <v>5.3797437319999997</v>
      </c>
      <c r="T43" s="35">
        <v>2.562461103</v>
      </c>
      <c r="U43" s="35">
        <v>15.513517426892514</v>
      </c>
      <c r="V43" s="35">
        <v>2.1161179350000001</v>
      </c>
      <c r="W43" s="35">
        <v>2.9294796239999998</v>
      </c>
      <c r="X43" s="68">
        <v>19.666666666666668</v>
      </c>
      <c r="Y43" s="35">
        <v>0</v>
      </c>
      <c r="Z43" s="35">
        <v>1</v>
      </c>
      <c r="AA43" s="35">
        <v>0</v>
      </c>
      <c r="AB43" s="35">
        <v>561.08370000000002</v>
      </c>
      <c r="AC43" s="35">
        <v>12361.9753</v>
      </c>
      <c r="AD43" s="35">
        <v>98.805999999999997</v>
      </c>
      <c r="AE43" s="35">
        <v>113.538</v>
      </c>
      <c r="AF43" s="35">
        <v>158.49600000000001</v>
      </c>
      <c r="AG43" s="35">
        <v>171.958</v>
      </c>
      <c r="AH43" s="35">
        <v>185.57339999999999</v>
      </c>
      <c r="AI43" s="35">
        <v>1.6344607090000001</v>
      </c>
      <c r="AJ43" s="35">
        <v>3.2862857142857145</v>
      </c>
      <c r="AK43" s="68">
        <v>37</v>
      </c>
      <c r="AL43" s="68">
        <v>48</v>
      </c>
      <c r="AM43" s="68">
        <v>38</v>
      </c>
      <c r="AN43" s="68">
        <v>39</v>
      </c>
      <c r="AO43" s="68">
        <v>42.5</v>
      </c>
      <c r="AP43" s="68">
        <v>38.5</v>
      </c>
      <c r="AQ43" s="68">
        <v>37.5</v>
      </c>
      <c r="AR43" s="68">
        <v>43.5</v>
      </c>
      <c r="AS43" s="35">
        <v>1.5145</v>
      </c>
      <c r="AT43" s="35">
        <v>1.6041000000000001</v>
      </c>
      <c r="AU43" s="35">
        <v>1.6715</v>
      </c>
      <c r="AV43" s="35">
        <v>0.10290000000000001</v>
      </c>
      <c r="AW43" s="35">
        <v>0.16200000000000001</v>
      </c>
      <c r="AX43" s="35">
        <v>0.37630000000000002</v>
      </c>
      <c r="AY43" s="35">
        <v>0.42459999999999998</v>
      </c>
      <c r="AZ43" s="35">
        <v>0.65439999999999998</v>
      </c>
      <c r="BA43" s="35">
        <v>0.73670000000000002</v>
      </c>
      <c r="BB43" s="35">
        <v>0.88929999999999998</v>
      </c>
      <c r="BC43" s="35">
        <v>0.88929999999999998</v>
      </c>
      <c r="BD43" s="35">
        <v>1.6065</v>
      </c>
      <c r="BE43" s="35">
        <v>0.36720000000000003</v>
      </c>
      <c r="BF43" s="35">
        <v>181.96899999999999</v>
      </c>
      <c r="BG43" s="35">
        <v>0.48176887272007873</v>
      </c>
      <c r="BH43" s="35">
        <v>0.32308250306370867</v>
      </c>
      <c r="BI43" s="35">
        <v>0.19514862421621268</v>
      </c>
      <c r="BJ43" s="35">
        <v>9.9966961179999991</v>
      </c>
      <c r="BK43" s="35">
        <v>4.0844695700000004</v>
      </c>
      <c r="BL43" s="35">
        <v>1.5684733449999999</v>
      </c>
      <c r="BM43" s="35">
        <v>2.613938466</v>
      </c>
      <c r="BN43" s="35">
        <v>1.554295545</v>
      </c>
      <c r="BO43" s="35">
        <v>0.53108601899999996</v>
      </c>
      <c r="BP43" s="35">
        <v>12.966237499999998</v>
      </c>
      <c r="BQ43" s="35">
        <v>10.275499999999999</v>
      </c>
      <c r="BR43" s="35">
        <v>2.7847374999999994</v>
      </c>
      <c r="BS43" s="35">
        <v>2.9263000000000003</v>
      </c>
      <c r="BT43" s="35">
        <v>4.5111500000000007</v>
      </c>
      <c r="BU43" s="35">
        <v>4.5654000000000003</v>
      </c>
      <c r="BV43" s="35">
        <v>4.7255125000000007</v>
      </c>
      <c r="BW43" s="35">
        <v>1.6148421214502957</v>
      </c>
      <c r="BX43" s="35">
        <v>1.5681624999999999</v>
      </c>
      <c r="BY43" s="35">
        <v>1.6313374999999999</v>
      </c>
      <c r="BZ43" s="35">
        <v>1.6977000000000002</v>
      </c>
      <c r="CA43" s="35">
        <v>5.5962500000000005E-2</v>
      </c>
      <c r="CB43" s="35">
        <v>0.14813750000000001</v>
      </c>
      <c r="CC43" s="35">
        <v>0.4866625</v>
      </c>
      <c r="CD43" s="35">
        <v>0.308</v>
      </c>
      <c r="CE43" s="35">
        <v>0.3384125</v>
      </c>
      <c r="CF43" s="35">
        <v>0.77720000000000011</v>
      </c>
      <c r="CG43" s="35">
        <v>0.88988750000000005</v>
      </c>
      <c r="CH43" s="35">
        <v>0.87133749999999999</v>
      </c>
      <c r="CI43" s="35">
        <v>1.59965</v>
      </c>
      <c r="CJ43" s="35">
        <v>0.39708749999999998</v>
      </c>
    </row>
    <row r="44" spans="1:88" x14ac:dyDescent="0.15">
      <c r="A44" s="34" t="s">
        <v>1574</v>
      </c>
      <c r="B44" s="35" t="s">
        <v>1574</v>
      </c>
      <c r="C44" s="35">
        <v>22</v>
      </c>
      <c r="D44" s="35">
        <v>0.81481481499999997</v>
      </c>
      <c r="E44" s="35">
        <v>27</v>
      </c>
      <c r="F44" s="35">
        <v>53</v>
      </c>
      <c r="G44" s="35">
        <v>32.299999999999997</v>
      </c>
      <c r="H44" s="35">
        <v>131.80000000000001</v>
      </c>
      <c r="I44" s="35">
        <v>5.9909090909090912</v>
      </c>
      <c r="J44" s="35">
        <v>52</v>
      </c>
      <c r="K44" s="35">
        <v>43</v>
      </c>
      <c r="L44" s="35">
        <v>8</v>
      </c>
      <c r="M44" s="35">
        <v>19</v>
      </c>
      <c r="N44" s="35">
        <v>26.035584719999999</v>
      </c>
      <c r="O44" s="35">
        <v>6.3449999999999998</v>
      </c>
      <c r="P44" s="35">
        <v>42.930999999999997</v>
      </c>
      <c r="Q44" s="35">
        <v>6.7666740839999999</v>
      </c>
      <c r="R44" s="35">
        <v>3.777203214</v>
      </c>
      <c r="S44" s="35">
        <v>5.6956376940000002</v>
      </c>
      <c r="T44" s="35">
        <v>1.9086836680000001</v>
      </c>
      <c r="U44" s="35">
        <v>14.720734840945283</v>
      </c>
      <c r="V44" s="35">
        <v>3.0240752839999998</v>
      </c>
      <c r="W44" s="35">
        <v>3.9009165650000002</v>
      </c>
      <c r="X44" s="68">
        <v>22.333333333333332</v>
      </c>
      <c r="Y44" s="35">
        <v>0</v>
      </c>
      <c r="Z44" s="35">
        <v>0</v>
      </c>
      <c r="AA44" s="35">
        <v>0</v>
      </c>
      <c r="AB44" s="35">
        <v>420.17169999999999</v>
      </c>
      <c r="AC44" s="35">
        <v>7805.4683000000005</v>
      </c>
      <c r="AD44" s="35">
        <v>72.135999999999996</v>
      </c>
      <c r="AE44" s="35">
        <v>87.63</v>
      </c>
      <c r="AF44" s="35">
        <v>125.73</v>
      </c>
      <c r="AG44" s="35">
        <v>135.636</v>
      </c>
      <c r="AH44" s="35">
        <v>147.0977</v>
      </c>
      <c r="AI44" s="35">
        <v>1.6786226179999999</v>
      </c>
      <c r="AJ44" s="35">
        <v>2.9121795918367348</v>
      </c>
      <c r="AK44" s="68">
        <v>96</v>
      </c>
      <c r="AL44" s="68">
        <v>25</v>
      </c>
      <c r="AM44" s="68">
        <v>76</v>
      </c>
      <c r="AN44" s="68">
        <v>55</v>
      </c>
      <c r="AO44" s="68">
        <v>60.5</v>
      </c>
      <c r="AP44" s="68">
        <v>65.5</v>
      </c>
      <c r="AQ44" s="68">
        <v>86</v>
      </c>
      <c r="AR44" s="68">
        <v>40</v>
      </c>
      <c r="AS44" s="35">
        <v>1.5478000000000001</v>
      </c>
      <c r="AT44" s="35">
        <v>1.7430000000000001</v>
      </c>
      <c r="AU44" s="35">
        <v>1.3531</v>
      </c>
      <c r="AV44" s="35">
        <v>9.2200000000000004E-2</v>
      </c>
      <c r="AW44" s="35">
        <v>0.1666</v>
      </c>
      <c r="AX44" s="35">
        <v>0.40550000000000003</v>
      </c>
      <c r="AY44" s="35">
        <v>0.46789999999999998</v>
      </c>
      <c r="AZ44" s="35">
        <v>0.7097</v>
      </c>
      <c r="BA44" s="35">
        <v>0.73919999999999997</v>
      </c>
      <c r="BB44" s="35">
        <v>0.87560000000000004</v>
      </c>
      <c r="BC44" s="35">
        <v>0.87560000000000004</v>
      </c>
      <c r="BD44" s="35">
        <v>1.7434000000000001</v>
      </c>
      <c r="BE44" s="35">
        <v>0.42199999999999999</v>
      </c>
      <c r="BF44" s="35">
        <v>169.70600000000002</v>
      </c>
      <c r="BG44" s="35">
        <v>0.47297090261982488</v>
      </c>
      <c r="BH44" s="35">
        <v>0.31980601746549914</v>
      </c>
      <c r="BI44" s="35">
        <v>0.20722307991467595</v>
      </c>
      <c r="BJ44" s="35">
        <v>6.8507514570000003</v>
      </c>
      <c r="BK44" s="35">
        <v>2.3398792930000001</v>
      </c>
      <c r="BL44" s="35">
        <v>1.1712059459999999</v>
      </c>
      <c r="BM44" s="35">
        <v>2.0026027179999999</v>
      </c>
      <c r="BN44" s="35">
        <v>2.1638107459999998</v>
      </c>
      <c r="BO44" s="35">
        <v>0.56441172500000003</v>
      </c>
      <c r="BP44" s="35">
        <v>12.364387499999999</v>
      </c>
      <c r="BQ44" s="35">
        <v>8.6617499999999996</v>
      </c>
      <c r="BR44" s="35">
        <v>2.3944874999999999</v>
      </c>
      <c r="BS44" s="35">
        <v>2.49105</v>
      </c>
      <c r="BT44" s="35">
        <v>4.5296749999999992</v>
      </c>
      <c r="BU44" s="35">
        <v>4.5455625</v>
      </c>
      <c r="BV44" s="35">
        <v>4.6871249999999991</v>
      </c>
      <c r="BW44" s="35">
        <v>1.8815860781598117</v>
      </c>
      <c r="BX44" s="35">
        <v>1.8295625</v>
      </c>
      <c r="BY44" s="35">
        <v>1.8982999999999997</v>
      </c>
      <c r="BZ44" s="35">
        <v>1.91655</v>
      </c>
      <c r="CA44" s="35">
        <v>5.4074999999999991E-2</v>
      </c>
      <c r="CB44" s="35">
        <v>0.18908749999999996</v>
      </c>
      <c r="CC44" s="35">
        <v>0.48711249999999995</v>
      </c>
      <c r="CD44" s="35">
        <v>0.27466249999999998</v>
      </c>
      <c r="CE44" s="35">
        <v>0.36580000000000001</v>
      </c>
      <c r="CF44" s="35">
        <v>0.75841250000000016</v>
      </c>
      <c r="CG44" s="35">
        <v>0.88205</v>
      </c>
      <c r="CH44" s="35">
        <v>0.84998750000000001</v>
      </c>
      <c r="CI44" s="35">
        <v>1.8074874999999999</v>
      </c>
      <c r="CJ44" s="35">
        <v>0.40417499999999995</v>
      </c>
    </row>
    <row r="45" spans="1:88" x14ac:dyDescent="0.15">
      <c r="A45" s="34" t="s">
        <v>1573</v>
      </c>
      <c r="B45" s="35" t="s">
        <v>1573</v>
      </c>
      <c r="C45" s="35">
        <v>22</v>
      </c>
      <c r="D45" s="35">
        <v>0.78571428600000004</v>
      </c>
      <c r="E45" s="35">
        <v>28</v>
      </c>
      <c r="F45" s="35">
        <v>53</v>
      </c>
      <c r="G45" s="35">
        <v>30.3</v>
      </c>
      <c r="H45" s="35">
        <v>140.9</v>
      </c>
      <c r="I45" s="35">
        <v>6.4045454545454552</v>
      </c>
      <c r="J45" s="35">
        <v>62</v>
      </c>
      <c r="K45" s="35">
        <v>37</v>
      </c>
      <c r="L45" s="35">
        <v>6</v>
      </c>
      <c r="M45" s="35">
        <v>20</v>
      </c>
      <c r="N45" s="35">
        <v>29.16822423</v>
      </c>
      <c r="O45" s="35">
        <v>6.4649999999999999</v>
      </c>
      <c r="P45" s="35">
        <v>42.07</v>
      </c>
      <c r="Q45" s="35">
        <v>6.507481147</v>
      </c>
      <c r="R45" s="35">
        <v>3.8700214439999998</v>
      </c>
      <c r="S45" s="35">
        <v>5.0511764660000003</v>
      </c>
      <c r="T45" s="35">
        <v>1.575823003</v>
      </c>
      <c r="U45" s="35">
        <v>13.566272007978313</v>
      </c>
      <c r="V45" s="35">
        <v>3.2181590259999999</v>
      </c>
      <c r="W45" s="35">
        <v>3.5123539109999999</v>
      </c>
      <c r="X45" s="68">
        <v>20</v>
      </c>
      <c r="Y45" s="35">
        <v>0</v>
      </c>
      <c r="Z45" s="35">
        <v>0</v>
      </c>
      <c r="AA45" s="35">
        <v>0</v>
      </c>
      <c r="AB45" s="35">
        <v>454.24880000000002</v>
      </c>
      <c r="AC45" s="35">
        <v>9365.9168000000009</v>
      </c>
      <c r="AD45" s="35">
        <v>85.597999999999999</v>
      </c>
      <c r="AE45" s="35">
        <v>97.281999999999996</v>
      </c>
      <c r="AF45" s="35">
        <v>135.38200000000001</v>
      </c>
      <c r="AG45" s="35">
        <v>153.66999999999999</v>
      </c>
      <c r="AH45" s="35">
        <v>158.52369999999999</v>
      </c>
      <c r="AI45" s="35">
        <v>1.629527559</v>
      </c>
      <c r="AJ45" s="35">
        <v>3.144514285714286</v>
      </c>
      <c r="AK45" s="68">
        <v>92</v>
      </c>
      <c r="AL45" s="68">
        <v>22</v>
      </c>
      <c r="AM45" s="68">
        <v>58</v>
      </c>
      <c r="AN45" s="68">
        <v>44</v>
      </c>
      <c r="AO45" s="68">
        <v>57</v>
      </c>
      <c r="AP45" s="68">
        <v>51</v>
      </c>
      <c r="AQ45" s="68">
        <v>75</v>
      </c>
      <c r="AR45" s="68">
        <v>33</v>
      </c>
      <c r="AS45" s="35">
        <v>1.5795999999999999</v>
      </c>
      <c r="AT45" s="35">
        <v>1.5815999999999999</v>
      </c>
      <c r="AU45" s="35">
        <v>1.8302</v>
      </c>
      <c r="AV45" s="35">
        <v>6.2300000000000001E-2</v>
      </c>
      <c r="AW45" s="35">
        <v>0.14030000000000001</v>
      </c>
      <c r="AX45" s="35">
        <v>0.36049999999999999</v>
      </c>
      <c r="AY45" s="35">
        <v>0.19289999999999999</v>
      </c>
      <c r="AZ45" s="35">
        <v>0.6159</v>
      </c>
      <c r="BA45" s="35">
        <v>0.64239999999999997</v>
      </c>
      <c r="BB45" s="35">
        <v>0.78859999999999997</v>
      </c>
      <c r="BC45" s="35">
        <v>0.85270000000000001</v>
      </c>
      <c r="BD45" s="35">
        <v>1.4160999999999999</v>
      </c>
      <c r="BE45" s="35">
        <v>0.42480000000000001</v>
      </c>
      <c r="BF45" s="35">
        <v>165.48599999999999</v>
      </c>
      <c r="BG45" s="35">
        <v>0.49401157801868434</v>
      </c>
      <c r="BH45" s="35">
        <v>0.3214410886721536</v>
      </c>
      <c r="BI45" s="35">
        <v>0.18454733330916212</v>
      </c>
      <c r="BJ45" s="35">
        <v>6.8497858479999998</v>
      </c>
      <c r="BK45" s="35">
        <v>2.9262828949999999</v>
      </c>
      <c r="BL45" s="35">
        <v>1.2026317310000001</v>
      </c>
      <c r="BM45" s="35">
        <v>2.4361126359999998</v>
      </c>
      <c r="BN45" s="35">
        <v>1.9925550540000001</v>
      </c>
      <c r="BO45" s="35">
        <v>0.57012627000000005</v>
      </c>
      <c r="BP45" s="35">
        <v>13.3067875</v>
      </c>
      <c r="BQ45" s="35">
        <v>9.6824625000000015</v>
      </c>
      <c r="BR45" s="35">
        <v>2.4738625000000001</v>
      </c>
      <c r="BS45" s="35">
        <v>2.6074750000000004</v>
      </c>
      <c r="BT45" s="35">
        <v>4.8167499999999999</v>
      </c>
      <c r="BU45" s="35">
        <v>4.8617125000000003</v>
      </c>
      <c r="BV45" s="35">
        <v>4.9747499999999993</v>
      </c>
      <c r="BW45" s="35">
        <v>1.9078802289571324</v>
      </c>
      <c r="BX45" s="35">
        <v>1.86805</v>
      </c>
      <c r="BY45" s="35">
        <v>1.9512124999999998</v>
      </c>
      <c r="BZ45" s="35">
        <v>1.9959249999999997</v>
      </c>
      <c r="CA45" s="35">
        <v>5.6437500000000002E-2</v>
      </c>
      <c r="CB45" s="35">
        <v>0.19877500000000003</v>
      </c>
      <c r="CC45" s="35">
        <v>0.48538750000000003</v>
      </c>
      <c r="CD45" s="35">
        <v>0.26978750000000001</v>
      </c>
      <c r="CE45" s="35">
        <v>0.35485</v>
      </c>
      <c r="CF45" s="35">
        <v>0.72971249999999999</v>
      </c>
      <c r="CG45" s="35">
        <v>0.86883749999999993</v>
      </c>
      <c r="CH45" s="35">
        <v>0.83045000000000013</v>
      </c>
      <c r="CI45" s="35">
        <v>1.770975</v>
      </c>
      <c r="CJ45" s="35">
        <v>0.42535000000000001</v>
      </c>
    </row>
    <row r="46" spans="1:88" x14ac:dyDescent="0.15">
      <c r="A46" s="34" t="s">
        <v>1572</v>
      </c>
      <c r="B46" s="35" t="s">
        <v>1572</v>
      </c>
      <c r="C46" s="35">
        <v>18</v>
      </c>
      <c r="D46" s="35">
        <v>0.81818181800000001</v>
      </c>
      <c r="E46" s="35">
        <v>22</v>
      </c>
      <c r="F46" s="35">
        <v>46</v>
      </c>
      <c r="G46" s="35">
        <v>28.1</v>
      </c>
      <c r="H46" s="35">
        <v>135.5</v>
      </c>
      <c r="I46" s="35">
        <v>7.5277777777777777</v>
      </c>
      <c r="J46" s="35">
        <v>37</v>
      </c>
      <c r="K46" s="35">
        <v>31</v>
      </c>
      <c r="L46" s="35">
        <v>2.5</v>
      </c>
      <c r="M46" s="35">
        <v>16</v>
      </c>
      <c r="N46" s="35">
        <v>21.705966140000001</v>
      </c>
      <c r="O46" s="35">
        <v>6.2460000000000004</v>
      </c>
      <c r="P46" s="35">
        <v>43.686</v>
      </c>
      <c r="Q46" s="35">
        <v>6.9939398969999997</v>
      </c>
      <c r="R46" s="35">
        <v>3.882236732</v>
      </c>
      <c r="S46" s="35">
        <v>5.4174064250000002</v>
      </c>
      <c r="T46" s="35">
        <v>2.1075130240000002</v>
      </c>
      <c r="U46" s="35">
        <v>14.432117686278236</v>
      </c>
      <c r="V46" s="35">
        <v>2.5705930540000002</v>
      </c>
      <c r="W46" s="35">
        <v>3.7313753680000001</v>
      </c>
      <c r="X46" s="68">
        <v>17.333333333333332</v>
      </c>
      <c r="Y46" s="35">
        <v>1</v>
      </c>
      <c r="Z46" s="35">
        <v>3</v>
      </c>
      <c r="AA46" s="35">
        <v>1</v>
      </c>
      <c r="AB46" s="35">
        <v>474.62419999999997</v>
      </c>
      <c r="AC46" s="35">
        <v>9678.6903000000002</v>
      </c>
      <c r="AD46" s="35">
        <v>77.977999999999994</v>
      </c>
      <c r="AE46" s="35">
        <v>95.25</v>
      </c>
      <c r="AF46" s="35">
        <v>153.92400000000001</v>
      </c>
      <c r="AG46" s="35">
        <v>158.24199999999999</v>
      </c>
      <c r="AH46" s="35">
        <v>169.2535</v>
      </c>
      <c r="AI46" s="35">
        <v>1.776939633</v>
      </c>
      <c r="AJ46" s="35">
        <v>2.8843836734693875</v>
      </c>
      <c r="AK46" s="68">
        <v>76</v>
      </c>
      <c r="AL46" s="68">
        <v>51</v>
      </c>
      <c r="AM46" s="68">
        <v>116</v>
      </c>
      <c r="AN46" s="68">
        <v>74</v>
      </c>
      <c r="AO46" s="68">
        <v>63.5</v>
      </c>
      <c r="AP46" s="68">
        <v>95</v>
      </c>
      <c r="AQ46" s="68">
        <v>96</v>
      </c>
      <c r="AR46" s="68">
        <v>62.5</v>
      </c>
      <c r="AS46" s="35">
        <v>1.6613</v>
      </c>
      <c r="AT46" s="35">
        <v>1.9739</v>
      </c>
      <c r="AU46" s="35">
        <v>2.0053999999999998</v>
      </c>
      <c r="AV46" s="35">
        <v>9.0200000000000002E-2</v>
      </c>
      <c r="AW46" s="35">
        <v>0.18990000000000001</v>
      </c>
      <c r="AX46" s="35">
        <v>0.38790000000000002</v>
      </c>
      <c r="AY46" s="35">
        <v>0.46450000000000002</v>
      </c>
      <c r="AZ46" s="35">
        <v>0.71050000000000002</v>
      </c>
      <c r="BA46" s="35">
        <v>0.75880000000000003</v>
      </c>
      <c r="BB46" s="35">
        <v>0.89219999999999999</v>
      </c>
      <c r="BC46" s="35">
        <v>0.8629</v>
      </c>
      <c r="BD46" s="35">
        <v>1.9032</v>
      </c>
      <c r="BE46" s="35">
        <v>0.38719999999999999</v>
      </c>
      <c r="BF46" s="35">
        <v>182.559</v>
      </c>
      <c r="BG46" s="35">
        <v>0.47048899259965271</v>
      </c>
      <c r="BH46" s="35">
        <v>0.31467087352581902</v>
      </c>
      <c r="BI46" s="35">
        <v>0.21484013387452822</v>
      </c>
      <c r="BJ46" s="35">
        <v>7.4872290719999999</v>
      </c>
      <c r="BK46" s="35">
        <v>2.7822646010000001</v>
      </c>
      <c r="BL46" s="35">
        <v>1.0044914170000001</v>
      </c>
      <c r="BM46" s="35">
        <v>2.7739791629999999</v>
      </c>
      <c r="BN46" s="35">
        <v>1.92757661</v>
      </c>
      <c r="BO46" s="35">
        <v>0.51853780599999999</v>
      </c>
      <c r="BP46" s="35">
        <v>13.9901</v>
      </c>
      <c r="BQ46" s="35">
        <v>10.862074999999999</v>
      </c>
      <c r="BR46" s="35">
        <v>2.5902625000000001</v>
      </c>
      <c r="BS46" s="35">
        <v>2.7291874999999997</v>
      </c>
      <c r="BT46" s="35">
        <v>5.1620125000000003</v>
      </c>
      <c r="BU46" s="35">
        <v>5.2189125000000001</v>
      </c>
      <c r="BV46" s="35">
        <v>5.3111875</v>
      </c>
      <c r="BW46" s="35">
        <v>1.9460691139762294</v>
      </c>
      <c r="BX46" s="35">
        <v>1.9189249999999998</v>
      </c>
      <c r="BY46" s="35">
        <v>1.9997249999999998</v>
      </c>
      <c r="BZ46" s="35">
        <v>2.0331625</v>
      </c>
      <c r="CA46" s="35">
        <v>6.2600000000000003E-2</v>
      </c>
      <c r="CB46" s="35">
        <v>0.21158750000000004</v>
      </c>
      <c r="CC46" s="35">
        <v>0.46706249999999999</v>
      </c>
      <c r="CD46" s="35">
        <v>0.30032500000000001</v>
      </c>
      <c r="CE46" s="35">
        <v>0.3546125</v>
      </c>
      <c r="CF46" s="35">
        <v>0.74762499999999998</v>
      </c>
      <c r="CG46" s="35">
        <v>0.88367499999999999</v>
      </c>
      <c r="CH46" s="35">
        <v>0.83933750000000007</v>
      </c>
      <c r="CI46" s="35">
        <v>1.8919125000000001</v>
      </c>
      <c r="CJ46" s="35">
        <v>0.41803750000000006</v>
      </c>
    </row>
    <row r="47" spans="1:88" x14ac:dyDescent="0.15">
      <c r="A47" s="34" t="s">
        <v>1571</v>
      </c>
      <c r="B47" s="35" t="s">
        <v>1571</v>
      </c>
      <c r="C47" s="35">
        <v>18</v>
      </c>
      <c r="D47" s="35">
        <v>0.81818181800000001</v>
      </c>
      <c r="E47" s="35">
        <v>22</v>
      </c>
      <c r="F47" s="35">
        <v>46</v>
      </c>
      <c r="G47" s="35">
        <v>31.4</v>
      </c>
      <c r="H47" s="35">
        <v>122.4</v>
      </c>
      <c r="I47" s="35">
        <v>6.8000000000000007</v>
      </c>
      <c r="J47" s="35">
        <v>55</v>
      </c>
      <c r="K47" s="35">
        <v>37</v>
      </c>
      <c r="L47" s="35">
        <v>6</v>
      </c>
      <c r="M47" s="35">
        <v>17</v>
      </c>
      <c r="N47" s="35">
        <v>22.368235290000001</v>
      </c>
      <c r="O47" s="35">
        <v>6.3979999999999997</v>
      </c>
      <c r="P47" s="35">
        <v>42.853999999999999</v>
      </c>
      <c r="Q47" s="35">
        <v>6.6980090619999997</v>
      </c>
      <c r="R47" s="35">
        <v>4.1190824639999999</v>
      </c>
      <c r="S47" s="35">
        <v>5.4212801319999997</v>
      </c>
      <c r="T47" s="35">
        <v>1.7149912780000001</v>
      </c>
      <c r="U47" s="35">
        <v>14.376643704915152</v>
      </c>
      <c r="V47" s="35">
        <v>3.1706199380000002</v>
      </c>
      <c r="W47" s="35">
        <v>3.487545044</v>
      </c>
      <c r="X47" s="68">
        <v>21</v>
      </c>
      <c r="Y47" s="35">
        <v>0</v>
      </c>
      <c r="Z47" s="35">
        <v>1</v>
      </c>
      <c r="AA47" s="35">
        <v>0</v>
      </c>
      <c r="AB47" s="35">
        <v>539.29520000000002</v>
      </c>
      <c r="AC47" s="35">
        <v>10913.462</v>
      </c>
      <c r="AD47" s="35">
        <v>97.281999999999996</v>
      </c>
      <c r="AE47" s="35">
        <v>104.902</v>
      </c>
      <c r="AF47" s="35">
        <v>158.24199999999999</v>
      </c>
      <c r="AG47" s="35">
        <v>158.75</v>
      </c>
      <c r="AH47" s="35">
        <v>183.45689999999999</v>
      </c>
      <c r="AI47" s="35">
        <v>1.7488408230000001</v>
      </c>
      <c r="AJ47" s="35">
        <v>2.0232979591836733</v>
      </c>
      <c r="AK47" s="68">
        <v>93</v>
      </c>
      <c r="AL47" s="68">
        <v>80</v>
      </c>
      <c r="AM47" s="68">
        <v>84</v>
      </c>
      <c r="AN47" s="68">
        <v>90</v>
      </c>
      <c r="AO47" s="68">
        <v>86.5</v>
      </c>
      <c r="AP47" s="68">
        <v>87</v>
      </c>
      <c r="AQ47" s="68">
        <v>88.5</v>
      </c>
      <c r="AR47" s="68">
        <v>85</v>
      </c>
      <c r="AS47" s="35">
        <v>1.5133000000000001</v>
      </c>
      <c r="AT47" s="35">
        <v>1.6266</v>
      </c>
      <c r="AU47" s="35">
        <v>1.8637999999999999</v>
      </c>
      <c r="AV47" s="35">
        <v>9.0899999999999995E-2</v>
      </c>
      <c r="AW47" s="35">
        <v>0.1595</v>
      </c>
      <c r="AX47" s="35">
        <v>0.41139999999999999</v>
      </c>
      <c r="AY47" s="35">
        <v>0.39839999999999998</v>
      </c>
      <c r="AZ47" s="35">
        <v>0.61760000000000004</v>
      </c>
      <c r="BA47" s="35">
        <v>0.79490000000000005</v>
      </c>
      <c r="BB47" s="35">
        <v>0.88890000000000002</v>
      </c>
      <c r="BC47" s="35">
        <v>0.88570000000000004</v>
      </c>
      <c r="BD47" s="35">
        <v>1.6315999999999999</v>
      </c>
      <c r="BE47" s="35">
        <v>0.2999</v>
      </c>
      <c r="BF47" s="35">
        <v>181.63800000000001</v>
      </c>
      <c r="BG47" s="35">
        <v>0.4651229368303989</v>
      </c>
      <c r="BH47" s="35">
        <v>0.31609575088913111</v>
      </c>
      <c r="BI47" s="35">
        <v>0.21878131228046993</v>
      </c>
      <c r="BJ47" s="35">
        <v>8.5620182420000006</v>
      </c>
      <c r="BK47" s="35">
        <v>3.4104277550000002</v>
      </c>
      <c r="BL47" s="35">
        <v>1.286308378</v>
      </c>
      <c r="BM47" s="35">
        <v>2.6573283339999998</v>
      </c>
      <c r="BN47" s="35">
        <v>1.684221422</v>
      </c>
      <c r="BO47" s="35">
        <v>0.48193528800000002</v>
      </c>
      <c r="BP47" s="35">
        <v>13.223725</v>
      </c>
      <c r="BQ47" s="35">
        <v>10.5764125</v>
      </c>
      <c r="BR47" s="35">
        <v>2.7966374999999997</v>
      </c>
      <c r="BS47" s="35">
        <v>2.9514375000000004</v>
      </c>
      <c r="BT47" s="35">
        <v>4.5786125000000002</v>
      </c>
      <c r="BU47" s="35">
        <v>4.6275624999999998</v>
      </c>
      <c r="BV47" s="35">
        <v>4.8091624999999993</v>
      </c>
      <c r="BW47" s="35">
        <v>1.6294305740846617</v>
      </c>
      <c r="BX47" s="35">
        <v>1.5687875</v>
      </c>
      <c r="BY47" s="35">
        <v>1.6376250000000001</v>
      </c>
      <c r="BZ47" s="35">
        <v>1.6807874999999999</v>
      </c>
      <c r="CA47" s="35">
        <v>5.65125E-2</v>
      </c>
      <c r="CB47" s="35">
        <v>0.15329999999999999</v>
      </c>
      <c r="CC47" s="35">
        <v>0.49563750000000001</v>
      </c>
      <c r="CD47" s="35">
        <v>0.33473750000000008</v>
      </c>
      <c r="CE47" s="35">
        <v>0.3364375</v>
      </c>
      <c r="CF47" s="35">
        <v>0.77602499999999996</v>
      </c>
      <c r="CG47" s="35">
        <v>0.89103750000000004</v>
      </c>
      <c r="CH47" s="35">
        <v>0.86941249999999992</v>
      </c>
      <c r="CI47" s="35">
        <v>1.62175</v>
      </c>
      <c r="CJ47" s="35">
        <v>0.41147500000000004</v>
      </c>
    </row>
    <row r="48" spans="1:88" x14ac:dyDescent="0.15">
      <c r="A48" s="34" t="s">
        <v>1570</v>
      </c>
      <c r="B48" s="35" t="s">
        <v>1570</v>
      </c>
      <c r="C48" s="35">
        <v>18</v>
      </c>
      <c r="D48" s="35">
        <v>0.81818181800000001</v>
      </c>
      <c r="E48" s="35">
        <v>22</v>
      </c>
      <c r="F48" s="35">
        <v>47</v>
      </c>
      <c r="G48" s="35">
        <v>34.299999999999997</v>
      </c>
      <c r="H48" s="35">
        <v>110.4</v>
      </c>
      <c r="I48" s="35">
        <v>6.1333333333333337</v>
      </c>
      <c r="J48" s="35">
        <v>49</v>
      </c>
      <c r="K48" s="35">
        <v>37</v>
      </c>
      <c r="L48" s="35">
        <v>2.5</v>
      </c>
      <c r="M48" s="35">
        <v>20</v>
      </c>
      <c r="N48" s="35">
        <v>23.944063870000001</v>
      </c>
      <c r="O48" s="35">
        <v>6.6470000000000002</v>
      </c>
      <c r="P48" s="35">
        <v>41.198999999999998</v>
      </c>
      <c r="Q48" s="35">
        <v>6.1983884939999996</v>
      </c>
      <c r="R48" s="35">
        <v>3.512303884</v>
      </c>
      <c r="S48" s="35">
        <v>4.5469267880000004</v>
      </c>
      <c r="T48" s="35">
        <v>1.869013027</v>
      </c>
      <c r="U48" s="35">
        <v>12.041102631566103</v>
      </c>
      <c r="V48" s="35">
        <v>2.4364015819999998</v>
      </c>
      <c r="W48" s="35">
        <v>3.455307339</v>
      </c>
      <c r="X48" s="68">
        <v>25</v>
      </c>
      <c r="Y48" s="35">
        <v>1</v>
      </c>
      <c r="Z48" s="35">
        <v>3</v>
      </c>
      <c r="AA48" s="35">
        <v>1</v>
      </c>
      <c r="AB48" s="35">
        <v>357.27879999999999</v>
      </c>
      <c r="AC48" s="35">
        <v>5997.9880000000003</v>
      </c>
      <c r="AD48" s="35">
        <v>68.834000000000003</v>
      </c>
      <c r="AE48" s="35">
        <v>78.739999999999995</v>
      </c>
      <c r="AF48" s="35">
        <v>114.3</v>
      </c>
      <c r="AG48" s="35">
        <v>121.158</v>
      </c>
      <c r="AH48" s="35">
        <v>133.5384</v>
      </c>
      <c r="AI48" s="35">
        <v>1.6959410720000001</v>
      </c>
      <c r="AJ48" s="35">
        <v>3.5269469387755104</v>
      </c>
      <c r="AK48" s="68">
        <v>42</v>
      </c>
      <c r="AL48" s="68">
        <v>28</v>
      </c>
      <c r="AM48" s="68">
        <v>25</v>
      </c>
      <c r="AN48" s="68">
        <v>7</v>
      </c>
      <c r="AO48" s="68">
        <v>35</v>
      </c>
      <c r="AP48" s="68">
        <v>16</v>
      </c>
      <c r="AQ48" s="68">
        <v>33.5</v>
      </c>
      <c r="AR48" s="68">
        <v>17.5</v>
      </c>
      <c r="AS48" s="35">
        <v>1.5387</v>
      </c>
      <c r="AT48" s="35">
        <v>1.6605000000000001</v>
      </c>
      <c r="AU48" s="35">
        <v>1.8464</v>
      </c>
      <c r="AV48" s="35">
        <v>7.9200000000000007E-2</v>
      </c>
      <c r="AW48" s="35">
        <v>0.15540000000000001</v>
      </c>
      <c r="AX48" s="35">
        <v>0.35120000000000001</v>
      </c>
      <c r="AY48" s="35">
        <v>0.37090000000000001</v>
      </c>
      <c r="AZ48" s="35">
        <v>0.7107</v>
      </c>
      <c r="BA48" s="35">
        <v>0.75629999999999997</v>
      </c>
      <c r="BB48" s="35">
        <v>0.86539999999999995</v>
      </c>
      <c r="BC48" s="35">
        <v>0.89329999999999998</v>
      </c>
      <c r="BD48" s="35">
        <v>1.6667000000000001</v>
      </c>
      <c r="BE48" s="35">
        <v>0.34310000000000002</v>
      </c>
      <c r="BF48" s="35">
        <v>183.98</v>
      </c>
      <c r="BG48" s="35">
        <v>0.45584846178932498</v>
      </c>
      <c r="BH48" s="35">
        <v>0.30946842048048701</v>
      </c>
      <c r="BI48" s="35">
        <v>0.23468311773018807</v>
      </c>
      <c r="BJ48" s="35">
        <v>6.422833679</v>
      </c>
      <c r="BK48" s="35">
        <v>2.455394853</v>
      </c>
      <c r="BL48" s="35">
        <v>0.97969873799999996</v>
      </c>
      <c r="BM48" s="35">
        <v>2.5450669050000001</v>
      </c>
      <c r="BN48" s="35">
        <v>1.874743659</v>
      </c>
      <c r="BO48" s="35">
        <v>0.54666844000000003</v>
      </c>
      <c r="BP48" s="35">
        <v>13.317074999999999</v>
      </c>
      <c r="BQ48" s="35">
        <v>10.63475</v>
      </c>
      <c r="BR48" s="35">
        <v>2.7556125000000002</v>
      </c>
      <c r="BS48" s="35">
        <v>2.8707249999999997</v>
      </c>
      <c r="BT48" s="35">
        <v>4.6884125000000001</v>
      </c>
      <c r="BU48" s="35">
        <v>4.7651625000000006</v>
      </c>
      <c r="BV48" s="35">
        <v>4.8743750000000006</v>
      </c>
      <c r="BW48" s="35">
        <v>1.6979595746719038</v>
      </c>
      <c r="BX48" s="35">
        <v>1.6602999999999999</v>
      </c>
      <c r="BY48" s="35">
        <v>1.7028125000000001</v>
      </c>
      <c r="BZ48" s="35">
        <v>1.7081250000000001</v>
      </c>
      <c r="CA48" s="35">
        <v>5.5637500000000006E-2</v>
      </c>
      <c r="CB48" s="35">
        <v>0.164775</v>
      </c>
      <c r="CC48" s="35">
        <v>0.49788749999999993</v>
      </c>
      <c r="CD48" s="35">
        <v>0.29868749999999999</v>
      </c>
      <c r="CE48" s="35">
        <v>0.35147499999999998</v>
      </c>
      <c r="CF48" s="35">
        <v>0.76382500000000009</v>
      </c>
      <c r="CG48" s="35">
        <v>0.88788749999999994</v>
      </c>
      <c r="CH48" s="35">
        <v>0.86232500000000001</v>
      </c>
      <c r="CI48" s="35">
        <v>1.6574374999999999</v>
      </c>
      <c r="CJ48" s="35">
        <v>0.41157499999999997</v>
      </c>
    </row>
    <row r="49" spans="1:88" x14ac:dyDescent="0.15">
      <c r="A49" s="34" t="s">
        <v>1569</v>
      </c>
      <c r="B49" s="35" t="s">
        <v>1569</v>
      </c>
      <c r="C49" s="35">
        <v>22</v>
      </c>
      <c r="D49" s="35">
        <v>0.91666666699999999</v>
      </c>
      <c r="E49" s="35">
        <v>24</v>
      </c>
      <c r="F49" s="35">
        <v>53</v>
      </c>
      <c r="G49" s="35">
        <v>39.5</v>
      </c>
      <c r="H49" s="35">
        <v>157.69999999999999</v>
      </c>
      <c r="I49" s="35">
        <v>7.168181818181818</v>
      </c>
      <c r="J49" s="35">
        <v>45</v>
      </c>
      <c r="K49" s="35">
        <v>36</v>
      </c>
      <c r="L49" s="35">
        <v>5.5</v>
      </c>
      <c r="M49" s="35">
        <v>21</v>
      </c>
      <c r="N49" s="35">
        <v>21.777772519999999</v>
      </c>
      <c r="O49" s="35">
        <v>5.4640000000000004</v>
      </c>
      <c r="P49" s="35">
        <v>44.393000000000001</v>
      </c>
      <c r="Q49" s="35">
        <v>8.1253050210000008</v>
      </c>
      <c r="R49" s="35">
        <v>4.5465579570000001</v>
      </c>
      <c r="S49" s="35">
        <v>3.8613782460000001</v>
      </c>
      <c r="T49" s="35">
        <v>1.5238476329999999</v>
      </c>
      <c r="U49" s="35">
        <v>11.80363161642766</v>
      </c>
      <c r="V49" s="35">
        <v>2.5537836</v>
      </c>
      <c r="W49" s="35">
        <v>2.5956940890000002</v>
      </c>
      <c r="X49" s="68">
        <v>22</v>
      </c>
      <c r="Y49" s="35">
        <v>1</v>
      </c>
      <c r="Z49" s="35">
        <v>4</v>
      </c>
      <c r="AA49" s="35">
        <v>1</v>
      </c>
      <c r="AB49" s="35">
        <v>487.63240000000002</v>
      </c>
      <c r="AC49" s="35">
        <v>9793.4642999999996</v>
      </c>
      <c r="AD49" s="35">
        <v>78.739999999999995</v>
      </c>
      <c r="AE49" s="35">
        <v>94.995999999999995</v>
      </c>
      <c r="AF49" s="35">
        <v>153.416</v>
      </c>
      <c r="AG49" s="35">
        <v>157.47999999999999</v>
      </c>
      <c r="AH49" s="35">
        <v>176.6627</v>
      </c>
      <c r="AI49" s="35">
        <v>1.859685671</v>
      </c>
      <c r="AJ49" s="35">
        <v>3.075281632653061</v>
      </c>
      <c r="AK49" s="68">
        <v>39</v>
      </c>
      <c r="AL49" s="68">
        <v>30</v>
      </c>
      <c r="AM49" s="68">
        <v>64</v>
      </c>
      <c r="AN49" s="68">
        <v>27</v>
      </c>
      <c r="AO49" s="68">
        <v>34.5</v>
      </c>
      <c r="AP49" s="68">
        <v>45.5</v>
      </c>
      <c r="AQ49" s="68">
        <v>51.5</v>
      </c>
      <c r="AR49" s="68">
        <v>28.5</v>
      </c>
      <c r="AS49" s="35">
        <v>1.6577999999999999</v>
      </c>
      <c r="AT49" s="35">
        <v>1.9483999999999999</v>
      </c>
      <c r="AU49" s="35">
        <v>2.1400999999999999</v>
      </c>
      <c r="AV49" s="35">
        <v>9.7699999999999995E-2</v>
      </c>
      <c r="AW49" s="35">
        <v>0.19209999999999999</v>
      </c>
      <c r="AX49" s="35">
        <v>0.40970000000000001</v>
      </c>
      <c r="AY49" s="35">
        <v>0.47470000000000001</v>
      </c>
      <c r="AZ49" s="35">
        <v>0.74519999999999997</v>
      </c>
      <c r="BA49" s="35">
        <v>0.77869999999999995</v>
      </c>
      <c r="BB49" s="35">
        <v>0.88770000000000004</v>
      </c>
      <c r="BC49" s="35">
        <v>0.88929999999999998</v>
      </c>
      <c r="BD49" s="35">
        <v>1.9435</v>
      </c>
      <c r="BE49" s="35">
        <v>0.38150000000000001</v>
      </c>
      <c r="BF49" s="35">
        <v>166.762</v>
      </c>
      <c r="BG49" s="35">
        <v>0.48857653422242475</v>
      </c>
      <c r="BH49" s="35">
        <v>0.31746441035727563</v>
      </c>
      <c r="BI49" s="35">
        <v>0.19395905542029959</v>
      </c>
      <c r="BJ49" s="35">
        <v>7.4085202370000003</v>
      </c>
      <c r="BK49" s="35">
        <v>2.2744178750000001</v>
      </c>
      <c r="BL49" s="35">
        <v>0.94555897899999997</v>
      </c>
      <c r="BM49" s="35">
        <v>2.4151950850000001</v>
      </c>
      <c r="BN49" s="35">
        <v>1.6000845130000001</v>
      </c>
      <c r="BO49" s="35">
        <v>0.61597210199999997</v>
      </c>
      <c r="BP49" s="35">
        <v>11.5470375</v>
      </c>
      <c r="BQ49" s="35">
        <v>7.5017125</v>
      </c>
      <c r="BR49" s="35">
        <v>2.2185249999999996</v>
      </c>
      <c r="BS49" s="35">
        <v>2.3772750000000005</v>
      </c>
      <c r="BT49" s="35">
        <v>4.1936374999999995</v>
      </c>
      <c r="BU49" s="35">
        <v>4.2386125000000003</v>
      </c>
      <c r="BV49" s="35">
        <v>4.3889499999999995</v>
      </c>
      <c r="BW49" s="35">
        <v>1.8462104720741179</v>
      </c>
      <c r="BX49" s="35">
        <v>1.7895000000000001</v>
      </c>
      <c r="BY49" s="35">
        <v>1.9020625</v>
      </c>
      <c r="BZ49" s="35">
        <v>1.9613624999999999</v>
      </c>
      <c r="CA49" s="35">
        <v>6.1687499999999999E-2</v>
      </c>
      <c r="CB49" s="35">
        <v>0.19372500000000001</v>
      </c>
      <c r="CC49" s="35">
        <v>0.45687499999999998</v>
      </c>
      <c r="CD49" s="35">
        <v>0.29566249999999999</v>
      </c>
      <c r="CE49" s="35">
        <v>0.33618749999999997</v>
      </c>
      <c r="CF49" s="35">
        <v>0.77502499999999996</v>
      </c>
      <c r="CG49" s="35">
        <v>0.88196249999999998</v>
      </c>
      <c r="CH49" s="35">
        <v>0.87596250000000009</v>
      </c>
      <c r="CI49" s="35">
        <v>1.8706874999999998</v>
      </c>
      <c r="CJ49" s="35">
        <v>0.39728749999999996</v>
      </c>
    </row>
    <row r="50" spans="1:88" x14ac:dyDescent="0.15">
      <c r="A50" s="34" t="s">
        <v>1568</v>
      </c>
      <c r="B50" s="35" t="s">
        <v>1568</v>
      </c>
      <c r="C50" s="35">
        <v>19</v>
      </c>
      <c r="D50" s="35">
        <v>0.90476190499999998</v>
      </c>
      <c r="E50" s="35">
        <v>21</v>
      </c>
      <c r="F50" s="35">
        <v>44</v>
      </c>
      <c r="G50" s="35">
        <v>29.8</v>
      </c>
      <c r="H50" s="35">
        <v>119.1</v>
      </c>
      <c r="I50" s="35">
        <v>6.2684210526315782</v>
      </c>
      <c r="J50" s="35">
        <v>51</v>
      </c>
      <c r="K50" s="35">
        <v>43</v>
      </c>
      <c r="L50" s="35">
        <v>7.5</v>
      </c>
      <c r="M50" s="35">
        <v>17</v>
      </c>
      <c r="N50" s="35">
        <v>17.51095991</v>
      </c>
      <c r="O50" s="35">
        <v>6.226</v>
      </c>
      <c r="P50" s="35">
        <v>44.161000000000001</v>
      </c>
      <c r="Q50" s="35">
        <v>7.0932037550000002</v>
      </c>
      <c r="R50" s="35">
        <v>3.6818167019999999</v>
      </c>
      <c r="S50" s="35">
        <v>4.7796038679999997</v>
      </c>
      <c r="T50" s="35">
        <v>1.769808461</v>
      </c>
      <c r="U50" s="35">
        <v>12.884927112705975</v>
      </c>
      <c r="V50" s="35">
        <v>2.7145454189999998</v>
      </c>
      <c r="W50" s="35">
        <v>3.5149254760000002</v>
      </c>
      <c r="X50" s="68">
        <v>20.666666666666668</v>
      </c>
      <c r="Y50" s="35">
        <v>0</v>
      </c>
      <c r="Z50" s="35">
        <v>1</v>
      </c>
      <c r="AA50" s="35">
        <v>0</v>
      </c>
      <c r="AB50" s="35">
        <v>546.74710000000005</v>
      </c>
      <c r="AC50" s="35">
        <v>11662.299300000001</v>
      </c>
      <c r="AD50" s="35">
        <v>103.124</v>
      </c>
      <c r="AE50" s="35">
        <v>115.316</v>
      </c>
      <c r="AF50" s="35">
        <v>129.286</v>
      </c>
      <c r="AG50" s="35">
        <v>150.876</v>
      </c>
      <c r="AH50" s="35">
        <v>185.4205</v>
      </c>
      <c r="AI50" s="35">
        <v>1.6079338510000001</v>
      </c>
      <c r="AJ50" s="35">
        <v>2.7498612244897958</v>
      </c>
      <c r="AK50" s="68">
        <v>66</v>
      </c>
      <c r="AL50" s="68">
        <v>31</v>
      </c>
      <c r="AM50" s="68">
        <v>62</v>
      </c>
      <c r="AN50" s="68">
        <v>41</v>
      </c>
      <c r="AO50" s="68">
        <v>48.5</v>
      </c>
      <c r="AP50" s="68">
        <v>51.5</v>
      </c>
      <c r="AQ50" s="68">
        <v>64</v>
      </c>
      <c r="AR50" s="68">
        <v>36</v>
      </c>
      <c r="AS50" s="35">
        <v>1.3084</v>
      </c>
      <c r="AT50" s="35">
        <v>1.2537</v>
      </c>
      <c r="AU50" s="35">
        <v>1.756</v>
      </c>
      <c r="AV50" s="35">
        <v>9.0200000000000002E-2</v>
      </c>
      <c r="AW50" s="35">
        <v>0.1203</v>
      </c>
      <c r="AX50" s="35">
        <v>0.40660000000000002</v>
      </c>
      <c r="AY50" s="35">
        <v>0.3256</v>
      </c>
      <c r="AZ50" s="35">
        <v>0.62290000000000001</v>
      </c>
      <c r="BA50" s="35">
        <v>0.68469999999999998</v>
      </c>
      <c r="BB50" s="35">
        <v>0.89229999999999998</v>
      </c>
      <c r="BC50" s="35">
        <v>0.88449999999999995</v>
      </c>
      <c r="BD50" s="35">
        <v>1.2531000000000001</v>
      </c>
      <c r="BE50" s="35">
        <v>0.42849999999999999</v>
      </c>
      <c r="BF50" s="35">
        <v>178.37200000000001</v>
      </c>
      <c r="BG50" s="35">
        <v>0.4486186172717691</v>
      </c>
      <c r="BH50" s="35">
        <v>0.30993653712466079</v>
      </c>
      <c r="BI50" s="35">
        <v>0.24144484560357005</v>
      </c>
      <c r="BJ50" s="35">
        <v>6.1968306740000001</v>
      </c>
      <c r="BK50" s="35">
        <v>2.1762011480000001</v>
      </c>
      <c r="BL50" s="35">
        <v>0.89875695099999997</v>
      </c>
      <c r="BM50" s="35">
        <v>2.428011191</v>
      </c>
      <c r="BN50" s="35">
        <v>2.0833303949999999</v>
      </c>
      <c r="BO50" s="35">
        <v>0.59456346400000004</v>
      </c>
      <c r="BP50" s="35" t="s">
        <v>945</v>
      </c>
      <c r="BQ50" s="35" t="s">
        <v>945</v>
      </c>
      <c r="BR50" s="35" t="s">
        <v>945</v>
      </c>
      <c r="BS50" s="35" t="s">
        <v>945</v>
      </c>
      <c r="BT50" s="35" t="s">
        <v>945</v>
      </c>
      <c r="BU50" s="35" t="s">
        <v>945</v>
      </c>
      <c r="BV50" s="35" t="s">
        <v>945</v>
      </c>
      <c r="BW50" s="35" t="s">
        <v>945</v>
      </c>
      <c r="BX50" s="35" t="s">
        <v>945</v>
      </c>
      <c r="BY50" s="35" t="s">
        <v>945</v>
      </c>
      <c r="BZ50" s="35" t="s">
        <v>945</v>
      </c>
      <c r="CA50" s="35" t="s">
        <v>945</v>
      </c>
      <c r="CB50" s="35" t="s">
        <v>945</v>
      </c>
      <c r="CC50" s="35" t="s">
        <v>945</v>
      </c>
      <c r="CD50" s="35" t="s">
        <v>945</v>
      </c>
      <c r="CE50" s="35" t="s">
        <v>945</v>
      </c>
      <c r="CF50" s="35" t="s">
        <v>945</v>
      </c>
      <c r="CG50" s="35" t="s">
        <v>945</v>
      </c>
      <c r="CH50" s="35" t="s">
        <v>945</v>
      </c>
      <c r="CI50" s="35" t="s">
        <v>945</v>
      </c>
      <c r="CJ50" s="35" t="s">
        <v>945</v>
      </c>
    </row>
    <row r="51" spans="1:88" x14ac:dyDescent="0.15">
      <c r="A51" s="34" t="s">
        <v>1567</v>
      </c>
      <c r="B51" s="35" t="s">
        <v>1567</v>
      </c>
      <c r="C51" s="35">
        <v>17</v>
      </c>
      <c r="D51" s="35">
        <v>0.77272727299999999</v>
      </c>
      <c r="E51" s="35">
        <v>22</v>
      </c>
      <c r="F51" s="35">
        <v>47</v>
      </c>
      <c r="G51" s="35">
        <v>34.6</v>
      </c>
      <c r="H51" s="35">
        <v>111.1</v>
      </c>
      <c r="I51" s="35">
        <v>6.5352941176470587</v>
      </c>
      <c r="J51" s="35">
        <v>66</v>
      </c>
      <c r="K51" s="35">
        <v>46</v>
      </c>
      <c r="L51" s="35">
        <v>5.5</v>
      </c>
      <c r="M51" s="35">
        <v>14</v>
      </c>
      <c r="N51" s="35">
        <v>22.061220710000001</v>
      </c>
      <c r="O51" s="35">
        <v>6.5919999999999996</v>
      </c>
      <c r="P51" s="35">
        <v>44.103000000000002</v>
      </c>
      <c r="Q51" s="35">
        <v>6.6905915980000001</v>
      </c>
      <c r="R51" s="35">
        <v>4.21931236</v>
      </c>
      <c r="S51" s="35">
        <v>5.1167651110000003</v>
      </c>
      <c r="T51" s="35">
        <v>1.9323335800000001</v>
      </c>
      <c r="U51" s="35">
        <v>14.387459856566956</v>
      </c>
      <c r="V51" s="35">
        <v>2.6672829650000001</v>
      </c>
      <c r="W51" s="35">
        <v>3.4152491949999999</v>
      </c>
      <c r="X51" s="68">
        <v>21</v>
      </c>
      <c r="Y51" s="35">
        <v>1</v>
      </c>
      <c r="Z51" s="35">
        <v>3</v>
      </c>
      <c r="AA51" s="35">
        <v>0</v>
      </c>
      <c r="AB51" s="35">
        <v>555.24300000000005</v>
      </c>
      <c r="AC51" s="35">
        <v>11994.6857</v>
      </c>
      <c r="AD51" s="35">
        <v>87.122</v>
      </c>
      <c r="AE51" s="35">
        <v>119.126</v>
      </c>
      <c r="AF51" s="35">
        <v>151.38399999999999</v>
      </c>
      <c r="AG51" s="35">
        <v>168.91</v>
      </c>
      <c r="AH51" s="35">
        <v>194.13059999999999</v>
      </c>
      <c r="AI51" s="35">
        <v>1.6296240950000001</v>
      </c>
      <c r="AJ51" s="35">
        <v>4.2107755102040816</v>
      </c>
      <c r="AK51" s="68">
        <v>78</v>
      </c>
      <c r="AL51" s="68">
        <v>77</v>
      </c>
      <c r="AM51" s="68">
        <v>73</v>
      </c>
      <c r="AN51" s="68">
        <v>55</v>
      </c>
      <c r="AO51" s="68">
        <v>77.5</v>
      </c>
      <c r="AP51" s="68">
        <v>64</v>
      </c>
      <c r="AQ51" s="68">
        <v>75.5</v>
      </c>
      <c r="AR51" s="68">
        <v>66</v>
      </c>
      <c r="AS51" s="35">
        <v>1.4178999999999999</v>
      </c>
      <c r="AT51" s="35">
        <v>1.7376</v>
      </c>
      <c r="AU51" s="35">
        <v>1.6854</v>
      </c>
      <c r="AV51" s="35">
        <v>0.12590000000000001</v>
      </c>
      <c r="AW51" s="35">
        <v>0.17499999999999999</v>
      </c>
      <c r="AX51" s="35">
        <v>0.34</v>
      </c>
      <c r="AY51" s="35">
        <v>0.57609999999999995</v>
      </c>
      <c r="AZ51" s="35">
        <v>0.76390000000000002</v>
      </c>
      <c r="BA51" s="35">
        <v>0.71689999999999998</v>
      </c>
      <c r="BB51" s="35">
        <v>0.92430000000000001</v>
      </c>
      <c r="BC51" s="35">
        <v>0.89639999999999997</v>
      </c>
      <c r="BD51" s="35">
        <v>1.75</v>
      </c>
      <c r="BE51" s="35">
        <v>0.4531</v>
      </c>
      <c r="BF51" s="35">
        <v>177.46299999999997</v>
      </c>
      <c r="BG51" s="35">
        <v>0.4585744634092741</v>
      </c>
      <c r="BH51" s="35">
        <v>0.31212139995379323</v>
      </c>
      <c r="BI51" s="35">
        <v>0.2293041366369328</v>
      </c>
      <c r="BJ51" s="35">
        <v>7.7681578289999997</v>
      </c>
      <c r="BK51" s="35">
        <v>3.3324723519999999</v>
      </c>
      <c r="BL51" s="35">
        <v>1.182353354</v>
      </c>
      <c r="BM51" s="35">
        <v>2.8179336880000001</v>
      </c>
      <c r="BN51" s="35">
        <v>1.8522073509999999</v>
      </c>
      <c r="BO51" s="35">
        <v>0.54271397899999996</v>
      </c>
      <c r="BP51" s="35" t="s">
        <v>945</v>
      </c>
      <c r="BQ51" s="35" t="s">
        <v>945</v>
      </c>
      <c r="BR51" s="35" t="s">
        <v>945</v>
      </c>
      <c r="BS51" s="35" t="s">
        <v>945</v>
      </c>
      <c r="BT51" s="35" t="s">
        <v>945</v>
      </c>
      <c r="BU51" s="35" t="s">
        <v>945</v>
      </c>
      <c r="BV51" s="35" t="s">
        <v>945</v>
      </c>
      <c r="BW51" s="35" t="s">
        <v>945</v>
      </c>
      <c r="BX51" s="35" t="s">
        <v>945</v>
      </c>
      <c r="BY51" s="35" t="s">
        <v>945</v>
      </c>
      <c r="BZ51" s="35" t="s">
        <v>945</v>
      </c>
      <c r="CA51" s="35" t="s">
        <v>945</v>
      </c>
      <c r="CB51" s="35" t="s">
        <v>945</v>
      </c>
      <c r="CC51" s="35" t="s">
        <v>945</v>
      </c>
      <c r="CD51" s="35" t="s">
        <v>945</v>
      </c>
      <c r="CE51" s="35" t="s">
        <v>945</v>
      </c>
      <c r="CF51" s="35" t="s">
        <v>945</v>
      </c>
      <c r="CG51" s="35" t="s">
        <v>945</v>
      </c>
      <c r="CH51" s="35" t="s">
        <v>945</v>
      </c>
      <c r="CI51" s="35" t="s">
        <v>945</v>
      </c>
      <c r="CJ51" s="35" t="s">
        <v>945</v>
      </c>
    </row>
    <row r="52" spans="1:88" x14ac:dyDescent="0.15">
      <c r="A52" s="34" t="s">
        <v>1566</v>
      </c>
      <c r="B52" s="35" t="s">
        <v>1566</v>
      </c>
      <c r="C52" s="35">
        <v>25</v>
      </c>
      <c r="D52" s="35">
        <v>0.78125</v>
      </c>
      <c r="E52" s="35">
        <v>32</v>
      </c>
      <c r="F52" s="35">
        <v>56</v>
      </c>
      <c r="G52" s="35">
        <v>30.3</v>
      </c>
      <c r="H52" s="35">
        <v>194.9</v>
      </c>
      <c r="I52" s="35">
        <v>7.7960000000000003</v>
      </c>
      <c r="J52" s="35">
        <v>51</v>
      </c>
      <c r="K52" s="35">
        <v>36</v>
      </c>
      <c r="L52" s="35">
        <v>6</v>
      </c>
      <c r="M52" s="35">
        <v>22</v>
      </c>
      <c r="N52" s="35">
        <v>19.208330400000001</v>
      </c>
      <c r="O52" s="35">
        <v>5.6669999999999998</v>
      </c>
      <c r="P52" s="35">
        <v>42.185000000000002</v>
      </c>
      <c r="Q52" s="35">
        <v>7.4439821180000001</v>
      </c>
      <c r="R52" s="35">
        <v>4.8816595960000004</v>
      </c>
      <c r="S52" s="35">
        <v>6.3724269629999997</v>
      </c>
      <c r="T52" s="35">
        <v>1.8874094640000001</v>
      </c>
      <c r="U52" s="35">
        <v>17.405673710529538</v>
      </c>
      <c r="V52" s="35">
        <v>3.3822295640000002</v>
      </c>
      <c r="W52" s="35">
        <v>3.5689014019999998</v>
      </c>
      <c r="X52" s="68">
        <v>24.666666666666668</v>
      </c>
      <c r="Y52" s="35">
        <v>2</v>
      </c>
      <c r="Z52" s="35">
        <v>1</v>
      </c>
      <c r="AA52" s="35">
        <v>1</v>
      </c>
      <c r="AB52" s="35">
        <v>514.86009999999999</v>
      </c>
      <c r="AC52" s="35">
        <v>7860.0487999999996</v>
      </c>
      <c r="AD52" s="35">
        <v>66.293999999999997</v>
      </c>
      <c r="AE52" s="35">
        <v>96.012</v>
      </c>
      <c r="AF52" s="35">
        <v>129.03200000000001</v>
      </c>
      <c r="AG52" s="35">
        <v>144.27199999999999</v>
      </c>
      <c r="AH52" s="35">
        <v>168.24879999999999</v>
      </c>
      <c r="AI52" s="35">
        <v>1.75237262</v>
      </c>
      <c r="AJ52" s="35">
        <v>3.7550204081632654</v>
      </c>
      <c r="AK52" s="68">
        <v>121</v>
      </c>
      <c r="AL52" s="68">
        <v>57</v>
      </c>
      <c r="AM52" s="68">
        <v>140</v>
      </c>
      <c r="AN52" s="68">
        <v>162</v>
      </c>
      <c r="AO52" s="68">
        <v>89</v>
      </c>
      <c r="AP52" s="68">
        <v>151</v>
      </c>
      <c r="AQ52" s="68">
        <v>130.5</v>
      </c>
      <c r="AR52" s="68">
        <v>109.5</v>
      </c>
      <c r="AS52" s="35">
        <v>1.5025999999999999</v>
      </c>
      <c r="AT52" s="35">
        <v>1.9463999999999999</v>
      </c>
      <c r="AU52" s="35">
        <v>1.6276999999999999</v>
      </c>
      <c r="AV52" s="35">
        <v>0.1268</v>
      </c>
      <c r="AW52" s="35">
        <v>0.19900000000000001</v>
      </c>
      <c r="AX52" s="35">
        <v>0.31919999999999998</v>
      </c>
      <c r="AY52" s="35">
        <v>0.52500000000000002</v>
      </c>
      <c r="AZ52" s="35">
        <v>0.72760000000000002</v>
      </c>
      <c r="BA52" s="35">
        <v>0.70550000000000002</v>
      </c>
      <c r="BB52" s="35">
        <v>0.86580000000000001</v>
      </c>
      <c r="BC52" s="35">
        <v>0.86019999999999996</v>
      </c>
      <c r="BD52" s="35">
        <v>1.7241</v>
      </c>
      <c r="BE52" s="35">
        <v>0.40179999999999999</v>
      </c>
      <c r="BF52" s="35">
        <v>166.108</v>
      </c>
      <c r="BG52" s="35">
        <v>0.46977869819635421</v>
      </c>
      <c r="BH52" s="35">
        <v>0.31543333253064271</v>
      </c>
      <c r="BI52" s="35">
        <v>0.21478796927300309</v>
      </c>
      <c r="BJ52" s="35">
        <v>8.5382592549999998</v>
      </c>
      <c r="BK52" s="35">
        <v>3.3330640229999999</v>
      </c>
      <c r="BL52" s="35">
        <v>1.0916168589999999</v>
      </c>
      <c r="BM52" s="35">
        <v>3.0699303179999999</v>
      </c>
      <c r="BN52" s="35">
        <v>2.0404556789999999</v>
      </c>
      <c r="BO52" s="35">
        <v>0.57198201000000004</v>
      </c>
      <c r="BP52" s="35">
        <v>12.488225</v>
      </c>
      <c r="BQ52" s="35">
        <v>8.9048750000000005</v>
      </c>
      <c r="BR52" s="35">
        <v>2.424925</v>
      </c>
      <c r="BS52" s="35">
        <v>2.5744000000000002</v>
      </c>
      <c r="BT52" s="35">
        <v>4.6778250000000003</v>
      </c>
      <c r="BU52" s="35">
        <v>4.7162000000000006</v>
      </c>
      <c r="BV52" s="35">
        <v>4.8480499999999997</v>
      </c>
      <c r="BW52" s="35">
        <v>1.8831766625233062</v>
      </c>
      <c r="BX52" s="35">
        <v>1.8331500000000003</v>
      </c>
      <c r="BY52" s="35">
        <v>1.9306000000000001</v>
      </c>
      <c r="BZ52" s="35">
        <v>1.9723374999999999</v>
      </c>
      <c r="CA52" s="35">
        <v>6.3149999999999998E-2</v>
      </c>
      <c r="CB52" s="35">
        <v>0.1986</v>
      </c>
      <c r="CC52" s="35">
        <v>0.4398125</v>
      </c>
      <c r="CD52" s="35">
        <v>0.30347499999999994</v>
      </c>
      <c r="CE52" s="35">
        <v>0.35260000000000002</v>
      </c>
      <c r="CF52" s="35">
        <v>0.77647500000000003</v>
      </c>
      <c r="CG52" s="35">
        <v>0.88919999999999988</v>
      </c>
      <c r="CH52" s="35">
        <v>0.86713750000000001</v>
      </c>
      <c r="CI52" s="35">
        <v>1.9082250000000003</v>
      </c>
      <c r="CJ52" s="35">
        <v>0.38178750000000006</v>
      </c>
    </row>
    <row r="53" spans="1:88" x14ac:dyDescent="0.15">
      <c r="A53" s="34" t="s">
        <v>1565</v>
      </c>
      <c r="B53" s="35" t="s">
        <v>1565</v>
      </c>
      <c r="C53" s="35">
        <v>24</v>
      </c>
      <c r="D53" s="35">
        <v>0.75</v>
      </c>
      <c r="E53" s="35">
        <v>32</v>
      </c>
      <c r="F53" s="35">
        <v>58</v>
      </c>
      <c r="G53" s="35">
        <v>37.700000000000003</v>
      </c>
      <c r="H53" s="35">
        <v>191.3</v>
      </c>
      <c r="I53" s="35">
        <v>7.9708333333333341</v>
      </c>
      <c r="J53" s="35">
        <v>57</v>
      </c>
      <c r="K53" s="35">
        <v>42</v>
      </c>
      <c r="L53" s="35">
        <v>9</v>
      </c>
      <c r="M53" s="35">
        <v>22</v>
      </c>
      <c r="N53" s="35">
        <v>17.006645349999999</v>
      </c>
      <c r="O53" s="35">
        <v>5.7169999999999996</v>
      </c>
      <c r="P53" s="35">
        <v>43.209000000000003</v>
      </c>
      <c r="Q53" s="35">
        <v>7.5577260620000004</v>
      </c>
      <c r="R53" s="35">
        <v>3.6166574890000001</v>
      </c>
      <c r="S53" s="35">
        <v>6.9349624749999998</v>
      </c>
      <c r="T53" s="35">
        <v>1.8802327000000001</v>
      </c>
      <c r="U53" s="35">
        <v>16.16927593357282</v>
      </c>
      <c r="V53" s="35">
        <v>3.687296854</v>
      </c>
      <c r="W53" s="35">
        <v>4.4734046730000001</v>
      </c>
      <c r="X53" s="68">
        <v>16</v>
      </c>
      <c r="Y53" s="35">
        <v>2</v>
      </c>
      <c r="Z53" s="35">
        <v>3</v>
      </c>
      <c r="AA53" s="35">
        <v>0</v>
      </c>
      <c r="AB53" s="35">
        <v>625.88679999999999</v>
      </c>
      <c r="AC53" s="35">
        <v>12525.3943</v>
      </c>
      <c r="AD53" s="35">
        <v>80.772000000000006</v>
      </c>
      <c r="AE53" s="35">
        <v>113.28400000000001</v>
      </c>
      <c r="AF53" s="35">
        <v>176.53</v>
      </c>
      <c r="AG53" s="35">
        <v>189.99199999999999</v>
      </c>
      <c r="AH53" s="35">
        <v>198.00360000000001</v>
      </c>
      <c r="AI53" s="35">
        <v>1.747851418</v>
      </c>
      <c r="AJ53" s="35">
        <v>3.3217224489795916</v>
      </c>
      <c r="AK53" s="68">
        <v>90</v>
      </c>
      <c r="AL53" s="68">
        <v>37</v>
      </c>
      <c r="AM53" s="68">
        <v>62</v>
      </c>
      <c r="AN53" s="68">
        <v>60</v>
      </c>
      <c r="AO53" s="68">
        <v>63.5</v>
      </c>
      <c r="AP53" s="68">
        <v>61</v>
      </c>
      <c r="AQ53" s="68">
        <v>76</v>
      </c>
      <c r="AR53" s="68">
        <v>48.5</v>
      </c>
      <c r="AS53" s="35">
        <v>1.6771</v>
      </c>
      <c r="AT53" s="35">
        <v>2.1855000000000002</v>
      </c>
      <c r="AU53" s="35">
        <v>2.4569000000000001</v>
      </c>
      <c r="AV53" s="35">
        <v>0.1123</v>
      </c>
      <c r="AW53" s="35">
        <v>0.21540000000000001</v>
      </c>
      <c r="AX53" s="35">
        <v>0.34410000000000002</v>
      </c>
      <c r="AY53" s="35">
        <v>0.41</v>
      </c>
      <c r="AZ53" s="35">
        <v>0.73529999999999995</v>
      </c>
      <c r="BA53" s="35">
        <v>0.74160000000000004</v>
      </c>
      <c r="BB53" s="35">
        <v>0.86829999999999996</v>
      </c>
      <c r="BC53" s="35">
        <v>0.89939999999999998</v>
      </c>
      <c r="BD53" s="35">
        <v>2.1810999999999998</v>
      </c>
      <c r="BE53" s="35">
        <v>0.43070000000000003</v>
      </c>
      <c r="BF53" s="35">
        <v>176.91300000000001</v>
      </c>
      <c r="BG53" s="35">
        <v>0.44480620417945538</v>
      </c>
      <c r="BH53" s="35">
        <v>0.30963807069011323</v>
      </c>
      <c r="BI53" s="35">
        <v>0.24555572513043133</v>
      </c>
      <c r="BJ53" s="35">
        <v>7.2546233649999996</v>
      </c>
      <c r="BK53" s="35">
        <v>2.7537548260000002</v>
      </c>
      <c r="BL53" s="35">
        <v>1.210640728</v>
      </c>
      <c r="BM53" s="35">
        <v>2.2692054019999999</v>
      </c>
      <c r="BN53" s="35">
        <v>2.2296476740000002</v>
      </c>
      <c r="BO53" s="35">
        <v>0.49845836199999999</v>
      </c>
      <c r="BP53" s="35">
        <v>12.9838</v>
      </c>
      <c r="BQ53" s="35">
        <v>9.777375000000001</v>
      </c>
      <c r="BR53" s="35">
        <v>2.6259999999999999</v>
      </c>
      <c r="BS53" s="35">
        <v>2.6961000000000004</v>
      </c>
      <c r="BT53" s="35">
        <v>4.8114375000000003</v>
      </c>
      <c r="BU53" s="35">
        <v>4.8762499999999998</v>
      </c>
      <c r="BV53" s="35">
        <v>5.0197874999999996</v>
      </c>
      <c r="BW53" s="35">
        <v>1.8618699232224321</v>
      </c>
      <c r="BX53" s="35">
        <v>1.8089874999999997</v>
      </c>
      <c r="BY53" s="35">
        <v>1.8335874999999999</v>
      </c>
      <c r="BZ53" s="35">
        <v>1.885275</v>
      </c>
      <c r="CA53" s="35">
        <v>4.7799999999999995E-2</v>
      </c>
      <c r="CB53" s="35">
        <v>0.18383749999999999</v>
      </c>
      <c r="CC53" s="35">
        <v>0.45337500000000003</v>
      </c>
      <c r="CD53" s="35">
        <v>0.20116249999999999</v>
      </c>
      <c r="CE53" s="35">
        <v>0.41009999999999996</v>
      </c>
      <c r="CF53" s="35">
        <v>0.76767500000000011</v>
      </c>
      <c r="CG53" s="35">
        <v>0.88755000000000006</v>
      </c>
      <c r="CH53" s="35">
        <v>0.86316250000000005</v>
      </c>
      <c r="CI53" s="35">
        <v>1.7905</v>
      </c>
      <c r="CJ53" s="35">
        <v>0.37301250000000002</v>
      </c>
    </row>
    <row r="54" spans="1:88" x14ac:dyDescent="0.15">
      <c r="A54" s="34" t="s">
        <v>1564</v>
      </c>
      <c r="B54" s="35" t="s">
        <v>1564</v>
      </c>
      <c r="C54" s="35">
        <v>20</v>
      </c>
      <c r="D54" s="35">
        <v>0.8</v>
      </c>
      <c r="E54" s="35">
        <v>25</v>
      </c>
      <c r="F54" s="35">
        <v>51</v>
      </c>
      <c r="G54" s="35">
        <v>31.1</v>
      </c>
      <c r="H54" s="35">
        <v>155.69999999999999</v>
      </c>
      <c r="I54" s="35">
        <v>7.7849999999999993</v>
      </c>
      <c r="J54" s="35">
        <v>37</v>
      </c>
      <c r="K54" s="35">
        <v>30</v>
      </c>
      <c r="L54" s="35">
        <v>10</v>
      </c>
      <c r="M54" s="35">
        <v>19</v>
      </c>
      <c r="N54" s="35">
        <v>15.602847580000001</v>
      </c>
      <c r="O54" s="35">
        <v>6.069</v>
      </c>
      <c r="P54" s="35">
        <v>42.746000000000002</v>
      </c>
      <c r="Q54" s="35">
        <v>7.0431948169999998</v>
      </c>
      <c r="R54" s="35">
        <v>4.448821315</v>
      </c>
      <c r="S54" s="35">
        <v>5.9430761900000002</v>
      </c>
      <c r="T54" s="35">
        <v>1.821587412</v>
      </c>
      <c r="U54" s="35">
        <v>15.497440604311358</v>
      </c>
      <c r="V54" s="35">
        <v>3.269072371</v>
      </c>
      <c r="W54" s="35">
        <v>3.5018614100000001</v>
      </c>
      <c r="X54" s="68">
        <v>21</v>
      </c>
      <c r="Y54" s="35">
        <v>4</v>
      </c>
      <c r="Z54" s="35">
        <v>4</v>
      </c>
      <c r="AA54" s="35">
        <v>1</v>
      </c>
      <c r="AB54" s="35">
        <v>540.27509999999995</v>
      </c>
      <c r="AC54" s="35">
        <v>11588.234899999999</v>
      </c>
      <c r="AD54" s="35">
        <v>98.552000000000007</v>
      </c>
      <c r="AE54" s="35">
        <v>115.57</v>
      </c>
      <c r="AF54" s="35">
        <v>162.81399999999999</v>
      </c>
      <c r="AG54" s="35">
        <v>172.72</v>
      </c>
      <c r="AH54" s="35">
        <v>182.7929</v>
      </c>
      <c r="AI54" s="35">
        <v>1.5816639269999999</v>
      </c>
      <c r="AJ54" s="35">
        <v>3.2258693877551017</v>
      </c>
      <c r="AK54" s="68">
        <v>68</v>
      </c>
      <c r="AL54" s="68">
        <v>221</v>
      </c>
      <c r="AM54" s="68">
        <v>75</v>
      </c>
      <c r="AN54" s="68">
        <v>49</v>
      </c>
      <c r="AO54" s="68">
        <v>144.5</v>
      </c>
      <c r="AP54" s="68">
        <v>62</v>
      </c>
      <c r="AQ54" s="68">
        <v>71.5</v>
      </c>
      <c r="AR54" s="68">
        <v>135</v>
      </c>
      <c r="AS54" s="35">
        <v>1.4944999999999999</v>
      </c>
      <c r="AT54" s="35">
        <v>1.6520999999999999</v>
      </c>
      <c r="AU54" s="35">
        <v>1.6254999999999999</v>
      </c>
      <c r="AV54" s="35">
        <v>0.1038</v>
      </c>
      <c r="AW54" s="35">
        <v>0.1545</v>
      </c>
      <c r="AX54" s="35">
        <v>0.32269999999999999</v>
      </c>
      <c r="AY54" s="35">
        <v>0.32500000000000001</v>
      </c>
      <c r="AZ54" s="35">
        <v>0.63529999999999998</v>
      </c>
      <c r="BA54" s="35">
        <v>0.75409999999999999</v>
      </c>
      <c r="BB54" s="35">
        <v>0.85050000000000003</v>
      </c>
      <c r="BC54" s="35">
        <v>0.88429999999999997</v>
      </c>
      <c r="BD54" s="35">
        <v>1.6516</v>
      </c>
      <c r="BE54" s="35">
        <v>0.30599999999999999</v>
      </c>
      <c r="BF54" s="35">
        <v>156.559</v>
      </c>
      <c r="BG54" s="35">
        <v>0.4599543941900498</v>
      </c>
      <c r="BH54" s="35">
        <v>0.31088599186249272</v>
      </c>
      <c r="BI54" s="35">
        <v>0.22915961394745754</v>
      </c>
      <c r="BJ54" s="35">
        <v>7.2444761150000003</v>
      </c>
      <c r="BK54" s="35">
        <v>2.8441898170000002</v>
      </c>
      <c r="BL54" s="35">
        <v>1.0239544599999999</v>
      </c>
      <c r="BM54" s="35">
        <v>2.779054704</v>
      </c>
      <c r="BN54" s="35">
        <v>2.1568613889999999</v>
      </c>
      <c r="BO54" s="35">
        <v>0.61576640500000002</v>
      </c>
      <c r="BP54" s="35">
        <v>14.432275000000001</v>
      </c>
      <c r="BQ54" s="35">
        <v>10.826575000000002</v>
      </c>
      <c r="BR54" s="35">
        <v>2.4116750000000002</v>
      </c>
      <c r="BS54" s="35">
        <v>2.6048125000000004</v>
      </c>
      <c r="BT54" s="35">
        <v>5.4292500000000006</v>
      </c>
      <c r="BU54" s="35">
        <v>5.4874499999999999</v>
      </c>
      <c r="BV54" s="35">
        <v>5.5660124999999994</v>
      </c>
      <c r="BW54" s="35">
        <v>2.136818868920507</v>
      </c>
      <c r="BX54" s="35">
        <v>2.1076125000000001</v>
      </c>
      <c r="BY54" s="35">
        <v>2.2533624999999997</v>
      </c>
      <c r="BZ54" s="35">
        <v>2.2747124999999997</v>
      </c>
      <c r="CA54" s="35">
        <v>6.8725000000000008E-2</v>
      </c>
      <c r="CB54" s="35">
        <v>0.24384999999999998</v>
      </c>
      <c r="CC54" s="35">
        <v>0.46644999999999992</v>
      </c>
      <c r="CD54" s="35">
        <v>0.30129999999999996</v>
      </c>
      <c r="CE54" s="35">
        <v>0.34281250000000002</v>
      </c>
      <c r="CF54" s="35">
        <v>0.73822500000000002</v>
      </c>
      <c r="CG54" s="35">
        <v>0.87501249999999997</v>
      </c>
      <c r="CH54" s="35">
        <v>0.83658750000000004</v>
      </c>
      <c r="CI54" s="35">
        <v>2.0856375000000003</v>
      </c>
      <c r="CJ54" s="35">
        <v>0.43014999999999998</v>
      </c>
    </row>
    <row r="55" spans="1:88" x14ac:dyDescent="0.15">
      <c r="A55" s="34" t="s">
        <v>1563</v>
      </c>
      <c r="B55" s="35" t="s">
        <v>1563</v>
      </c>
      <c r="C55" s="35">
        <v>16</v>
      </c>
      <c r="D55" s="35">
        <v>0.72727272700000001</v>
      </c>
      <c r="E55" s="35">
        <v>22</v>
      </c>
      <c r="F55" s="35">
        <v>47</v>
      </c>
      <c r="G55" s="35">
        <v>25.8</v>
      </c>
      <c r="H55" s="35">
        <v>114</v>
      </c>
      <c r="I55" s="35">
        <v>7.125</v>
      </c>
      <c r="J55" s="35">
        <v>40</v>
      </c>
      <c r="K55" s="35">
        <v>36</v>
      </c>
      <c r="L55" s="35">
        <v>8.5</v>
      </c>
      <c r="M55" s="35">
        <v>15</v>
      </c>
      <c r="N55" s="35">
        <v>15.80160892</v>
      </c>
      <c r="O55" s="35">
        <v>5.7889999999999997</v>
      </c>
      <c r="P55" s="35">
        <v>42.831000000000003</v>
      </c>
      <c r="Q55" s="35">
        <v>7.398474277</v>
      </c>
      <c r="R55" s="35">
        <v>4.1295084590000002</v>
      </c>
      <c r="S55" s="35">
        <v>6.6626912320000002</v>
      </c>
      <c r="T55" s="35">
        <v>1.743598773</v>
      </c>
      <c r="U55" s="35">
        <v>17.196598723403064</v>
      </c>
      <c r="V55" s="35">
        <v>3.8378461279999998</v>
      </c>
      <c r="W55" s="35">
        <v>4.1766850709999996</v>
      </c>
      <c r="X55" s="68">
        <v>21.333333333333332</v>
      </c>
      <c r="Y55" s="35">
        <v>3</v>
      </c>
      <c r="Z55" s="35">
        <v>3</v>
      </c>
      <c r="AA55" s="35">
        <v>1</v>
      </c>
      <c r="AB55" s="35">
        <v>555.96759999999995</v>
      </c>
      <c r="AC55" s="35">
        <v>12925.7161</v>
      </c>
      <c r="AD55" s="35">
        <v>101.092</v>
      </c>
      <c r="AE55" s="35">
        <v>119.126</v>
      </c>
      <c r="AF55" s="35">
        <v>167.64</v>
      </c>
      <c r="AG55" s="35">
        <v>168.40199999999999</v>
      </c>
      <c r="AH55" s="35">
        <v>188.9151</v>
      </c>
      <c r="AI55" s="35">
        <v>1.5858427209999999</v>
      </c>
      <c r="AJ55" s="35">
        <v>3.4245061224489795</v>
      </c>
      <c r="AK55" s="68">
        <v>91</v>
      </c>
      <c r="AL55" s="68">
        <v>46</v>
      </c>
      <c r="AM55" s="68">
        <v>90</v>
      </c>
      <c r="AN55" s="68">
        <v>84</v>
      </c>
      <c r="AO55" s="68">
        <v>68.5</v>
      </c>
      <c r="AP55" s="68">
        <v>87</v>
      </c>
      <c r="AQ55" s="68">
        <v>90.5</v>
      </c>
      <c r="AR55" s="68">
        <v>65</v>
      </c>
      <c r="AS55" s="35">
        <v>1.4136</v>
      </c>
      <c r="AT55" s="35">
        <v>1.6583000000000001</v>
      </c>
      <c r="AU55" s="35">
        <v>1.8051999999999999</v>
      </c>
      <c r="AV55" s="35">
        <v>8.4000000000000005E-2</v>
      </c>
      <c r="AW55" s="35">
        <v>0.13769999999999999</v>
      </c>
      <c r="AX55" s="35">
        <v>0.38479999999999998</v>
      </c>
      <c r="AY55" s="35">
        <v>0.39589999999999997</v>
      </c>
      <c r="AZ55" s="35">
        <v>0.68169999999999997</v>
      </c>
      <c r="BA55" s="35">
        <v>0.79759999999999998</v>
      </c>
      <c r="BB55" s="35">
        <v>0.89039999999999997</v>
      </c>
      <c r="BC55" s="35">
        <v>0.88890000000000002</v>
      </c>
      <c r="BD55" s="35">
        <v>1.6604000000000001</v>
      </c>
      <c r="BE55" s="35">
        <v>0.34179999999999999</v>
      </c>
      <c r="BF55" s="35">
        <v>174.262</v>
      </c>
      <c r="BG55" s="35">
        <v>0.42966911891290127</v>
      </c>
      <c r="BH55" s="35">
        <v>0.30846656184366067</v>
      </c>
      <c r="BI55" s="35">
        <v>0.26186431924343806</v>
      </c>
      <c r="BJ55" s="35">
        <v>7.7031712130000001</v>
      </c>
      <c r="BK55" s="35">
        <v>2.9581677819999999</v>
      </c>
      <c r="BL55" s="35">
        <v>1.1723139490000001</v>
      </c>
      <c r="BM55" s="35">
        <v>2.5434978940000001</v>
      </c>
      <c r="BN55" s="35">
        <v>2.2388184529999999</v>
      </c>
      <c r="BO55" s="35">
        <v>0.53629192699999995</v>
      </c>
      <c r="BP55" s="35">
        <v>14.260775000000002</v>
      </c>
      <c r="BQ55" s="35">
        <v>11.24995</v>
      </c>
      <c r="BR55" s="35">
        <v>2.6326124999999996</v>
      </c>
      <c r="BS55" s="35">
        <v>2.7702125000000004</v>
      </c>
      <c r="BT55" s="35">
        <v>5.3988375</v>
      </c>
      <c r="BU55" s="35">
        <v>5.4583624999999998</v>
      </c>
      <c r="BV55" s="35">
        <v>5.5546249999999997</v>
      </c>
      <c r="BW55" s="35">
        <v>2.0051259605535674</v>
      </c>
      <c r="BX55" s="35">
        <v>1.9726624999999998</v>
      </c>
      <c r="BY55" s="35">
        <v>2.0530875000000002</v>
      </c>
      <c r="BZ55" s="35">
        <v>2.0797999999999996</v>
      </c>
      <c r="CA55" s="35">
        <v>5.804999999999999E-2</v>
      </c>
      <c r="CB55" s="35">
        <v>0.21327499999999999</v>
      </c>
      <c r="CC55" s="35">
        <v>0.4560375000000001</v>
      </c>
      <c r="CD55" s="35">
        <v>0.26091249999999999</v>
      </c>
      <c r="CE55" s="35">
        <v>0.35707500000000003</v>
      </c>
      <c r="CF55" s="35">
        <v>0.76531249999999995</v>
      </c>
      <c r="CG55" s="35">
        <v>0.87313750000000001</v>
      </c>
      <c r="CH55" s="35">
        <v>0.87248750000000008</v>
      </c>
      <c r="CI55" s="35">
        <v>1.9810249999999998</v>
      </c>
      <c r="CJ55" s="35">
        <v>0.38676250000000001</v>
      </c>
    </row>
    <row r="56" spans="1:88" x14ac:dyDescent="0.15">
      <c r="A56" s="34" t="s">
        <v>1562</v>
      </c>
      <c r="B56" s="35" t="s">
        <v>1562</v>
      </c>
      <c r="C56" s="35">
        <v>19</v>
      </c>
      <c r="D56" s="35">
        <v>0.73076923100000002</v>
      </c>
      <c r="E56" s="35">
        <v>26</v>
      </c>
      <c r="F56" s="35">
        <v>51</v>
      </c>
      <c r="G56" s="35">
        <v>27.8</v>
      </c>
      <c r="H56" s="35">
        <v>144.4</v>
      </c>
      <c r="I56" s="35">
        <v>7.6000000000000005</v>
      </c>
      <c r="J56" s="35">
        <v>53</v>
      </c>
      <c r="K56" s="35">
        <v>37</v>
      </c>
      <c r="L56" s="35">
        <v>6</v>
      </c>
      <c r="M56" s="35">
        <v>20</v>
      </c>
      <c r="N56" s="35">
        <v>19.049748170000001</v>
      </c>
      <c r="O56" s="35">
        <v>5.58</v>
      </c>
      <c r="P56" s="35">
        <v>43.097999999999999</v>
      </c>
      <c r="Q56" s="35">
        <v>7.7239403270000002</v>
      </c>
      <c r="R56" s="35">
        <v>4.6740817229999996</v>
      </c>
      <c r="S56" s="35">
        <v>5.8210341269999999</v>
      </c>
      <c r="T56" s="35">
        <v>2.0055895819999998</v>
      </c>
      <c r="U56" s="35">
        <v>15.992041592044993</v>
      </c>
      <c r="V56" s="35">
        <v>2.9103621479999999</v>
      </c>
      <c r="W56" s="35">
        <v>3.4257981700000002</v>
      </c>
      <c r="X56" s="68">
        <v>21.333333333333332</v>
      </c>
      <c r="Y56" s="35">
        <v>4</v>
      </c>
      <c r="Z56" s="35">
        <v>4</v>
      </c>
      <c r="AA56" s="35">
        <v>1</v>
      </c>
      <c r="AB56" s="35">
        <v>555.02080000000001</v>
      </c>
      <c r="AC56" s="35">
        <v>11989.9115</v>
      </c>
      <c r="AD56" s="35">
        <v>100.33</v>
      </c>
      <c r="AE56" s="35">
        <v>115.57</v>
      </c>
      <c r="AF56" s="35">
        <v>150.114</v>
      </c>
      <c r="AG56" s="35">
        <v>169.672</v>
      </c>
      <c r="AH56" s="35">
        <v>192.70419999999999</v>
      </c>
      <c r="AI56" s="35">
        <v>1.667424072</v>
      </c>
      <c r="AJ56" s="35">
        <v>2.9754122448979592</v>
      </c>
      <c r="AK56" s="68">
        <v>89</v>
      </c>
      <c r="AL56" s="68">
        <v>56</v>
      </c>
      <c r="AM56" s="68">
        <v>86</v>
      </c>
      <c r="AN56" s="68">
        <v>66</v>
      </c>
      <c r="AO56" s="68">
        <v>72.5</v>
      </c>
      <c r="AP56" s="68">
        <v>76</v>
      </c>
      <c r="AQ56" s="68">
        <v>87.5</v>
      </c>
      <c r="AR56" s="68">
        <v>61</v>
      </c>
      <c r="AS56" s="35">
        <v>1.4681</v>
      </c>
      <c r="AT56" s="35">
        <v>1.4962</v>
      </c>
      <c r="AU56" s="35">
        <v>1.9361999999999999</v>
      </c>
      <c r="AV56" s="35">
        <v>9.0499999999999997E-2</v>
      </c>
      <c r="AW56" s="35">
        <v>0.1507</v>
      </c>
      <c r="AX56" s="35">
        <v>0.34639999999999999</v>
      </c>
      <c r="AY56" s="35">
        <v>0.32769999999999999</v>
      </c>
      <c r="AZ56" s="35">
        <v>0.62280000000000002</v>
      </c>
      <c r="BA56" s="35">
        <v>0.70760000000000001</v>
      </c>
      <c r="BB56" s="35">
        <v>0.86919999999999997</v>
      </c>
      <c r="BC56" s="35">
        <v>0.89390000000000003</v>
      </c>
      <c r="BD56" s="35">
        <v>1.5032000000000001</v>
      </c>
      <c r="BE56" s="35">
        <v>0.37369999999999998</v>
      </c>
      <c r="BF56" s="35">
        <v>150.94</v>
      </c>
      <c r="BG56" s="35">
        <v>0.45879819795945415</v>
      </c>
      <c r="BH56" s="35">
        <v>0.30487610971246853</v>
      </c>
      <c r="BI56" s="35">
        <v>0.23632569232807737</v>
      </c>
      <c r="BJ56" s="35">
        <v>9.3110660289999991</v>
      </c>
      <c r="BK56" s="35">
        <v>3.7040452240000001</v>
      </c>
      <c r="BL56" s="35">
        <v>1.3623257200000001</v>
      </c>
      <c r="BM56" s="35">
        <v>2.7199644900000002</v>
      </c>
      <c r="BN56" s="35">
        <v>1.7211181289999999</v>
      </c>
      <c r="BO56" s="35">
        <v>0.50225766699999996</v>
      </c>
      <c r="BP56" s="35">
        <v>14.304425</v>
      </c>
      <c r="BQ56" s="35">
        <v>11.338849999999999</v>
      </c>
      <c r="BR56" s="35">
        <v>2.6471874999999998</v>
      </c>
      <c r="BS56" s="35">
        <v>2.7662124999999995</v>
      </c>
      <c r="BT56" s="35">
        <v>5.3313625</v>
      </c>
      <c r="BU56" s="35">
        <v>5.3855875000000006</v>
      </c>
      <c r="BV56" s="35">
        <v>5.493125</v>
      </c>
      <c r="BW56" s="35">
        <v>1.9857928485248335</v>
      </c>
      <c r="BX56" s="35">
        <v>1.9523125000000001</v>
      </c>
      <c r="BY56" s="35">
        <v>2.0192375</v>
      </c>
      <c r="BZ56" s="35">
        <v>2.0500500000000001</v>
      </c>
      <c r="CA56" s="35">
        <v>5.8187500000000003E-2</v>
      </c>
      <c r="CB56" s="35">
        <v>0.21182499999999999</v>
      </c>
      <c r="CC56" s="35">
        <v>0.47746250000000001</v>
      </c>
      <c r="CD56" s="35">
        <v>0.28312499999999996</v>
      </c>
      <c r="CE56" s="35">
        <v>0.35772500000000002</v>
      </c>
      <c r="CF56" s="35">
        <v>0.76594999999999991</v>
      </c>
      <c r="CG56" s="35">
        <v>0.88439999999999996</v>
      </c>
      <c r="CH56" s="35">
        <v>0.86087500000000006</v>
      </c>
      <c r="CI56" s="35">
        <v>1.9508874999999999</v>
      </c>
      <c r="CJ56" s="35">
        <v>0.3962</v>
      </c>
    </row>
    <row r="57" spans="1:88" x14ac:dyDescent="0.15">
      <c r="A57" s="34" t="s">
        <v>1561</v>
      </c>
      <c r="B57" s="35" t="s">
        <v>1561</v>
      </c>
      <c r="C57" s="35">
        <v>19</v>
      </c>
      <c r="D57" s="35">
        <v>0.59375</v>
      </c>
      <c r="E57" s="35">
        <v>32</v>
      </c>
      <c r="F57" s="35">
        <v>58</v>
      </c>
      <c r="G57" s="35">
        <v>28.9</v>
      </c>
      <c r="H57" s="35">
        <v>179.5</v>
      </c>
      <c r="I57" s="35">
        <v>9.4473684210526319</v>
      </c>
      <c r="J57" s="35">
        <v>53</v>
      </c>
      <c r="K57" s="35">
        <v>41</v>
      </c>
      <c r="L57" s="35">
        <v>6.5</v>
      </c>
      <c r="M57" s="35">
        <v>20</v>
      </c>
      <c r="N57" s="35">
        <v>16.675345920000002</v>
      </c>
      <c r="O57" s="35">
        <v>5.0449999999999999</v>
      </c>
      <c r="P57" s="35">
        <v>44.453000000000003</v>
      </c>
      <c r="Q57" s="35">
        <v>8.8113600309999995</v>
      </c>
      <c r="R57" s="35">
        <v>4.2535767409999998</v>
      </c>
      <c r="S57" s="35">
        <v>5.0621340569999997</v>
      </c>
      <c r="T57" s="35">
        <v>1.350210868</v>
      </c>
      <c r="U57" s="35">
        <v>14.409463740344961</v>
      </c>
      <c r="V57" s="35">
        <v>3.7591494430000001</v>
      </c>
      <c r="W57" s="35">
        <v>3.3881725920000001</v>
      </c>
      <c r="X57" s="68">
        <v>26</v>
      </c>
      <c r="Y57" s="35">
        <v>3</v>
      </c>
      <c r="Z57" s="35">
        <v>3</v>
      </c>
      <c r="AA57" s="35">
        <v>0</v>
      </c>
      <c r="AB57" s="35">
        <v>541.25990000000002</v>
      </c>
      <c r="AC57" s="35">
        <v>9940.1736999999994</v>
      </c>
      <c r="AD57" s="35">
        <v>90.17</v>
      </c>
      <c r="AE57" s="35">
        <v>102.36199999999999</v>
      </c>
      <c r="AF57" s="35">
        <v>139.19200000000001</v>
      </c>
      <c r="AG57" s="35">
        <v>146.05000000000001</v>
      </c>
      <c r="AH57" s="35">
        <v>168.3227</v>
      </c>
      <c r="AI57" s="35">
        <v>1.644386589</v>
      </c>
      <c r="AJ57" s="35">
        <v>3.1084897959183668</v>
      </c>
      <c r="AK57" s="68">
        <v>84</v>
      </c>
      <c r="AL57" s="68">
        <v>109</v>
      </c>
      <c r="AM57" s="68">
        <v>97</v>
      </c>
      <c r="AN57" s="68">
        <v>148</v>
      </c>
      <c r="AO57" s="68">
        <v>96.5</v>
      </c>
      <c r="AP57" s="68">
        <v>122.5</v>
      </c>
      <c r="AQ57" s="68">
        <v>90.5</v>
      </c>
      <c r="AR57" s="68">
        <v>128.5</v>
      </c>
      <c r="AS57" s="35">
        <v>1.4268000000000001</v>
      </c>
      <c r="AT57" s="35">
        <v>1.5437000000000001</v>
      </c>
      <c r="AU57" s="35">
        <v>1.8344</v>
      </c>
      <c r="AV57" s="35">
        <v>0.1002</v>
      </c>
      <c r="AW57" s="35">
        <v>0.15690000000000001</v>
      </c>
      <c r="AX57" s="35">
        <v>0.39589999999999997</v>
      </c>
      <c r="AY57" s="35">
        <v>0.40689999999999998</v>
      </c>
      <c r="AZ57" s="35">
        <v>0.65239999999999998</v>
      </c>
      <c r="BA57" s="35">
        <v>0.75260000000000005</v>
      </c>
      <c r="BB57" s="35">
        <v>0.87270000000000003</v>
      </c>
      <c r="BC57" s="35">
        <v>0.89259999999999995</v>
      </c>
      <c r="BD57" s="35">
        <v>1.4305000000000001</v>
      </c>
      <c r="BE57" s="35">
        <v>0.33500000000000002</v>
      </c>
      <c r="BF57" s="35">
        <v>176.29300000000001</v>
      </c>
      <c r="BG57" s="35">
        <v>0.45325112171214965</v>
      </c>
      <c r="BH57" s="35">
        <v>0.31245143028934785</v>
      </c>
      <c r="BI57" s="35">
        <v>0.23429744799850249</v>
      </c>
      <c r="BJ57" s="35">
        <v>8.7069760039999995</v>
      </c>
      <c r="BK57" s="35">
        <v>3.6497379040000002</v>
      </c>
      <c r="BL57" s="35">
        <v>1.037810538</v>
      </c>
      <c r="BM57" s="35">
        <v>3.5299804360000002</v>
      </c>
      <c r="BN57" s="35">
        <v>1.654731462</v>
      </c>
      <c r="BO57" s="35">
        <v>0.48911434500000001</v>
      </c>
      <c r="BP57" s="35">
        <v>13.0232125</v>
      </c>
      <c r="BQ57" s="35">
        <v>9.47715</v>
      </c>
      <c r="BR57" s="35">
        <v>2.4857749999999998</v>
      </c>
      <c r="BS57" s="35">
        <v>2.6153999999999997</v>
      </c>
      <c r="BT57" s="35">
        <v>4.7228124999999999</v>
      </c>
      <c r="BU57" s="35">
        <v>4.7492749999999999</v>
      </c>
      <c r="BV57" s="35">
        <v>4.8822999999999999</v>
      </c>
      <c r="BW57" s="35">
        <v>1.8667507838189188</v>
      </c>
      <c r="BX57" s="35">
        <v>1.8230500000000001</v>
      </c>
      <c r="BY57" s="35">
        <v>1.9057375000000003</v>
      </c>
      <c r="BZ57" s="35">
        <v>1.952075</v>
      </c>
      <c r="CA57" s="35">
        <v>5.6774999999999999E-2</v>
      </c>
      <c r="CB57" s="35">
        <v>0.19222500000000001</v>
      </c>
      <c r="CC57" s="35">
        <v>0.48180000000000001</v>
      </c>
      <c r="CD57" s="35">
        <v>0.29132500000000006</v>
      </c>
      <c r="CE57" s="35">
        <v>0.34273749999999997</v>
      </c>
      <c r="CF57" s="35">
        <v>0.76087499999999997</v>
      </c>
      <c r="CG57" s="35">
        <v>0.87092500000000006</v>
      </c>
      <c r="CH57" s="35">
        <v>0.86428749999999999</v>
      </c>
      <c r="CI57" s="35">
        <v>1.8226374999999999</v>
      </c>
      <c r="CJ57" s="35">
        <v>0.406725</v>
      </c>
    </row>
    <row r="58" spans="1:88" x14ac:dyDescent="0.15">
      <c r="A58" s="34" t="s">
        <v>1560</v>
      </c>
      <c r="B58" s="35" t="s">
        <v>1560</v>
      </c>
      <c r="C58" s="35">
        <v>18</v>
      </c>
      <c r="D58" s="35">
        <v>0.66666666699999999</v>
      </c>
      <c r="E58" s="35">
        <v>27</v>
      </c>
      <c r="F58" s="35">
        <v>51</v>
      </c>
      <c r="G58" s="35">
        <v>30.8</v>
      </c>
      <c r="H58" s="35">
        <v>126.4</v>
      </c>
      <c r="I58" s="35">
        <v>7.0222222222222221</v>
      </c>
      <c r="J58" s="35">
        <v>49</v>
      </c>
      <c r="K58" s="35">
        <v>35</v>
      </c>
      <c r="L58" s="35">
        <v>4.5</v>
      </c>
      <c r="M58" s="35">
        <v>17</v>
      </c>
      <c r="N58" s="35">
        <v>15.90031061</v>
      </c>
      <c r="O58" s="35">
        <v>5.4109999999999996</v>
      </c>
      <c r="P58" s="35">
        <v>42.308</v>
      </c>
      <c r="Q58" s="35">
        <v>7.8196361940000001</v>
      </c>
      <c r="R58" s="35">
        <v>4.5493645310000002</v>
      </c>
      <c r="S58" s="35">
        <v>6.3041704699999999</v>
      </c>
      <c r="T58" s="35">
        <v>1.8535663339999999</v>
      </c>
      <c r="U58" s="35">
        <v>16.519082668933386</v>
      </c>
      <c r="V58" s="35">
        <v>3.4137217049999999</v>
      </c>
      <c r="W58" s="35">
        <v>3.6331805780000002</v>
      </c>
      <c r="X58" s="68">
        <v>22</v>
      </c>
      <c r="Y58" s="35">
        <v>3</v>
      </c>
      <c r="Z58" s="35">
        <v>4</v>
      </c>
      <c r="AA58" s="35">
        <v>1</v>
      </c>
      <c r="AB58" s="35">
        <v>388.32089999999999</v>
      </c>
      <c r="AC58" s="35">
        <v>5692.3112000000001</v>
      </c>
      <c r="AD58" s="35">
        <v>55.118000000000002</v>
      </c>
      <c r="AE58" s="35">
        <v>65.278000000000006</v>
      </c>
      <c r="AF58" s="35">
        <v>129.54</v>
      </c>
      <c r="AG58" s="35">
        <v>136.14400000000001</v>
      </c>
      <c r="AH58" s="35">
        <v>144.34710000000001</v>
      </c>
      <c r="AI58" s="35">
        <v>2.2112671960000001</v>
      </c>
      <c r="AJ58" s="35">
        <v>3.1934693877551017</v>
      </c>
      <c r="AK58" s="68">
        <v>31</v>
      </c>
      <c r="AL58" s="68">
        <v>45</v>
      </c>
      <c r="AM58" s="68">
        <v>35</v>
      </c>
      <c r="AN58" s="68">
        <v>44</v>
      </c>
      <c r="AO58" s="68">
        <v>38</v>
      </c>
      <c r="AP58" s="68">
        <v>39.5</v>
      </c>
      <c r="AQ58" s="68">
        <v>33</v>
      </c>
      <c r="AR58" s="68">
        <v>44.5</v>
      </c>
      <c r="AS58" s="35">
        <v>2.0855999999999999</v>
      </c>
      <c r="AT58" s="35">
        <v>2.3502000000000001</v>
      </c>
      <c r="AU58" s="35">
        <v>2.5369999999999999</v>
      </c>
      <c r="AV58" s="35">
        <v>9.6799999999999997E-2</v>
      </c>
      <c r="AW58" s="35">
        <v>0.24979999999999999</v>
      </c>
      <c r="AX58" s="35">
        <v>0.3821</v>
      </c>
      <c r="AY58" s="35">
        <v>0.4365</v>
      </c>
      <c r="AZ58" s="35">
        <v>0.71089999999999998</v>
      </c>
      <c r="BA58" s="35">
        <v>0.73640000000000005</v>
      </c>
      <c r="BB58" s="35">
        <v>0.89139999999999997</v>
      </c>
      <c r="BC58" s="35">
        <v>0.85470000000000002</v>
      </c>
      <c r="BD58" s="35">
        <v>2.2907000000000002</v>
      </c>
      <c r="BE58" s="35">
        <v>0.39679999999999999</v>
      </c>
      <c r="BF58" s="35">
        <v>171.488</v>
      </c>
      <c r="BG58" s="35">
        <v>0.46250466504944948</v>
      </c>
      <c r="BH58" s="35">
        <v>0.31570139018473597</v>
      </c>
      <c r="BI58" s="35">
        <v>0.22179394476581449</v>
      </c>
      <c r="BJ58" s="35">
        <v>7.5960997030000001</v>
      </c>
      <c r="BK58" s="35">
        <v>2.8169669759999998</v>
      </c>
      <c r="BL58" s="35">
        <v>0.99722655500000001</v>
      </c>
      <c r="BM58" s="35">
        <v>2.8290203489999999</v>
      </c>
      <c r="BN58" s="35">
        <v>2.1745836409999999</v>
      </c>
      <c r="BO58" s="35">
        <v>0.59872627099999998</v>
      </c>
      <c r="BP58" s="35">
        <v>12.799474999999999</v>
      </c>
      <c r="BQ58" s="35">
        <v>9.3390499999999985</v>
      </c>
      <c r="BR58" s="35">
        <v>2.5691125000000001</v>
      </c>
      <c r="BS58" s="35">
        <v>2.7093249999999998</v>
      </c>
      <c r="BT58" s="35">
        <v>4.639475</v>
      </c>
      <c r="BU58" s="35">
        <v>4.7135375000000002</v>
      </c>
      <c r="BV58" s="35">
        <v>4.8469249999999997</v>
      </c>
      <c r="BW58" s="35">
        <v>1.7889788046838235</v>
      </c>
      <c r="BX58" s="35">
        <v>1.74475</v>
      </c>
      <c r="BY58" s="35">
        <v>1.8097625000000002</v>
      </c>
      <c r="BZ58" s="35">
        <v>1.8925749999999999</v>
      </c>
      <c r="CA58" s="35">
        <v>5.4837500000000004E-2</v>
      </c>
      <c r="CB58" s="35">
        <v>0.17774999999999996</v>
      </c>
      <c r="CC58" s="35">
        <v>0.44117499999999998</v>
      </c>
      <c r="CD58" s="35">
        <v>0.24137500000000001</v>
      </c>
      <c r="CE58" s="35">
        <v>0.37383749999999993</v>
      </c>
      <c r="CF58" s="35">
        <v>0.72633749999999997</v>
      </c>
      <c r="CG58" s="35">
        <v>0.84205000000000008</v>
      </c>
      <c r="CH58" s="35">
        <v>0.84912500000000013</v>
      </c>
      <c r="CI58" s="35">
        <v>1.6622999999999999</v>
      </c>
      <c r="CJ58" s="35">
        <v>0.40766250000000004</v>
      </c>
    </row>
    <row r="59" spans="1:88" x14ac:dyDescent="0.15">
      <c r="A59" s="34" t="s">
        <v>1559</v>
      </c>
      <c r="B59" s="35" t="s">
        <v>1559</v>
      </c>
      <c r="C59" s="35">
        <v>21</v>
      </c>
      <c r="D59" s="35">
        <v>0.65625</v>
      </c>
      <c r="E59" s="35">
        <v>32</v>
      </c>
      <c r="F59" s="35">
        <v>58</v>
      </c>
      <c r="G59" s="35">
        <v>41.1</v>
      </c>
      <c r="H59" s="35">
        <v>194.1</v>
      </c>
      <c r="I59" s="35">
        <v>9.242857142857142</v>
      </c>
      <c r="J59" s="35">
        <v>69</v>
      </c>
      <c r="K59" s="35">
        <v>42</v>
      </c>
      <c r="L59" s="35">
        <v>8.5</v>
      </c>
      <c r="M59" s="35">
        <v>22</v>
      </c>
      <c r="N59" s="35">
        <v>17.67590714</v>
      </c>
      <c r="O59" s="35">
        <v>6.42</v>
      </c>
      <c r="P59" s="35">
        <v>42.762999999999998</v>
      </c>
      <c r="Q59" s="35">
        <v>6.6612742420000002</v>
      </c>
      <c r="R59" s="35">
        <v>3.9602017049999998</v>
      </c>
      <c r="S59" s="35">
        <v>6.4117162399999996</v>
      </c>
      <c r="T59" s="35">
        <v>2.1165251650000001</v>
      </c>
      <c r="U59" s="35">
        <v>16.571244162708677</v>
      </c>
      <c r="V59" s="35">
        <v>3.0396079679999999</v>
      </c>
      <c r="W59" s="35">
        <v>4.192688392</v>
      </c>
      <c r="X59" s="68">
        <v>15</v>
      </c>
      <c r="Y59" s="35">
        <v>1</v>
      </c>
      <c r="Z59" s="35">
        <v>0</v>
      </c>
      <c r="AA59" s="35">
        <v>1</v>
      </c>
      <c r="AB59" s="35">
        <v>542.56420000000003</v>
      </c>
      <c r="AC59" s="35">
        <v>10964.3652</v>
      </c>
      <c r="AD59" s="35">
        <v>85.343999999999994</v>
      </c>
      <c r="AE59" s="35">
        <v>113.538</v>
      </c>
      <c r="AF59" s="35">
        <v>151.13</v>
      </c>
      <c r="AG59" s="35">
        <v>168.148</v>
      </c>
      <c r="AH59" s="35">
        <v>180.9513</v>
      </c>
      <c r="AI59" s="35">
        <v>1.5937509910000001</v>
      </c>
      <c r="AJ59" s="35">
        <v>2.4725877551020408</v>
      </c>
      <c r="AK59" s="68">
        <v>7</v>
      </c>
      <c r="AL59" s="68">
        <v>20</v>
      </c>
      <c r="AM59" s="68">
        <v>38</v>
      </c>
      <c r="AN59" s="68">
        <v>39</v>
      </c>
      <c r="AO59" s="68">
        <v>13.5</v>
      </c>
      <c r="AP59" s="68">
        <v>38.5</v>
      </c>
      <c r="AQ59" s="68">
        <v>22.5</v>
      </c>
      <c r="AR59" s="68">
        <v>29.5</v>
      </c>
      <c r="AS59" s="35">
        <v>1.4810000000000001</v>
      </c>
      <c r="AT59" s="35">
        <v>1.7707999999999999</v>
      </c>
      <c r="AU59" s="35">
        <v>1.8871</v>
      </c>
      <c r="AV59" s="35">
        <v>0.1158</v>
      </c>
      <c r="AW59" s="35">
        <v>0.1759</v>
      </c>
      <c r="AX59" s="35">
        <v>0.33250000000000002</v>
      </c>
      <c r="AY59" s="35">
        <v>0.43440000000000001</v>
      </c>
      <c r="AZ59" s="35">
        <v>0.69220000000000004</v>
      </c>
      <c r="BA59" s="35">
        <v>0.59609999999999996</v>
      </c>
      <c r="BB59" s="35">
        <v>0.69</v>
      </c>
      <c r="BC59" s="35">
        <v>0.86780000000000002</v>
      </c>
      <c r="BD59" s="35">
        <v>1.3972</v>
      </c>
      <c r="BE59" s="35">
        <v>0.48649999999999999</v>
      </c>
      <c r="BF59" s="35">
        <v>160.32599999999999</v>
      </c>
      <c r="BG59" s="35">
        <v>0.44318451155770122</v>
      </c>
      <c r="BH59" s="35">
        <v>0.30933223557002609</v>
      </c>
      <c r="BI59" s="35">
        <v>0.24748325287227274</v>
      </c>
      <c r="BJ59" s="35">
        <v>7.7235717570000002</v>
      </c>
      <c r="BK59" s="35">
        <v>2.8693677690000001</v>
      </c>
      <c r="BL59" s="35">
        <v>1.015425856</v>
      </c>
      <c r="BM59" s="35">
        <v>2.8498568419999999</v>
      </c>
      <c r="BN59" s="35">
        <v>2.1485551209999998</v>
      </c>
      <c r="BO59" s="35">
        <v>0.51265076799999998</v>
      </c>
      <c r="BP59" s="35">
        <v>12.809512499999999</v>
      </c>
      <c r="BQ59" s="35">
        <v>9.789512499999999</v>
      </c>
      <c r="BR59" s="35">
        <v>2.6127625000000001</v>
      </c>
      <c r="BS59" s="35">
        <v>2.7463875</v>
      </c>
      <c r="BT59" s="35">
        <v>4.7135625000000001</v>
      </c>
      <c r="BU59" s="35">
        <v>4.7598625000000006</v>
      </c>
      <c r="BV59" s="35">
        <v>4.8868499999999999</v>
      </c>
      <c r="BW59" s="35">
        <v>1.7793738137826509</v>
      </c>
      <c r="BX59" s="35">
        <v>1.7424124999999999</v>
      </c>
      <c r="BY59" s="35">
        <v>1.8150250000000001</v>
      </c>
      <c r="BZ59" s="35">
        <v>1.8652374999999999</v>
      </c>
      <c r="CA59" s="35">
        <v>5.5450000000000006E-2</v>
      </c>
      <c r="CB59" s="35">
        <v>0.17847499999999999</v>
      </c>
      <c r="CC59" s="35">
        <v>0.46589999999999998</v>
      </c>
      <c r="CD59" s="35">
        <v>0.2688875</v>
      </c>
      <c r="CE59" s="35">
        <v>0.36376249999999999</v>
      </c>
      <c r="CF59" s="35">
        <v>0.78315000000000001</v>
      </c>
      <c r="CG59" s="35">
        <v>0.88772499999999988</v>
      </c>
      <c r="CH59" s="35">
        <v>0.87838749999999977</v>
      </c>
      <c r="CI59" s="35">
        <v>1.8000500000000001</v>
      </c>
      <c r="CJ59" s="35">
        <v>0.38012499999999999</v>
      </c>
    </row>
    <row r="60" spans="1:88" x14ac:dyDescent="0.15">
      <c r="A60" s="34" t="s">
        <v>1558</v>
      </c>
      <c r="B60" s="35" t="s">
        <v>1558</v>
      </c>
      <c r="C60" s="35">
        <v>19</v>
      </c>
      <c r="D60" s="35">
        <v>0.678571429</v>
      </c>
      <c r="E60" s="35">
        <v>28</v>
      </c>
      <c r="F60" s="35">
        <v>50</v>
      </c>
      <c r="G60" s="35">
        <v>30.7</v>
      </c>
      <c r="H60" s="35">
        <v>128.30000000000001</v>
      </c>
      <c r="I60" s="35">
        <v>6.7526315789473692</v>
      </c>
      <c r="J60" s="35">
        <v>53</v>
      </c>
      <c r="K60" s="35">
        <v>48</v>
      </c>
      <c r="L60" s="35">
        <v>13</v>
      </c>
      <c r="M60" s="35">
        <v>16</v>
      </c>
      <c r="N60" s="35">
        <v>13.910017379999999</v>
      </c>
      <c r="O60" s="35">
        <v>5.1420000000000003</v>
      </c>
      <c r="P60" s="35">
        <v>44.2</v>
      </c>
      <c r="Q60" s="35">
        <v>8.5953276540000001</v>
      </c>
      <c r="R60" s="35">
        <v>3.9963298229999999</v>
      </c>
      <c r="S60" s="35">
        <v>5.9848413310000002</v>
      </c>
      <c r="T60" s="35">
        <v>1.6885604270000001</v>
      </c>
      <c r="U60" s="35">
        <v>15.448993465215301</v>
      </c>
      <c r="V60" s="35">
        <v>3.5849324579999999</v>
      </c>
      <c r="W60" s="35">
        <v>3.8662100160000001</v>
      </c>
      <c r="X60" s="68">
        <v>19</v>
      </c>
      <c r="Y60" s="35">
        <v>2</v>
      </c>
      <c r="Z60" s="35">
        <v>4</v>
      </c>
      <c r="AA60" s="35">
        <v>0</v>
      </c>
      <c r="AB60" s="35">
        <v>590.44129999999996</v>
      </c>
      <c r="AC60" s="35">
        <v>11126.6229</v>
      </c>
      <c r="AD60" s="35">
        <v>99.06</v>
      </c>
      <c r="AE60" s="35">
        <v>106.934</v>
      </c>
      <c r="AF60" s="35">
        <v>144.27199999999999</v>
      </c>
      <c r="AG60" s="35">
        <v>168.65600000000001</v>
      </c>
      <c r="AH60" s="35">
        <v>193.95410000000001</v>
      </c>
      <c r="AI60" s="35">
        <v>1.813773917</v>
      </c>
      <c r="AJ60" s="35">
        <v>3.1566367346938775</v>
      </c>
      <c r="AK60" s="68">
        <v>40</v>
      </c>
      <c r="AL60" s="68">
        <v>27</v>
      </c>
      <c r="AM60" s="68">
        <v>23</v>
      </c>
      <c r="AN60" s="68">
        <v>44</v>
      </c>
      <c r="AO60" s="68">
        <v>33.5</v>
      </c>
      <c r="AP60" s="68">
        <v>33.5</v>
      </c>
      <c r="AQ60" s="68">
        <v>31.5</v>
      </c>
      <c r="AR60" s="68">
        <v>35.5</v>
      </c>
      <c r="AS60" s="35">
        <v>1.5771999999999999</v>
      </c>
      <c r="AT60" s="35">
        <v>1.4563999999999999</v>
      </c>
      <c r="AU60" s="35">
        <v>1.9690000000000001</v>
      </c>
      <c r="AV60" s="35">
        <v>0.1038</v>
      </c>
      <c r="AW60" s="35">
        <v>0.1749</v>
      </c>
      <c r="AX60" s="35">
        <v>0.37809999999999999</v>
      </c>
      <c r="AY60" s="35">
        <v>0.34689999999999999</v>
      </c>
      <c r="AZ60" s="35">
        <v>0.64670000000000005</v>
      </c>
      <c r="BA60" s="35">
        <v>0.65159999999999996</v>
      </c>
      <c r="BB60" s="35">
        <v>0.85040000000000004</v>
      </c>
      <c r="BC60" s="35">
        <v>0.8276</v>
      </c>
      <c r="BD60" s="35">
        <v>1.3846000000000001</v>
      </c>
      <c r="BE60" s="35">
        <v>0.38619999999999999</v>
      </c>
      <c r="BF60" s="35">
        <v>174.84399999999999</v>
      </c>
      <c r="BG60" s="35">
        <v>0.44936057285351516</v>
      </c>
      <c r="BH60" s="35">
        <v>0.31522957607924779</v>
      </c>
      <c r="BI60" s="35">
        <v>0.23540985106723708</v>
      </c>
      <c r="BJ60" s="35">
        <v>7.0991336719999998</v>
      </c>
      <c r="BK60" s="35">
        <v>2.8218402679999999</v>
      </c>
      <c r="BL60" s="35">
        <v>0.989698195</v>
      </c>
      <c r="BM60" s="35">
        <v>2.8534213400000001</v>
      </c>
      <c r="BN60" s="35">
        <v>2.1845373029999999</v>
      </c>
      <c r="BO60" s="35">
        <v>0.56385709299999998</v>
      </c>
      <c r="BP60" s="35">
        <v>13.820024999999999</v>
      </c>
      <c r="BQ60" s="35">
        <v>11.068062499999998</v>
      </c>
      <c r="BR60" s="35">
        <v>2.8019375000000002</v>
      </c>
      <c r="BS60" s="35">
        <v>2.9818375000000001</v>
      </c>
      <c r="BT60" s="35">
        <v>4.8908500000000004</v>
      </c>
      <c r="BU60" s="35">
        <v>4.9384500000000005</v>
      </c>
      <c r="BV60" s="35">
        <v>5.0726624999999999</v>
      </c>
      <c r="BW60" s="35">
        <v>1.7011867682259678</v>
      </c>
      <c r="BX60" s="35">
        <v>1.6589874999999998</v>
      </c>
      <c r="BY60" s="35">
        <v>1.7477749999999999</v>
      </c>
      <c r="BZ60" s="35">
        <v>1.7989999999999999</v>
      </c>
      <c r="CA60" s="35">
        <v>5.79625E-2</v>
      </c>
      <c r="CB60" s="35">
        <v>0.16703750000000001</v>
      </c>
      <c r="CC60" s="35">
        <v>0.46119999999999994</v>
      </c>
      <c r="CD60" s="35">
        <v>0.2971625</v>
      </c>
      <c r="CE60" s="35">
        <v>0.339175</v>
      </c>
      <c r="CF60" s="35">
        <v>0.77562500000000012</v>
      </c>
      <c r="CG60" s="35">
        <v>0.87701249999999997</v>
      </c>
      <c r="CH60" s="35">
        <v>0.87833749999999999</v>
      </c>
      <c r="CI60" s="35">
        <v>1.7137625000000001</v>
      </c>
      <c r="CJ60" s="35">
        <v>0.39324999999999999</v>
      </c>
    </row>
    <row r="61" spans="1:88" x14ac:dyDescent="0.15">
      <c r="A61" s="34" t="s">
        <v>1557</v>
      </c>
      <c r="B61" s="35" t="s">
        <v>1557</v>
      </c>
      <c r="C61" s="35">
        <v>18</v>
      </c>
      <c r="D61" s="35">
        <v>0.75</v>
      </c>
      <c r="E61" s="35">
        <v>24</v>
      </c>
      <c r="F61" s="35">
        <v>48</v>
      </c>
      <c r="G61" s="35">
        <v>22.8</v>
      </c>
      <c r="H61" s="35">
        <v>113.4</v>
      </c>
      <c r="I61" s="35">
        <v>6.3000000000000007</v>
      </c>
      <c r="J61" s="35">
        <v>33</v>
      </c>
      <c r="K61" s="35">
        <v>29</v>
      </c>
      <c r="L61" s="35">
        <v>7</v>
      </c>
      <c r="M61" s="35" t="s">
        <v>945</v>
      </c>
      <c r="N61" s="35">
        <v>15.740569410000001</v>
      </c>
      <c r="O61" s="35">
        <v>5.6029999999999998</v>
      </c>
      <c r="P61" s="35">
        <v>43.673000000000002</v>
      </c>
      <c r="Q61" s="35">
        <v>7.7948874860000004</v>
      </c>
      <c r="R61" s="35">
        <v>3.760353474</v>
      </c>
      <c r="S61" s="35">
        <v>6.5176798429999998</v>
      </c>
      <c r="T61" s="35">
        <v>2.01703258</v>
      </c>
      <c r="U61" s="35">
        <v>16.619424231859217</v>
      </c>
      <c r="V61" s="35">
        <v>3.2428362260000001</v>
      </c>
      <c r="W61" s="35">
        <v>4.4418272080000003</v>
      </c>
      <c r="X61" s="68">
        <v>20.666666666666668</v>
      </c>
      <c r="Y61" s="35">
        <v>1</v>
      </c>
      <c r="Z61" s="35">
        <v>1</v>
      </c>
      <c r="AA61" s="35">
        <v>0</v>
      </c>
      <c r="AB61" s="35">
        <v>456.11959999999999</v>
      </c>
      <c r="AC61" s="35">
        <v>8674.6278000000002</v>
      </c>
      <c r="AD61" s="35">
        <v>77.724000000000004</v>
      </c>
      <c r="AE61" s="35">
        <v>96.52</v>
      </c>
      <c r="AF61" s="35">
        <v>142.494</v>
      </c>
      <c r="AG61" s="35">
        <v>146.55799999999999</v>
      </c>
      <c r="AH61" s="35">
        <v>157.74209999999999</v>
      </c>
      <c r="AI61" s="35">
        <v>1.634294447</v>
      </c>
      <c r="AJ61" s="35">
        <v>2.9072326530612242</v>
      </c>
      <c r="AK61" s="68">
        <v>37</v>
      </c>
      <c r="AL61" s="68">
        <v>28</v>
      </c>
      <c r="AM61" s="68">
        <v>49</v>
      </c>
      <c r="AN61" s="68">
        <v>31</v>
      </c>
      <c r="AO61" s="68">
        <v>32.5</v>
      </c>
      <c r="AP61" s="68">
        <v>40</v>
      </c>
      <c r="AQ61" s="68">
        <v>43</v>
      </c>
      <c r="AR61" s="68">
        <v>29.5</v>
      </c>
      <c r="AS61" s="35">
        <v>1.5184</v>
      </c>
      <c r="AT61" s="35">
        <v>1.8332999999999999</v>
      </c>
      <c r="AU61" s="35">
        <v>1.9468000000000001</v>
      </c>
      <c r="AV61" s="35">
        <v>0.1021</v>
      </c>
      <c r="AW61" s="35">
        <v>0.17419999999999999</v>
      </c>
      <c r="AX61" s="35">
        <v>0.36059999999999998</v>
      </c>
      <c r="AY61" s="35">
        <v>0.46810000000000002</v>
      </c>
      <c r="AZ61" s="35">
        <v>0.73480000000000001</v>
      </c>
      <c r="BA61" s="35">
        <v>0.77780000000000005</v>
      </c>
      <c r="BB61" s="35">
        <v>0.91239999999999999</v>
      </c>
      <c r="BC61" s="35">
        <v>0.94120000000000004</v>
      </c>
      <c r="BD61" s="35">
        <v>1.8361000000000001</v>
      </c>
      <c r="BE61" s="35">
        <v>0.36149999999999999</v>
      </c>
      <c r="BF61" s="35">
        <v>166.91300000000001</v>
      </c>
      <c r="BG61" s="35">
        <v>0.4536375237399124</v>
      </c>
      <c r="BH61" s="35">
        <v>0.31070677538597946</v>
      </c>
      <c r="BI61" s="35">
        <v>0.23565570087410806</v>
      </c>
      <c r="BJ61" s="35">
        <v>7.3152947639999999</v>
      </c>
      <c r="BK61" s="35">
        <v>2.742143547</v>
      </c>
      <c r="BL61" s="35">
        <v>0.94401917099999999</v>
      </c>
      <c r="BM61" s="35">
        <v>2.9157114590000002</v>
      </c>
      <c r="BN61" s="35">
        <v>2.289618741</v>
      </c>
      <c r="BO61" s="35">
        <v>0.51529619299999996</v>
      </c>
      <c r="BP61" s="35">
        <v>13.085900000000001</v>
      </c>
      <c r="BQ61" s="35">
        <v>9.4632125000000009</v>
      </c>
      <c r="BR61" s="35">
        <v>2.4156625000000003</v>
      </c>
      <c r="BS61" s="35">
        <v>2.5704500000000001</v>
      </c>
      <c r="BT61" s="35">
        <v>4.8193999999999999</v>
      </c>
      <c r="BU61" s="35">
        <v>4.8471624999999996</v>
      </c>
      <c r="BV61" s="35">
        <v>4.975175000000001</v>
      </c>
      <c r="BW61" s="35">
        <v>1.9355268532747187</v>
      </c>
      <c r="BX61" s="35">
        <v>1.8853624999999998</v>
      </c>
      <c r="BY61" s="35">
        <v>1.9951749999999997</v>
      </c>
      <c r="BZ61" s="35">
        <v>2.0403124999999998</v>
      </c>
      <c r="CA61" s="35">
        <v>6.1287500000000002E-2</v>
      </c>
      <c r="CB61" s="35">
        <v>0.20487499999999997</v>
      </c>
      <c r="CC61" s="35">
        <v>0.47292499999999998</v>
      </c>
      <c r="CD61" s="35">
        <v>0.29631250000000003</v>
      </c>
      <c r="CE61" s="35">
        <v>0.33244999999999997</v>
      </c>
      <c r="CF61" s="35">
        <v>0.75991249999999999</v>
      </c>
      <c r="CG61" s="35">
        <v>0.8783875000000001</v>
      </c>
      <c r="CH61" s="35">
        <v>0.85665000000000002</v>
      </c>
      <c r="CI61" s="35">
        <v>1.8986749999999999</v>
      </c>
      <c r="CJ61" s="35">
        <v>0.40841249999999996</v>
      </c>
    </row>
    <row r="62" spans="1:88" x14ac:dyDescent="0.15">
      <c r="A62" s="34" t="s">
        <v>1556</v>
      </c>
      <c r="B62" s="35" t="s">
        <v>1556</v>
      </c>
      <c r="C62" s="35">
        <v>10</v>
      </c>
      <c r="D62" s="35">
        <v>0.909090909</v>
      </c>
      <c r="E62" s="35">
        <v>11</v>
      </c>
      <c r="F62" s="35">
        <v>32</v>
      </c>
      <c r="G62" s="35">
        <v>14.8</v>
      </c>
      <c r="H62" s="35">
        <v>42.6</v>
      </c>
      <c r="I62" s="35">
        <v>4.26</v>
      </c>
      <c r="J62" s="35">
        <v>37</v>
      </c>
      <c r="K62" s="35">
        <v>27</v>
      </c>
      <c r="L62" s="35">
        <v>17.5</v>
      </c>
      <c r="M62" s="35">
        <v>7</v>
      </c>
      <c r="N62" s="35" t="s">
        <v>945</v>
      </c>
      <c r="O62" s="35">
        <v>5.3470000000000004</v>
      </c>
      <c r="P62" s="35">
        <v>39.715000000000003</v>
      </c>
      <c r="Q62" s="35">
        <v>7.4273574690000004</v>
      </c>
      <c r="R62" s="35">
        <v>4.0318579899999998</v>
      </c>
      <c r="S62" s="35">
        <v>5.1369480689999998</v>
      </c>
      <c r="T62" s="35">
        <v>1.7003651280000001</v>
      </c>
      <c r="U62" s="35">
        <v>13.878885267988114</v>
      </c>
      <c r="V62" s="35">
        <v>3.0354493159999998</v>
      </c>
      <c r="W62" s="35">
        <v>3.453277929</v>
      </c>
      <c r="X62" s="68">
        <v>18.75</v>
      </c>
      <c r="Y62" s="35">
        <v>2</v>
      </c>
      <c r="Z62" s="35">
        <v>2</v>
      </c>
      <c r="AA62" s="35">
        <v>1</v>
      </c>
      <c r="AB62" s="35" t="s">
        <v>945</v>
      </c>
      <c r="AC62" s="35" t="s">
        <v>945</v>
      </c>
      <c r="AD62" s="35" t="s">
        <v>945</v>
      </c>
      <c r="AE62" s="35" t="s">
        <v>945</v>
      </c>
      <c r="AF62" s="35" t="s">
        <v>945</v>
      </c>
      <c r="AG62" s="35" t="s">
        <v>945</v>
      </c>
      <c r="AH62" s="35" t="s">
        <v>945</v>
      </c>
      <c r="AI62" s="35" t="s">
        <v>945</v>
      </c>
      <c r="AJ62" s="35" t="s">
        <v>945</v>
      </c>
      <c r="AK62" s="69" t="s">
        <v>945</v>
      </c>
      <c r="AL62" s="69" t="s">
        <v>945</v>
      </c>
      <c r="AM62" s="69" t="s">
        <v>945</v>
      </c>
      <c r="AN62" s="69" t="s">
        <v>945</v>
      </c>
      <c r="AO62" s="68" t="s">
        <v>945</v>
      </c>
      <c r="AP62" s="68" t="s">
        <v>945</v>
      </c>
      <c r="AQ62" s="68" t="s">
        <v>945</v>
      </c>
      <c r="AR62" s="68" t="s">
        <v>945</v>
      </c>
      <c r="AS62" s="35" t="s">
        <v>945</v>
      </c>
      <c r="AT62" s="35" t="s">
        <v>945</v>
      </c>
      <c r="AU62" s="35" t="s">
        <v>945</v>
      </c>
      <c r="AV62" s="35" t="s">
        <v>945</v>
      </c>
      <c r="AW62" s="35" t="s">
        <v>945</v>
      </c>
      <c r="AX62" s="35" t="s">
        <v>945</v>
      </c>
      <c r="AY62" s="35" t="s">
        <v>945</v>
      </c>
      <c r="AZ62" s="35" t="s">
        <v>945</v>
      </c>
      <c r="BA62" s="35" t="s">
        <v>945</v>
      </c>
      <c r="BB62" s="35" t="s">
        <v>945</v>
      </c>
      <c r="BC62" s="35" t="s">
        <v>945</v>
      </c>
      <c r="BD62" s="35" t="s">
        <v>945</v>
      </c>
      <c r="BE62" s="35" t="s">
        <v>945</v>
      </c>
      <c r="BF62" s="35" t="s">
        <v>945</v>
      </c>
      <c r="BG62" s="35" t="s">
        <v>945</v>
      </c>
      <c r="BH62" s="35" t="s">
        <v>945</v>
      </c>
      <c r="BI62" s="35" t="s">
        <v>945</v>
      </c>
      <c r="BJ62" s="35">
        <v>8.0354708210000005</v>
      </c>
      <c r="BK62" s="35">
        <v>3.6016040579999999</v>
      </c>
      <c r="BL62" s="35">
        <v>1.199992269</v>
      </c>
      <c r="BM62" s="35">
        <v>3.0146474680000002</v>
      </c>
      <c r="BN62" s="35">
        <v>1.735163859</v>
      </c>
      <c r="BO62" s="35">
        <v>0.50268286799999995</v>
      </c>
      <c r="BP62" s="35">
        <v>15.4994</v>
      </c>
      <c r="BQ62" s="35">
        <v>13.657450000000001</v>
      </c>
      <c r="BR62" s="35">
        <v>3.0956250000000001</v>
      </c>
      <c r="BS62" s="35">
        <v>3.1723750000000002</v>
      </c>
      <c r="BT62" s="35">
        <v>5.7546999999999997</v>
      </c>
      <c r="BU62" s="35">
        <v>5.8287500000000003</v>
      </c>
      <c r="BV62" s="35">
        <v>5.9316750000000003</v>
      </c>
      <c r="BW62" s="35">
        <v>1.869789983844911</v>
      </c>
      <c r="BX62" s="35">
        <v>1.8385250000000002</v>
      </c>
      <c r="BY62" s="35">
        <v>1.8603749999999999</v>
      </c>
      <c r="BZ62" s="35">
        <v>1.926075</v>
      </c>
      <c r="CA62" s="35">
        <v>4.9325000000000001E-2</v>
      </c>
      <c r="CB62" s="35">
        <v>0.18567500000000003</v>
      </c>
      <c r="CC62" s="35">
        <v>0.45092500000000002</v>
      </c>
      <c r="CD62" s="35">
        <v>0.23027500000000001</v>
      </c>
      <c r="CE62" s="35">
        <v>0.39287499999999997</v>
      </c>
      <c r="CF62" s="35">
        <v>0.73675000000000002</v>
      </c>
      <c r="CG62" s="35">
        <v>0.8861</v>
      </c>
      <c r="CH62" s="35">
        <v>0.82540000000000002</v>
      </c>
      <c r="CI62" s="35">
        <v>1.7372999999999998</v>
      </c>
      <c r="CJ62" s="35">
        <v>0.39017499999999999</v>
      </c>
    </row>
    <row r="63" spans="1:88" x14ac:dyDescent="0.15">
      <c r="A63" s="34" t="s">
        <v>1555</v>
      </c>
      <c r="B63" s="35" t="s">
        <v>1555</v>
      </c>
      <c r="C63" s="35">
        <v>10</v>
      </c>
      <c r="D63" s="35">
        <v>0.909090909</v>
      </c>
      <c r="E63" s="35">
        <v>11</v>
      </c>
      <c r="F63" s="35">
        <v>32</v>
      </c>
      <c r="G63" s="35">
        <v>13.2</v>
      </c>
      <c r="H63" s="35">
        <v>32.799999999999997</v>
      </c>
      <c r="I63" s="35">
        <v>3.28</v>
      </c>
      <c r="J63" s="35">
        <v>37</v>
      </c>
      <c r="K63" s="35">
        <v>27</v>
      </c>
      <c r="L63" s="35">
        <v>18.5</v>
      </c>
      <c r="M63" s="35">
        <v>6</v>
      </c>
      <c r="N63" s="35">
        <v>33.867612309999998</v>
      </c>
      <c r="O63" s="35">
        <v>7.3360000000000003</v>
      </c>
      <c r="P63" s="35">
        <v>41.816000000000003</v>
      </c>
      <c r="Q63" s="35">
        <v>5.6998354610000002</v>
      </c>
      <c r="R63" s="35">
        <v>3.4196058460000001</v>
      </c>
      <c r="S63" s="35">
        <v>4.6456933380000001</v>
      </c>
      <c r="T63" s="35">
        <v>1.6361660600000001</v>
      </c>
      <c r="U63" s="35">
        <v>12.620550571048444</v>
      </c>
      <c r="V63" s="35">
        <v>2.8898479319999999</v>
      </c>
      <c r="W63" s="35">
        <v>3.7227776889999999</v>
      </c>
      <c r="X63" s="68">
        <v>17.75</v>
      </c>
      <c r="Y63" s="35">
        <v>1</v>
      </c>
      <c r="Z63" s="35">
        <v>2</v>
      </c>
      <c r="AA63" s="35">
        <v>1</v>
      </c>
      <c r="AB63" s="35">
        <v>413.00299999999999</v>
      </c>
      <c r="AC63" s="35">
        <v>8307.7253000000001</v>
      </c>
      <c r="AD63" s="35">
        <v>86.36</v>
      </c>
      <c r="AE63" s="35">
        <v>97.79</v>
      </c>
      <c r="AF63" s="35">
        <v>131.82599999999999</v>
      </c>
      <c r="AG63" s="35">
        <v>137.66800000000001</v>
      </c>
      <c r="AH63" s="35">
        <v>140.9829</v>
      </c>
      <c r="AI63" s="35">
        <v>1.4416903569999999</v>
      </c>
      <c r="AJ63" s="35">
        <v>2.5941795918367347</v>
      </c>
      <c r="AK63" s="68">
        <v>37</v>
      </c>
      <c r="AL63" s="68">
        <v>26</v>
      </c>
      <c r="AM63" s="68">
        <v>37</v>
      </c>
      <c r="AN63" s="68">
        <v>19</v>
      </c>
      <c r="AO63" s="68">
        <v>31.5</v>
      </c>
      <c r="AP63" s="68">
        <v>28</v>
      </c>
      <c r="AQ63" s="68">
        <v>37</v>
      </c>
      <c r="AR63" s="68">
        <v>22.5</v>
      </c>
      <c r="AS63" s="35">
        <v>1.4077999999999999</v>
      </c>
      <c r="AT63" s="35">
        <v>1.5265</v>
      </c>
      <c r="AU63" s="35">
        <v>1.5288999999999999</v>
      </c>
      <c r="AV63" s="35">
        <v>7.46E-2</v>
      </c>
      <c r="AW63" s="35">
        <v>0.12379999999999999</v>
      </c>
      <c r="AX63" s="35">
        <v>0.3407</v>
      </c>
      <c r="AY63" s="35">
        <v>0.1973</v>
      </c>
      <c r="AZ63" s="35">
        <v>0.59730000000000005</v>
      </c>
      <c r="BA63" s="35">
        <v>0.56189999999999996</v>
      </c>
      <c r="BB63" s="35">
        <v>0.68779999999999997</v>
      </c>
      <c r="BC63" s="35">
        <v>0.80210000000000004</v>
      </c>
      <c r="BD63" s="35">
        <v>1.0483</v>
      </c>
      <c r="BE63" s="35">
        <v>0.46229999999999999</v>
      </c>
      <c r="BF63" s="35">
        <v>174.31400000000002</v>
      </c>
      <c r="BG63" s="35">
        <v>0.46111614672372842</v>
      </c>
      <c r="BH63" s="35">
        <v>0.31339421962665071</v>
      </c>
      <c r="BI63" s="35">
        <v>0.22548963364962077</v>
      </c>
      <c r="BJ63" s="35">
        <v>6.3047126249999996</v>
      </c>
      <c r="BK63" s="35">
        <v>2.6850105129999999</v>
      </c>
      <c r="BL63" s="35">
        <v>0.95349761300000002</v>
      </c>
      <c r="BM63" s="35">
        <v>2.846475834</v>
      </c>
      <c r="BN63" s="35">
        <v>1.993130734</v>
      </c>
      <c r="BO63" s="35">
        <v>0.54000552599999996</v>
      </c>
      <c r="BP63" s="35">
        <v>14.43587142857143</v>
      </c>
      <c r="BQ63" s="35">
        <v>11.489157142857142</v>
      </c>
      <c r="BR63" s="35">
        <v>2.7486571428571431</v>
      </c>
      <c r="BS63" s="35">
        <v>2.8605285714285711</v>
      </c>
      <c r="BT63" s="35">
        <v>5.3854285714285703</v>
      </c>
      <c r="BU63" s="35">
        <v>5.457985714285714</v>
      </c>
      <c r="BV63" s="35">
        <v>5.5590857142857146</v>
      </c>
      <c r="BW63" s="35">
        <v>1.943377098138706</v>
      </c>
      <c r="BX63" s="35">
        <v>1.907557142857143</v>
      </c>
      <c r="BY63" s="35">
        <v>1.9580857142857142</v>
      </c>
      <c r="BZ63" s="35">
        <v>2.0040714285714283</v>
      </c>
      <c r="CA63" s="35">
        <v>5.6500000000000002E-2</v>
      </c>
      <c r="CB63" s="35">
        <v>0.2022285714285714</v>
      </c>
      <c r="CC63" s="35">
        <v>0.44337142857142858</v>
      </c>
      <c r="CD63" s="35">
        <v>0.24345714285714284</v>
      </c>
      <c r="CE63" s="35">
        <v>0.39858571428571432</v>
      </c>
      <c r="CF63" s="35">
        <v>0.7345571428571428</v>
      </c>
      <c r="CG63" s="35">
        <v>0.86268571428571417</v>
      </c>
      <c r="CH63" s="35">
        <v>0.84219999999999995</v>
      </c>
      <c r="CI63" s="35">
        <v>1.8125142857142857</v>
      </c>
      <c r="CJ63" s="35">
        <v>0.39175714285714286</v>
      </c>
    </row>
    <row r="64" spans="1:88" x14ac:dyDescent="0.15">
      <c r="A64" s="34" t="s">
        <v>1554</v>
      </c>
      <c r="B64" s="35" t="s">
        <v>1554</v>
      </c>
      <c r="C64" s="35">
        <v>13</v>
      </c>
      <c r="D64" s="35">
        <v>0.41935483899999998</v>
      </c>
      <c r="E64" s="35">
        <v>31</v>
      </c>
      <c r="F64" s="35" t="s">
        <v>945</v>
      </c>
      <c r="G64" s="35">
        <v>24.2</v>
      </c>
      <c r="H64" s="35">
        <v>103.6</v>
      </c>
      <c r="I64" s="35">
        <v>7.9692307692307685</v>
      </c>
      <c r="J64" s="35">
        <v>36</v>
      </c>
      <c r="K64" s="35">
        <v>28</v>
      </c>
      <c r="L64" s="35">
        <v>10</v>
      </c>
      <c r="M64" s="35">
        <v>10</v>
      </c>
      <c r="N64" s="35">
        <v>17.85978811</v>
      </c>
      <c r="O64" s="35">
        <v>6.07</v>
      </c>
      <c r="P64" s="35">
        <v>41.518000000000001</v>
      </c>
      <c r="Q64" s="35">
        <v>6.8396691990000003</v>
      </c>
      <c r="R64" s="35">
        <v>4.6279829990000003</v>
      </c>
      <c r="S64" s="35">
        <v>6.1166812239999997</v>
      </c>
      <c r="T64" s="35">
        <v>1.678744571</v>
      </c>
      <c r="U64" s="35">
        <v>16.23039804184717</v>
      </c>
      <c r="V64" s="35">
        <v>3.6709741010000001</v>
      </c>
      <c r="W64" s="35">
        <v>3.510034208</v>
      </c>
      <c r="X64" s="68">
        <v>21</v>
      </c>
      <c r="Y64" s="35">
        <v>1</v>
      </c>
      <c r="Z64" s="35">
        <v>1</v>
      </c>
      <c r="AA64" s="35">
        <v>1</v>
      </c>
      <c r="AB64" s="35">
        <v>615.3954</v>
      </c>
      <c r="AC64" s="35">
        <v>12862.6194</v>
      </c>
      <c r="AD64" s="35">
        <v>110.744</v>
      </c>
      <c r="AE64" s="35">
        <v>121.666</v>
      </c>
      <c r="AF64" s="35">
        <v>142.24</v>
      </c>
      <c r="AG64" s="35">
        <v>158.24199999999999</v>
      </c>
      <c r="AH64" s="35">
        <v>191.47460000000001</v>
      </c>
      <c r="AI64" s="35">
        <v>1.573772459</v>
      </c>
      <c r="AJ64" s="35">
        <v>3.6389387755102041</v>
      </c>
      <c r="AK64" s="68">
        <v>91</v>
      </c>
      <c r="AL64" s="68">
        <v>44</v>
      </c>
      <c r="AM64" s="68">
        <v>60</v>
      </c>
      <c r="AN64" s="68">
        <v>54</v>
      </c>
      <c r="AO64" s="68">
        <v>67.5</v>
      </c>
      <c r="AP64" s="68">
        <v>57</v>
      </c>
      <c r="AQ64" s="68">
        <v>75.5</v>
      </c>
      <c r="AR64" s="68">
        <v>49</v>
      </c>
      <c r="AS64" s="35">
        <v>1.3006</v>
      </c>
      <c r="AT64" s="35">
        <v>1.2844</v>
      </c>
      <c r="AU64" s="35">
        <v>1.5931999999999999</v>
      </c>
      <c r="AV64" s="35">
        <v>9.0200000000000002E-2</v>
      </c>
      <c r="AW64" s="35">
        <v>0.1244</v>
      </c>
      <c r="AX64" s="35">
        <v>0.42230000000000001</v>
      </c>
      <c r="AY64" s="35">
        <v>0.29220000000000002</v>
      </c>
      <c r="AZ64" s="35">
        <v>0.65700000000000003</v>
      </c>
      <c r="BA64" s="35">
        <v>0.67849999999999999</v>
      </c>
      <c r="BB64" s="35">
        <v>0.84399999999999997</v>
      </c>
      <c r="BC64" s="35">
        <v>0.85770000000000002</v>
      </c>
      <c r="BD64" s="35">
        <v>1.0932999999999999</v>
      </c>
      <c r="BE64" s="35">
        <v>0.35830000000000001</v>
      </c>
      <c r="BF64" s="35">
        <v>168.148</v>
      </c>
      <c r="BG64" s="35">
        <v>0.46472155482075311</v>
      </c>
      <c r="BH64" s="35">
        <v>0.31170159621286009</v>
      </c>
      <c r="BI64" s="35">
        <v>0.22357684896638677</v>
      </c>
      <c r="BJ64" s="35">
        <v>8.7428242330000003</v>
      </c>
      <c r="BK64" s="35">
        <v>3.692385652</v>
      </c>
      <c r="BL64" s="35">
        <v>1.2972713440000001</v>
      </c>
      <c r="BM64" s="35">
        <v>2.8518945320000002</v>
      </c>
      <c r="BN64" s="35">
        <v>1.8656852880000001</v>
      </c>
      <c r="BO64" s="35">
        <v>0.53330886099999997</v>
      </c>
      <c r="BP64" s="35">
        <v>15.550487500000001</v>
      </c>
      <c r="BQ64" s="35">
        <v>13.479687500000001</v>
      </c>
      <c r="BR64" s="35">
        <v>2.9567249999999996</v>
      </c>
      <c r="BS64" s="35">
        <v>3.0810749999999998</v>
      </c>
      <c r="BT64" s="35">
        <v>5.9266749999999995</v>
      </c>
      <c r="BU64" s="35">
        <v>5.9901749999999989</v>
      </c>
      <c r="BV64" s="35">
        <v>6.0825624999999999</v>
      </c>
      <c r="BW64" s="35">
        <v>1.9741689183158477</v>
      </c>
      <c r="BX64" s="35">
        <v>1.9444875000000001</v>
      </c>
      <c r="BY64" s="35">
        <v>2.0051124999999996</v>
      </c>
      <c r="BZ64" s="35">
        <v>2.0508500000000005</v>
      </c>
      <c r="CA64" s="35">
        <v>5.5037500000000003E-2</v>
      </c>
      <c r="CB64" s="35">
        <v>0.207925</v>
      </c>
      <c r="CC64" s="35">
        <v>0.4365</v>
      </c>
      <c r="CD64" s="35">
        <v>0.224275</v>
      </c>
      <c r="CE64" s="35">
        <v>0.38482500000000003</v>
      </c>
      <c r="CF64" s="35">
        <v>0.765625</v>
      </c>
      <c r="CG64" s="35">
        <v>0.86085</v>
      </c>
      <c r="CH64" s="35">
        <v>0.88171250000000001</v>
      </c>
      <c r="CI64" s="35">
        <v>1.9342375000000001</v>
      </c>
      <c r="CJ64" s="35">
        <v>0.36865000000000003</v>
      </c>
    </row>
    <row r="65" spans="1:88" x14ac:dyDescent="0.15">
      <c r="A65" s="34" t="s">
        <v>1553</v>
      </c>
      <c r="B65" s="35" t="s">
        <v>1553</v>
      </c>
      <c r="C65" s="35">
        <v>10</v>
      </c>
      <c r="D65" s="35">
        <v>0.83333333300000001</v>
      </c>
      <c r="E65" s="35">
        <v>12</v>
      </c>
      <c r="F65" s="35">
        <v>34</v>
      </c>
      <c r="G65" s="35">
        <v>12</v>
      </c>
      <c r="H65" s="35">
        <v>45.9</v>
      </c>
      <c r="I65" s="35">
        <v>4.59</v>
      </c>
      <c r="J65" s="35">
        <v>32</v>
      </c>
      <c r="K65" s="35" t="s">
        <v>945</v>
      </c>
      <c r="L65" s="35">
        <v>2.5</v>
      </c>
      <c r="M65" s="35" t="s">
        <v>945</v>
      </c>
      <c r="N65" s="35">
        <v>32.12777234</v>
      </c>
      <c r="O65" s="35">
        <v>6.468</v>
      </c>
      <c r="P65" s="35">
        <v>41.036999999999999</v>
      </c>
      <c r="Q65" s="35">
        <v>6.3441963929999998</v>
      </c>
      <c r="R65" s="35">
        <v>3.0279640429999999</v>
      </c>
      <c r="S65" s="35">
        <v>4.9064897700000003</v>
      </c>
      <c r="T65" s="35">
        <v>1.567727885</v>
      </c>
      <c r="U65" s="35">
        <v>13.079887969991209</v>
      </c>
      <c r="V65" s="35">
        <v>3.1629687849999999</v>
      </c>
      <c r="W65" s="35">
        <v>4.3236064809999997</v>
      </c>
      <c r="X65" s="68">
        <v>16</v>
      </c>
      <c r="Y65" s="35">
        <v>0</v>
      </c>
      <c r="Z65" s="35">
        <v>2</v>
      </c>
      <c r="AA65" s="35">
        <v>0</v>
      </c>
      <c r="AB65" s="35">
        <v>338.11919999999998</v>
      </c>
      <c r="AC65" s="35">
        <v>4854.5064000000002</v>
      </c>
      <c r="AD65" s="35">
        <v>60.451999999999998</v>
      </c>
      <c r="AE65" s="35">
        <v>72.897999999999996</v>
      </c>
      <c r="AF65" s="35">
        <v>93.725999999999999</v>
      </c>
      <c r="AG65" s="35">
        <v>105.41</v>
      </c>
      <c r="AH65" s="35">
        <v>116.82550000000001</v>
      </c>
      <c r="AI65" s="35">
        <v>1.6025885479999999</v>
      </c>
      <c r="AJ65" s="35">
        <v>3.5289795918367348</v>
      </c>
      <c r="AK65" s="68">
        <v>68</v>
      </c>
      <c r="AL65" s="68">
        <v>25</v>
      </c>
      <c r="AM65" s="68">
        <v>81</v>
      </c>
      <c r="AN65" s="68">
        <v>43</v>
      </c>
      <c r="AO65" s="68">
        <v>46.5</v>
      </c>
      <c r="AP65" s="68">
        <v>62</v>
      </c>
      <c r="AQ65" s="68">
        <v>74.5</v>
      </c>
      <c r="AR65" s="68">
        <v>34</v>
      </c>
      <c r="AS65" s="35">
        <v>1.446</v>
      </c>
      <c r="AT65" s="35">
        <v>1.5504</v>
      </c>
      <c r="AU65" s="35">
        <v>1.7586999999999999</v>
      </c>
      <c r="AV65" s="35">
        <v>0.1043</v>
      </c>
      <c r="AW65" s="35">
        <v>0.15620000000000001</v>
      </c>
      <c r="AX65" s="35">
        <v>0.3342</v>
      </c>
      <c r="AY65" s="35">
        <v>0.31190000000000001</v>
      </c>
      <c r="AZ65" s="35">
        <v>0.60089999999999999</v>
      </c>
      <c r="BA65" s="35">
        <v>0.55559999999999998</v>
      </c>
      <c r="BB65" s="35">
        <v>0.7278</v>
      </c>
      <c r="BC65" s="35">
        <v>0.89490000000000003</v>
      </c>
      <c r="BD65" s="35">
        <v>1.0849</v>
      </c>
      <c r="BE65" s="35">
        <v>0.49099999999999999</v>
      </c>
      <c r="BF65" s="35">
        <v>210.54000000000002</v>
      </c>
      <c r="BG65" s="35">
        <v>0.49298470599411037</v>
      </c>
      <c r="BH65" s="35">
        <v>0.33747506412083217</v>
      </c>
      <c r="BI65" s="35">
        <v>0.16954022988505746</v>
      </c>
      <c r="BJ65" s="35">
        <v>5.6030487449999997</v>
      </c>
      <c r="BK65" s="35">
        <v>2.7153900069999999</v>
      </c>
      <c r="BL65" s="35">
        <v>1.09222793</v>
      </c>
      <c r="BM65" s="35">
        <v>2.4915319729999998</v>
      </c>
      <c r="BN65" s="35">
        <v>2.3330001999999999</v>
      </c>
      <c r="BO65" s="35">
        <v>0.54091014000000004</v>
      </c>
      <c r="BP65" s="35">
        <v>15.021724999999998</v>
      </c>
      <c r="BQ65" s="35">
        <v>12.121162500000001</v>
      </c>
      <c r="BR65" s="35">
        <v>2.6445125000000003</v>
      </c>
      <c r="BS65" s="35">
        <v>2.7900250000000004</v>
      </c>
      <c r="BT65" s="35">
        <v>5.7970249999999997</v>
      </c>
      <c r="BU65" s="35">
        <v>5.8446625000000001</v>
      </c>
      <c r="BV65" s="35">
        <v>5.9370499999999993</v>
      </c>
      <c r="BW65" s="35">
        <v>2.1279558426895813</v>
      </c>
      <c r="BX65" s="35">
        <v>2.0990374999999997</v>
      </c>
      <c r="BY65" s="35">
        <v>2.1970374999999995</v>
      </c>
      <c r="BZ65" s="35">
        <v>2.2325625000000002</v>
      </c>
      <c r="CA65" s="35">
        <v>6.2937499999999993E-2</v>
      </c>
      <c r="CB65" s="35">
        <v>0.23253750000000001</v>
      </c>
      <c r="CC65" s="35">
        <v>0.45695000000000008</v>
      </c>
      <c r="CD65" s="35">
        <v>0.26241249999999999</v>
      </c>
      <c r="CE65" s="35">
        <v>0.35701249999999995</v>
      </c>
      <c r="CF65" s="35">
        <v>0.76909999999999989</v>
      </c>
      <c r="CG65" s="35">
        <v>0.87560000000000016</v>
      </c>
      <c r="CH65" s="35">
        <v>0.86895</v>
      </c>
      <c r="CI65" s="35">
        <v>2.1328374999999999</v>
      </c>
      <c r="CJ65" s="35">
        <v>0.38781249999999995</v>
      </c>
    </row>
    <row r="66" spans="1:88" x14ac:dyDescent="0.15">
      <c r="A66" s="34" t="s">
        <v>1552</v>
      </c>
      <c r="B66" s="35" t="s">
        <v>1552</v>
      </c>
      <c r="C66" s="35">
        <v>13</v>
      </c>
      <c r="D66" s="35">
        <v>0.61904761900000005</v>
      </c>
      <c r="E66" s="35">
        <v>21</v>
      </c>
      <c r="F66" s="35">
        <v>47</v>
      </c>
      <c r="G66" s="35">
        <v>22.6</v>
      </c>
      <c r="H66" s="35">
        <v>65.3</v>
      </c>
      <c r="I66" s="35">
        <v>5.023076923076923</v>
      </c>
      <c r="J66" s="35">
        <v>35</v>
      </c>
      <c r="K66" s="35">
        <v>26</v>
      </c>
      <c r="L66" s="35">
        <v>10</v>
      </c>
      <c r="M66" s="35">
        <v>8</v>
      </c>
      <c r="N66" s="35">
        <v>37.437986559999999</v>
      </c>
      <c r="O66" s="35">
        <v>6.601</v>
      </c>
      <c r="P66" s="35">
        <v>40.389000000000003</v>
      </c>
      <c r="Q66" s="35">
        <v>6.1188174699999998</v>
      </c>
      <c r="R66" s="35">
        <v>2.844954542</v>
      </c>
      <c r="S66" s="35">
        <v>4.1636935560000001</v>
      </c>
      <c r="T66" s="35">
        <v>1.6821826959999999</v>
      </c>
      <c r="U66" s="35">
        <v>11.012096193450702</v>
      </c>
      <c r="V66" s="35">
        <v>2.5036075769999999</v>
      </c>
      <c r="W66" s="35">
        <v>3.9133137019999999</v>
      </c>
      <c r="X66" s="68">
        <v>17</v>
      </c>
      <c r="Y66" s="35">
        <v>2</v>
      </c>
      <c r="Z66" s="35">
        <v>2</v>
      </c>
      <c r="AA66" s="35">
        <v>1</v>
      </c>
      <c r="AB66" s="35">
        <v>344.05579999999998</v>
      </c>
      <c r="AC66" s="35">
        <v>5293.7313000000004</v>
      </c>
      <c r="AD66" s="35">
        <v>57.404000000000003</v>
      </c>
      <c r="AE66" s="35">
        <v>70.358000000000004</v>
      </c>
      <c r="AF66" s="35">
        <v>110.236</v>
      </c>
      <c r="AG66" s="35">
        <v>126.492</v>
      </c>
      <c r="AH66" s="35">
        <v>128.06870000000001</v>
      </c>
      <c r="AI66" s="35">
        <v>1.820243611</v>
      </c>
      <c r="AJ66" s="35">
        <v>3.3423183673469388</v>
      </c>
      <c r="AK66" s="68">
        <v>38</v>
      </c>
      <c r="AL66" s="68">
        <v>20</v>
      </c>
      <c r="AM66" s="68">
        <v>69</v>
      </c>
      <c r="AN66" s="68">
        <v>59</v>
      </c>
      <c r="AO66" s="68">
        <v>29</v>
      </c>
      <c r="AP66" s="68">
        <v>64</v>
      </c>
      <c r="AQ66" s="68">
        <v>53.5</v>
      </c>
      <c r="AR66" s="68">
        <v>39.5</v>
      </c>
      <c r="AS66" s="35">
        <v>1.7978000000000001</v>
      </c>
      <c r="AT66" s="35">
        <v>1.9204000000000001</v>
      </c>
      <c r="AU66" s="35">
        <v>2.2509000000000001</v>
      </c>
      <c r="AV66" s="35">
        <v>0.10009999999999999</v>
      </c>
      <c r="AW66" s="35">
        <v>0.21260000000000001</v>
      </c>
      <c r="AX66" s="35">
        <v>0.33610000000000001</v>
      </c>
      <c r="AY66" s="35">
        <v>0.38030000000000003</v>
      </c>
      <c r="AZ66" s="35">
        <v>0.70630000000000004</v>
      </c>
      <c r="BA66" s="35">
        <v>0.70420000000000005</v>
      </c>
      <c r="BB66" s="35">
        <v>0.90210000000000001</v>
      </c>
      <c r="BC66" s="35">
        <v>0.89510000000000001</v>
      </c>
      <c r="BD66" s="35">
        <v>1.8041</v>
      </c>
      <c r="BE66" s="35">
        <v>0.35010000000000002</v>
      </c>
      <c r="BF66" s="35">
        <v>211.18700000000001</v>
      </c>
      <c r="BG66" s="35">
        <v>0.47930980600131634</v>
      </c>
      <c r="BH66" s="35">
        <v>0.3305127683048672</v>
      </c>
      <c r="BI66" s="35">
        <v>0.19017742569381635</v>
      </c>
      <c r="BJ66" s="35">
        <v>7.7053758830000003</v>
      </c>
      <c r="BK66" s="35">
        <v>3.9391928420000002</v>
      </c>
      <c r="BL66" s="35">
        <v>1.361044374</v>
      </c>
      <c r="BM66" s="35">
        <v>2.9179182290000001</v>
      </c>
      <c r="BN66" s="35">
        <v>1.431278485</v>
      </c>
      <c r="BO66" s="35">
        <v>0.36876491099999997</v>
      </c>
      <c r="BP66" s="35">
        <v>14.033512500000001</v>
      </c>
      <c r="BQ66" s="35">
        <v>10.991037499999999</v>
      </c>
      <c r="BR66" s="35">
        <v>2.6485000000000003</v>
      </c>
      <c r="BS66" s="35">
        <v>2.7569499999999998</v>
      </c>
      <c r="BT66" s="35">
        <v>5.3234250000000003</v>
      </c>
      <c r="BU66" s="35">
        <v>5.3551874999999995</v>
      </c>
      <c r="BV66" s="35">
        <v>5.4447375000000005</v>
      </c>
      <c r="BW66" s="35">
        <v>1.974913400678286</v>
      </c>
      <c r="BX66" s="35">
        <v>1.9460749999999998</v>
      </c>
      <c r="BY66" s="35">
        <v>2.0145750000000002</v>
      </c>
      <c r="BZ66" s="35">
        <v>2.0346875</v>
      </c>
      <c r="CA66" s="35">
        <v>5.4600000000000003E-2</v>
      </c>
      <c r="CB66" s="35">
        <v>0.20876250000000002</v>
      </c>
      <c r="CC66" s="35">
        <v>0.4538625</v>
      </c>
      <c r="CD66" s="35">
        <v>0.23988749999999998</v>
      </c>
      <c r="CE66" s="35">
        <v>0.39771250000000002</v>
      </c>
      <c r="CF66" s="35">
        <v>0.75824999999999998</v>
      </c>
      <c r="CG66" s="35">
        <v>0.88468749999999996</v>
      </c>
      <c r="CH66" s="35">
        <v>0.84688750000000002</v>
      </c>
      <c r="CI66" s="35">
        <v>1.9162249999999998</v>
      </c>
      <c r="CJ66" s="35">
        <v>0.38737500000000002</v>
      </c>
    </row>
    <row r="67" spans="1:88" x14ac:dyDescent="0.15">
      <c r="A67" s="34" t="s">
        <v>1551</v>
      </c>
      <c r="B67" s="35" t="s">
        <v>1551</v>
      </c>
      <c r="C67" s="35">
        <v>18</v>
      </c>
      <c r="D67" s="35">
        <v>1.8</v>
      </c>
      <c r="E67" s="35">
        <v>10</v>
      </c>
      <c r="F67" s="35">
        <v>32</v>
      </c>
      <c r="G67" s="35">
        <v>8.6999999999999993</v>
      </c>
      <c r="H67" s="35">
        <v>45.5</v>
      </c>
      <c r="I67" s="35">
        <v>2.5277777777777777</v>
      </c>
      <c r="J67" s="35">
        <v>27</v>
      </c>
      <c r="K67" s="35">
        <v>21</v>
      </c>
      <c r="L67" s="35">
        <v>8.5</v>
      </c>
      <c r="M67" s="35">
        <v>20</v>
      </c>
      <c r="N67" s="35">
        <v>32.565714290000003</v>
      </c>
      <c r="O67" s="35">
        <v>6.5330000000000004</v>
      </c>
      <c r="P67" s="35">
        <v>41.148000000000003</v>
      </c>
      <c r="Q67" s="35">
        <v>6.2983148890000002</v>
      </c>
      <c r="R67" s="35">
        <v>3.071170226</v>
      </c>
      <c r="S67" s="35">
        <v>4.1707176820000003</v>
      </c>
      <c r="T67" s="35">
        <v>1.4422849929999999</v>
      </c>
      <c r="U67" s="35">
        <v>11.050148742114834</v>
      </c>
      <c r="V67" s="35">
        <v>2.9045235630000001</v>
      </c>
      <c r="W67" s="35">
        <v>3.6153328669999998</v>
      </c>
      <c r="X67" s="68">
        <v>18</v>
      </c>
      <c r="Y67" s="35">
        <v>0</v>
      </c>
      <c r="Z67" s="35">
        <v>3</v>
      </c>
      <c r="AA67" s="35">
        <v>1</v>
      </c>
      <c r="AB67" s="35">
        <v>336.79059999999998</v>
      </c>
      <c r="AC67" s="35">
        <v>5653.4080000000004</v>
      </c>
      <c r="AD67" s="35">
        <v>68.325999999999993</v>
      </c>
      <c r="AE67" s="35">
        <v>80.772000000000006</v>
      </c>
      <c r="AF67" s="35">
        <v>116.84</v>
      </c>
      <c r="AG67" s="35">
        <v>120.65</v>
      </c>
      <c r="AH67" s="35">
        <v>120.2188</v>
      </c>
      <c r="AI67" s="35">
        <v>1.4883722079999999</v>
      </c>
      <c r="AJ67" s="35">
        <v>2.9411265306122454</v>
      </c>
      <c r="AK67" s="68">
        <v>48</v>
      </c>
      <c r="AL67" s="68">
        <v>32</v>
      </c>
      <c r="AM67" s="68">
        <v>48</v>
      </c>
      <c r="AN67" s="68">
        <v>20</v>
      </c>
      <c r="AO67" s="68">
        <v>40</v>
      </c>
      <c r="AP67" s="68">
        <v>34</v>
      </c>
      <c r="AQ67" s="68">
        <v>48</v>
      </c>
      <c r="AR67" s="68">
        <v>26</v>
      </c>
      <c r="AS67" s="35">
        <v>1.4937</v>
      </c>
      <c r="AT67" s="35">
        <v>1.71</v>
      </c>
      <c r="AU67" s="35">
        <v>1.7124999999999999</v>
      </c>
      <c r="AV67" s="35">
        <v>8.4199999999999997E-2</v>
      </c>
      <c r="AW67" s="35">
        <v>0.15229999999999999</v>
      </c>
      <c r="AX67" s="35">
        <v>0.27900000000000003</v>
      </c>
      <c r="AY67" s="35">
        <v>0.2601</v>
      </c>
      <c r="AZ67" s="35">
        <v>0.61439999999999995</v>
      </c>
      <c r="BA67" s="35">
        <v>0.56540000000000001</v>
      </c>
      <c r="BB67" s="35">
        <v>0.66169999999999995</v>
      </c>
      <c r="BC67" s="35">
        <v>0.87009999999999998</v>
      </c>
      <c r="BD67" s="35">
        <v>1.0806</v>
      </c>
      <c r="BE67" s="35">
        <v>0.40429999999999999</v>
      </c>
      <c r="BF67" s="35">
        <v>197.39700000000002</v>
      </c>
      <c r="BG67" s="35">
        <v>0.47659792195423428</v>
      </c>
      <c r="BH67" s="35">
        <v>0.3259725325106258</v>
      </c>
      <c r="BI67" s="35">
        <v>0.19742954553513983</v>
      </c>
      <c r="BJ67" s="35">
        <v>5.4121465969999996</v>
      </c>
      <c r="BK67" s="35">
        <v>2.436548122</v>
      </c>
      <c r="BL67" s="35">
        <v>0.92277545400000005</v>
      </c>
      <c r="BM67" s="35">
        <v>2.64214349</v>
      </c>
      <c r="BN67" s="35">
        <v>2.0405080739999999</v>
      </c>
      <c r="BO67" s="35">
        <v>0.56624569800000002</v>
      </c>
      <c r="BP67" s="35">
        <v>13.906333333333331</v>
      </c>
      <c r="BQ67" s="35">
        <v>10.35655</v>
      </c>
      <c r="BR67" s="35">
        <v>2.4500333333333333</v>
      </c>
      <c r="BS67" s="35">
        <v>2.5470666666666668</v>
      </c>
      <c r="BT67" s="35">
        <v>5.3322333333333338</v>
      </c>
      <c r="BU67" s="35">
        <v>5.3780833333333327</v>
      </c>
      <c r="BV67" s="35">
        <v>5.4716833333333339</v>
      </c>
      <c r="BW67" s="35">
        <v>2.1482293357064335</v>
      </c>
      <c r="BX67" s="35">
        <v>2.1200833333333331</v>
      </c>
      <c r="BY67" s="35">
        <v>2.1844666666666668</v>
      </c>
      <c r="BZ67" s="35">
        <v>2.2097833333333332</v>
      </c>
      <c r="CA67" s="35">
        <v>5.9449999999999996E-2</v>
      </c>
      <c r="CB67" s="35">
        <v>0.23101666666666665</v>
      </c>
      <c r="CC67" s="35">
        <v>0.46578333333333338</v>
      </c>
      <c r="CD67" s="35">
        <v>0.24566666666666667</v>
      </c>
      <c r="CE67" s="35">
        <v>0.37634999999999996</v>
      </c>
      <c r="CF67" s="35">
        <v>0.74440000000000006</v>
      </c>
      <c r="CG67" s="35">
        <v>0.84336666666666671</v>
      </c>
      <c r="CH67" s="35">
        <v>0.87115000000000009</v>
      </c>
      <c r="CI67" s="35">
        <v>2.0154666666666667</v>
      </c>
      <c r="CJ67" s="35">
        <v>0.39596666666666663</v>
      </c>
    </row>
    <row r="68" spans="1:88" x14ac:dyDescent="0.15">
      <c r="A68" s="34" t="s">
        <v>1550</v>
      </c>
      <c r="B68" s="35" t="s">
        <v>1550</v>
      </c>
      <c r="C68" s="35">
        <v>12</v>
      </c>
      <c r="D68" s="35">
        <v>1.2</v>
      </c>
      <c r="E68" s="35">
        <v>10</v>
      </c>
      <c r="F68" s="35">
        <v>30</v>
      </c>
      <c r="G68" s="35">
        <v>11.7</v>
      </c>
      <c r="H68" s="35">
        <v>35.4</v>
      </c>
      <c r="I68" s="35">
        <v>2.9499999999999997</v>
      </c>
      <c r="J68" s="35">
        <v>27</v>
      </c>
      <c r="K68" s="35">
        <v>18</v>
      </c>
      <c r="L68" s="35">
        <v>2.5</v>
      </c>
      <c r="M68" s="35">
        <v>9</v>
      </c>
      <c r="N68" s="35">
        <v>29.067118560000001</v>
      </c>
      <c r="O68" s="35">
        <v>6.5019999999999998</v>
      </c>
      <c r="P68" s="35">
        <v>41.088999999999999</v>
      </c>
      <c r="Q68" s="35">
        <v>6.3198979570000002</v>
      </c>
      <c r="R68" s="35">
        <v>3.1635950689999999</v>
      </c>
      <c r="S68" s="35">
        <v>5.6317861090000001</v>
      </c>
      <c r="T68" s="35">
        <v>1.311614909</v>
      </c>
      <c r="U68" s="35">
        <v>12.937060560025234</v>
      </c>
      <c r="V68" s="35">
        <v>4.3362632159999999</v>
      </c>
      <c r="W68" s="35">
        <v>4.0792612689999999</v>
      </c>
      <c r="X68" s="68">
        <v>15</v>
      </c>
      <c r="Y68" s="35">
        <v>0</v>
      </c>
      <c r="Z68" s="35">
        <v>3</v>
      </c>
      <c r="AA68" s="35">
        <v>1</v>
      </c>
      <c r="AB68" s="35">
        <v>305.53500000000003</v>
      </c>
      <c r="AC68" s="35">
        <v>4511.2168000000001</v>
      </c>
      <c r="AD68" s="35">
        <v>62.738</v>
      </c>
      <c r="AE68" s="35">
        <v>69.087999999999994</v>
      </c>
      <c r="AF68" s="35">
        <v>105.91800000000001</v>
      </c>
      <c r="AG68" s="35">
        <v>108.712</v>
      </c>
      <c r="AH68" s="35">
        <v>111.56959999999999</v>
      </c>
      <c r="AI68" s="35">
        <v>1.6148911530000001</v>
      </c>
      <c r="AJ68" s="35">
        <v>1.9313877551020406</v>
      </c>
      <c r="AK68" s="68">
        <v>73</v>
      </c>
      <c r="AL68" s="68">
        <v>33</v>
      </c>
      <c r="AM68" s="68">
        <v>86</v>
      </c>
      <c r="AN68" s="68">
        <v>42</v>
      </c>
      <c r="AO68" s="68">
        <v>53</v>
      </c>
      <c r="AP68" s="68">
        <v>64</v>
      </c>
      <c r="AQ68" s="68">
        <v>79.5</v>
      </c>
      <c r="AR68" s="68">
        <v>37.5</v>
      </c>
      <c r="AS68" s="35">
        <v>1.5734999999999999</v>
      </c>
      <c r="AT68" s="35">
        <v>1.6882999999999999</v>
      </c>
      <c r="AU68" s="35">
        <v>1.8632</v>
      </c>
      <c r="AV68" s="35">
        <v>7.0800000000000002E-2</v>
      </c>
      <c r="AW68" s="35">
        <v>0.17510000000000001</v>
      </c>
      <c r="AX68" s="35">
        <v>0.26419999999999999</v>
      </c>
      <c r="AY68" s="35">
        <v>0.22639999999999999</v>
      </c>
      <c r="AZ68" s="35">
        <v>0.61439999999999995</v>
      </c>
      <c r="BA68" s="35">
        <v>0.63229999999999997</v>
      </c>
      <c r="BB68" s="35">
        <v>0.72389999999999999</v>
      </c>
      <c r="BC68" s="35">
        <v>0.87949999999999995</v>
      </c>
      <c r="BD68" s="35">
        <v>1.2981</v>
      </c>
      <c r="BE68" s="35">
        <v>0.36919999999999997</v>
      </c>
      <c r="BF68" s="35">
        <v>209.43100000000004</v>
      </c>
      <c r="BG68" s="35">
        <v>0.49805425175833562</v>
      </c>
      <c r="BH68" s="35">
        <v>0.34336846025660001</v>
      </c>
      <c r="BI68" s="35">
        <v>0.15857728798506426</v>
      </c>
      <c r="BJ68" s="35">
        <v>5.2748142079999996</v>
      </c>
      <c r="BK68" s="35">
        <v>2.2519185089999998</v>
      </c>
      <c r="BL68" s="35">
        <v>0.96817903699999996</v>
      </c>
      <c r="BM68" s="35">
        <v>2.3279719509999999</v>
      </c>
      <c r="BN68" s="35">
        <v>2.442593413</v>
      </c>
      <c r="BO68" s="35">
        <v>0.59787654499999998</v>
      </c>
      <c r="BP68" s="35">
        <v>14.478400000000001</v>
      </c>
      <c r="BQ68" s="35">
        <v>11.3682</v>
      </c>
      <c r="BR68" s="35">
        <v>2.6246499999999999</v>
      </c>
      <c r="BS68" s="35">
        <v>2.7305000000000001</v>
      </c>
      <c r="BT68" s="35">
        <v>5.4292499999999997</v>
      </c>
      <c r="BU68" s="35">
        <v>5.4768500000000007</v>
      </c>
      <c r="BV68" s="35">
        <v>5.5910500000000001</v>
      </c>
      <c r="BW68" s="35">
        <v>2.0476286394433254</v>
      </c>
      <c r="BX68" s="35">
        <v>2.0097499999999999</v>
      </c>
      <c r="BY68" s="35">
        <v>2.0736499999999998</v>
      </c>
      <c r="BZ68" s="35">
        <v>2.0692500000000003</v>
      </c>
      <c r="CA68" s="35">
        <v>5.8900000000000001E-2</v>
      </c>
      <c r="CB68" s="35">
        <v>0.22234999999999999</v>
      </c>
      <c r="CC68" s="35">
        <v>0.46745000000000003</v>
      </c>
      <c r="CD68" s="35">
        <v>0.27384999999999998</v>
      </c>
      <c r="CE68" s="35">
        <v>0.36735000000000001</v>
      </c>
      <c r="CF68" s="35">
        <v>0.72245000000000004</v>
      </c>
      <c r="CG68" s="35">
        <v>0.88434999999999997</v>
      </c>
      <c r="CH68" s="35">
        <v>0.80394999999999994</v>
      </c>
      <c r="CI68" s="35">
        <v>1.8583500000000002</v>
      </c>
      <c r="CJ68" s="35">
        <v>0.42225000000000001</v>
      </c>
    </row>
    <row r="69" spans="1:88" x14ac:dyDescent="0.15">
      <c r="A69" s="34" t="s">
        <v>1549</v>
      </c>
      <c r="B69" s="35" t="s">
        <v>1549</v>
      </c>
      <c r="C69" s="35">
        <v>13</v>
      </c>
      <c r="D69" s="35">
        <v>1.4444444439999999</v>
      </c>
      <c r="E69" s="35">
        <v>9</v>
      </c>
      <c r="F69" s="35">
        <v>30</v>
      </c>
      <c r="G69" s="35">
        <v>10.6</v>
      </c>
      <c r="H69" s="35">
        <v>36.700000000000003</v>
      </c>
      <c r="I69" s="35">
        <v>2.8230769230769233</v>
      </c>
      <c r="J69" s="35">
        <v>34</v>
      </c>
      <c r="K69" s="35" t="s">
        <v>945</v>
      </c>
      <c r="L69" s="35">
        <v>9</v>
      </c>
      <c r="M69" s="35">
        <v>11</v>
      </c>
      <c r="N69" s="35">
        <v>23.445774320000002</v>
      </c>
      <c r="O69" s="35">
        <v>7.0869999999999997</v>
      </c>
      <c r="P69" s="35">
        <v>39.774000000000001</v>
      </c>
      <c r="Q69" s="35">
        <v>5.6120306180000004</v>
      </c>
      <c r="R69" s="35">
        <v>3.9385636690000001</v>
      </c>
      <c r="S69" s="35">
        <v>5.5729547630000003</v>
      </c>
      <c r="T69" s="35">
        <v>1.3587149000000001</v>
      </c>
      <c r="U69" s="35">
        <v>14.559545078493853</v>
      </c>
      <c r="V69" s="35">
        <v>4.0738774339999999</v>
      </c>
      <c r="W69" s="35">
        <v>3.6950597730000001</v>
      </c>
      <c r="X69" s="68">
        <v>20</v>
      </c>
      <c r="Y69" s="35">
        <v>1</v>
      </c>
      <c r="Z69" s="35">
        <v>1</v>
      </c>
      <c r="AA69" s="35">
        <v>1</v>
      </c>
      <c r="AB69" s="35">
        <v>312.27100000000002</v>
      </c>
      <c r="AC69" s="35">
        <v>4675.0874000000003</v>
      </c>
      <c r="AD69" s="35">
        <v>56.134</v>
      </c>
      <c r="AE69" s="35">
        <v>70.866</v>
      </c>
      <c r="AF69" s="35">
        <v>99.822000000000003</v>
      </c>
      <c r="AG69" s="35">
        <v>112.014</v>
      </c>
      <c r="AH69" s="35">
        <v>121.297</v>
      </c>
      <c r="AI69" s="35">
        <v>1.7116388680000001</v>
      </c>
      <c r="AJ69" s="35">
        <v>3.8373061224489793</v>
      </c>
      <c r="AK69" s="68">
        <v>45</v>
      </c>
      <c r="AL69" s="68">
        <v>29</v>
      </c>
      <c r="AM69" s="68">
        <v>59</v>
      </c>
      <c r="AN69" s="68">
        <v>28</v>
      </c>
      <c r="AO69" s="68">
        <v>37</v>
      </c>
      <c r="AP69" s="68">
        <v>43.5</v>
      </c>
      <c r="AQ69" s="68">
        <v>52</v>
      </c>
      <c r="AR69" s="68">
        <v>28.5</v>
      </c>
      <c r="AS69" s="35">
        <v>1.5806</v>
      </c>
      <c r="AT69" s="35">
        <v>1.7783</v>
      </c>
      <c r="AU69" s="35">
        <v>1.8434999999999999</v>
      </c>
      <c r="AV69" s="35">
        <v>0.1168</v>
      </c>
      <c r="AW69" s="35">
        <v>0.19650000000000001</v>
      </c>
      <c r="AX69" s="35">
        <v>0.27650000000000002</v>
      </c>
      <c r="AY69" s="35">
        <v>0.3422</v>
      </c>
      <c r="AZ69" s="35">
        <v>0.65759999999999996</v>
      </c>
      <c r="BA69" s="35">
        <v>0.70909999999999995</v>
      </c>
      <c r="BB69" s="35">
        <v>0.89659999999999995</v>
      </c>
      <c r="BC69" s="35">
        <v>0.88390000000000002</v>
      </c>
      <c r="BD69" s="35">
        <v>1.7726999999999999</v>
      </c>
      <c r="BE69" s="35">
        <v>0.40479999999999999</v>
      </c>
      <c r="BF69" s="35">
        <v>194.45600000000002</v>
      </c>
      <c r="BG69" s="35">
        <v>0.47103714979224087</v>
      </c>
      <c r="BH69" s="35">
        <v>0.32364133788620558</v>
      </c>
      <c r="BI69" s="35">
        <v>0.20532151232155346</v>
      </c>
      <c r="BJ69" s="35">
        <v>6.0449557150000004</v>
      </c>
      <c r="BK69" s="35">
        <v>2.7679956379999999</v>
      </c>
      <c r="BL69" s="35">
        <v>0.92766354299999998</v>
      </c>
      <c r="BM69" s="35">
        <v>2.9935984740000001</v>
      </c>
      <c r="BN69" s="35">
        <v>2.393076008</v>
      </c>
      <c r="BO69" s="35">
        <v>0.65417852399999998</v>
      </c>
      <c r="BP69" s="35">
        <v>13.956837500000002</v>
      </c>
      <c r="BQ69" s="35">
        <v>11.1741125</v>
      </c>
      <c r="BR69" s="35">
        <v>2.7874000000000003</v>
      </c>
      <c r="BS69" s="35">
        <v>2.9673125000000007</v>
      </c>
      <c r="BT69" s="35">
        <v>5.0654500000000002</v>
      </c>
      <c r="BU69" s="35">
        <v>5.1236625000000009</v>
      </c>
      <c r="BV69" s="35">
        <v>5.2436624999999992</v>
      </c>
      <c r="BW69" s="35">
        <v>1.7671419845398817</v>
      </c>
      <c r="BX69" s="35">
        <v>1.7272625000000001</v>
      </c>
      <c r="BY69" s="35">
        <v>1.8181749999999997</v>
      </c>
      <c r="BZ69" s="35">
        <v>1.8516499999999998</v>
      </c>
      <c r="CA69" s="35">
        <v>6.0462499999999995E-2</v>
      </c>
      <c r="CB69" s="35">
        <v>0.1827125</v>
      </c>
      <c r="CC69" s="35">
        <v>0.44392500000000001</v>
      </c>
      <c r="CD69" s="35">
        <v>0.31175000000000003</v>
      </c>
      <c r="CE69" s="35">
        <v>0.3550625</v>
      </c>
      <c r="CF69" s="35">
        <v>0.76022499999999993</v>
      </c>
      <c r="CG69" s="35">
        <v>0.88881250000000001</v>
      </c>
      <c r="CH69" s="35">
        <v>0.85282499999999994</v>
      </c>
      <c r="CI69" s="35">
        <v>1.758</v>
      </c>
      <c r="CJ69" s="35">
        <v>0.39533750000000001</v>
      </c>
    </row>
    <row r="70" spans="1:88" x14ac:dyDescent="0.15">
      <c r="A70" s="34" t="s">
        <v>1548</v>
      </c>
      <c r="B70" s="35" t="s">
        <v>1548</v>
      </c>
      <c r="C70" s="35">
        <v>16</v>
      </c>
      <c r="D70" s="35">
        <v>0.8</v>
      </c>
      <c r="E70" s="35">
        <v>20</v>
      </c>
      <c r="F70" s="35">
        <v>44</v>
      </c>
      <c r="G70" s="35">
        <v>23.4</v>
      </c>
      <c r="H70" s="35">
        <v>89.1</v>
      </c>
      <c r="I70" s="35">
        <v>5.5687499999999996</v>
      </c>
      <c r="J70" s="35">
        <v>35</v>
      </c>
      <c r="K70" s="35">
        <v>34</v>
      </c>
      <c r="L70" s="35">
        <v>19</v>
      </c>
      <c r="M70" s="35" t="s">
        <v>945</v>
      </c>
      <c r="N70" s="35">
        <v>34.4558727</v>
      </c>
      <c r="O70" s="35">
        <v>5.8620000000000001</v>
      </c>
      <c r="P70" s="35">
        <v>42.341999999999999</v>
      </c>
      <c r="Q70" s="35">
        <v>7.222651623</v>
      </c>
      <c r="R70" s="35">
        <v>4.1881420330000001</v>
      </c>
      <c r="S70" s="35">
        <v>5.0656245330000003</v>
      </c>
      <c r="T70" s="35">
        <v>1.646105538</v>
      </c>
      <c r="U70" s="35">
        <v>13.863910932083522</v>
      </c>
      <c r="V70" s="35">
        <v>3.1895174879999999</v>
      </c>
      <c r="W70" s="35">
        <v>3.3120273579999999</v>
      </c>
      <c r="X70" s="68">
        <v>20.333333333333332</v>
      </c>
      <c r="Y70" s="35">
        <v>0</v>
      </c>
      <c r="Z70" s="35">
        <v>1</v>
      </c>
      <c r="AA70" s="35">
        <v>0</v>
      </c>
      <c r="AB70" s="35">
        <v>427.27190000000002</v>
      </c>
      <c r="AC70" s="35">
        <v>7497.5978999999998</v>
      </c>
      <c r="AD70" s="35">
        <v>59.436</v>
      </c>
      <c r="AE70" s="35">
        <v>78.231999999999999</v>
      </c>
      <c r="AF70" s="35">
        <v>142.24</v>
      </c>
      <c r="AG70" s="35">
        <v>150.114</v>
      </c>
      <c r="AH70" s="35">
        <v>154.00049999999999</v>
      </c>
      <c r="AI70" s="35">
        <v>1.968510328</v>
      </c>
      <c r="AJ70" s="35">
        <v>3.5490612244897961</v>
      </c>
      <c r="AK70" s="68">
        <v>106</v>
      </c>
      <c r="AL70" s="68">
        <v>85</v>
      </c>
      <c r="AM70" s="68">
        <v>74</v>
      </c>
      <c r="AN70" s="68">
        <v>115</v>
      </c>
      <c r="AO70" s="68">
        <v>95.5</v>
      </c>
      <c r="AP70" s="68">
        <v>94.5</v>
      </c>
      <c r="AQ70" s="68">
        <v>90</v>
      </c>
      <c r="AR70" s="68">
        <v>100</v>
      </c>
      <c r="AS70" s="35">
        <v>1.9188000000000001</v>
      </c>
      <c r="AT70" s="35">
        <v>2.3932000000000002</v>
      </c>
      <c r="AU70" s="35">
        <v>2.4363999999999999</v>
      </c>
      <c r="AV70" s="35">
        <v>9.8599999999999993E-2</v>
      </c>
      <c r="AW70" s="35">
        <v>0.2374</v>
      </c>
      <c r="AX70" s="35">
        <v>0.38350000000000001</v>
      </c>
      <c r="AY70" s="35">
        <v>0.51149999999999995</v>
      </c>
      <c r="AZ70" s="35">
        <v>0.7389</v>
      </c>
      <c r="BA70" s="35">
        <v>0.74580000000000002</v>
      </c>
      <c r="BB70" s="35">
        <v>0.88</v>
      </c>
      <c r="BC70" s="35">
        <v>0.87819999999999998</v>
      </c>
      <c r="BD70" s="35">
        <v>2.2448999999999999</v>
      </c>
      <c r="BE70" s="35">
        <v>0.41720000000000002</v>
      </c>
      <c r="BF70" s="35">
        <v>197.24199999999996</v>
      </c>
      <c r="BG70" s="35">
        <v>0.48139341519554663</v>
      </c>
      <c r="BH70" s="35">
        <v>0.32979791322335006</v>
      </c>
      <c r="BI70" s="35">
        <v>0.18880867158110345</v>
      </c>
      <c r="BJ70" s="35">
        <v>6.0932874750000003</v>
      </c>
      <c r="BK70" s="35">
        <v>2.664496325</v>
      </c>
      <c r="BL70" s="35">
        <v>1.2396756579999999</v>
      </c>
      <c r="BM70" s="35">
        <v>2.1510353229999999</v>
      </c>
      <c r="BN70" s="35">
        <v>2.286055561</v>
      </c>
      <c r="BO70" s="35">
        <v>0.68893659100000004</v>
      </c>
      <c r="BP70" s="35">
        <v>14.0711625</v>
      </c>
      <c r="BQ70" s="35">
        <v>11.7826375</v>
      </c>
      <c r="BR70" s="35">
        <v>2.7728375000000001</v>
      </c>
      <c r="BS70" s="35">
        <v>2.8919125000000001</v>
      </c>
      <c r="BT70" s="35">
        <v>5.2758124999999998</v>
      </c>
      <c r="BU70" s="35">
        <v>5.3088625</v>
      </c>
      <c r="BV70" s="35">
        <v>5.3799875000000004</v>
      </c>
      <c r="BW70" s="35">
        <v>1.8603562521341845</v>
      </c>
      <c r="BX70" s="35">
        <v>1.8370750000000002</v>
      </c>
      <c r="BY70" s="35">
        <v>1.9048125000000002</v>
      </c>
      <c r="BZ70" s="35">
        <v>1.9066749999999999</v>
      </c>
      <c r="CA70" s="35">
        <v>5.4087499999999997E-2</v>
      </c>
      <c r="CB70" s="35">
        <v>0.1937875</v>
      </c>
      <c r="CC70" s="35">
        <v>0.49008750000000001</v>
      </c>
      <c r="CD70" s="35">
        <v>0.26976250000000002</v>
      </c>
      <c r="CE70" s="35">
        <v>0.37060000000000004</v>
      </c>
      <c r="CF70" s="35">
        <v>0.78900000000000003</v>
      </c>
      <c r="CG70" s="35">
        <v>0.8903875</v>
      </c>
      <c r="CH70" s="35">
        <v>0.8812875</v>
      </c>
      <c r="CI70" s="35">
        <v>1.9015000000000002</v>
      </c>
      <c r="CJ70" s="35">
        <v>0.38657499999999995</v>
      </c>
    </row>
    <row r="71" spans="1:88" x14ac:dyDescent="0.15">
      <c r="A71" s="34" t="s">
        <v>1547</v>
      </c>
      <c r="B71" s="35" t="s">
        <v>1547</v>
      </c>
      <c r="C71" s="35">
        <v>11</v>
      </c>
      <c r="D71" s="35">
        <v>0.91666666699999999</v>
      </c>
      <c r="E71" s="35">
        <v>12</v>
      </c>
      <c r="F71" s="35">
        <v>36</v>
      </c>
      <c r="G71" s="35">
        <v>12.5</v>
      </c>
      <c r="H71" s="35">
        <v>47.2</v>
      </c>
      <c r="I71" s="35">
        <v>4.290909090909091</v>
      </c>
      <c r="J71" s="35">
        <v>33</v>
      </c>
      <c r="K71" s="35">
        <v>12</v>
      </c>
      <c r="L71" s="35">
        <v>21</v>
      </c>
      <c r="M71" s="35">
        <v>8</v>
      </c>
      <c r="N71" s="35">
        <v>51.539755810000003</v>
      </c>
      <c r="O71" s="35">
        <v>7.0780000000000003</v>
      </c>
      <c r="P71" s="35">
        <v>41.164000000000001</v>
      </c>
      <c r="Q71" s="35">
        <v>5.8160179010000004</v>
      </c>
      <c r="R71" s="35">
        <v>3.39099299</v>
      </c>
      <c r="S71" s="35">
        <v>4.2753897519999997</v>
      </c>
      <c r="T71" s="35">
        <v>1.7602050570000001</v>
      </c>
      <c r="U71" s="35">
        <v>11.76652049749393</v>
      </c>
      <c r="V71" s="35">
        <v>2.4363353189999999</v>
      </c>
      <c r="W71" s="35">
        <v>3.4872728999999998</v>
      </c>
      <c r="X71" s="68">
        <v>15</v>
      </c>
      <c r="Y71" s="35">
        <v>0</v>
      </c>
      <c r="Z71" s="35">
        <v>2</v>
      </c>
      <c r="AA71" s="35">
        <v>0</v>
      </c>
      <c r="AB71" s="35">
        <v>460.91</v>
      </c>
      <c r="AC71" s="35">
        <v>8421.5961000000007</v>
      </c>
      <c r="AD71" s="35">
        <v>87.63</v>
      </c>
      <c r="AE71" s="35">
        <v>105.91800000000001</v>
      </c>
      <c r="AF71" s="35">
        <v>128.27000000000001</v>
      </c>
      <c r="AG71" s="35">
        <v>138.684</v>
      </c>
      <c r="AH71" s="35">
        <v>161.12190000000001</v>
      </c>
      <c r="AI71" s="35">
        <v>1.521194698</v>
      </c>
      <c r="AJ71" s="35">
        <v>3.9445714285714284</v>
      </c>
      <c r="AK71" s="68">
        <v>66</v>
      </c>
      <c r="AL71" s="68">
        <v>28</v>
      </c>
      <c r="AM71" s="68">
        <v>51</v>
      </c>
      <c r="AN71" s="68">
        <v>54</v>
      </c>
      <c r="AO71" s="68">
        <v>47</v>
      </c>
      <c r="AP71" s="68">
        <v>52.5</v>
      </c>
      <c r="AQ71" s="68">
        <v>58.5</v>
      </c>
      <c r="AR71" s="68">
        <v>41</v>
      </c>
      <c r="AS71" s="35">
        <v>1.3093999999999999</v>
      </c>
      <c r="AT71" s="35">
        <v>1.4638</v>
      </c>
      <c r="AU71" s="35">
        <v>1.7128000000000001</v>
      </c>
      <c r="AV71" s="35">
        <v>0.11459999999999999</v>
      </c>
      <c r="AW71" s="35">
        <v>0.1467</v>
      </c>
      <c r="AX71" s="35">
        <v>0.27679999999999999</v>
      </c>
      <c r="AY71" s="35">
        <v>0.3347</v>
      </c>
      <c r="AZ71" s="35">
        <v>0.61870000000000003</v>
      </c>
      <c r="BA71" s="35">
        <v>0.59450000000000003</v>
      </c>
      <c r="BB71" s="35">
        <v>0.74650000000000005</v>
      </c>
      <c r="BC71" s="35">
        <v>0.97009999999999996</v>
      </c>
      <c r="BD71" s="35">
        <v>1.0871999999999999</v>
      </c>
      <c r="BE71" s="35">
        <v>0.41909999999999997</v>
      </c>
      <c r="BF71" s="35" t="s">
        <v>945</v>
      </c>
      <c r="BG71" s="35" t="s">
        <v>945</v>
      </c>
      <c r="BH71" s="35" t="s">
        <v>945</v>
      </c>
      <c r="BI71" s="35" t="s">
        <v>945</v>
      </c>
      <c r="BJ71" s="35">
        <v>6.1739735480000002</v>
      </c>
      <c r="BK71" s="35">
        <v>2.8852762240000001</v>
      </c>
      <c r="BL71" s="35">
        <v>1.1144319979999999</v>
      </c>
      <c r="BM71" s="35">
        <v>2.6133362720000002</v>
      </c>
      <c r="BN71" s="35">
        <v>1.9078040599999999</v>
      </c>
      <c r="BO71" s="35">
        <v>0.57273136800000002</v>
      </c>
      <c r="BP71" s="35">
        <v>15.067250000000001</v>
      </c>
      <c r="BQ71" s="35">
        <v>12.78825</v>
      </c>
      <c r="BR71" s="35">
        <v>2.8257624999999997</v>
      </c>
      <c r="BS71" s="35">
        <v>2.9818500000000001</v>
      </c>
      <c r="BT71" s="35">
        <v>5.7136750000000003</v>
      </c>
      <c r="BU71" s="35">
        <v>5.742775</v>
      </c>
      <c r="BV71" s="35">
        <v>5.8300875000000003</v>
      </c>
      <c r="BW71" s="35">
        <v>1.955191408018512</v>
      </c>
      <c r="BX71" s="35">
        <v>1.9334249999999997</v>
      </c>
      <c r="BY71" s="35">
        <v>2.0328249999999999</v>
      </c>
      <c r="BZ71" s="35">
        <v>2.0627374999999999</v>
      </c>
      <c r="CA71" s="35">
        <v>5.8512500000000009E-2</v>
      </c>
      <c r="CB71" s="35">
        <v>0.2088875</v>
      </c>
      <c r="CC71" s="35">
        <v>0.45703750000000004</v>
      </c>
      <c r="CD71" s="35">
        <v>0.28725000000000001</v>
      </c>
      <c r="CE71" s="35">
        <v>0.34967500000000001</v>
      </c>
      <c r="CF71" s="35">
        <v>0.77583749999999996</v>
      </c>
      <c r="CG71" s="35">
        <v>0.8852000000000001</v>
      </c>
      <c r="CH71" s="35">
        <v>0.86883750000000004</v>
      </c>
      <c r="CI71" s="35">
        <v>1.9716374999999999</v>
      </c>
      <c r="CJ71" s="35">
        <v>0.38248749999999998</v>
      </c>
    </row>
    <row r="72" spans="1:88" x14ac:dyDescent="0.15">
      <c r="A72" s="34" t="s">
        <v>1546</v>
      </c>
      <c r="B72" s="35" t="s">
        <v>1546</v>
      </c>
      <c r="C72" s="35">
        <v>10</v>
      </c>
      <c r="D72" s="35">
        <v>0.76923076899999998</v>
      </c>
      <c r="E72" s="35">
        <v>13</v>
      </c>
      <c r="F72" s="35">
        <v>48</v>
      </c>
      <c r="G72" s="35">
        <v>16.899999999999999</v>
      </c>
      <c r="H72" s="35">
        <v>44.5</v>
      </c>
      <c r="I72" s="35">
        <v>4.45</v>
      </c>
      <c r="J72" s="35">
        <v>32</v>
      </c>
      <c r="K72" s="35">
        <v>26</v>
      </c>
      <c r="L72" s="35">
        <v>17.5</v>
      </c>
      <c r="M72" s="35">
        <v>8</v>
      </c>
      <c r="N72" s="35">
        <v>29.472353729999998</v>
      </c>
      <c r="O72" s="35">
        <v>6.492</v>
      </c>
      <c r="P72" s="35">
        <v>41.348999999999997</v>
      </c>
      <c r="Q72" s="35">
        <v>6.3693619620000002</v>
      </c>
      <c r="R72" s="35">
        <v>3.9723373469999999</v>
      </c>
      <c r="S72" s="35">
        <v>5.2819651570000001</v>
      </c>
      <c r="T72" s="35">
        <v>1.7689563189999999</v>
      </c>
      <c r="U72" s="35">
        <v>13.963956944772928</v>
      </c>
      <c r="V72" s="35">
        <v>2.9984206699999998</v>
      </c>
      <c r="W72" s="35">
        <v>3.5148501940000001</v>
      </c>
      <c r="X72" s="68">
        <v>17.666666666666668</v>
      </c>
      <c r="Y72" s="35">
        <v>2</v>
      </c>
      <c r="Z72" s="35">
        <v>2</v>
      </c>
      <c r="AA72" s="35" t="s">
        <v>945</v>
      </c>
      <c r="AB72" s="35">
        <v>423.4905</v>
      </c>
      <c r="AC72" s="35">
        <v>7948.6938</v>
      </c>
      <c r="AD72" s="35">
        <v>79.248000000000005</v>
      </c>
      <c r="AE72" s="35">
        <v>92.71</v>
      </c>
      <c r="AF72" s="35">
        <v>127</v>
      </c>
      <c r="AG72" s="35">
        <v>132.84200000000001</v>
      </c>
      <c r="AH72" s="35">
        <v>141.01240000000001</v>
      </c>
      <c r="AI72" s="35">
        <v>1.521005285</v>
      </c>
      <c r="AJ72" s="35">
        <v>2.8331265306122448</v>
      </c>
      <c r="AK72" s="68">
        <v>38</v>
      </c>
      <c r="AL72" s="68">
        <v>19</v>
      </c>
      <c r="AM72" s="68">
        <v>34</v>
      </c>
      <c r="AN72" s="68">
        <v>23</v>
      </c>
      <c r="AO72" s="68">
        <v>28.5</v>
      </c>
      <c r="AP72" s="68">
        <v>28.5</v>
      </c>
      <c r="AQ72" s="68">
        <v>36</v>
      </c>
      <c r="AR72" s="68">
        <v>21</v>
      </c>
      <c r="AS72" s="35">
        <v>1.4329000000000001</v>
      </c>
      <c r="AT72" s="35">
        <v>1.6026</v>
      </c>
      <c r="AU72" s="35">
        <v>1.7794000000000001</v>
      </c>
      <c r="AV72" s="35">
        <v>8.4500000000000006E-2</v>
      </c>
      <c r="AW72" s="35">
        <v>0.13980000000000001</v>
      </c>
      <c r="AX72" s="35">
        <v>0.3906</v>
      </c>
      <c r="AY72" s="35">
        <v>0.34389999999999998</v>
      </c>
      <c r="AZ72" s="35">
        <v>0.6492</v>
      </c>
      <c r="BA72" s="35">
        <v>0.54020000000000001</v>
      </c>
      <c r="BB72" s="35">
        <v>0.64529999999999998</v>
      </c>
      <c r="BC72" s="35">
        <v>0.80569999999999997</v>
      </c>
      <c r="BD72" s="35">
        <v>1.0071000000000001</v>
      </c>
      <c r="BE72" s="35">
        <v>0.49669999999999997</v>
      </c>
      <c r="BF72" s="35">
        <v>192.06700000000001</v>
      </c>
      <c r="BG72" s="35">
        <v>0.46874267833620559</v>
      </c>
      <c r="BH72" s="35">
        <v>0.31667074510457288</v>
      </c>
      <c r="BI72" s="35">
        <v>0.21458657655922153</v>
      </c>
      <c r="BJ72" s="35">
        <v>7.2745573319999997</v>
      </c>
      <c r="BK72" s="35">
        <v>3.083170827</v>
      </c>
      <c r="BL72" s="35">
        <v>1.24495902</v>
      </c>
      <c r="BM72" s="35">
        <v>2.4795260570000002</v>
      </c>
      <c r="BN72" s="35">
        <v>1.9194098939999999</v>
      </c>
      <c r="BO72" s="35">
        <v>0.54624592699999996</v>
      </c>
      <c r="BP72" s="35">
        <v>14.6285375</v>
      </c>
      <c r="BQ72" s="35">
        <v>12.683012499999997</v>
      </c>
      <c r="BR72" s="35">
        <v>2.9924500000000003</v>
      </c>
      <c r="BS72" s="35">
        <v>3.1022374999999998</v>
      </c>
      <c r="BT72" s="35">
        <v>5.4874624999999995</v>
      </c>
      <c r="BU72" s="35">
        <v>5.5218499999999997</v>
      </c>
      <c r="BV72" s="35">
        <v>5.6059750000000008</v>
      </c>
      <c r="BW72" s="35">
        <v>1.807074732350441</v>
      </c>
      <c r="BX72" s="35">
        <v>1.7839124999999998</v>
      </c>
      <c r="BY72" s="35">
        <v>1.8392875</v>
      </c>
      <c r="BZ72" s="35">
        <v>1.8743375</v>
      </c>
      <c r="CA72" s="35">
        <v>5.2162500000000001E-2</v>
      </c>
      <c r="CB72" s="35">
        <v>0.18288750000000001</v>
      </c>
      <c r="CC72" s="35">
        <v>0.45116249999999997</v>
      </c>
      <c r="CD72" s="35">
        <v>0.25240000000000001</v>
      </c>
      <c r="CE72" s="35">
        <v>0.38264999999999999</v>
      </c>
      <c r="CF72" s="35">
        <v>0.77937499999999993</v>
      </c>
      <c r="CG72" s="35">
        <v>0.88617500000000005</v>
      </c>
      <c r="CH72" s="35">
        <v>0.87217500000000003</v>
      </c>
      <c r="CI72" s="35">
        <v>1.8084</v>
      </c>
      <c r="CJ72" s="35">
        <v>0.36746250000000003</v>
      </c>
    </row>
    <row r="73" spans="1:88" x14ac:dyDescent="0.15">
      <c r="A73" s="34" t="s">
        <v>1545</v>
      </c>
      <c r="B73" s="35" t="s">
        <v>1545</v>
      </c>
      <c r="C73" s="35">
        <v>9</v>
      </c>
      <c r="D73" s="35">
        <v>1.125</v>
      </c>
      <c r="E73" s="35">
        <v>8</v>
      </c>
      <c r="F73" s="35">
        <v>33</v>
      </c>
      <c r="G73" s="35">
        <v>9.3000000000000007</v>
      </c>
      <c r="H73" s="35">
        <v>45</v>
      </c>
      <c r="I73" s="35">
        <v>5</v>
      </c>
      <c r="J73" s="35">
        <v>22</v>
      </c>
      <c r="K73" s="35">
        <v>17</v>
      </c>
      <c r="L73" s="35">
        <v>11</v>
      </c>
      <c r="M73" s="35">
        <v>9</v>
      </c>
      <c r="N73" s="35">
        <v>17.070194040000001</v>
      </c>
      <c r="O73" s="35">
        <v>5.6630000000000003</v>
      </c>
      <c r="P73" s="35">
        <v>36.959000000000003</v>
      </c>
      <c r="Q73" s="35">
        <v>6.5269833220000004</v>
      </c>
      <c r="R73" s="35">
        <v>2.6809702450000001</v>
      </c>
      <c r="S73" s="35">
        <v>4.4970633879999999</v>
      </c>
      <c r="T73" s="35">
        <v>1.298064071</v>
      </c>
      <c r="U73" s="35">
        <v>11.146119637389523</v>
      </c>
      <c r="V73" s="35">
        <v>3.5429109859999999</v>
      </c>
      <c r="W73" s="35">
        <v>4.1951329629999998</v>
      </c>
      <c r="X73" s="68">
        <v>13</v>
      </c>
      <c r="Y73" s="35">
        <v>2</v>
      </c>
      <c r="Z73" s="35">
        <v>2</v>
      </c>
      <c r="AA73" s="35">
        <v>1</v>
      </c>
      <c r="AB73" s="35">
        <v>317.88319999999999</v>
      </c>
      <c r="AC73" s="35">
        <v>5331.0216</v>
      </c>
      <c r="AD73" s="35">
        <v>58.927999999999997</v>
      </c>
      <c r="AE73" s="35">
        <v>68.325999999999993</v>
      </c>
      <c r="AF73" s="35">
        <v>115.824</v>
      </c>
      <c r="AG73" s="35">
        <v>119.38</v>
      </c>
      <c r="AH73" s="35">
        <v>124.6947</v>
      </c>
      <c r="AI73" s="35">
        <v>1.8249963410000001</v>
      </c>
      <c r="AJ73" s="35">
        <v>2.2547755102040812</v>
      </c>
      <c r="AK73" s="68">
        <v>17</v>
      </c>
      <c r="AL73" s="68">
        <v>15</v>
      </c>
      <c r="AM73" s="68">
        <v>27</v>
      </c>
      <c r="AN73" s="68">
        <v>18</v>
      </c>
      <c r="AO73" s="68">
        <v>16</v>
      </c>
      <c r="AP73" s="68">
        <v>22.5</v>
      </c>
      <c r="AQ73" s="68">
        <v>22</v>
      </c>
      <c r="AR73" s="68">
        <v>16.5</v>
      </c>
      <c r="AS73" s="35">
        <v>1.7472000000000001</v>
      </c>
      <c r="AT73" s="35">
        <v>1.9655</v>
      </c>
      <c r="AU73" s="35">
        <v>2.0057</v>
      </c>
      <c r="AV73" s="35">
        <v>7.51E-2</v>
      </c>
      <c r="AW73" s="35">
        <v>0.19109999999999999</v>
      </c>
      <c r="AX73" s="35">
        <v>0.39410000000000001</v>
      </c>
      <c r="AY73" s="35">
        <v>0.28389999999999999</v>
      </c>
      <c r="AZ73" s="35">
        <v>0.62770000000000004</v>
      </c>
      <c r="BA73" s="35">
        <v>0.77610000000000001</v>
      </c>
      <c r="BB73" s="35">
        <v>0.9032</v>
      </c>
      <c r="BC73" s="35">
        <v>0.91459999999999997</v>
      </c>
      <c r="BD73" s="35">
        <v>1.9782999999999999</v>
      </c>
      <c r="BE73" s="35">
        <v>0.3634</v>
      </c>
      <c r="BF73" s="35">
        <v>180.45</v>
      </c>
      <c r="BG73" s="35">
        <v>0.44938764200609588</v>
      </c>
      <c r="BH73" s="35">
        <v>0.32419506788584096</v>
      </c>
      <c r="BI73" s="35">
        <v>0.22641729010806319</v>
      </c>
      <c r="BJ73" s="35">
        <v>5.5021785660000004</v>
      </c>
      <c r="BK73" s="35">
        <v>2.4097885570000002</v>
      </c>
      <c r="BL73" s="35">
        <v>0.84295599499999996</v>
      </c>
      <c r="BM73" s="35">
        <v>2.8567370059999999</v>
      </c>
      <c r="BN73" s="35">
        <v>2.1673515019999998</v>
      </c>
      <c r="BO73" s="35">
        <v>0.52218634600000002</v>
      </c>
      <c r="BP73" s="35" t="s">
        <v>945</v>
      </c>
      <c r="BQ73" s="35" t="s">
        <v>945</v>
      </c>
      <c r="BR73" s="35" t="s">
        <v>945</v>
      </c>
      <c r="BS73" s="35" t="s">
        <v>945</v>
      </c>
      <c r="BT73" s="35" t="s">
        <v>945</v>
      </c>
      <c r="BU73" s="35" t="s">
        <v>945</v>
      </c>
      <c r="BV73" s="35" t="s">
        <v>945</v>
      </c>
      <c r="BW73" s="35" t="s">
        <v>945</v>
      </c>
      <c r="BX73" s="35" t="s">
        <v>945</v>
      </c>
      <c r="BY73" s="35" t="s">
        <v>945</v>
      </c>
      <c r="BZ73" s="35" t="s">
        <v>945</v>
      </c>
      <c r="CA73" s="35" t="s">
        <v>945</v>
      </c>
      <c r="CB73" s="35" t="s">
        <v>945</v>
      </c>
      <c r="CC73" s="35" t="s">
        <v>945</v>
      </c>
      <c r="CD73" s="35" t="s">
        <v>945</v>
      </c>
      <c r="CE73" s="35" t="s">
        <v>945</v>
      </c>
      <c r="CF73" s="35" t="s">
        <v>945</v>
      </c>
      <c r="CG73" s="35" t="s">
        <v>945</v>
      </c>
      <c r="CH73" s="35" t="s">
        <v>945</v>
      </c>
      <c r="CI73" s="35" t="s">
        <v>945</v>
      </c>
      <c r="CJ73" s="35" t="s">
        <v>945</v>
      </c>
    </row>
    <row r="74" spans="1:88" x14ac:dyDescent="0.15">
      <c r="A74" s="34" t="s">
        <v>1544</v>
      </c>
      <c r="B74" s="35" t="s">
        <v>1544</v>
      </c>
      <c r="C74" s="35">
        <v>9</v>
      </c>
      <c r="D74" s="35">
        <v>0.81818181800000001</v>
      </c>
      <c r="E74" s="35">
        <v>11</v>
      </c>
      <c r="F74" s="35">
        <v>34</v>
      </c>
      <c r="G74" s="35">
        <v>16.399999999999999</v>
      </c>
      <c r="H74" s="35">
        <v>41.6</v>
      </c>
      <c r="I74" s="35">
        <v>4.6222222222222227</v>
      </c>
      <c r="J74" s="35">
        <v>35</v>
      </c>
      <c r="K74" s="35">
        <v>20</v>
      </c>
      <c r="L74" s="35">
        <v>10.5</v>
      </c>
      <c r="M74" s="35">
        <v>8</v>
      </c>
      <c r="N74" s="35">
        <v>29.435243230000001</v>
      </c>
      <c r="O74" s="35">
        <v>6.6790000000000003</v>
      </c>
      <c r="P74" s="35">
        <v>41.973999999999997</v>
      </c>
      <c r="Q74" s="35">
        <v>6.2845964140000001</v>
      </c>
      <c r="R74" s="35">
        <v>3.105483961</v>
      </c>
      <c r="S74" s="35">
        <v>4.5496035460000002</v>
      </c>
      <c r="T74" s="35">
        <v>1.42445855</v>
      </c>
      <c r="U74" s="35">
        <v>12.414821115344497</v>
      </c>
      <c r="V74" s="35">
        <v>3.1981133850000001</v>
      </c>
      <c r="W74" s="35">
        <v>3.6420444160000001</v>
      </c>
      <c r="X74" s="68">
        <v>20</v>
      </c>
      <c r="Y74" s="35">
        <v>4</v>
      </c>
      <c r="Z74" s="35">
        <v>2</v>
      </c>
      <c r="AA74" s="35">
        <v>0</v>
      </c>
      <c r="AB74" s="35">
        <v>348.72989999999999</v>
      </c>
      <c r="AC74" s="35">
        <v>5215.9251000000004</v>
      </c>
      <c r="AD74" s="35">
        <v>55.118000000000002</v>
      </c>
      <c r="AE74" s="35">
        <v>65.786000000000001</v>
      </c>
      <c r="AF74" s="35">
        <v>122.17400000000001</v>
      </c>
      <c r="AG74" s="35">
        <v>124.206</v>
      </c>
      <c r="AH74" s="35">
        <v>137.74979999999999</v>
      </c>
      <c r="AI74" s="35">
        <v>2.093907518</v>
      </c>
      <c r="AJ74" s="35">
        <v>3.1767428571428571</v>
      </c>
      <c r="AK74" s="69">
        <v>90</v>
      </c>
      <c r="AL74" s="69">
        <v>80</v>
      </c>
      <c r="AM74" s="69">
        <v>116</v>
      </c>
      <c r="AN74" s="69">
        <v>143</v>
      </c>
      <c r="AO74" s="68">
        <v>85</v>
      </c>
      <c r="AP74" s="68">
        <v>129.5</v>
      </c>
      <c r="AQ74" s="68">
        <v>103</v>
      </c>
      <c r="AR74" s="68">
        <v>111.5</v>
      </c>
      <c r="AS74" s="35">
        <v>1.8879999999999999</v>
      </c>
      <c r="AT74" s="35">
        <v>2.2166000000000001</v>
      </c>
      <c r="AU74" s="35">
        <v>2.4318</v>
      </c>
      <c r="AV74" s="35">
        <v>9.1600000000000001E-2</v>
      </c>
      <c r="AW74" s="35">
        <v>0.22120000000000001</v>
      </c>
      <c r="AX74" s="35">
        <v>0.37240000000000001</v>
      </c>
      <c r="AY74" s="35">
        <v>0.44819999999999999</v>
      </c>
      <c r="AZ74" s="35">
        <v>0.68710000000000004</v>
      </c>
      <c r="BA74" s="35">
        <v>0.78690000000000004</v>
      </c>
      <c r="BB74" s="35">
        <v>0.90569999999999995</v>
      </c>
      <c r="BC74" s="35">
        <v>0.90349999999999997</v>
      </c>
      <c r="BD74" s="35">
        <v>2.2326000000000001</v>
      </c>
      <c r="BE74" s="35">
        <v>0.3584</v>
      </c>
      <c r="BF74" s="35">
        <v>209.00700000000001</v>
      </c>
      <c r="BG74" s="35">
        <v>0.48979699244522906</v>
      </c>
      <c r="BH74" s="35">
        <v>0.32748185467472379</v>
      </c>
      <c r="BI74" s="35">
        <v>0.18272115288004706</v>
      </c>
      <c r="BJ74" s="35">
        <v>6.9178433740000003</v>
      </c>
      <c r="BK74" s="35">
        <v>3.1197007220000001</v>
      </c>
      <c r="BL74" s="35">
        <v>1.2127471510000001</v>
      </c>
      <c r="BM74" s="35">
        <v>2.574471993</v>
      </c>
      <c r="BN74" s="35">
        <v>1.7245582509999999</v>
      </c>
      <c r="BO74" s="35">
        <v>0.44669924300000002</v>
      </c>
      <c r="BP74" s="35">
        <v>14.2729125</v>
      </c>
      <c r="BQ74" s="35">
        <v>11.591112500000001</v>
      </c>
      <c r="BR74" s="35">
        <v>2.8733749999999998</v>
      </c>
      <c r="BS74" s="35">
        <v>3.0281374999999997</v>
      </c>
      <c r="BT74" s="35">
        <v>5.0151874999999997</v>
      </c>
      <c r="BU74" s="35">
        <v>5.0680874999999999</v>
      </c>
      <c r="BV74" s="35">
        <v>5.2224999999999993</v>
      </c>
      <c r="BW74" s="35">
        <v>1.7246574833540418</v>
      </c>
      <c r="BX74" s="35">
        <v>1.6756750000000002</v>
      </c>
      <c r="BY74" s="35">
        <v>1.7475375000000002</v>
      </c>
      <c r="BZ74" s="35">
        <v>1.8064875</v>
      </c>
      <c r="CA74" s="35">
        <v>5.4062499999999999E-2</v>
      </c>
      <c r="CB74" s="35">
        <v>0.16922499999999999</v>
      </c>
      <c r="CC74" s="35">
        <v>0.47261249999999999</v>
      </c>
      <c r="CD74" s="35">
        <v>0.29748750000000002</v>
      </c>
      <c r="CE74" s="35">
        <v>0.36219999999999991</v>
      </c>
      <c r="CF74" s="35">
        <v>0.73599999999999999</v>
      </c>
      <c r="CG74" s="35">
        <v>0.87978749999999994</v>
      </c>
      <c r="CH74" s="35">
        <v>0.82774999999999999</v>
      </c>
      <c r="CI74" s="35">
        <v>1.6182375000000002</v>
      </c>
      <c r="CJ74" s="35">
        <v>0.41898750000000001</v>
      </c>
    </row>
    <row r="75" spans="1:88" x14ac:dyDescent="0.15">
      <c r="A75" s="34" t="s">
        <v>1543</v>
      </c>
      <c r="B75" s="35" t="s">
        <v>1543</v>
      </c>
      <c r="C75" s="35">
        <v>11</v>
      </c>
      <c r="D75" s="35">
        <v>1.2222222220000001</v>
      </c>
      <c r="E75" s="35">
        <v>9</v>
      </c>
      <c r="F75" s="35">
        <v>30</v>
      </c>
      <c r="G75" s="35">
        <v>17.3</v>
      </c>
      <c r="H75" s="35">
        <v>48.3</v>
      </c>
      <c r="I75" s="35">
        <v>4.3909090909090907</v>
      </c>
      <c r="J75" s="35">
        <v>39</v>
      </c>
      <c r="K75" s="35">
        <v>23</v>
      </c>
      <c r="L75" s="35">
        <v>10.5</v>
      </c>
      <c r="M75" s="35">
        <v>9</v>
      </c>
      <c r="N75" s="35">
        <v>20.638509840000001</v>
      </c>
      <c r="O75" s="35">
        <v>6.4039999999999999</v>
      </c>
      <c r="P75" s="35">
        <v>42.911000000000001</v>
      </c>
      <c r="Q75" s="35">
        <v>6.7005979580000004</v>
      </c>
      <c r="R75" s="35">
        <v>3.2468601320000001</v>
      </c>
      <c r="S75" s="35">
        <v>5.0044799810000002</v>
      </c>
      <c r="T75" s="35">
        <v>1.606266577</v>
      </c>
      <c r="U75" s="35">
        <v>13.005840300487117</v>
      </c>
      <c r="V75" s="35">
        <v>3.1476842669999998</v>
      </c>
      <c r="W75" s="35">
        <v>4.0085569940000001</v>
      </c>
      <c r="X75" s="68">
        <v>19.333333333333332</v>
      </c>
      <c r="Y75" s="35">
        <v>4</v>
      </c>
      <c r="Z75" s="35">
        <v>3</v>
      </c>
      <c r="AA75" s="35">
        <v>1</v>
      </c>
      <c r="AB75" s="35">
        <v>344.21769999999998</v>
      </c>
      <c r="AC75" s="35">
        <v>5035.7964000000002</v>
      </c>
      <c r="AD75" s="35">
        <v>48.26</v>
      </c>
      <c r="AE75" s="35">
        <v>56.134</v>
      </c>
      <c r="AF75" s="35">
        <v>138.684</v>
      </c>
      <c r="AG75" s="35">
        <v>142.494</v>
      </c>
      <c r="AH75" s="35">
        <v>139.96719999999999</v>
      </c>
      <c r="AI75" s="35">
        <v>2.4934478210000002</v>
      </c>
      <c r="AJ75" s="35">
        <v>3.7942040816326532</v>
      </c>
      <c r="AK75" s="69">
        <v>92</v>
      </c>
      <c r="AL75" s="69">
        <v>121</v>
      </c>
      <c r="AM75" s="69">
        <v>86</v>
      </c>
      <c r="AN75" s="69">
        <v>186</v>
      </c>
      <c r="AO75" s="68">
        <v>106.5</v>
      </c>
      <c r="AP75" s="68">
        <v>136</v>
      </c>
      <c r="AQ75" s="68">
        <v>89</v>
      </c>
      <c r="AR75" s="68">
        <v>153.5</v>
      </c>
      <c r="AS75" s="35">
        <v>2.5385</v>
      </c>
      <c r="AT75" s="35">
        <v>2.8736999999999999</v>
      </c>
      <c r="AU75" s="35">
        <v>2.8115000000000001</v>
      </c>
      <c r="AV75" s="35">
        <v>0.1045</v>
      </c>
      <c r="AW75" s="35">
        <v>0.30009999999999998</v>
      </c>
      <c r="AX75" s="35">
        <v>0.3347</v>
      </c>
      <c r="AY75" s="35">
        <v>0.44369999999999998</v>
      </c>
      <c r="AZ75" s="35">
        <v>0.68810000000000004</v>
      </c>
      <c r="BA75" s="35">
        <v>0.77859999999999996</v>
      </c>
      <c r="BB75" s="35">
        <v>0.90269999999999995</v>
      </c>
      <c r="BC75" s="35">
        <v>0.88439999999999996</v>
      </c>
      <c r="BD75" s="35">
        <v>2.8683999999999998</v>
      </c>
      <c r="BE75" s="35">
        <v>0.3332</v>
      </c>
      <c r="BF75" s="35">
        <v>190.364</v>
      </c>
      <c r="BG75" s="35">
        <v>0.47677607110588133</v>
      </c>
      <c r="BH75" s="35">
        <v>0.32366939127145888</v>
      </c>
      <c r="BI75" s="35">
        <v>0.19955453762265973</v>
      </c>
      <c r="BJ75" s="35">
        <v>7.2763975729999997</v>
      </c>
      <c r="BK75" s="35">
        <v>3.585086075</v>
      </c>
      <c r="BL75" s="35">
        <v>1.4131928220000001</v>
      </c>
      <c r="BM75" s="35">
        <v>2.535700544</v>
      </c>
      <c r="BN75" s="35">
        <v>1.7892034939999999</v>
      </c>
      <c r="BO75" s="35">
        <v>0.447872783</v>
      </c>
      <c r="BP75" s="35">
        <v>13.694224999999998</v>
      </c>
      <c r="BQ75" s="35">
        <v>10.753275000000002</v>
      </c>
      <c r="BR75" s="35">
        <v>2.7053625000000001</v>
      </c>
      <c r="BS75" s="35">
        <v>2.8376625</v>
      </c>
      <c r="BT75" s="35">
        <v>4.9715375000000002</v>
      </c>
      <c r="BU75" s="35">
        <v>5.0588249999999997</v>
      </c>
      <c r="BV75" s="35">
        <v>5.1920875000000004</v>
      </c>
      <c r="BW75" s="35">
        <v>1.8297057877742686</v>
      </c>
      <c r="BX75" s="35">
        <v>1.7852000000000001</v>
      </c>
      <c r="BY75" s="35">
        <v>1.8409375000000001</v>
      </c>
      <c r="BZ75" s="35">
        <v>1.9054125000000002</v>
      </c>
      <c r="CA75" s="35">
        <v>5.6687499999999995E-2</v>
      </c>
      <c r="CB75" s="35">
        <v>0.187475</v>
      </c>
      <c r="CC75" s="35">
        <v>0.46383750000000001</v>
      </c>
      <c r="CD75" s="35">
        <v>0.28256249999999999</v>
      </c>
      <c r="CE75" s="35">
        <v>0.37748749999999998</v>
      </c>
      <c r="CF75" s="35">
        <v>0.77317499999999995</v>
      </c>
      <c r="CG75" s="35">
        <v>0.88451250000000003</v>
      </c>
      <c r="CH75" s="35">
        <v>0.87736250000000005</v>
      </c>
      <c r="CI75" s="35">
        <v>1.8078249999999998</v>
      </c>
      <c r="CJ75" s="35">
        <v>0.38400000000000001</v>
      </c>
    </row>
    <row r="76" spans="1:88" x14ac:dyDescent="0.15">
      <c r="A76" s="34" t="s">
        <v>1542</v>
      </c>
      <c r="B76" s="35" t="s">
        <v>1542</v>
      </c>
      <c r="C76" s="35">
        <v>10</v>
      </c>
      <c r="D76" s="35">
        <v>1</v>
      </c>
      <c r="E76" s="35">
        <v>10</v>
      </c>
      <c r="F76" s="35">
        <v>35</v>
      </c>
      <c r="G76" s="35">
        <v>17.600000000000001</v>
      </c>
      <c r="H76" s="35">
        <v>45</v>
      </c>
      <c r="I76" s="35">
        <v>4.5</v>
      </c>
      <c r="J76" s="35">
        <v>41</v>
      </c>
      <c r="K76" s="35" t="s">
        <v>945</v>
      </c>
      <c r="L76" s="35">
        <v>10</v>
      </c>
      <c r="M76" s="35">
        <v>11</v>
      </c>
      <c r="N76" s="35">
        <v>34.935537410000002</v>
      </c>
      <c r="O76" s="35">
        <v>6.5510000000000002</v>
      </c>
      <c r="P76" s="35">
        <v>38.82</v>
      </c>
      <c r="Q76" s="35">
        <v>5.9256682459999999</v>
      </c>
      <c r="R76" s="35">
        <v>3.4789813089999999</v>
      </c>
      <c r="S76" s="35">
        <v>3.8752909450000002</v>
      </c>
      <c r="T76" s="35">
        <v>1.5242079319999999</v>
      </c>
      <c r="U76" s="35">
        <v>11.263531214500105</v>
      </c>
      <c r="V76" s="35">
        <v>2.5462050440000001</v>
      </c>
      <c r="W76" s="35">
        <v>3.2852730110000001</v>
      </c>
      <c r="X76" s="68">
        <v>18.666666666666668</v>
      </c>
      <c r="Y76" s="35">
        <v>4</v>
      </c>
      <c r="Z76" s="35">
        <v>4</v>
      </c>
      <c r="AA76" s="35">
        <v>1</v>
      </c>
      <c r="AB76" s="35">
        <v>353.59949999999998</v>
      </c>
      <c r="AC76" s="35">
        <v>6396.6968999999999</v>
      </c>
      <c r="AD76" s="35">
        <v>63.5</v>
      </c>
      <c r="AE76" s="35">
        <v>72.897999999999996</v>
      </c>
      <c r="AF76" s="35">
        <v>129.03200000000001</v>
      </c>
      <c r="AG76" s="35">
        <v>132.84200000000001</v>
      </c>
      <c r="AH76" s="35">
        <v>134.91640000000001</v>
      </c>
      <c r="AI76" s="35">
        <v>1.850755851</v>
      </c>
      <c r="AJ76" s="35">
        <v>3.5177142857142858</v>
      </c>
      <c r="AK76" s="68">
        <v>77</v>
      </c>
      <c r="AL76" s="68">
        <v>64</v>
      </c>
      <c r="AM76" s="68">
        <v>114</v>
      </c>
      <c r="AN76" s="68">
        <v>58</v>
      </c>
      <c r="AO76" s="68">
        <v>70.5</v>
      </c>
      <c r="AP76" s="68">
        <v>86</v>
      </c>
      <c r="AQ76" s="68">
        <v>95.5</v>
      </c>
      <c r="AR76" s="68">
        <v>61</v>
      </c>
      <c r="AS76" s="35">
        <v>1.8223</v>
      </c>
      <c r="AT76" s="35">
        <v>2.032</v>
      </c>
      <c r="AU76" s="35">
        <v>2.1417000000000002</v>
      </c>
      <c r="AV76" s="35">
        <v>7.4300000000000005E-2</v>
      </c>
      <c r="AW76" s="35">
        <v>0.1983</v>
      </c>
      <c r="AX76" s="35">
        <v>0.40200000000000002</v>
      </c>
      <c r="AY76" s="35">
        <v>0.42959999999999998</v>
      </c>
      <c r="AZ76" s="35">
        <v>0.72660000000000002</v>
      </c>
      <c r="BA76" s="35">
        <v>0.77780000000000005</v>
      </c>
      <c r="BB76" s="35">
        <v>0.88839999999999997</v>
      </c>
      <c r="BC76" s="35">
        <v>0.88839999999999997</v>
      </c>
      <c r="BD76" s="35">
        <v>2.0299999999999998</v>
      </c>
      <c r="BE76" s="35">
        <v>0.35680000000000001</v>
      </c>
      <c r="BF76" s="35">
        <v>185.84</v>
      </c>
      <c r="BG76" s="35">
        <v>0.48073611708996988</v>
      </c>
      <c r="BH76" s="35">
        <v>0.31966207490314247</v>
      </c>
      <c r="BI76" s="35">
        <v>0.19960180800688765</v>
      </c>
      <c r="BJ76" s="35">
        <v>6.6105747079999997</v>
      </c>
      <c r="BK76" s="35">
        <v>2.8084141580000002</v>
      </c>
      <c r="BL76" s="35">
        <v>1.30539618</v>
      </c>
      <c r="BM76" s="35">
        <v>2.156989915</v>
      </c>
      <c r="BN76" s="35">
        <v>1.7093715860000001</v>
      </c>
      <c r="BO76" s="35">
        <v>0.52447557700000003</v>
      </c>
      <c r="BP76" s="35" t="s">
        <v>945</v>
      </c>
      <c r="BQ76" s="35" t="s">
        <v>945</v>
      </c>
      <c r="BR76" s="35" t="s">
        <v>945</v>
      </c>
      <c r="BS76" s="35" t="s">
        <v>945</v>
      </c>
      <c r="BT76" s="35" t="s">
        <v>945</v>
      </c>
      <c r="BU76" s="35" t="s">
        <v>945</v>
      </c>
      <c r="BV76" s="35" t="s">
        <v>945</v>
      </c>
      <c r="BW76" s="35" t="s">
        <v>945</v>
      </c>
      <c r="BX76" s="35" t="s">
        <v>945</v>
      </c>
      <c r="BY76" s="35" t="s">
        <v>945</v>
      </c>
      <c r="BZ76" s="35" t="s">
        <v>945</v>
      </c>
      <c r="CA76" s="35" t="s">
        <v>945</v>
      </c>
      <c r="CB76" s="35" t="s">
        <v>945</v>
      </c>
      <c r="CC76" s="35" t="s">
        <v>945</v>
      </c>
      <c r="CD76" s="35" t="s">
        <v>945</v>
      </c>
      <c r="CE76" s="35" t="s">
        <v>945</v>
      </c>
      <c r="CF76" s="35" t="s">
        <v>945</v>
      </c>
      <c r="CG76" s="35" t="s">
        <v>945</v>
      </c>
      <c r="CH76" s="35" t="s">
        <v>945</v>
      </c>
      <c r="CI76" s="35" t="s">
        <v>945</v>
      </c>
      <c r="CJ76" s="35" t="s">
        <v>945</v>
      </c>
    </row>
    <row r="77" spans="1:88" x14ac:dyDescent="0.15">
      <c r="A77" s="34" t="s">
        <v>1541</v>
      </c>
      <c r="B77" s="35" t="s">
        <v>1541</v>
      </c>
      <c r="C77" s="35">
        <v>8</v>
      </c>
      <c r="D77" s="35">
        <v>0.88888888899999996</v>
      </c>
      <c r="E77" s="35">
        <v>9</v>
      </c>
      <c r="F77" s="35">
        <v>37</v>
      </c>
      <c r="G77" s="35">
        <v>12.8</v>
      </c>
      <c r="H77" s="35">
        <v>46.8</v>
      </c>
      <c r="I77" s="35">
        <v>5.85</v>
      </c>
      <c r="J77" s="35">
        <v>28</v>
      </c>
      <c r="K77" s="35">
        <v>11</v>
      </c>
      <c r="L77" s="35">
        <v>12.5</v>
      </c>
      <c r="M77" s="35">
        <v>10</v>
      </c>
      <c r="N77" s="35">
        <v>29.485291740000001</v>
      </c>
      <c r="O77" s="35">
        <v>7.1310000000000002</v>
      </c>
      <c r="P77" s="35">
        <v>42.481999999999999</v>
      </c>
      <c r="Q77" s="35">
        <v>5.9576270759999996</v>
      </c>
      <c r="R77" s="35">
        <v>2.6835621760000001</v>
      </c>
      <c r="S77" s="35">
        <v>4.3945518400000001</v>
      </c>
      <c r="T77" s="35">
        <v>1.4737758160000001</v>
      </c>
      <c r="U77" s="35">
        <v>10.741583543462315</v>
      </c>
      <c r="V77" s="35">
        <v>2.9934148450000002</v>
      </c>
      <c r="W77" s="35">
        <v>4.0181487459999996</v>
      </c>
      <c r="X77" s="68">
        <v>12.5</v>
      </c>
      <c r="Y77" s="35">
        <v>1</v>
      </c>
      <c r="Z77" s="35">
        <v>3</v>
      </c>
      <c r="AA77" s="35">
        <v>1</v>
      </c>
      <c r="AB77" s="35">
        <v>351.7586</v>
      </c>
      <c r="AC77" s="35">
        <v>6427.7936</v>
      </c>
      <c r="AD77" s="35">
        <v>76.453999999999994</v>
      </c>
      <c r="AE77" s="35">
        <v>85.597999999999999</v>
      </c>
      <c r="AF77" s="35">
        <v>106.68</v>
      </c>
      <c r="AG77" s="35">
        <v>121.666</v>
      </c>
      <c r="AH77" s="35">
        <v>121.9308</v>
      </c>
      <c r="AI77" s="35">
        <v>1.424458515</v>
      </c>
      <c r="AJ77" s="35">
        <v>2.6222204081632654</v>
      </c>
      <c r="AK77" s="68">
        <v>40</v>
      </c>
      <c r="AL77" s="68">
        <v>23</v>
      </c>
      <c r="AM77" s="68">
        <v>50</v>
      </c>
      <c r="AN77" s="68">
        <v>38</v>
      </c>
      <c r="AO77" s="68">
        <v>31.5</v>
      </c>
      <c r="AP77" s="68">
        <v>44</v>
      </c>
      <c r="AQ77" s="68">
        <v>45</v>
      </c>
      <c r="AR77" s="68">
        <v>30.5</v>
      </c>
      <c r="AS77" s="35">
        <v>1.4214</v>
      </c>
      <c r="AT77" s="35">
        <v>1.3953</v>
      </c>
      <c r="AU77" s="35">
        <v>1.5948</v>
      </c>
      <c r="AV77" s="35">
        <v>7.2300000000000003E-2</v>
      </c>
      <c r="AW77" s="35">
        <v>0.11700000000000001</v>
      </c>
      <c r="AX77" s="35">
        <v>0.33200000000000002</v>
      </c>
      <c r="AY77" s="35">
        <v>0.25879999999999997</v>
      </c>
      <c r="AZ77" s="35">
        <v>0.63570000000000004</v>
      </c>
      <c r="BA77" s="35">
        <v>0.56489999999999996</v>
      </c>
      <c r="BB77" s="35">
        <v>0.68879999999999997</v>
      </c>
      <c r="BC77" s="35">
        <v>0.8599</v>
      </c>
      <c r="BD77" s="35">
        <v>1.0547</v>
      </c>
      <c r="BE77" s="35">
        <v>0.4551</v>
      </c>
      <c r="BF77" s="35">
        <v>188.43299999999999</v>
      </c>
      <c r="BG77" s="35">
        <v>0.48698476381525529</v>
      </c>
      <c r="BH77" s="35">
        <v>0.33079662267224957</v>
      </c>
      <c r="BI77" s="35">
        <v>0.18221861351249516</v>
      </c>
      <c r="BJ77" s="35">
        <v>7.2993029219999999</v>
      </c>
      <c r="BK77" s="35">
        <v>3.3717577209999998</v>
      </c>
      <c r="BL77" s="35">
        <v>1.154468198</v>
      </c>
      <c r="BM77" s="35">
        <v>2.901426506</v>
      </c>
      <c r="BN77" s="35">
        <v>1.4924703159999999</v>
      </c>
      <c r="BO77" s="35">
        <v>0.37377885700000002</v>
      </c>
      <c r="BP77" s="35">
        <v>15.837812499999998</v>
      </c>
      <c r="BQ77" s="35">
        <v>13.211175000000001</v>
      </c>
      <c r="BR77" s="35">
        <v>2.8429624999999996</v>
      </c>
      <c r="BS77" s="35">
        <v>2.9752749999999999</v>
      </c>
      <c r="BT77" s="35">
        <v>6.0338250000000002</v>
      </c>
      <c r="BU77" s="35">
        <v>6.0827875000000002</v>
      </c>
      <c r="BV77" s="35">
        <v>6.1943749999999991</v>
      </c>
      <c r="BW77" s="35">
        <v>2.0819504079454836</v>
      </c>
      <c r="BX77" s="35">
        <v>2.0463125</v>
      </c>
      <c r="BY77" s="35">
        <v>2.1251250000000002</v>
      </c>
      <c r="BZ77" s="35">
        <v>2.1483375000000002</v>
      </c>
      <c r="CA77" s="35">
        <v>5.9674999999999992E-2</v>
      </c>
      <c r="CB77" s="35">
        <v>0.22438749999999999</v>
      </c>
      <c r="CC77" s="35">
        <v>0.43456250000000002</v>
      </c>
      <c r="CD77" s="35">
        <v>0.25272499999999998</v>
      </c>
      <c r="CE77" s="35">
        <v>0.3878875</v>
      </c>
      <c r="CF77" s="35">
        <v>0.72543750000000007</v>
      </c>
      <c r="CG77" s="35">
        <v>0.85333750000000008</v>
      </c>
      <c r="CH77" s="35">
        <v>0.84133749999999996</v>
      </c>
      <c r="CI77" s="35">
        <v>1.92225</v>
      </c>
      <c r="CJ77" s="35">
        <v>0.40023750000000002</v>
      </c>
    </row>
    <row r="78" spans="1:88" x14ac:dyDescent="0.15">
      <c r="A78" s="34" t="s">
        <v>1540</v>
      </c>
      <c r="B78" s="35" t="s">
        <v>1540</v>
      </c>
      <c r="C78" s="35">
        <v>9</v>
      </c>
      <c r="D78" s="35">
        <v>1.125</v>
      </c>
      <c r="E78" s="35">
        <v>8</v>
      </c>
      <c r="F78" s="35">
        <v>43</v>
      </c>
      <c r="G78" s="35">
        <v>8.6999999999999993</v>
      </c>
      <c r="H78" s="35">
        <v>44</v>
      </c>
      <c r="I78" s="35">
        <v>4.8888888888888893</v>
      </c>
      <c r="J78" s="35">
        <v>30</v>
      </c>
      <c r="K78" s="35">
        <v>20</v>
      </c>
      <c r="L78" s="35">
        <v>13</v>
      </c>
      <c r="M78" s="35">
        <v>8</v>
      </c>
      <c r="N78" s="35">
        <v>21.702890629999999</v>
      </c>
      <c r="O78" s="35">
        <v>6.7850000000000001</v>
      </c>
      <c r="P78" s="35">
        <v>39.499000000000002</v>
      </c>
      <c r="Q78" s="35">
        <v>5.8215280030000001</v>
      </c>
      <c r="R78" s="35">
        <v>3.4684246170000002</v>
      </c>
      <c r="S78" s="35">
        <v>5.4399693579999999</v>
      </c>
      <c r="T78" s="35">
        <v>1.655251574</v>
      </c>
      <c r="U78" s="35">
        <v>13.747574630014419</v>
      </c>
      <c r="V78" s="35">
        <v>3.301833078</v>
      </c>
      <c r="W78" s="35">
        <v>3.9666148489999999</v>
      </c>
      <c r="X78" s="68">
        <v>14</v>
      </c>
      <c r="Y78" s="35">
        <v>0</v>
      </c>
      <c r="Z78" s="35">
        <v>3</v>
      </c>
      <c r="AA78" s="35">
        <v>0</v>
      </c>
      <c r="AB78" s="35">
        <v>332.8288</v>
      </c>
      <c r="AC78" s="35">
        <v>4028.0565000000001</v>
      </c>
      <c r="AD78" s="35">
        <v>62.484000000000002</v>
      </c>
      <c r="AE78" s="35">
        <v>64.007999999999996</v>
      </c>
      <c r="AF78" s="35">
        <v>97.79</v>
      </c>
      <c r="AG78" s="35">
        <v>119.634</v>
      </c>
      <c r="AH78" s="35">
        <v>124.3344</v>
      </c>
      <c r="AI78" s="35">
        <v>1.94248219</v>
      </c>
      <c r="AJ78" s="35">
        <v>2.7916897959183675</v>
      </c>
      <c r="AK78" s="68">
        <v>36</v>
      </c>
      <c r="AL78" s="68">
        <v>17</v>
      </c>
      <c r="AM78" s="68">
        <v>16</v>
      </c>
      <c r="AN78" s="68">
        <v>21</v>
      </c>
      <c r="AO78" s="68">
        <v>26.5</v>
      </c>
      <c r="AP78" s="68">
        <v>18.5</v>
      </c>
      <c r="AQ78" s="68">
        <v>26</v>
      </c>
      <c r="AR78" s="68">
        <v>19</v>
      </c>
      <c r="AS78" s="35">
        <v>1.869</v>
      </c>
      <c r="AT78" s="35">
        <v>1.5649999999999999</v>
      </c>
      <c r="AU78" s="35">
        <v>2.0777000000000001</v>
      </c>
      <c r="AV78" s="35">
        <v>0.1074</v>
      </c>
      <c r="AW78" s="35">
        <v>0.21560000000000001</v>
      </c>
      <c r="AX78" s="35">
        <v>0.26079999999999998</v>
      </c>
      <c r="AY78" s="35">
        <v>0</v>
      </c>
      <c r="AZ78" s="35">
        <v>0.47789999999999999</v>
      </c>
      <c r="BA78" s="35">
        <v>0.3957</v>
      </c>
      <c r="BB78" s="35">
        <v>0.56189999999999996</v>
      </c>
      <c r="BC78" s="35">
        <v>0.7782</v>
      </c>
      <c r="BD78" s="35">
        <v>0.93</v>
      </c>
      <c r="BE78" s="35">
        <v>0.53200000000000003</v>
      </c>
      <c r="BF78" s="35">
        <v>189.74699999999999</v>
      </c>
      <c r="BG78" s="35">
        <v>0.48199444523497076</v>
      </c>
      <c r="BH78" s="35">
        <v>0.32733587355794824</v>
      </c>
      <c r="BI78" s="35">
        <v>0.19066968120708103</v>
      </c>
      <c r="BJ78" s="35">
        <v>6.0721722380000003</v>
      </c>
      <c r="BK78" s="35">
        <v>2.7878266420000002</v>
      </c>
      <c r="BL78" s="35">
        <v>1.040529332</v>
      </c>
      <c r="BM78" s="35">
        <v>2.6942965490000002</v>
      </c>
      <c r="BN78" s="35">
        <v>2.193117435</v>
      </c>
      <c r="BO78" s="35">
        <v>0.55285997899999995</v>
      </c>
      <c r="BP78" s="35">
        <v>14.7003</v>
      </c>
      <c r="BQ78" s="35">
        <v>11.752800000000001</v>
      </c>
      <c r="BR78" s="35">
        <v>2.8151999999999999</v>
      </c>
      <c r="BS78" s="35">
        <v>2.9950999999999999</v>
      </c>
      <c r="BT78" s="35">
        <v>5.3445999999999998</v>
      </c>
      <c r="BU78" s="35">
        <v>5.4187000000000003</v>
      </c>
      <c r="BV78" s="35">
        <v>5.5308000000000002</v>
      </c>
      <c r="BW78" s="35">
        <v>1.8466161396948351</v>
      </c>
      <c r="BX78" s="35">
        <v>1.8091999999999999</v>
      </c>
      <c r="BY78" s="35">
        <v>1.8985000000000001</v>
      </c>
      <c r="BZ78" s="35">
        <v>1.8886000000000001</v>
      </c>
      <c r="CA78" s="35">
        <v>5.3800000000000001E-2</v>
      </c>
      <c r="CB78" s="35">
        <v>0.19040000000000001</v>
      </c>
      <c r="CC78" s="35">
        <v>0.42930000000000001</v>
      </c>
      <c r="CD78" s="35">
        <v>0.24179999999999999</v>
      </c>
      <c r="CE78" s="35">
        <v>0.36499999999999999</v>
      </c>
      <c r="CF78" s="35">
        <v>0.69669999999999999</v>
      </c>
      <c r="CG78" s="35">
        <v>0.7964</v>
      </c>
      <c r="CH78" s="35">
        <v>0.85780000000000001</v>
      </c>
      <c r="CI78" s="35">
        <v>1.633</v>
      </c>
      <c r="CJ78" s="35">
        <v>0.41909999999999997</v>
      </c>
    </row>
    <row r="79" spans="1:88" x14ac:dyDescent="0.15">
      <c r="A79" s="34" t="s">
        <v>1539</v>
      </c>
      <c r="B79" s="35" t="s">
        <v>1539</v>
      </c>
      <c r="C79" s="35">
        <v>11</v>
      </c>
      <c r="D79" s="35">
        <v>1.1000000000000001</v>
      </c>
      <c r="E79" s="35">
        <v>10</v>
      </c>
      <c r="F79" s="35">
        <v>30</v>
      </c>
      <c r="G79" s="35">
        <v>9.9</v>
      </c>
      <c r="H79" s="35">
        <v>38.299999999999997</v>
      </c>
      <c r="I79" s="35">
        <v>3.4818181818181815</v>
      </c>
      <c r="J79" s="35">
        <v>37</v>
      </c>
      <c r="K79" s="35">
        <v>24</v>
      </c>
      <c r="L79" s="35">
        <v>13</v>
      </c>
      <c r="M79" s="35">
        <v>7</v>
      </c>
      <c r="N79" s="35">
        <v>22.660625960000001</v>
      </c>
      <c r="O79" s="35">
        <v>7.2690000000000001</v>
      </c>
      <c r="P79" s="35">
        <v>42.368000000000002</v>
      </c>
      <c r="Q79" s="35">
        <v>5.8283759430000002</v>
      </c>
      <c r="R79" s="35">
        <v>3.5965174219999998</v>
      </c>
      <c r="S79" s="35">
        <v>4.370301038</v>
      </c>
      <c r="T79" s="35">
        <v>1.5723521840000001</v>
      </c>
      <c r="U79" s="35">
        <v>12.118525876073694</v>
      </c>
      <c r="V79" s="35">
        <v>2.7814481839999998</v>
      </c>
      <c r="W79" s="35">
        <v>3.40983379</v>
      </c>
      <c r="X79" s="68">
        <v>20.25</v>
      </c>
      <c r="Y79" s="35">
        <v>2</v>
      </c>
      <c r="Z79" s="35">
        <v>3</v>
      </c>
      <c r="AA79" s="35">
        <v>0</v>
      </c>
      <c r="AB79" s="35">
        <v>268.04329999999999</v>
      </c>
      <c r="AC79" s="35">
        <v>3544.1219000000001</v>
      </c>
      <c r="AD79" s="35">
        <v>46.735999999999997</v>
      </c>
      <c r="AE79" s="35">
        <v>50.292000000000002</v>
      </c>
      <c r="AF79" s="35">
        <v>106.68</v>
      </c>
      <c r="AG79" s="35">
        <v>109.982</v>
      </c>
      <c r="AH79" s="35">
        <v>105.6819</v>
      </c>
      <c r="AI79" s="35">
        <v>2.1013660220000001</v>
      </c>
      <c r="AJ79" s="35">
        <v>4.1471020408163275</v>
      </c>
      <c r="AK79" s="68">
        <v>31</v>
      </c>
      <c r="AL79" s="68">
        <v>16</v>
      </c>
      <c r="AM79" s="68">
        <v>19</v>
      </c>
      <c r="AN79" s="68">
        <v>17</v>
      </c>
      <c r="AO79" s="68">
        <v>23.5</v>
      </c>
      <c r="AP79" s="68">
        <v>18</v>
      </c>
      <c r="AQ79" s="68">
        <v>25</v>
      </c>
      <c r="AR79" s="68">
        <v>16.5</v>
      </c>
      <c r="AS79" s="35">
        <v>2.1869000000000001</v>
      </c>
      <c r="AT79" s="35">
        <v>2.2826</v>
      </c>
      <c r="AU79" s="35">
        <v>2.2803</v>
      </c>
      <c r="AV79" s="35">
        <v>7.6100000000000001E-2</v>
      </c>
      <c r="AW79" s="35">
        <v>0.24709999999999999</v>
      </c>
      <c r="AX79" s="35">
        <v>0.28770000000000001</v>
      </c>
      <c r="AY79" s="35">
        <v>0.29670000000000002</v>
      </c>
      <c r="AZ79" s="35">
        <v>0.62360000000000004</v>
      </c>
      <c r="BA79" s="35">
        <v>0.77780000000000005</v>
      </c>
      <c r="BB79" s="35">
        <v>0.90810000000000002</v>
      </c>
      <c r="BC79" s="35">
        <v>0.87729999999999997</v>
      </c>
      <c r="BD79" s="35">
        <v>2.3014000000000001</v>
      </c>
      <c r="BE79" s="35">
        <v>0.29859999999999998</v>
      </c>
      <c r="BF79" s="35">
        <v>186.63299999999998</v>
      </c>
      <c r="BG79" s="35">
        <v>0.47758435003455985</v>
      </c>
      <c r="BH79" s="35">
        <v>0.32068819554955452</v>
      </c>
      <c r="BI79" s="35">
        <v>0.20172745441588574</v>
      </c>
      <c r="BJ79" s="35">
        <v>5.3946577480000002</v>
      </c>
      <c r="BK79" s="35">
        <v>1.942658191</v>
      </c>
      <c r="BL79" s="35">
        <v>1.151640228</v>
      </c>
      <c r="BM79" s="35">
        <v>1.6883094009999999</v>
      </c>
      <c r="BN79" s="35">
        <v>2.2455441789999999</v>
      </c>
      <c r="BO79" s="35">
        <v>0.66318938999999999</v>
      </c>
      <c r="BP79" s="35">
        <v>14.665525000000001</v>
      </c>
      <c r="BQ79" s="35">
        <v>11.193900000000001</v>
      </c>
      <c r="BR79" s="35">
        <v>2.5823499999999999</v>
      </c>
      <c r="BS79" s="35">
        <v>2.6894875000000003</v>
      </c>
      <c r="BT79" s="35">
        <v>5.5575625000000004</v>
      </c>
      <c r="BU79" s="35">
        <v>5.6118124999999992</v>
      </c>
      <c r="BV79" s="35">
        <v>5.6973625000000006</v>
      </c>
      <c r="BW79" s="35">
        <v>2.1183822196608091</v>
      </c>
      <c r="BX79" s="35">
        <v>2.0971249999999997</v>
      </c>
      <c r="BY79" s="35">
        <v>2.1638375000000001</v>
      </c>
      <c r="BZ79" s="35">
        <v>2.1962374999999996</v>
      </c>
      <c r="CA79" s="35">
        <v>6.2312499999999993E-2</v>
      </c>
      <c r="CB79" s="35">
        <v>0.23107499999999997</v>
      </c>
      <c r="CC79" s="35">
        <v>0.43730000000000002</v>
      </c>
      <c r="CD79" s="35">
        <v>0.25141250000000004</v>
      </c>
      <c r="CE79" s="35">
        <v>0.37246249999999997</v>
      </c>
      <c r="CF79" s="35">
        <v>0.70055000000000001</v>
      </c>
      <c r="CG79" s="35">
        <v>0.87521249999999995</v>
      </c>
      <c r="CH79" s="35">
        <v>0.78586250000000002</v>
      </c>
      <c r="CI79" s="35">
        <v>1.8827125000000002</v>
      </c>
      <c r="CJ79" s="35">
        <v>0.42754999999999999</v>
      </c>
    </row>
    <row r="80" spans="1:88" x14ac:dyDescent="0.15">
      <c r="A80" s="34" t="s">
        <v>1538</v>
      </c>
      <c r="B80" s="35" t="s">
        <v>1538</v>
      </c>
      <c r="C80" s="35">
        <v>10</v>
      </c>
      <c r="D80" s="35">
        <v>1.25</v>
      </c>
      <c r="E80" s="35">
        <v>8</v>
      </c>
      <c r="F80" s="35">
        <v>37</v>
      </c>
      <c r="G80" s="35">
        <v>10.4</v>
      </c>
      <c r="H80" s="35">
        <v>54.3</v>
      </c>
      <c r="I80" s="35">
        <v>5.43</v>
      </c>
      <c r="J80" s="35">
        <v>29</v>
      </c>
      <c r="K80" s="35">
        <v>20</v>
      </c>
      <c r="L80" s="35">
        <v>8</v>
      </c>
      <c r="M80" s="35">
        <v>9</v>
      </c>
      <c r="N80" s="35">
        <v>24.7860376</v>
      </c>
      <c r="O80" s="35">
        <v>6.665</v>
      </c>
      <c r="P80" s="35">
        <v>39.847999999999999</v>
      </c>
      <c r="Q80" s="35">
        <v>5.978837618</v>
      </c>
      <c r="R80" s="35">
        <v>2.9708544670000001</v>
      </c>
      <c r="S80" s="35">
        <v>6.5545053490000003</v>
      </c>
      <c r="T80" s="35">
        <v>1.9014907299999999</v>
      </c>
      <c r="U80" s="35">
        <v>15.123900427302356</v>
      </c>
      <c r="V80" s="35">
        <v>3.4641763640000001</v>
      </c>
      <c r="W80" s="35">
        <v>4.8469799599999996</v>
      </c>
      <c r="X80" s="68">
        <v>18.666666666666668</v>
      </c>
      <c r="Y80" s="35">
        <v>2</v>
      </c>
      <c r="Z80" s="35">
        <v>4</v>
      </c>
      <c r="AA80" s="35">
        <v>0</v>
      </c>
      <c r="AB80" s="35">
        <v>262.5231</v>
      </c>
      <c r="AC80" s="35">
        <v>4087.2175999999999</v>
      </c>
      <c r="AD80" s="35">
        <v>57.404000000000003</v>
      </c>
      <c r="AE80" s="35">
        <v>61.213999999999999</v>
      </c>
      <c r="AF80" s="35">
        <v>98.552000000000007</v>
      </c>
      <c r="AG80" s="35">
        <v>100.83799999999999</v>
      </c>
      <c r="AH80" s="35">
        <v>102.9662</v>
      </c>
      <c r="AI80" s="35">
        <v>1.682069461</v>
      </c>
      <c r="AJ80" s="35">
        <v>2.6076979591836738</v>
      </c>
      <c r="AK80" s="68">
        <v>40</v>
      </c>
      <c r="AL80" s="68">
        <v>16</v>
      </c>
      <c r="AM80" s="68">
        <v>34</v>
      </c>
      <c r="AN80" s="68">
        <v>13</v>
      </c>
      <c r="AO80" s="68">
        <v>28</v>
      </c>
      <c r="AP80" s="68">
        <v>23.5</v>
      </c>
      <c r="AQ80" s="68">
        <v>37</v>
      </c>
      <c r="AR80" s="68">
        <v>14.5</v>
      </c>
      <c r="AS80" s="35">
        <v>1.6473</v>
      </c>
      <c r="AT80" s="35">
        <v>1.7168000000000001</v>
      </c>
      <c r="AU80" s="35">
        <v>1.8016000000000001</v>
      </c>
      <c r="AV80" s="35">
        <v>5.6899999999999999E-2</v>
      </c>
      <c r="AW80" s="35">
        <v>0.14899999999999999</v>
      </c>
      <c r="AX80" s="35">
        <v>0.37580000000000002</v>
      </c>
      <c r="AY80" s="35">
        <v>0.25330000000000003</v>
      </c>
      <c r="AZ80" s="35">
        <v>0.62719999999999998</v>
      </c>
      <c r="BA80" s="35">
        <v>0.78280000000000005</v>
      </c>
      <c r="BB80" s="35">
        <v>0.88829999999999998</v>
      </c>
      <c r="BC80" s="35">
        <v>0.89080000000000004</v>
      </c>
      <c r="BD80" s="35">
        <v>1.7222</v>
      </c>
      <c r="BE80" s="35">
        <v>0.30819999999999997</v>
      </c>
      <c r="BF80" s="35">
        <v>197.02500000000001</v>
      </c>
      <c r="BG80" s="35">
        <v>0.47453368861819567</v>
      </c>
      <c r="BH80" s="35">
        <v>0.32427864484202512</v>
      </c>
      <c r="BI80" s="35">
        <v>0.20118766653977924</v>
      </c>
      <c r="BJ80" s="35">
        <v>6.0817530680000003</v>
      </c>
      <c r="BK80" s="35">
        <v>2.6863593109999999</v>
      </c>
      <c r="BL80" s="35">
        <v>1.0567434469999999</v>
      </c>
      <c r="BM80" s="35">
        <v>2.56343721</v>
      </c>
      <c r="BN80" s="35">
        <v>2.414675473</v>
      </c>
      <c r="BO80" s="35">
        <v>0.48840182300000001</v>
      </c>
      <c r="BP80" s="35">
        <v>15.290812499999999</v>
      </c>
      <c r="BQ80" s="35">
        <v>12.270687500000001</v>
      </c>
      <c r="BR80" s="35">
        <v>2.6326124999999996</v>
      </c>
      <c r="BS80" s="35">
        <v>2.7410750000000004</v>
      </c>
      <c r="BT80" s="35">
        <v>6.0311750000000002</v>
      </c>
      <c r="BU80" s="35">
        <v>6.085424999999999</v>
      </c>
      <c r="BV80" s="35">
        <v>6.1764875000000004</v>
      </c>
      <c r="BW80" s="35">
        <v>2.2533084647446713</v>
      </c>
      <c r="BX80" s="35">
        <v>2.2247250000000003</v>
      </c>
      <c r="BY80" s="35">
        <v>2.2948875000000002</v>
      </c>
      <c r="BZ80" s="35">
        <v>2.3413124999999999</v>
      </c>
      <c r="CA80" s="35">
        <v>6.3737500000000002E-2</v>
      </c>
      <c r="CB80" s="35">
        <v>0.24612499999999995</v>
      </c>
      <c r="CC80" s="35">
        <v>0.44293749999999998</v>
      </c>
      <c r="CD80" s="35">
        <v>0.25243750000000004</v>
      </c>
      <c r="CE80" s="35">
        <v>0.3929375</v>
      </c>
      <c r="CF80" s="35">
        <v>0.77026249999999996</v>
      </c>
      <c r="CG80" s="35">
        <v>0.8834749999999999</v>
      </c>
      <c r="CH80" s="35">
        <v>0.86507500000000004</v>
      </c>
      <c r="CI80" s="35">
        <v>2.2323374999999999</v>
      </c>
      <c r="CJ80" s="35">
        <v>0.37217499999999998</v>
      </c>
    </row>
    <row r="81" spans="1:88" x14ac:dyDescent="0.15">
      <c r="A81" s="34" t="s">
        <v>1537</v>
      </c>
      <c r="B81" s="35" t="s">
        <v>1537</v>
      </c>
      <c r="C81" s="35">
        <v>11</v>
      </c>
      <c r="D81" s="35">
        <v>0.91666666699999999</v>
      </c>
      <c r="E81" s="35">
        <v>12</v>
      </c>
      <c r="F81" s="35">
        <v>44</v>
      </c>
      <c r="G81" s="35">
        <v>16</v>
      </c>
      <c r="H81" s="35">
        <v>61.1</v>
      </c>
      <c r="I81" s="35">
        <v>5.5545454545454547</v>
      </c>
      <c r="J81" s="35">
        <v>30</v>
      </c>
      <c r="K81" s="35">
        <v>25</v>
      </c>
      <c r="L81" s="35">
        <v>17</v>
      </c>
      <c r="M81" s="35">
        <v>8</v>
      </c>
      <c r="N81" s="35">
        <v>23.84482611</v>
      </c>
      <c r="O81" s="35">
        <v>6.774</v>
      </c>
      <c r="P81" s="35">
        <v>42.484999999999999</v>
      </c>
      <c r="Q81" s="35">
        <v>6.2715571060000004</v>
      </c>
      <c r="R81" s="35">
        <v>3.311898228</v>
      </c>
      <c r="S81" s="35">
        <v>4.0368656879999998</v>
      </c>
      <c r="T81" s="35">
        <v>1.6195755890000001</v>
      </c>
      <c r="U81" s="35">
        <v>11.204802248420643</v>
      </c>
      <c r="V81" s="35">
        <v>2.4432425759999998</v>
      </c>
      <c r="W81" s="35">
        <v>3.4197265190000001</v>
      </c>
      <c r="X81" s="68">
        <v>15.333333333333334</v>
      </c>
      <c r="Y81" s="35">
        <v>3</v>
      </c>
      <c r="Z81" s="35">
        <v>1</v>
      </c>
      <c r="AA81" s="35">
        <v>1</v>
      </c>
      <c r="AB81" s="35">
        <v>465.22930000000002</v>
      </c>
      <c r="AC81" s="35">
        <v>9845.5287000000008</v>
      </c>
      <c r="AD81" s="35">
        <v>78.994</v>
      </c>
      <c r="AE81" s="35">
        <v>84.581999999999994</v>
      </c>
      <c r="AF81" s="35">
        <v>170.94200000000001</v>
      </c>
      <c r="AG81" s="35">
        <v>176.27600000000001</v>
      </c>
      <c r="AH81" s="35">
        <v>177.90029999999999</v>
      </c>
      <c r="AI81" s="35">
        <v>2.1032879339999999</v>
      </c>
      <c r="AJ81" s="35">
        <v>3.4525714285714284</v>
      </c>
      <c r="AK81" s="68">
        <v>42</v>
      </c>
      <c r="AL81" s="68">
        <v>21</v>
      </c>
      <c r="AM81" s="68">
        <v>65</v>
      </c>
      <c r="AN81" s="68">
        <v>51</v>
      </c>
      <c r="AO81" s="68">
        <v>31.5</v>
      </c>
      <c r="AP81" s="68">
        <v>58</v>
      </c>
      <c r="AQ81" s="68">
        <v>53.5</v>
      </c>
      <c r="AR81" s="68">
        <v>36</v>
      </c>
      <c r="AS81" s="35">
        <v>2.0840999999999998</v>
      </c>
      <c r="AT81" s="35">
        <v>2.1640000000000001</v>
      </c>
      <c r="AU81" s="35">
        <v>2.2448000000000001</v>
      </c>
      <c r="AV81" s="35">
        <v>7.5700000000000003E-2</v>
      </c>
      <c r="AW81" s="35">
        <v>0.23089999999999999</v>
      </c>
      <c r="AX81" s="35">
        <v>0.39929999999999999</v>
      </c>
      <c r="AY81" s="35">
        <v>0.32029999999999997</v>
      </c>
      <c r="AZ81" s="35">
        <v>0.6089</v>
      </c>
      <c r="BA81" s="35">
        <v>0.61760000000000004</v>
      </c>
      <c r="BB81" s="35">
        <v>0.69930000000000003</v>
      </c>
      <c r="BC81" s="35">
        <v>0.86819999999999997</v>
      </c>
      <c r="BD81" s="35">
        <v>1.6718999999999999</v>
      </c>
      <c r="BE81" s="35">
        <v>0.43609999999999999</v>
      </c>
      <c r="BF81" s="35">
        <v>192.988</v>
      </c>
      <c r="BG81" s="35">
        <v>0.46344850457023234</v>
      </c>
      <c r="BH81" s="35">
        <v>0.31835140008705204</v>
      </c>
      <c r="BI81" s="35">
        <v>0.21820009534271562</v>
      </c>
      <c r="BJ81" s="35">
        <v>6.7316150659999998</v>
      </c>
      <c r="BK81" s="35">
        <v>3.285690803</v>
      </c>
      <c r="BL81" s="35">
        <v>1.4282040979999999</v>
      </c>
      <c r="BM81" s="35">
        <v>2.3097907860000002</v>
      </c>
      <c r="BN81" s="35">
        <v>1.664117141</v>
      </c>
      <c r="BO81" s="35">
        <v>0.49126985400000001</v>
      </c>
      <c r="BP81" s="35">
        <v>14.54365</v>
      </c>
      <c r="BQ81" s="35">
        <v>12.291862500000001</v>
      </c>
      <c r="BR81" s="35">
        <v>2.9686249999999998</v>
      </c>
      <c r="BS81" s="35">
        <v>3.1221000000000001</v>
      </c>
      <c r="BT81" s="35">
        <v>5.2334750000000003</v>
      </c>
      <c r="BU81" s="35">
        <v>5.2771375000000003</v>
      </c>
      <c r="BV81" s="35">
        <v>5.4185750000000006</v>
      </c>
      <c r="BW81" s="35">
        <v>1.7355545946638482</v>
      </c>
      <c r="BX81" s="35">
        <v>1.6901249999999999</v>
      </c>
      <c r="BY81" s="35">
        <v>1.7633624999999999</v>
      </c>
      <c r="BZ81" s="35">
        <v>1.7979499999999999</v>
      </c>
      <c r="CA81" s="35">
        <v>5.4824999999999992E-2</v>
      </c>
      <c r="CB81" s="35">
        <v>0.17136250000000003</v>
      </c>
      <c r="CC81" s="35">
        <v>0.45832499999999998</v>
      </c>
      <c r="CD81" s="35">
        <v>0.30173749999999999</v>
      </c>
      <c r="CE81" s="35">
        <v>0.36698750000000002</v>
      </c>
      <c r="CF81" s="35">
        <v>0.76984999999999992</v>
      </c>
      <c r="CG81" s="35">
        <v>0.8834749999999999</v>
      </c>
      <c r="CH81" s="35">
        <v>0.86509999999999998</v>
      </c>
      <c r="CI81" s="35">
        <v>1.7230624999999999</v>
      </c>
      <c r="CJ81" s="35">
        <v>0.39007500000000001</v>
      </c>
    </row>
    <row r="82" spans="1:88" x14ac:dyDescent="0.15">
      <c r="A82" s="34" t="s">
        <v>1536</v>
      </c>
      <c r="B82" s="35" t="s">
        <v>1536</v>
      </c>
      <c r="C82" s="35">
        <v>19</v>
      </c>
      <c r="D82" s="35">
        <v>0.79166666699999999</v>
      </c>
      <c r="E82" s="35">
        <v>24</v>
      </c>
      <c r="F82" s="35">
        <v>51</v>
      </c>
      <c r="G82" s="35">
        <v>25.7</v>
      </c>
      <c r="H82" s="35">
        <v>103.9</v>
      </c>
      <c r="I82" s="35">
        <v>5.4684210526315793</v>
      </c>
      <c r="J82" s="35">
        <v>33</v>
      </c>
      <c r="K82" s="35">
        <v>30</v>
      </c>
      <c r="L82" s="35">
        <v>6.5</v>
      </c>
      <c r="M82" s="35">
        <v>18</v>
      </c>
      <c r="N82" s="35">
        <v>20.388630599999999</v>
      </c>
      <c r="O82" s="35">
        <v>6.1130000000000004</v>
      </c>
      <c r="P82" s="35">
        <v>42.798999999999999</v>
      </c>
      <c r="Q82" s="35">
        <v>7.0014788049999996</v>
      </c>
      <c r="R82" s="35">
        <v>3.8440380119999999</v>
      </c>
      <c r="S82" s="35" t="s">
        <v>945</v>
      </c>
      <c r="T82" s="35">
        <v>1.252513609</v>
      </c>
      <c r="U82" s="35">
        <v>10.951556416927712</v>
      </c>
      <c r="V82" s="35">
        <v>2.9549523889999998</v>
      </c>
      <c r="W82" s="35">
        <v>2.8211765739999999</v>
      </c>
      <c r="X82" s="68">
        <v>23.333333333333332</v>
      </c>
      <c r="Y82" s="35">
        <v>1</v>
      </c>
      <c r="Z82" s="35">
        <v>4</v>
      </c>
      <c r="AA82" s="35">
        <v>1</v>
      </c>
      <c r="AB82" s="35">
        <v>438.60730000000001</v>
      </c>
      <c r="AC82" s="35">
        <v>8687.5954999999994</v>
      </c>
      <c r="AD82" s="35">
        <v>68.834000000000003</v>
      </c>
      <c r="AE82" s="35">
        <v>92.201999999999998</v>
      </c>
      <c r="AF82" s="35">
        <v>137.66800000000001</v>
      </c>
      <c r="AG82" s="35">
        <v>154.178</v>
      </c>
      <c r="AH82" s="35">
        <v>165.2132</v>
      </c>
      <c r="AI82" s="35">
        <v>1.7918613480000001</v>
      </c>
      <c r="AJ82" s="35">
        <v>2.7211346938775507</v>
      </c>
      <c r="AK82" s="68">
        <v>45</v>
      </c>
      <c r="AL82" s="68">
        <v>40</v>
      </c>
      <c r="AM82" s="68">
        <v>63</v>
      </c>
      <c r="AN82" s="68">
        <v>54</v>
      </c>
      <c r="AO82" s="68">
        <v>42.5</v>
      </c>
      <c r="AP82" s="68">
        <v>58.5</v>
      </c>
      <c r="AQ82" s="68">
        <v>54</v>
      </c>
      <c r="AR82" s="68">
        <v>47</v>
      </c>
      <c r="AS82" s="35">
        <v>1.6721999999999999</v>
      </c>
      <c r="AT82" s="35">
        <v>2</v>
      </c>
      <c r="AU82" s="35">
        <v>2.0718000000000001</v>
      </c>
      <c r="AV82" s="35">
        <v>9.64E-2</v>
      </c>
      <c r="AW82" s="35">
        <v>0.2059</v>
      </c>
      <c r="AX82" s="35">
        <v>0.35980000000000001</v>
      </c>
      <c r="AY82" s="35">
        <v>0.42249999999999999</v>
      </c>
      <c r="AZ82" s="35">
        <v>0.78549999999999998</v>
      </c>
      <c r="BA82" s="35">
        <v>0.71619999999999995</v>
      </c>
      <c r="BB82" s="35">
        <v>0.88029999999999997</v>
      </c>
      <c r="BC82" s="35">
        <v>0.87150000000000005</v>
      </c>
      <c r="BD82" s="35">
        <v>2.028</v>
      </c>
      <c r="BE82" s="35">
        <v>0.45829999999999999</v>
      </c>
      <c r="BF82" s="35">
        <v>173.21199999999999</v>
      </c>
      <c r="BG82" s="35">
        <v>0.46883010414982795</v>
      </c>
      <c r="BH82" s="35">
        <v>0.32266240214303865</v>
      </c>
      <c r="BI82" s="35">
        <v>0.20850749370713348</v>
      </c>
      <c r="BJ82" s="35">
        <v>6.0270350290000003</v>
      </c>
      <c r="BK82" s="35">
        <v>2.473084193</v>
      </c>
      <c r="BL82" s="35">
        <v>0.79652319999999999</v>
      </c>
      <c r="BM82" s="35">
        <v>3.1058627699999999</v>
      </c>
      <c r="BN82" s="35">
        <v>1.832695183</v>
      </c>
      <c r="BO82" s="35">
        <v>0.63792340999999997</v>
      </c>
      <c r="BP82" s="35">
        <v>11.998987500000002</v>
      </c>
      <c r="BQ82" s="35">
        <v>8.2037749999999985</v>
      </c>
      <c r="BR82" s="35">
        <v>2.35745</v>
      </c>
      <c r="BS82" s="35">
        <v>2.4857499999999999</v>
      </c>
      <c r="BT82" s="35">
        <v>4.2439374999999995</v>
      </c>
      <c r="BU82" s="35">
        <v>4.2743500000000001</v>
      </c>
      <c r="BV82" s="35">
        <v>4.4669875000000001</v>
      </c>
      <c r="BW82" s="35">
        <v>1.7970381172684302</v>
      </c>
      <c r="BX82" s="35">
        <v>1.7240250000000001</v>
      </c>
      <c r="BY82" s="35">
        <v>1.8064749999999998</v>
      </c>
      <c r="BZ82" s="35">
        <v>1.8262749999999999</v>
      </c>
      <c r="CA82" s="35">
        <v>5.4162499999999995E-2</v>
      </c>
      <c r="CB82" s="35">
        <v>0.17988750000000001</v>
      </c>
      <c r="CC82" s="35">
        <v>0.48395000000000005</v>
      </c>
      <c r="CD82" s="35">
        <v>0.29276250000000004</v>
      </c>
      <c r="CE82" s="35">
        <v>0.3528</v>
      </c>
      <c r="CF82" s="35">
        <v>0.76541249999999994</v>
      </c>
      <c r="CG82" s="35">
        <v>0.87848749999999998</v>
      </c>
      <c r="CH82" s="35">
        <v>0.86350000000000005</v>
      </c>
      <c r="CI82" s="35">
        <v>1.7164999999999999</v>
      </c>
      <c r="CJ82" s="35">
        <v>0.40396249999999995</v>
      </c>
    </row>
    <row r="83" spans="1:88" x14ac:dyDescent="0.15">
      <c r="A83" s="34" t="s">
        <v>1535</v>
      </c>
      <c r="B83" s="35" t="s">
        <v>1535</v>
      </c>
      <c r="C83" s="35">
        <v>23</v>
      </c>
      <c r="D83" s="35">
        <v>0.821428571</v>
      </c>
      <c r="E83" s="35">
        <v>28</v>
      </c>
      <c r="F83" s="35">
        <v>61</v>
      </c>
      <c r="G83" s="35">
        <v>31.3</v>
      </c>
      <c r="H83" s="35">
        <v>111.4</v>
      </c>
      <c r="I83" s="35">
        <v>4.8434782608695652</v>
      </c>
      <c r="J83" s="35">
        <v>30</v>
      </c>
      <c r="K83" s="35">
        <v>31</v>
      </c>
      <c r="L83" s="35">
        <v>7</v>
      </c>
      <c r="M83" s="35">
        <v>22</v>
      </c>
      <c r="N83" s="35">
        <v>22.40222735</v>
      </c>
      <c r="O83" s="35">
        <v>5.2670000000000003</v>
      </c>
      <c r="P83" s="35">
        <v>44.674999999999997</v>
      </c>
      <c r="Q83" s="35">
        <v>8.4815271449999994</v>
      </c>
      <c r="R83" s="35">
        <v>3.6890843590000002</v>
      </c>
      <c r="S83" s="35">
        <v>3.6023409019999999</v>
      </c>
      <c r="T83" s="35">
        <v>1.4831249529999999</v>
      </c>
      <c r="U83" s="35">
        <v>10.253621807395975</v>
      </c>
      <c r="V83" s="35">
        <v>2.4053437870000001</v>
      </c>
      <c r="W83" s="35">
        <v>2.779875857</v>
      </c>
      <c r="X83" s="68">
        <v>27.333333333333332</v>
      </c>
      <c r="Y83" s="35">
        <v>3</v>
      </c>
      <c r="Z83" s="35">
        <v>4</v>
      </c>
      <c r="AA83" s="35">
        <v>1</v>
      </c>
      <c r="AB83" s="35">
        <v>537.94290000000001</v>
      </c>
      <c r="AC83" s="35">
        <v>10533.5273</v>
      </c>
      <c r="AD83" s="35">
        <v>93.471999999999994</v>
      </c>
      <c r="AE83" s="35">
        <v>108.458</v>
      </c>
      <c r="AF83" s="35">
        <v>164.33799999999999</v>
      </c>
      <c r="AG83" s="35">
        <v>165.86199999999999</v>
      </c>
      <c r="AH83" s="35">
        <v>180.1156</v>
      </c>
      <c r="AI83" s="35">
        <v>1.6606944619999999</v>
      </c>
      <c r="AJ83" s="35">
        <v>3.3470204081632655</v>
      </c>
      <c r="AK83" s="68">
        <v>72</v>
      </c>
      <c r="AL83" s="68">
        <v>26</v>
      </c>
      <c r="AM83" s="68">
        <v>34</v>
      </c>
      <c r="AN83" s="68">
        <v>25</v>
      </c>
      <c r="AO83" s="68">
        <v>49</v>
      </c>
      <c r="AP83" s="68">
        <v>29.5</v>
      </c>
      <c r="AQ83" s="68">
        <v>53</v>
      </c>
      <c r="AR83" s="68">
        <v>25.5</v>
      </c>
      <c r="AS83" s="35">
        <v>1.5293000000000001</v>
      </c>
      <c r="AT83" s="35">
        <v>1.7582</v>
      </c>
      <c r="AU83" s="35">
        <v>1.9269000000000001</v>
      </c>
      <c r="AV83" s="35">
        <v>9.0999999999999998E-2</v>
      </c>
      <c r="AW83" s="35">
        <v>0.15090000000000001</v>
      </c>
      <c r="AX83" s="35">
        <v>0.31979999999999997</v>
      </c>
      <c r="AY83" s="35">
        <v>0.23319999999999999</v>
      </c>
      <c r="AZ83" s="35">
        <v>0.68489999999999995</v>
      </c>
      <c r="BA83" s="35">
        <v>0.51529999999999998</v>
      </c>
      <c r="BB83" s="35">
        <v>0.59150000000000003</v>
      </c>
      <c r="BC83" s="35">
        <v>0.82350000000000001</v>
      </c>
      <c r="BD83" s="35">
        <v>1.0182</v>
      </c>
      <c r="BE83" s="35">
        <v>0.46660000000000001</v>
      </c>
      <c r="BF83" s="35">
        <v>171.87</v>
      </c>
      <c r="BG83" s="35">
        <v>0.46824925816023732</v>
      </c>
      <c r="BH83" s="35">
        <v>0.31279455402338974</v>
      </c>
      <c r="BI83" s="35">
        <v>0.21895618781637283</v>
      </c>
      <c r="BJ83" s="35">
        <v>5.1882696020000001</v>
      </c>
      <c r="BK83" s="35">
        <v>1.7568082469999999</v>
      </c>
      <c r="BL83" s="35">
        <v>0.70586370899999995</v>
      </c>
      <c r="BM83" s="35">
        <v>2.4953981550000002</v>
      </c>
      <c r="BN83" s="35">
        <v>1.976982424</v>
      </c>
      <c r="BO83" s="35">
        <v>0.71126673200000001</v>
      </c>
      <c r="BP83" s="35">
        <v>11.412312499999999</v>
      </c>
      <c r="BQ83" s="35">
        <v>6.8776999999999999</v>
      </c>
      <c r="BR83" s="35">
        <v>1.9420500000000001</v>
      </c>
      <c r="BS83" s="35">
        <v>2.0452374999999998</v>
      </c>
      <c r="BT83" s="35">
        <v>4.2359999999999998</v>
      </c>
      <c r="BU83" s="35">
        <v>4.2981625000000001</v>
      </c>
      <c r="BV83" s="35">
        <v>4.4767874999999995</v>
      </c>
      <c r="BW83" s="35">
        <v>2.1888839315727391</v>
      </c>
      <c r="BX83" s="35">
        <v>2.1091624999999996</v>
      </c>
      <c r="BY83" s="35">
        <v>2.1876000000000002</v>
      </c>
      <c r="BZ83" s="35">
        <v>2.2996750000000001</v>
      </c>
      <c r="CA83" s="35">
        <v>6.1637499999999998E-2</v>
      </c>
      <c r="CB83" s="35">
        <v>0.23456250000000001</v>
      </c>
      <c r="CC83" s="35">
        <v>0.49954999999999999</v>
      </c>
      <c r="CD83" s="35">
        <v>0.24707499999999999</v>
      </c>
      <c r="CE83" s="35">
        <v>0.36038750000000003</v>
      </c>
      <c r="CF83" s="35">
        <v>0.73178750000000004</v>
      </c>
      <c r="CG83" s="35">
        <v>0.87892499999999996</v>
      </c>
      <c r="CH83" s="35">
        <v>0.82501250000000004</v>
      </c>
      <c r="CI83" s="35">
        <v>1.9936374999999997</v>
      </c>
      <c r="CJ83" s="35">
        <v>0.43576250000000005</v>
      </c>
    </row>
    <row r="84" spans="1:88" x14ac:dyDescent="0.15">
      <c r="A84" s="34" t="s">
        <v>1534</v>
      </c>
      <c r="B84" s="35" t="s">
        <v>1534</v>
      </c>
      <c r="C84" s="35">
        <v>23</v>
      </c>
      <c r="D84" s="35">
        <v>0.95833333300000001</v>
      </c>
      <c r="E84" s="35">
        <v>24</v>
      </c>
      <c r="F84" s="35">
        <v>50</v>
      </c>
      <c r="G84" s="35">
        <v>23.1</v>
      </c>
      <c r="H84" s="35">
        <v>119.3</v>
      </c>
      <c r="I84" s="35">
        <v>5.1869565217391305</v>
      </c>
      <c r="J84" s="35">
        <v>33</v>
      </c>
      <c r="K84" s="35">
        <v>26</v>
      </c>
      <c r="L84" s="35">
        <v>6</v>
      </c>
      <c r="M84" s="35">
        <v>24</v>
      </c>
      <c r="N84" s="35">
        <v>32.073337100000003</v>
      </c>
      <c r="O84" s="35">
        <v>6.4420000000000002</v>
      </c>
      <c r="P84" s="35">
        <v>40.994999999999997</v>
      </c>
      <c r="Q84" s="35">
        <v>6.363988322</v>
      </c>
      <c r="R84" s="35">
        <v>3.5735841449999999</v>
      </c>
      <c r="S84" s="35">
        <v>3.8729372710000001</v>
      </c>
      <c r="T84" s="35">
        <v>1.4041056009999999</v>
      </c>
      <c r="U84" s="35">
        <v>10.847326729506042</v>
      </c>
      <c r="V84" s="35">
        <v>2.7838865749999999</v>
      </c>
      <c r="W84" s="35">
        <v>3.0375096799999999</v>
      </c>
      <c r="X84" s="68">
        <v>18.333333333333332</v>
      </c>
      <c r="Y84" s="35">
        <v>0</v>
      </c>
      <c r="Z84" s="35">
        <v>4</v>
      </c>
      <c r="AA84" s="35">
        <v>1</v>
      </c>
      <c r="AB84" s="35">
        <v>378.42989999999998</v>
      </c>
      <c r="AC84" s="35">
        <v>6241.4714000000004</v>
      </c>
      <c r="AD84" s="35">
        <v>53.34</v>
      </c>
      <c r="AE84" s="35">
        <v>68.834000000000003</v>
      </c>
      <c r="AF84" s="35">
        <v>127</v>
      </c>
      <c r="AG84" s="35">
        <v>146.81200000000001</v>
      </c>
      <c r="AH84" s="35">
        <v>147.9171</v>
      </c>
      <c r="AI84" s="35">
        <v>2.1488958939999998</v>
      </c>
      <c r="AJ84" s="35">
        <v>2.8928326530612245</v>
      </c>
      <c r="AK84" s="68">
        <v>65</v>
      </c>
      <c r="AL84" s="68">
        <v>37</v>
      </c>
      <c r="AM84" s="68">
        <v>80</v>
      </c>
      <c r="AN84" s="68">
        <v>54</v>
      </c>
      <c r="AO84" s="68">
        <v>51</v>
      </c>
      <c r="AP84" s="68">
        <v>67</v>
      </c>
      <c r="AQ84" s="68">
        <v>72.5</v>
      </c>
      <c r="AR84" s="68">
        <v>45.5</v>
      </c>
      <c r="AS84" s="35">
        <v>2.1328</v>
      </c>
      <c r="AT84" s="35">
        <v>2.3809999999999998</v>
      </c>
      <c r="AU84" s="35">
        <v>2.5648</v>
      </c>
      <c r="AV84" s="35">
        <v>0.1016</v>
      </c>
      <c r="AW84" s="35">
        <v>0.2717</v>
      </c>
      <c r="AX84" s="35">
        <v>0.34849999999999998</v>
      </c>
      <c r="AY84" s="35">
        <v>0.45960000000000001</v>
      </c>
      <c r="AZ84" s="35">
        <v>0.70589999999999997</v>
      </c>
      <c r="BA84" s="35">
        <v>0.69320000000000004</v>
      </c>
      <c r="BB84" s="35">
        <v>0.86580000000000001</v>
      </c>
      <c r="BC84" s="35">
        <v>0.87719999999999998</v>
      </c>
      <c r="BD84" s="35">
        <v>2.3809999999999998</v>
      </c>
      <c r="BE84" s="35">
        <v>0.45440000000000003</v>
      </c>
      <c r="BF84" s="35">
        <v>166.905</v>
      </c>
      <c r="BG84" s="35">
        <v>0.48938018633354308</v>
      </c>
      <c r="BH84" s="35">
        <v>0.31628770857673527</v>
      </c>
      <c r="BI84" s="35">
        <v>0.19433210508972171</v>
      </c>
      <c r="BJ84" s="35">
        <v>6.3568941399999996</v>
      </c>
      <c r="BK84" s="35">
        <v>2.845237816</v>
      </c>
      <c r="BL84" s="35">
        <v>0.83074628800000005</v>
      </c>
      <c r="BM84" s="35">
        <v>3.4287535010000001</v>
      </c>
      <c r="BN84" s="35">
        <v>1.7065548989999999</v>
      </c>
      <c r="BO84" s="35">
        <v>0.56253512999999999</v>
      </c>
      <c r="BP84" s="35">
        <v>12.264087500000002</v>
      </c>
      <c r="BQ84" s="35">
        <v>8.2624999999999993</v>
      </c>
      <c r="BR84" s="35">
        <v>2.2502750000000002</v>
      </c>
      <c r="BS84" s="35">
        <v>2.3640500000000002</v>
      </c>
      <c r="BT84" s="35">
        <v>4.5164375000000003</v>
      </c>
      <c r="BU84" s="35">
        <v>4.5481875000000009</v>
      </c>
      <c r="BV84" s="35">
        <v>4.6804125000000001</v>
      </c>
      <c r="BW84" s="35">
        <v>1.9798280493221376</v>
      </c>
      <c r="BX84" s="35">
        <v>1.9337374999999999</v>
      </c>
      <c r="BY84" s="35">
        <v>2.0221</v>
      </c>
      <c r="BZ84" s="35">
        <v>2.0140500000000001</v>
      </c>
      <c r="CA84" s="35">
        <v>5.8737499999999998E-2</v>
      </c>
      <c r="CB84" s="35">
        <v>0.21023749999999999</v>
      </c>
      <c r="CC84" s="35">
        <v>0.47977499999999995</v>
      </c>
      <c r="CD84" s="35">
        <v>0.27511249999999998</v>
      </c>
      <c r="CE84" s="35">
        <v>0.35583749999999997</v>
      </c>
      <c r="CF84" s="35">
        <v>0.76007499999999995</v>
      </c>
      <c r="CG84" s="35">
        <v>0.87162499999999998</v>
      </c>
      <c r="CH84" s="35">
        <v>0.86266249999999989</v>
      </c>
      <c r="CI84" s="35">
        <v>1.9193999999999998</v>
      </c>
      <c r="CJ84" s="35">
        <v>0.40552500000000002</v>
      </c>
    </row>
    <row r="85" spans="1:88" x14ac:dyDescent="0.15">
      <c r="A85" s="34" t="s">
        <v>1533</v>
      </c>
      <c r="B85" s="35" t="s">
        <v>1533</v>
      </c>
      <c r="C85" s="35">
        <v>20</v>
      </c>
      <c r="D85" s="35">
        <v>0.76923076899999998</v>
      </c>
      <c r="E85" s="35">
        <v>26</v>
      </c>
      <c r="F85" s="35">
        <v>53</v>
      </c>
      <c r="G85" s="35">
        <v>27.9</v>
      </c>
      <c r="H85" s="35">
        <v>102.9</v>
      </c>
      <c r="I85" s="35">
        <v>5.1450000000000005</v>
      </c>
      <c r="J85" s="35">
        <v>38</v>
      </c>
      <c r="K85" s="35">
        <v>22</v>
      </c>
      <c r="L85" s="35">
        <v>2.5</v>
      </c>
      <c r="M85" s="35">
        <v>20</v>
      </c>
      <c r="N85" s="35">
        <v>27.193493969999999</v>
      </c>
      <c r="O85" s="35">
        <v>5.5609999999999999</v>
      </c>
      <c r="P85" s="35">
        <v>43.866</v>
      </c>
      <c r="Q85" s="35">
        <v>7.8883320650000002</v>
      </c>
      <c r="R85" s="35">
        <v>3.8876321069999999</v>
      </c>
      <c r="S85" s="35">
        <v>4.0269542710000001</v>
      </c>
      <c r="T85" s="35">
        <v>1.5456362880000001</v>
      </c>
      <c r="U85" s="35">
        <v>11.529275845226564</v>
      </c>
      <c r="V85" s="35">
        <v>2.6190819259999998</v>
      </c>
      <c r="W85" s="35">
        <v>2.9665423710000001</v>
      </c>
      <c r="X85" s="68">
        <v>21.333333333333332</v>
      </c>
      <c r="Y85" s="35">
        <v>0</v>
      </c>
      <c r="Z85" s="35">
        <v>4</v>
      </c>
      <c r="AA85" s="35">
        <v>0</v>
      </c>
      <c r="AB85" s="35">
        <v>365.57670000000002</v>
      </c>
      <c r="AC85" s="35">
        <v>6308.8905999999997</v>
      </c>
      <c r="AD85" s="35">
        <v>58.42</v>
      </c>
      <c r="AE85" s="35">
        <v>83.058000000000007</v>
      </c>
      <c r="AF85" s="35">
        <v>114.80800000000001</v>
      </c>
      <c r="AG85" s="35">
        <v>123.69799999999999</v>
      </c>
      <c r="AH85" s="35">
        <v>127.9637</v>
      </c>
      <c r="AI85" s="35">
        <v>1.5406547230000001</v>
      </c>
      <c r="AJ85" s="35">
        <v>3.911755102040817</v>
      </c>
      <c r="AK85" s="68">
        <v>76</v>
      </c>
      <c r="AL85" s="68">
        <v>18</v>
      </c>
      <c r="AM85" s="68">
        <v>61</v>
      </c>
      <c r="AN85" s="68">
        <v>38</v>
      </c>
      <c r="AO85" s="68">
        <v>47</v>
      </c>
      <c r="AP85" s="68">
        <v>49.5</v>
      </c>
      <c r="AQ85" s="68">
        <v>68.5</v>
      </c>
      <c r="AR85" s="68">
        <v>28</v>
      </c>
      <c r="AS85" s="35">
        <v>1.4893000000000001</v>
      </c>
      <c r="AT85" s="35">
        <v>1.9652000000000001</v>
      </c>
      <c r="AU85" s="35">
        <v>2.2193000000000001</v>
      </c>
      <c r="AV85" s="35">
        <v>0.1118</v>
      </c>
      <c r="AW85" s="35">
        <v>0.18490000000000001</v>
      </c>
      <c r="AX85" s="35">
        <v>0.34649999999999997</v>
      </c>
      <c r="AY85" s="35">
        <v>0.52759999999999996</v>
      </c>
      <c r="AZ85" s="35">
        <v>0.73099999999999998</v>
      </c>
      <c r="BA85" s="35">
        <v>0.74070000000000003</v>
      </c>
      <c r="BB85" s="35">
        <v>0.9254</v>
      </c>
      <c r="BC85" s="35">
        <v>0.8911</v>
      </c>
      <c r="BD85" s="35">
        <v>1.9564999999999999</v>
      </c>
      <c r="BE85" s="35">
        <v>0.46800000000000003</v>
      </c>
      <c r="BF85" s="35">
        <v>190.56200000000001</v>
      </c>
      <c r="BG85" s="35">
        <v>0.46133541839401343</v>
      </c>
      <c r="BH85" s="35">
        <v>0.31750296491430607</v>
      </c>
      <c r="BI85" s="35">
        <v>0.22116161669168041</v>
      </c>
      <c r="BJ85" s="35">
        <v>5.0113236609999996</v>
      </c>
      <c r="BK85" s="35">
        <v>2.0624733850000001</v>
      </c>
      <c r="BL85" s="35">
        <v>0.76436711899999998</v>
      </c>
      <c r="BM85" s="35">
        <v>2.7053992870000001</v>
      </c>
      <c r="BN85" s="35">
        <v>2.3020253720000001</v>
      </c>
      <c r="BO85" s="35">
        <v>0.77641665900000001</v>
      </c>
      <c r="BP85" s="35">
        <v>10.319637500000001</v>
      </c>
      <c r="BQ85" s="35">
        <v>6.0533750000000008</v>
      </c>
      <c r="BR85" s="35">
        <v>1.9764499999999998</v>
      </c>
      <c r="BS85" s="35">
        <v>2.0743499999999999</v>
      </c>
      <c r="BT85" s="35">
        <v>3.7359374999999999</v>
      </c>
      <c r="BU85" s="35">
        <v>3.7689875000000002</v>
      </c>
      <c r="BV85" s="35">
        <v>3.9234375000000004</v>
      </c>
      <c r="BW85" s="35">
        <v>1.8914057415575967</v>
      </c>
      <c r="BX85" s="35">
        <v>1.8340874999999999</v>
      </c>
      <c r="BY85" s="35">
        <v>1.9079124999999997</v>
      </c>
      <c r="BZ85" s="35">
        <v>1.9919250000000002</v>
      </c>
      <c r="CA85" s="35">
        <v>5.8037500000000006E-2</v>
      </c>
      <c r="CB85" s="35">
        <v>0.19689999999999999</v>
      </c>
      <c r="CC85" s="35">
        <v>0.47147500000000003</v>
      </c>
      <c r="CD85" s="35">
        <v>0.28092499999999998</v>
      </c>
      <c r="CE85" s="35">
        <v>0.35375000000000001</v>
      </c>
      <c r="CF85" s="35">
        <v>0.72926249999999992</v>
      </c>
      <c r="CG85" s="35">
        <v>0.85314999999999985</v>
      </c>
      <c r="CH85" s="35">
        <v>0.83279999999999998</v>
      </c>
      <c r="CI85" s="35">
        <v>1.7478250000000002</v>
      </c>
      <c r="CJ85" s="35">
        <v>0.43721249999999995</v>
      </c>
    </row>
    <row r="86" spans="1:88" x14ac:dyDescent="0.15">
      <c r="A86" s="34" t="s">
        <v>1532</v>
      </c>
      <c r="B86" s="35" t="s">
        <v>1532</v>
      </c>
      <c r="C86" s="35">
        <v>17</v>
      </c>
      <c r="D86" s="35">
        <v>0.62962963000000005</v>
      </c>
      <c r="E86" s="35">
        <v>27</v>
      </c>
      <c r="F86" s="35">
        <v>47</v>
      </c>
      <c r="G86" s="35">
        <v>23.6</v>
      </c>
      <c r="H86" s="35">
        <v>123.5</v>
      </c>
      <c r="I86" s="35">
        <v>7.2647058823529411</v>
      </c>
      <c r="J86" s="35">
        <v>32</v>
      </c>
      <c r="K86" s="35">
        <v>26</v>
      </c>
      <c r="L86" s="35">
        <v>6</v>
      </c>
      <c r="M86" s="35">
        <v>15</v>
      </c>
      <c r="N86" s="35">
        <v>21.094878649999998</v>
      </c>
      <c r="O86" s="35">
        <v>6.1059999999999999</v>
      </c>
      <c r="P86" s="35">
        <v>43.122</v>
      </c>
      <c r="Q86" s="35">
        <v>7.0620496340000001</v>
      </c>
      <c r="R86" s="35">
        <v>3.97976508</v>
      </c>
      <c r="S86" s="35">
        <v>4.8976050799999999</v>
      </c>
      <c r="T86" s="35">
        <v>1.25128639</v>
      </c>
      <c r="U86" s="35">
        <v>13.397765993393399</v>
      </c>
      <c r="V86" s="35">
        <v>3.924271321</v>
      </c>
      <c r="W86" s="35">
        <v>3.365847042</v>
      </c>
      <c r="X86" s="68">
        <v>21</v>
      </c>
      <c r="Y86" s="35">
        <v>2</v>
      </c>
      <c r="Z86" s="35">
        <v>4</v>
      </c>
      <c r="AA86" s="35">
        <v>1</v>
      </c>
      <c r="AB86" s="35">
        <v>474.24380000000002</v>
      </c>
      <c r="AC86" s="35">
        <v>8518.1119999999992</v>
      </c>
      <c r="AD86" s="35">
        <v>63.246000000000002</v>
      </c>
      <c r="AE86" s="35">
        <v>85.343999999999994</v>
      </c>
      <c r="AF86" s="35">
        <v>153.92400000000001</v>
      </c>
      <c r="AG86" s="35">
        <v>172.21199999999999</v>
      </c>
      <c r="AH86" s="35">
        <v>177.43049999999999</v>
      </c>
      <c r="AI86" s="35">
        <v>2.0790037959999998</v>
      </c>
      <c r="AJ86" s="35">
        <v>3.6195918367346938</v>
      </c>
      <c r="AK86" s="68">
        <v>52</v>
      </c>
      <c r="AL86" s="68">
        <v>42</v>
      </c>
      <c r="AM86" s="68">
        <v>39</v>
      </c>
      <c r="AN86" s="68">
        <v>48</v>
      </c>
      <c r="AO86" s="68">
        <v>47</v>
      </c>
      <c r="AP86" s="68">
        <v>43.5</v>
      </c>
      <c r="AQ86" s="68">
        <v>45.5</v>
      </c>
      <c r="AR86" s="68">
        <v>45</v>
      </c>
      <c r="AS86" s="35">
        <v>2.0179</v>
      </c>
      <c r="AT86" s="35">
        <v>2.4337</v>
      </c>
      <c r="AU86" s="35">
        <v>2.6360000000000001</v>
      </c>
      <c r="AV86" s="35">
        <v>0.11119999999999999</v>
      </c>
      <c r="AW86" s="35">
        <v>0.26700000000000002</v>
      </c>
      <c r="AX86" s="35">
        <v>0.33389999999999997</v>
      </c>
      <c r="AY86" s="35">
        <v>0.43469999999999998</v>
      </c>
      <c r="AZ86" s="35">
        <v>0.73450000000000004</v>
      </c>
      <c r="BA86" s="35">
        <v>0.71489999999999998</v>
      </c>
      <c r="BB86" s="35">
        <v>0.87839999999999996</v>
      </c>
      <c r="BC86" s="35">
        <v>0.88480000000000003</v>
      </c>
      <c r="BD86" s="35">
        <v>2.4443999999999999</v>
      </c>
      <c r="BE86" s="35">
        <v>0.4299</v>
      </c>
      <c r="BF86" s="35">
        <v>186.471</v>
      </c>
      <c r="BG86" s="35">
        <v>0.46133715162143174</v>
      </c>
      <c r="BH86" s="35">
        <v>0.32119739798681829</v>
      </c>
      <c r="BI86" s="35">
        <v>0.21746545039174994</v>
      </c>
      <c r="BJ86" s="35">
        <v>8.7334487270000007</v>
      </c>
      <c r="BK86" s="35">
        <v>4.0443664349999997</v>
      </c>
      <c r="BL86" s="35">
        <v>0.82840301699999996</v>
      </c>
      <c r="BM86" s="35">
        <v>4.8924826259999996</v>
      </c>
      <c r="BN86" s="35">
        <v>1.5416668979999999</v>
      </c>
      <c r="BO86" s="35">
        <v>0.45723989999999998</v>
      </c>
      <c r="BP86" s="35">
        <v>12.310424999999999</v>
      </c>
      <c r="BQ86" s="35">
        <v>8.6248749999999994</v>
      </c>
      <c r="BR86" s="35">
        <v>2.349475</v>
      </c>
      <c r="BS86" s="35">
        <v>2.4474125000000004</v>
      </c>
      <c r="BT86" s="35">
        <v>4.6315499999999998</v>
      </c>
      <c r="BU86" s="35">
        <v>4.6606375</v>
      </c>
      <c r="BV86" s="35">
        <v>4.77095</v>
      </c>
      <c r="BW86" s="35">
        <v>1.9493853202106304</v>
      </c>
      <c r="BX86" s="35">
        <v>1.9184875000000001</v>
      </c>
      <c r="BY86" s="35">
        <v>1.9865500000000003</v>
      </c>
      <c r="BZ86" s="35">
        <v>1.9763500000000003</v>
      </c>
      <c r="CA86" s="35">
        <v>5.7537499999999991E-2</v>
      </c>
      <c r="CB86" s="35">
        <v>0.20531250000000001</v>
      </c>
      <c r="CC86" s="35">
        <v>0.46547499999999997</v>
      </c>
      <c r="CD86" s="35">
        <v>0.25816250000000002</v>
      </c>
      <c r="CE86" s="35">
        <v>0.37433750000000005</v>
      </c>
      <c r="CF86" s="35">
        <v>0.7709625</v>
      </c>
      <c r="CG86" s="35">
        <v>0.87207500000000004</v>
      </c>
      <c r="CH86" s="35">
        <v>0.87440000000000007</v>
      </c>
      <c r="CI86" s="35">
        <v>1.931</v>
      </c>
      <c r="CJ86" s="35">
        <v>0.38605</v>
      </c>
    </row>
    <row r="87" spans="1:88" x14ac:dyDescent="0.15">
      <c r="A87" s="34" t="s">
        <v>1531</v>
      </c>
      <c r="B87" s="35" t="s">
        <v>1531</v>
      </c>
      <c r="C87" s="35">
        <v>21</v>
      </c>
      <c r="D87" s="35">
        <v>0.75</v>
      </c>
      <c r="E87" s="35">
        <v>28</v>
      </c>
      <c r="F87" s="35">
        <v>54</v>
      </c>
      <c r="G87" s="35">
        <v>30.7</v>
      </c>
      <c r="H87" s="35">
        <v>105.5</v>
      </c>
      <c r="I87" s="35">
        <v>5.0238095238095237</v>
      </c>
      <c r="J87" s="35">
        <v>35</v>
      </c>
      <c r="K87" s="35">
        <v>28</v>
      </c>
      <c r="L87" s="35">
        <v>7</v>
      </c>
      <c r="M87" s="35">
        <v>19</v>
      </c>
      <c r="N87" s="35">
        <v>20.634877070000002</v>
      </c>
      <c r="O87" s="35">
        <v>7.1280000000000001</v>
      </c>
      <c r="P87" s="35">
        <v>43.372</v>
      </c>
      <c r="Q87" s="35">
        <v>6.0848289649999998</v>
      </c>
      <c r="R87" s="35">
        <v>3.57167762</v>
      </c>
      <c r="S87" s="35">
        <v>4.3847801300000002</v>
      </c>
      <c r="T87" s="35">
        <v>1.431050699</v>
      </c>
      <c r="U87" s="35">
        <v>11.948707684377039</v>
      </c>
      <c r="V87" s="35">
        <v>3.0795387789999999</v>
      </c>
      <c r="W87" s="35">
        <v>3.3443490979999999</v>
      </c>
      <c r="X87" s="68">
        <v>20.333333333333332</v>
      </c>
      <c r="Y87" s="35">
        <v>1</v>
      </c>
      <c r="Z87" s="35">
        <v>4</v>
      </c>
      <c r="AA87" s="35">
        <v>1</v>
      </c>
      <c r="AB87" s="35">
        <v>533.92819999999995</v>
      </c>
      <c r="AC87" s="35">
        <v>9097.9172999999992</v>
      </c>
      <c r="AD87" s="35">
        <v>82.804000000000002</v>
      </c>
      <c r="AE87" s="35">
        <v>109.474</v>
      </c>
      <c r="AF87" s="35">
        <v>132.08000000000001</v>
      </c>
      <c r="AG87" s="35">
        <v>136.398</v>
      </c>
      <c r="AH87" s="35">
        <v>170.38069999999999</v>
      </c>
      <c r="AI87" s="35">
        <v>1.556357674</v>
      </c>
      <c r="AJ87" s="35">
        <v>4.6082448979591835</v>
      </c>
      <c r="AK87" s="68">
        <v>41</v>
      </c>
      <c r="AL87" s="68">
        <v>34</v>
      </c>
      <c r="AM87" s="68">
        <v>26</v>
      </c>
      <c r="AN87" s="68">
        <v>39</v>
      </c>
      <c r="AO87" s="68">
        <v>37.5</v>
      </c>
      <c r="AP87" s="68">
        <v>32.5</v>
      </c>
      <c r="AQ87" s="68">
        <v>33.5</v>
      </c>
      <c r="AR87" s="68">
        <v>36.5</v>
      </c>
      <c r="AS87" s="35">
        <v>1.2459</v>
      </c>
      <c r="AT87" s="35">
        <v>1.5951</v>
      </c>
      <c r="AU87" s="35">
        <v>2.0083000000000002</v>
      </c>
      <c r="AV87" s="35">
        <v>0.12709999999999999</v>
      </c>
      <c r="AW87" s="35">
        <v>0.14810000000000001</v>
      </c>
      <c r="AX87" s="35">
        <v>0.36649999999999999</v>
      </c>
      <c r="AY87" s="35">
        <v>0.5161</v>
      </c>
      <c r="AZ87" s="35">
        <v>0.6704</v>
      </c>
      <c r="BA87" s="35">
        <v>0.77610000000000001</v>
      </c>
      <c r="BB87" s="35">
        <v>0.9123</v>
      </c>
      <c r="BC87" s="35">
        <v>0.87209999999999999</v>
      </c>
      <c r="BD87" s="35">
        <v>1.6</v>
      </c>
      <c r="BE87" s="35">
        <v>0.39760000000000001</v>
      </c>
      <c r="BF87" s="35">
        <v>164.72</v>
      </c>
      <c r="BG87" s="35">
        <v>0.45981665857212239</v>
      </c>
      <c r="BH87" s="35">
        <v>0.31017484215638658</v>
      </c>
      <c r="BI87" s="35">
        <v>0.23000849927149103</v>
      </c>
      <c r="BJ87" s="35">
        <v>6.8541799660000002</v>
      </c>
      <c r="BK87" s="35">
        <v>3.0668906929999999</v>
      </c>
      <c r="BL87" s="35">
        <v>0.69543631299999997</v>
      </c>
      <c r="BM87" s="35">
        <v>4.4414484639999996</v>
      </c>
      <c r="BN87" s="35">
        <v>1.742486521</v>
      </c>
      <c r="BO87" s="35">
        <v>0.52100472900000006</v>
      </c>
      <c r="BP87" s="35">
        <v>10.3361375</v>
      </c>
      <c r="BQ87" s="35">
        <v>6.0676625</v>
      </c>
      <c r="BR87" s="35">
        <v>2.0597875000000001</v>
      </c>
      <c r="BS87" s="35">
        <v>2.1431249999999999</v>
      </c>
      <c r="BT87" s="35">
        <v>3.6830125000000002</v>
      </c>
      <c r="BU87" s="35">
        <v>3.7332874999999999</v>
      </c>
      <c r="BV87" s="35">
        <v>3.8517250000000005</v>
      </c>
      <c r="BW87" s="35">
        <v>1.7972470107903182</v>
      </c>
      <c r="BX87" s="35">
        <v>1.7587124999999999</v>
      </c>
      <c r="BY87" s="35">
        <v>1.8081125</v>
      </c>
      <c r="BZ87" s="35">
        <v>1.8606125000000002</v>
      </c>
      <c r="CA87" s="35">
        <v>5.0975000000000006E-2</v>
      </c>
      <c r="CB87" s="35">
        <v>0.17888749999999998</v>
      </c>
      <c r="CC87" s="35">
        <v>0.47301250000000006</v>
      </c>
      <c r="CD87" s="35">
        <v>0.23014999999999999</v>
      </c>
      <c r="CE87" s="35">
        <v>0.40121250000000003</v>
      </c>
      <c r="CF87" s="35">
        <v>0.72423750000000009</v>
      </c>
      <c r="CG87" s="35">
        <v>0.82896249999999982</v>
      </c>
      <c r="CH87" s="35">
        <v>0.85953749999999995</v>
      </c>
      <c r="CI87" s="35">
        <v>1.6302000000000003</v>
      </c>
      <c r="CJ87" s="35">
        <v>0.41916250000000005</v>
      </c>
    </row>
    <row r="88" spans="1:88" x14ac:dyDescent="0.15">
      <c r="A88" s="34" t="s">
        <v>1530</v>
      </c>
      <c r="B88" s="35" t="s">
        <v>1530</v>
      </c>
      <c r="C88" s="35">
        <v>17</v>
      </c>
      <c r="D88" s="35">
        <v>0.70833333300000001</v>
      </c>
      <c r="E88" s="35">
        <v>24</v>
      </c>
      <c r="F88" s="35">
        <v>50</v>
      </c>
      <c r="G88" s="35">
        <v>25.3</v>
      </c>
      <c r="H88" s="35">
        <v>93.1</v>
      </c>
      <c r="I88" s="35">
        <v>5.4764705882352942</v>
      </c>
      <c r="J88" s="35">
        <v>33</v>
      </c>
      <c r="K88" s="35">
        <v>32</v>
      </c>
      <c r="L88" s="35">
        <v>7</v>
      </c>
      <c r="M88" s="35">
        <v>18</v>
      </c>
      <c r="N88" s="35">
        <v>18.95403426</v>
      </c>
      <c r="O88" s="35">
        <v>5.9870000000000001</v>
      </c>
      <c r="P88" s="35">
        <v>41.749000000000002</v>
      </c>
      <c r="Q88" s="35">
        <v>6.9729373509999997</v>
      </c>
      <c r="R88" s="35">
        <v>4.2907390989999996</v>
      </c>
      <c r="S88" s="35">
        <v>3.3872256140000001</v>
      </c>
      <c r="T88" s="35">
        <v>1.1940571680000001</v>
      </c>
      <c r="U88" s="35">
        <v>10.840707273669645</v>
      </c>
      <c r="V88" s="35">
        <v>2.837758403</v>
      </c>
      <c r="W88" s="35">
        <v>2.5259485559999999</v>
      </c>
      <c r="X88" s="68">
        <v>26.333333333333332</v>
      </c>
      <c r="Y88" s="35">
        <v>1</v>
      </c>
      <c r="Z88" s="35">
        <v>3</v>
      </c>
      <c r="AA88" s="35">
        <v>1</v>
      </c>
      <c r="AB88" s="35">
        <v>480.30990000000003</v>
      </c>
      <c r="AC88" s="35">
        <v>9571.7873</v>
      </c>
      <c r="AD88" s="35">
        <v>76.453999999999994</v>
      </c>
      <c r="AE88" s="35">
        <v>99.313999999999993</v>
      </c>
      <c r="AF88" s="35">
        <v>154.68600000000001</v>
      </c>
      <c r="AG88" s="35">
        <v>158.75</v>
      </c>
      <c r="AH88" s="35">
        <v>172.26480000000001</v>
      </c>
      <c r="AI88" s="35">
        <v>1.7345469920000001</v>
      </c>
      <c r="AJ88" s="35">
        <v>2.5473061224489792</v>
      </c>
      <c r="AK88" s="68">
        <v>61.5</v>
      </c>
      <c r="AL88" s="68">
        <v>28.5</v>
      </c>
      <c r="AM88" s="68">
        <v>52.5</v>
      </c>
      <c r="AN88" s="68">
        <v>29.5</v>
      </c>
      <c r="AO88" s="68">
        <v>45</v>
      </c>
      <c r="AP88" s="68">
        <v>41</v>
      </c>
      <c r="AQ88" s="68">
        <v>57</v>
      </c>
      <c r="AR88" s="68">
        <v>29</v>
      </c>
      <c r="AS88" s="35">
        <v>1.5985</v>
      </c>
      <c r="AT88" s="35">
        <v>2.0232999999999999</v>
      </c>
      <c r="AU88" s="35">
        <v>1.4317</v>
      </c>
      <c r="AV88" s="35">
        <v>0.1024</v>
      </c>
      <c r="AW88" s="35">
        <v>0.17910000000000001</v>
      </c>
      <c r="AX88" s="35">
        <v>0.35610000000000003</v>
      </c>
      <c r="AY88" s="35">
        <v>0.3569</v>
      </c>
      <c r="AZ88" s="35">
        <v>0.6784</v>
      </c>
      <c r="BA88" s="35">
        <v>0.77880000000000005</v>
      </c>
      <c r="BB88" s="35">
        <v>0.87570000000000003</v>
      </c>
      <c r="BC88" s="35">
        <v>0.89500000000000002</v>
      </c>
      <c r="BD88" s="35">
        <v>2.0249999999999999</v>
      </c>
      <c r="BE88" s="35">
        <v>0.38250000000000001</v>
      </c>
      <c r="BF88" s="35" t="s">
        <v>945</v>
      </c>
      <c r="BG88" s="35" t="s">
        <v>945</v>
      </c>
      <c r="BH88" s="35" t="s">
        <v>945</v>
      </c>
      <c r="BI88" s="35" t="s">
        <v>945</v>
      </c>
      <c r="BJ88" s="35">
        <v>6.925519285</v>
      </c>
      <c r="BK88" s="35">
        <v>2.962340717</v>
      </c>
      <c r="BL88" s="35">
        <v>0.93138668300000005</v>
      </c>
      <c r="BM88" s="35">
        <v>3.1970243470000002</v>
      </c>
      <c r="BN88" s="35">
        <v>1.5230754049999999</v>
      </c>
      <c r="BO88" s="35">
        <v>0.61661467999999997</v>
      </c>
      <c r="BP88" s="35">
        <v>12.1899</v>
      </c>
      <c r="BQ88" s="35">
        <v>8.6976125</v>
      </c>
      <c r="BR88" s="35">
        <v>2.4394624999999999</v>
      </c>
      <c r="BS88" s="35">
        <v>2.5505999999999998</v>
      </c>
      <c r="BT88" s="35">
        <v>4.4529500000000004</v>
      </c>
      <c r="BU88" s="35">
        <v>4.5005500000000005</v>
      </c>
      <c r="BV88" s="35">
        <v>4.6568125</v>
      </c>
      <c r="BW88" s="35">
        <v>1.8257713871245984</v>
      </c>
      <c r="BX88" s="35">
        <v>1.7682375000000001</v>
      </c>
      <c r="BY88" s="35">
        <v>1.8287874999999998</v>
      </c>
      <c r="BZ88" s="35">
        <v>1.8861125000000001</v>
      </c>
      <c r="CA88" s="35">
        <v>5.5112499999999995E-2</v>
      </c>
      <c r="CB88" s="35">
        <v>0.18525</v>
      </c>
      <c r="CC88" s="35">
        <v>0.46045000000000003</v>
      </c>
      <c r="CD88" s="35">
        <v>0.2446875</v>
      </c>
      <c r="CE88" s="35">
        <v>0.37436249999999999</v>
      </c>
      <c r="CF88" s="35">
        <v>0.78003750000000005</v>
      </c>
      <c r="CG88" s="35">
        <v>0.88996249999999999</v>
      </c>
      <c r="CH88" s="35">
        <v>0.87352500000000011</v>
      </c>
      <c r="CI88" s="35">
        <v>1.8088000000000002</v>
      </c>
      <c r="CJ88" s="35">
        <v>0.38599999999999995</v>
      </c>
    </row>
    <row r="89" spans="1:88" x14ac:dyDescent="0.15">
      <c r="A89" s="34" t="s">
        <v>1529</v>
      </c>
      <c r="B89" s="35" t="s">
        <v>1529</v>
      </c>
      <c r="C89" s="35">
        <v>17</v>
      </c>
      <c r="D89" s="35">
        <v>0.70833333300000001</v>
      </c>
      <c r="E89" s="35">
        <v>24</v>
      </c>
      <c r="F89" s="35">
        <v>50</v>
      </c>
      <c r="G89" s="35">
        <v>33.5</v>
      </c>
      <c r="H89" s="35">
        <v>98.2</v>
      </c>
      <c r="I89" s="35">
        <v>5.776470588235294</v>
      </c>
      <c r="J89" s="35">
        <v>44</v>
      </c>
      <c r="K89" s="35">
        <v>32</v>
      </c>
      <c r="L89" s="35">
        <v>9</v>
      </c>
      <c r="M89" s="35">
        <v>17</v>
      </c>
      <c r="N89" s="35">
        <v>26.57084777</v>
      </c>
      <c r="O89" s="35">
        <v>6.5060000000000002</v>
      </c>
      <c r="P89" s="35">
        <v>42.25</v>
      </c>
      <c r="Q89" s="35">
        <v>6.4938693189999999</v>
      </c>
      <c r="R89" s="35">
        <v>3.750170089</v>
      </c>
      <c r="S89" s="35">
        <v>5.1012429990000001</v>
      </c>
      <c r="T89" s="35">
        <v>1.387237796</v>
      </c>
      <c r="U89" s="35">
        <v>13.926334127570172</v>
      </c>
      <c r="V89" s="35">
        <v>3.6840587839999999</v>
      </c>
      <c r="W89" s="35">
        <v>3.7121183919999998</v>
      </c>
      <c r="X89" s="68">
        <v>22.666666666666668</v>
      </c>
      <c r="Y89" s="35">
        <v>3</v>
      </c>
      <c r="Z89" s="35">
        <v>4</v>
      </c>
      <c r="AA89" s="35">
        <v>1</v>
      </c>
      <c r="AB89" s="35">
        <v>498.0899</v>
      </c>
      <c r="AC89" s="35">
        <v>8866.6918999999998</v>
      </c>
      <c r="AD89" s="35">
        <v>61.975999999999999</v>
      </c>
      <c r="AE89" s="35">
        <v>89.662000000000006</v>
      </c>
      <c r="AF89" s="35">
        <v>162.30600000000001</v>
      </c>
      <c r="AG89" s="35">
        <v>169.672</v>
      </c>
      <c r="AH89" s="35">
        <v>172.99340000000001</v>
      </c>
      <c r="AI89" s="35">
        <v>1.9293948379999999</v>
      </c>
      <c r="AJ89" s="35">
        <v>2.7504734693877557</v>
      </c>
      <c r="AK89" s="68">
        <v>125</v>
      </c>
      <c r="AL89" s="68">
        <v>53</v>
      </c>
      <c r="AM89" s="68">
        <v>43</v>
      </c>
      <c r="AN89" s="68">
        <v>38</v>
      </c>
      <c r="AO89" s="68">
        <v>89</v>
      </c>
      <c r="AP89" s="68">
        <v>40.5</v>
      </c>
      <c r="AQ89" s="68">
        <v>84</v>
      </c>
      <c r="AR89" s="68">
        <v>45.5</v>
      </c>
      <c r="AS89" s="35">
        <v>1.8924000000000001</v>
      </c>
      <c r="AT89" s="35">
        <v>2.6189</v>
      </c>
      <c r="AU89" s="35">
        <v>2.6318000000000001</v>
      </c>
      <c r="AV89" s="35">
        <v>0.1183</v>
      </c>
      <c r="AW89" s="35">
        <v>0.26219999999999999</v>
      </c>
      <c r="AX89" s="35">
        <v>0.32869999999999999</v>
      </c>
      <c r="AY89" s="35">
        <v>0.56679999999999997</v>
      </c>
      <c r="AZ89" s="35">
        <v>0.76949999999999996</v>
      </c>
      <c r="BA89" s="35">
        <v>0.78859999999999997</v>
      </c>
      <c r="BB89" s="35">
        <v>0.89</v>
      </c>
      <c r="BC89" s="35">
        <v>0.92120000000000002</v>
      </c>
      <c r="BD89" s="35">
        <v>2.63</v>
      </c>
      <c r="BE89" s="35">
        <v>0.39879999999999999</v>
      </c>
      <c r="BF89" s="35">
        <v>197.24299999999999</v>
      </c>
      <c r="BG89" s="35">
        <v>0.47328422301425149</v>
      </c>
      <c r="BH89" s="35">
        <v>0.32151204351992213</v>
      </c>
      <c r="BI89" s="35">
        <v>0.20520373346582643</v>
      </c>
      <c r="BJ89" s="35">
        <v>6.6730007049999998</v>
      </c>
      <c r="BK89" s="35">
        <v>2.8895602650000001</v>
      </c>
      <c r="BL89" s="35">
        <v>0.89145346700000005</v>
      </c>
      <c r="BM89" s="35">
        <v>3.2446157109999998</v>
      </c>
      <c r="BN89" s="35">
        <v>2.086095604</v>
      </c>
      <c r="BO89" s="35">
        <v>0.56209219700000002</v>
      </c>
      <c r="BP89" s="35">
        <v>12.603899999999999</v>
      </c>
      <c r="BQ89" s="35">
        <v>8.9324750000000002</v>
      </c>
      <c r="BR89" s="35">
        <v>2.4235875</v>
      </c>
      <c r="BS89" s="35">
        <v>2.5571874999999995</v>
      </c>
      <c r="BT89" s="35">
        <v>4.5944999999999991</v>
      </c>
      <c r="BU89" s="35">
        <v>4.6447750000000001</v>
      </c>
      <c r="BV89" s="35">
        <v>4.7704250000000004</v>
      </c>
      <c r="BW89" s="35">
        <v>1.8654967615788836</v>
      </c>
      <c r="BX89" s="35">
        <v>1.8229625</v>
      </c>
      <c r="BY89" s="35">
        <v>1.9010875</v>
      </c>
      <c r="BZ89" s="35">
        <v>1.9537874999999998</v>
      </c>
      <c r="CA89" s="35">
        <v>5.7574999999999994E-2</v>
      </c>
      <c r="CB89" s="35">
        <v>0.194025</v>
      </c>
      <c r="CC89" s="35">
        <v>0.45805000000000001</v>
      </c>
      <c r="CD89" s="35">
        <v>0.28142500000000004</v>
      </c>
      <c r="CE89" s="35">
        <v>0.35724999999999996</v>
      </c>
      <c r="CF89" s="35">
        <v>0.74696249999999997</v>
      </c>
      <c r="CG89" s="35">
        <v>0.88153750000000008</v>
      </c>
      <c r="CH89" s="35">
        <v>0.83961249999999987</v>
      </c>
      <c r="CI89" s="35">
        <v>1.7865625000000001</v>
      </c>
      <c r="CJ89" s="35">
        <v>0.41039999999999999</v>
      </c>
    </row>
    <row r="90" spans="1:88" x14ac:dyDescent="0.15">
      <c r="A90" s="34" t="s">
        <v>1528</v>
      </c>
      <c r="B90" s="35" t="s">
        <v>1528</v>
      </c>
      <c r="C90" s="35">
        <v>17</v>
      </c>
      <c r="D90" s="35">
        <v>0.85</v>
      </c>
      <c r="E90" s="35">
        <v>20</v>
      </c>
      <c r="F90" s="35">
        <v>47</v>
      </c>
      <c r="G90" s="35">
        <v>22</v>
      </c>
      <c r="H90" s="35">
        <v>91.7</v>
      </c>
      <c r="I90" s="35">
        <v>5.3941176470588239</v>
      </c>
      <c r="J90" s="35">
        <v>34</v>
      </c>
      <c r="K90" s="35">
        <v>30</v>
      </c>
      <c r="L90" s="35">
        <v>8.5</v>
      </c>
      <c r="M90" s="35">
        <v>16</v>
      </c>
      <c r="N90" s="35">
        <v>27.390880580000001</v>
      </c>
      <c r="O90" s="35">
        <v>5.9489999999999998</v>
      </c>
      <c r="P90" s="35">
        <v>41.326000000000001</v>
      </c>
      <c r="Q90" s="35">
        <v>6.946699035</v>
      </c>
      <c r="R90" s="35">
        <v>3.6604602900000001</v>
      </c>
      <c r="S90" s="35">
        <v>4.4944668950000004</v>
      </c>
      <c r="T90" s="35">
        <v>1.55988387</v>
      </c>
      <c r="U90" s="35">
        <v>12.203602169521856</v>
      </c>
      <c r="V90" s="35">
        <v>2.9017046280000001</v>
      </c>
      <c r="W90" s="35">
        <v>3.368187072</v>
      </c>
      <c r="X90" s="68">
        <v>21</v>
      </c>
      <c r="Y90" s="35">
        <v>0</v>
      </c>
      <c r="Z90" s="35">
        <v>2</v>
      </c>
      <c r="AA90" s="35">
        <v>0</v>
      </c>
      <c r="AB90" s="35">
        <v>464.95409999999998</v>
      </c>
      <c r="AC90" s="35">
        <v>6560.1158999999998</v>
      </c>
      <c r="AD90" s="35">
        <v>54.863999999999997</v>
      </c>
      <c r="AE90" s="35">
        <v>73.914000000000001</v>
      </c>
      <c r="AF90" s="35">
        <v>125.22199999999999</v>
      </c>
      <c r="AG90" s="35">
        <v>145.542</v>
      </c>
      <c r="AH90" s="35">
        <v>164.7022</v>
      </c>
      <c r="AI90" s="35">
        <v>2.2282950459999999</v>
      </c>
      <c r="AJ90" s="35">
        <v>3.8017959183673469</v>
      </c>
      <c r="AK90" s="68">
        <v>48</v>
      </c>
      <c r="AL90" s="68">
        <v>40</v>
      </c>
      <c r="AM90" s="68">
        <v>51</v>
      </c>
      <c r="AN90" s="68">
        <v>69</v>
      </c>
      <c r="AO90" s="68">
        <v>44</v>
      </c>
      <c r="AP90" s="68">
        <v>60</v>
      </c>
      <c r="AQ90" s="68">
        <v>49.5</v>
      </c>
      <c r="AR90" s="68">
        <v>54.5</v>
      </c>
      <c r="AS90" s="35">
        <v>1.9691000000000001</v>
      </c>
      <c r="AT90" s="35">
        <v>2.2824</v>
      </c>
      <c r="AU90" s="35">
        <v>1.8563000000000001</v>
      </c>
      <c r="AV90" s="35">
        <v>9.6199999999999994E-2</v>
      </c>
      <c r="AW90" s="35">
        <v>0.24759999999999999</v>
      </c>
      <c r="AX90" s="35">
        <v>0.36730000000000002</v>
      </c>
      <c r="AY90" s="35">
        <v>0.46679999999999999</v>
      </c>
      <c r="AZ90" s="35">
        <v>0.75</v>
      </c>
      <c r="BA90" s="35">
        <v>0.57689999999999997</v>
      </c>
      <c r="BB90" s="35">
        <v>0.71579999999999999</v>
      </c>
      <c r="BC90" s="35">
        <v>0.87070000000000003</v>
      </c>
      <c r="BD90" s="35">
        <v>1.7010000000000001</v>
      </c>
      <c r="BE90" s="35">
        <v>0.50549999999999995</v>
      </c>
      <c r="BF90" s="35">
        <v>212.83800000000002</v>
      </c>
      <c r="BG90" s="35">
        <v>0.47150884710437041</v>
      </c>
      <c r="BH90" s="35">
        <v>0.32885574944323848</v>
      </c>
      <c r="BI90" s="35">
        <v>0.199635403452391</v>
      </c>
      <c r="BJ90" s="35">
        <v>7.1862367919999999</v>
      </c>
      <c r="BK90" s="35">
        <v>3.2738420490000002</v>
      </c>
      <c r="BL90" s="35">
        <v>0.75508959600000003</v>
      </c>
      <c r="BM90" s="35">
        <v>4.3841758449999997</v>
      </c>
      <c r="BN90" s="35">
        <v>1.7114878899999999</v>
      </c>
      <c r="BO90" s="35">
        <v>0.50876237599999996</v>
      </c>
      <c r="BP90" s="35">
        <v>11.785762500000001</v>
      </c>
      <c r="BQ90" s="35">
        <v>7.6707874999999994</v>
      </c>
      <c r="BR90" s="35">
        <v>2.1113874999999998</v>
      </c>
      <c r="BS90" s="35">
        <v>2.2132375</v>
      </c>
      <c r="BT90" s="35">
        <v>4.4000374999999998</v>
      </c>
      <c r="BU90" s="35">
        <v>4.4489624999999995</v>
      </c>
      <c r="BV90" s="35">
        <v>4.5942500000000006</v>
      </c>
      <c r="BW90" s="35">
        <v>2.0758052400612228</v>
      </c>
      <c r="BX90" s="35">
        <v>2.0245500000000001</v>
      </c>
      <c r="BY90" s="35">
        <v>2.099275</v>
      </c>
      <c r="BZ90" s="35">
        <v>2.1297000000000001</v>
      </c>
      <c r="CA90" s="35">
        <v>6.2199999999999998E-2</v>
      </c>
      <c r="CB90" s="35">
        <v>0.22347500000000001</v>
      </c>
      <c r="CC90" s="35">
        <v>0.48949999999999999</v>
      </c>
      <c r="CD90" s="35">
        <v>0.2749375</v>
      </c>
      <c r="CE90" s="35">
        <v>0.34991249999999996</v>
      </c>
      <c r="CF90" s="35">
        <v>0.75906249999999997</v>
      </c>
      <c r="CG90" s="35">
        <v>0.88824999999999987</v>
      </c>
      <c r="CH90" s="35">
        <v>0.84854999999999992</v>
      </c>
      <c r="CI90" s="35">
        <v>2.0065499999999998</v>
      </c>
      <c r="CJ90" s="35">
        <v>0.41658749999999994</v>
      </c>
    </row>
    <row r="91" spans="1:88" x14ac:dyDescent="0.15">
      <c r="A91" s="34" t="s">
        <v>1527</v>
      </c>
      <c r="B91" s="35" t="s">
        <v>1527</v>
      </c>
      <c r="C91" s="35">
        <v>18</v>
      </c>
      <c r="D91" s="35">
        <v>0.514285714</v>
      </c>
      <c r="E91" s="35">
        <v>35</v>
      </c>
      <c r="F91" s="35">
        <v>61</v>
      </c>
      <c r="G91" s="35">
        <v>35.4</v>
      </c>
      <c r="H91" s="35">
        <v>154.30000000000001</v>
      </c>
      <c r="I91" s="35">
        <v>8.5722222222222229</v>
      </c>
      <c r="J91" s="35">
        <v>36</v>
      </c>
      <c r="K91" s="35">
        <v>30</v>
      </c>
      <c r="L91" s="35">
        <v>7.6</v>
      </c>
      <c r="M91" s="35">
        <v>18</v>
      </c>
      <c r="N91" s="35">
        <v>21.39073878</v>
      </c>
      <c r="O91" s="35">
        <v>5.758</v>
      </c>
      <c r="P91" s="35">
        <v>42.954000000000001</v>
      </c>
      <c r="Q91" s="35">
        <v>7.4594476119999999</v>
      </c>
      <c r="R91" s="35">
        <v>4.2316914780000001</v>
      </c>
      <c r="S91" s="35">
        <v>4.1128124100000001</v>
      </c>
      <c r="T91" s="35">
        <v>1.8375517669999999</v>
      </c>
      <c r="U91" s="35">
        <v>11.87551283906256</v>
      </c>
      <c r="V91" s="35">
        <v>2.262180743</v>
      </c>
      <c r="W91" s="35">
        <v>2.8089989260000001</v>
      </c>
      <c r="X91" s="68">
        <v>23.666666666666668</v>
      </c>
      <c r="Y91" s="35">
        <v>1</v>
      </c>
      <c r="Z91" s="35">
        <v>3</v>
      </c>
      <c r="AA91" s="35">
        <v>1</v>
      </c>
      <c r="AB91" s="35">
        <v>673.2912</v>
      </c>
      <c r="AC91" s="35">
        <v>11292.171</v>
      </c>
      <c r="AD91" s="35">
        <v>73.914000000000001</v>
      </c>
      <c r="AE91" s="35">
        <v>97.79</v>
      </c>
      <c r="AF91" s="35">
        <v>155.702</v>
      </c>
      <c r="AG91" s="35">
        <v>204.21600000000001</v>
      </c>
      <c r="AH91" s="35">
        <v>219.6386</v>
      </c>
      <c r="AI91" s="35">
        <v>2.246023111</v>
      </c>
      <c r="AJ91" s="35">
        <v>3.3290938775510206</v>
      </c>
      <c r="AK91" s="68">
        <v>53</v>
      </c>
      <c r="AL91" s="68">
        <v>38</v>
      </c>
      <c r="AM91" s="68">
        <v>30</v>
      </c>
      <c r="AN91" s="68">
        <v>52</v>
      </c>
      <c r="AO91" s="68">
        <v>45.5</v>
      </c>
      <c r="AP91" s="68">
        <v>41</v>
      </c>
      <c r="AQ91" s="68">
        <v>41.5</v>
      </c>
      <c r="AR91" s="68">
        <v>45</v>
      </c>
      <c r="AS91" s="35">
        <v>2.0882999999999998</v>
      </c>
      <c r="AT91" s="35">
        <v>2.1065</v>
      </c>
      <c r="AU91" s="35">
        <v>1.8625</v>
      </c>
      <c r="AV91" s="35">
        <v>0.10929999999999999</v>
      </c>
      <c r="AW91" s="35">
        <v>0.2651</v>
      </c>
      <c r="AX91" s="35">
        <v>0.3342</v>
      </c>
      <c r="AY91" s="35">
        <v>0.34279999999999999</v>
      </c>
      <c r="AZ91" s="35">
        <v>0.68020000000000003</v>
      </c>
      <c r="BA91" s="35">
        <v>0.39100000000000001</v>
      </c>
      <c r="BB91" s="35">
        <v>0.48759999999999998</v>
      </c>
      <c r="BC91" s="35">
        <v>0.76770000000000005</v>
      </c>
      <c r="BD91" s="35">
        <v>1.0064</v>
      </c>
      <c r="BE91" s="35">
        <v>0.56040000000000001</v>
      </c>
      <c r="BF91" s="35">
        <v>180.042</v>
      </c>
      <c r="BG91" s="35">
        <v>0.46221437220204176</v>
      </c>
      <c r="BH91" s="35">
        <v>0.31686495373301787</v>
      </c>
      <c r="BI91" s="35">
        <v>0.2209206740649404</v>
      </c>
      <c r="BJ91" s="35">
        <v>7.6987788960000003</v>
      </c>
      <c r="BK91" s="35">
        <v>3.5225349860000001</v>
      </c>
      <c r="BL91" s="35">
        <v>0.78388808200000004</v>
      </c>
      <c r="BM91" s="35">
        <v>4.4901726589999997</v>
      </c>
      <c r="BN91" s="35">
        <v>1.543799524</v>
      </c>
      <c r="BO91" s="35">
        <v>0.54960316399999998</v>
      </c>
      <c r="BP91" s="35" t="s">
        <v>945</v>
      </c>
      <c r="BQ91" s="35" t="s">
        <v>945</v>
      </c>
      <c r="BR91" s="35" t="s">
        <v>945</v>
      </c>
      <c r="BS91" s="35" t="s">
        <v>945</v>
      </c>
      <c r="BT91" s="35" t="s">
        <v>945</v>
      </c>
      <c r="BU91" s="35" t="s">
        <v>945</v>
      </c>
      <c r="BV91" s="35" t="s">
        <v>945</v>
      </c>
      <c r="BW91" s="35" t="s">
        <v>945</v>
      </c>
      <c r="BX91" s="35" t="s">
        <v>945</v>
      </c>
      <c r="BY91" s="35" t="s">
        <v>945</v>
      </c>
      <c r="BZ91" s="35" t="s">
        <v>945</v>
      </c>
      <c r="CA91" s="35" t="s">
        <v>945</v>
      </c>
      <c r="CB91" s="35" t="s">
        <v>945</v>
      </c>
      <c r="CC91" s="35" t="s">
        <v>945</v>
      </c>
      <c r="CD91" s="35" t="s">
        <v>945</v>
      </c>
      <c r="CE91" s="35" t="s">
        <v>945</v>
      </c>
      <c r="CF91" s="35" t="s">
        <v>945</v>
      </c>
      <c r="CG91" s="35" t="s">
        <v>945</v>
      </c>
      <c r="CH91" s="35" t="s">
        <v>945</v>
      </c>
      <c r="CI91" s="35" t="s">
        <v>945</v>
      </c>
      <c r="CJ91" s="35" t="s">
        <v>945</v>
      </c>
    </row>
    <row r="92" spans="1:88" x14ac:dyDescent="0.15">
      <c r="A92" s="34" t="s">
        <v>1526</v>
      </c>
      <c r="B92" s="35" t="s">
        <v>1526</v>
      </c>
      <c r="C92" s="35">
        <v>22</v>
      </c>
      <c r="D92" s="35">
        <v>0.66666666699999999</v>
      </c>
      <c r="E92" s="35">
        <v>33</v>
      </c>
      <c r="F92" s="35">
        <v>56</v>
      </c>
      <c r="G92" s="35">
        <v>37.200000000000003</v>
      </c>
      <c r="H92" s="35">
        <v>146.80000000000001</v>
      </c>
      <c r="I92" s="35">
        <v>6.6727272727272728</v>
      </c>
      <c r="J92" s="35">
        <v>44</v>
      </c>
      <c r="K92" s="35">
        <v>38</v>
      </c>
      <c r="L92" s="35">
        <v>5.5</v>
      </c>
      <c r="M92" s="35" t="s">
        <v>945</v>
      </c>
      <c r="N92" s="35">
        <v>22.540027519999999</v>
      </c>
      <c r="O92" s="35">
        <v>6.7670000000000003</v>
      </c>
      <c r="P92" s="35">
        <v>40.707999999999998</v>
      </c>
      <c r="Q92" s="35">
        <v>6.0158945939999997</v>
      </c>
      <c r="R92" s="35">
        <v>3.7380369029999998</v>
      </c>
      <c r="S92" s="35">
        <v>4.6330422459999996</v>
      </c>
      <c r="T92" s="35">
        <v>1.4851801849999999</v>
      </c>
      <c r="U92" s="35">
        <v>12.571904155113069</v>
      </c>
      <c r="V92" s="35">
        <v>3.1289895240000001</v>
      </c>
      <c r="W92" s="35">
        <v>3.353716827</v>
      </c>
      <c r="X92" s="68">
        <v>24</v>
      </c>
      <c r="Y92" s="35">
        <v>4</v>
      </c>
      <c r="Z92" s="35">
        <v>4</v>
      </c>
      <c r="AA92" s="35">
        <v>1</v>
      </c>
      <c r="AB92" s="35">
        <v>512.47640000000001</v>
      </c>
      <c r="AC92" s="35">
        <v>12365.4591</v>
      </c>
      <c r="AD92" s="35">
        <v>87.122</v>
      </c>
      <c r="AE92" s="35">
        <v>105.664</v>
      </c>
      <c r="AF92" s="35">
        <v>177.54599999999999</v>
      </c>
      <c r="AG92" s="35">
        <v>186.43600000000001</v>
      </c>
      <c r="AH92" s="35">
        <v>190.97659999999999</v>
      </c>
      <c r="AI92" s="35">
        <v>1.807395139</v>
      </c>
      <c r="AJ92" s="35">
        <v>4.0271020408163265</v>
      </c>
      <c r="AK92" s="68">
        <v>38</v>
      </c>
      <c r="AL92" s="68">
        <v>23</v>
      </c>
      <c r="AM92" s="68">
        <v>21</v>
      </c>
      <c r="AN92" s="68">
        <v>16</v>
      </c>
      <c r="AO92" s="68">
        <v>30.5</v>
      </c>
      <c r="AP92" s="68">
        <v>18.5</v>
      </c>
      <c r="AQ92" s="68">
        <v>29.5</v>
      </c>
      <c r="AR92" s="68">
        <v>19.5</v>
      </c>
      <c r="AS92" s="35">
        <v>1.7644</v>
      </c>
      <c r="AT92" s="35">
        <v>2.0379</v>
      </c>
      <c r="AU92" s="35">
        <v>2.1920000000000002</v>
      </c>
      <c r="AV92" s="35">
        <v>8.48E-2</v>
      </c>
      <c r="AW92" s="35">
        <v>0.1996</v>
      </c>
      <c r="AX92" s="35">
        <v>0.38090000000000002</v>
      </c>
      <c r="AY92" s="35">
        <v>0.3947</v>
      </c>
      <c r="AZ92" s="35">
        <v>0.69069999999999998</v>
      </c>
      <c r="BA92" s="35">
        <v>0.76129999999999998</v>
      </c>
      <c r="BB92" s="35">
        <v>0.876</v>
      </c>
      <c r="BC92" s="35">
        <v>0.87870000000000004</v>
      </c>
      <c r="BD92" s="35">
        <v>2.0514999999999999</v>
      </c>
      <c r="BE92" s="35">
        <v>0.37809999999999999</v>
      </c>
      <c r="BF92" s="35">
        <v>184.38900000000001</v>
      </c>
      <c r="BG92" s="35">
        <v>0.45448481200071589</v>
      </c>
      <c r="BH92" s="35">
        <v>0.31857106443442934</v>
      </c>
      <c r="BI92" s="35">
        <v>0.22694412356485472</v>
      </c>
      <c r="BJ92" s="35">
        <v>7.017183073</v>
      </c>
      <c r="BK92" s="35">
        <v>3.0801180160000001</v>
      </c>
      <c r="BL92" s="35">
        <v>0.77773192000000002</v>
      </c>
      <c r="BM92" s="35">
        <v>4.0065104150000002</v>
      </c>
      <c r="BN92" s="35">
        <v>1.9311400160000001</v>
      </c>
      <c r="BO92" s="35">
        <v>0.54878028899999998</v>
      </c>
      <c r="BP92" s="35">
        <v>10.958049999999998</v>
      </c>
      <c r="BQ92" s="35">
        <v>6.9715500000000006</v>
      </c>
      <c r="BR92" s="35">
        <v>2.1788625000000001</v>
      </c>
      <c r="BS92" s="35">
        <v>2.2806875</v>
      </c>
      <c r="BT92" s="35">
        <v>3.9780250000000001</v>
      </c>
      <c r="BU92" s="35">
        <v>4.0203499999999996</v>
      </c>
      <c r="BV92" s="35">
        <v>4.1545750000000004</v>
      </c>
      <c r="BW92" s="35">
        <v>1.8216327313584173</v>
      </c>
      <c r="BX92" s="35">
        <v>1.7703624999999998</v>
      </c>
      <c r="BY92" s="35">
        <v>1.8343750000000003</v>
      </c>
      <c r="BZ92" s="35">
        <v>1.9172375000000001</v>
      </c>
      <c r="CA92" s="35">
        <v>5.2675E-2</v>
      </c>
      <c r="CB92" s="35">
        <v>0.182925</v>
      </c>
      <c r="CC92" s="35">
        <v>0.47742499999999999</v>
      </c>
      <c r="CD92" s="35">
        <v>0.23952499999999999</v>
      </c>
      <c r="CE92" s="35">
        <v>0.37267499999999998</v>
      </c>
      <c r="CF92" s="35">
        <v>0.75846250000000004</v>
      </c>
      <c r="CG92" s="35">
        <v>0.88431249999999995</v>
      </c>
      <c r="CH92" s="35">
        <v>0.85320000000000007</v>
      </c>
      <c r="CI92" s="35">
        <v>1.7634750000000001</v>
      </c>
      <c r="CJ92" s="35">
        <v>0.40712500000000001</v>
      </c>
    </row>
    <row r="93" spans="1:88" x14ac:dyDescent="0.15">
      <c r="A93" s="34" t="s">
        <v>1525</v>
      </c>
      <c r="B93" s="35" t="s">
        <v>1525</v>
      </c>
      <c r="C93" s="35">
        <v>18</v>
      </c>
      <c r="D93" s="35">
        <v>0.9</v>
      </c>
      <c r="E93" s="35">
        <v>20</v>
      </c>
      <c r="F93" s="35">
        <v>47</v>
      </c>
      <c r="G93" s="35">
        <v>22.3</v>
      </c>
      <c r="H93" s="35">
        <v>98.9</v>
      </c>
      <c r="I93" s="35">
        <v>5.4944444444444445</v>
      </c>
      <c r="J93" s="35">
        <v>44</v>
      </c>
      <c r="K93" s="35">
        <v>35</v>
      </c>
      <c r="L93" s="35">
        <v>12</v>
      </c>
      <c r="M93" s="35">
        <v>16</v>
      </c>
      <c r="N93" s="35">
        <v>18.101035929999998</v>
      </c>
      <c r="O93" s="35">
        <v>6.7329999999999997</v>
      </c>
      <c r="P93" s="35">
        <v>41.636000000000003</v>
      </c>
      <c r="Q93" s="35">
        <v>6.1837244199999999</v>
      </c>
      <c r="R93" s="35">
        <v>4.0151922170000001</v>
      </c>
      <c r="S93" s="35">
        <v>4.4523695009999997</v>
      </c>
      <c r="T93" s="35">
        <v>1.2263543400000001</v>
      </c>
      <c r="U93" s="35">
        <v>12.62550041056411</v>
      </c>
      <c r="V93" s="35">
        <v>3.6447854830000002</v>
      </c>
      <c r="W93" s="35">
        <v>3.1499544039999998</v>
      </c>
      <c r="X93" s="68">
        <v>29.333333333333332</v>
      </c>
      <c r="Y93" s="35">
        <v>3</v>
      </c>
      <c r="Z93" s="35">
        <v>4</v>
      </c>
      <c r="AA93" s="35">
        <v>1</v>
      </c>
      <c r="AB93" s="35">
        <v>467.20280000000002</v>
      </c>
      <c r="AC93" s="35">
        <v>8817.0146000000004</v>
      </c>
      <c r="AD93" s="35">
        <v>84.835999999999999</v>
      </c>
      <c r="AE93" s="35">
        <v>96.266000000000005</v>
      </c>
      <c r="AF93" s="35">
        <v>129.54</v>
      </c>
      <c r="AG93" s="35">
        <v>152.4</v>
      </c>
      <c r="AH93" s="35">
        <v>153.8989</v>
      </c>
      <c r="AI93" s="35">
        <v>1.598683855</v>
      </c>
      <c r="AJ93" s="35">
        <v>3.5927020408163264</v>
      </c>
      <c r="AK93" s="68">
        <v>17</v>
      </c>
      <c r="AL93" s="68">
        <v>16</v>
      </c>
      <c r="AM93" s="68">
        <v>30</v>
      </c>
      <c r="AN93" s="68">
        <v>30</v>
      </c>
      <c r="AO93" s="68">
        <v>16.5</v>
      </c>
      <c r="AP93" s="68">
        <v>30</v>
      </c>
      <c r="AQ93" s="68">
        <v>23.5</v>
      </c>
      <c r="AR93" s="68">
        <v>23</v>
      </c>
      <c r="AS93" s="35">
        <v>1.5831</v>
      </c>
      <c r="AT93" s="35">
        <v>1.5268999999999999</v>
      </c>
      <c r="AU93" s="35">
        <v>1.6402000000000001</v>
      </c>
      <c r="AV93" s="35">
        <v>8.72E-2</v>
      </c>
      <c r="AW93" s="35">
        <v>0.16520000000000001</v>
      </c>
      <c r="AX93" s="35">
        <v>0.33879999999999999</v>
      </c>
      <c r="AY93" s="35">
        <v>0.26519999999999999</v>
      </c>
      <c r="AZ93" s="35">
        <v>0.62380000000000002</v>
      </c>
      <c r="BA93" s="35">
        <v>0.63109999999999999</v>
      </c>
      <c r="BB93" s="35">
        <v>0.88109999999999999</v>
      </c>
      <c r="BC93" s="35">
        <v>0.82350000000000001</v>
      </c>
      <c r="BD93" s="35">
        <v>1.35</v>
      </c>
      <c r="BE93" s="35">
        <v>0.39169999999999999</v>
      </c>
      <c r="BF93" s="35">
        <v>175.32</v>
      </c>
      <c r="BG93" s="35">
        <v>0.4415354779831166</v>
      </c>
      <c r="BH93" s="35">
        <v>0.30782569016655265</v>
      </c>
      <c r="BI93" s="35">
        <v>0.25063883185033081</v>
      </c>
      <c r="BJ93" s="35">
        <v>6.6863424340000002</v>
      </c>
      <c r="BK93" s="35">
        <v>2.717802914</v>
      </c>
      <c r="BL93" s="35">
        <v>0.68781927499999995</v>
      </c>
      <c r="BM93" s="35">
        <v>4.0148192570000001</v>
      </c>
      <c r="BN93" s="35">
        <v>1.888208651</v>
      </c>
      <c r="BO93" s="35">
        <v>0.60075257299999996</v>
      </c>
      <c r="BP93" s="35">
        <v>11.921475000000001</v>
      </c>
      <c r="BQ93" s="35">
        <v>7.4572624999999988</v>
      </c>
      <c r="BR93" s="35">
        <v>2.0835874999999997</v>
      </c>
      <c r="BS93" s="35">
        <v>2.14445</v>
      </c>
      <c r="BT93" s="35">
        <v>4.4873374999999998</v>
      </c>
      <c r="BU93" s="35">
        <v>4.6381375000000009</v>
      </c>
      <c r="BV93" s="35">
        <v>4.7689874999999997</v>
      </c>
      <c r="BW93" s="35">
        <v>2.223874420014456</v>
      </c>
      <c r="BX93" s="35">
        <v>2.170175</v>
      </c>
      <c r="BY93" s="35">
        <v>2.1620624999999998</v>
      </c>
      <c r="BZ93" s="35">
        <v>2.2792124999999999</v>
      </c>
      <c r="CA93" s="35">
        <v>5.6649999999999999E-2</v>
      </c>
      <c r="CB93" s="35">
        <v>0.23661249999999998</v>
      </c>
      <c r="CC93" s="35">
        <v>0.46260000000000001</v>
      </c>
      <c r="CD93" s="35">
        <v>0.21259999999999998</v>
      </c>
      <c r="CE93" s="35">
        <v>0.39955000000000002</v>
      </c>
      <c r="CF93" s="35">
        <v>0.73366249999999988</v>
      </c>
      <c r="CG93" s="35">
        <v>0.88511250000000019</v>
      </c>
      <c r="CH93" s="35">
        <v>0.8384625</v>
      </c>
      <c r="CI93" s="35">
        <v>2.0410625000000002</v>
      </c>
      <c r="CJ93" s="35">
        <v>0.40347500000000003</v>
      </c>
    </row>
    <row r="94" spans="1:88" x14ac:dyDescent="0.15">
      <c r="A94" s="34" t="s">
        <v>1524</v>
      </c>
      <c r="B94" s="35" t="s">
        <v>1524</v>
      </c>
      <c r="C94" s="35">
        <v>18</v>
      </c>
      <c r="D94" s="35">
        <v>0.69230769199999997</v>
      </c>
      <c r="E94" s="35">
        <v>26</v>
      </c>
      <c r="F94" s="35">
        <v>50</v>
      </c>
      <c r="G94" s="35">
        <v>29.1</v>
      </c>
      <c r="H94" s="35">
        <v>117.4</v>
      </c>
      <c r="I94" s="35">
        <v>6.5222222222222221</v>
      </c>
      <c r="J94" s="35">
        <v>42</v>
      </c>
      <c r="K94" s="35">
        <v>31</v>
      </c>
      <c r="L94" s="35">
        <v>2.5</v>
      </c>
      <c r="M94" s="35">
        <v>18</v>
      </c>
      <c r="N94" s="35">
        <v>26.066677640000002</v>
      </c>
      <c r="O94" s="35">
        <v>5.99</v>
      </c>
      <c r="P94" s="35">
        <v>41.801000000000002</v>
      </c>
      <c r="Q94" s="35">
        <v>6.9785562499999996</v>
      </c>
      <c r="R94" s="35">
        <v>3.7009732679999998</v>
      </c>
      <c r="S94" s="35">
        <v>4.3749122590000002</v>
      </c>
      <c r="T94" s="35">
        <v>1.4561071560000001</v>
      </c>
      <c r="U94" s="35">
        <v>12.217288384788546</v>
      </c>
      <c r="V94" s="35">
        <v>3.017449015</v>
      </c>
      <c r="W94" s="35">
        <v>3.3061164189999999</v>
      </c>
      <c r="X94" s="68">
        <v>21</v>
      </c>
      <c r="Y94" s="35">
        <v>2</v>
      </c>
      <c r="Z94" s="35">
        <v>4</v>
      </c>
      <c r="AA94" s="35">
        <v>1</v>
      </c>
      <c r="AB94" s="35">
        <v>474.22890000000001</v>
      </c>
      <c r="AC94" s="35">
        <v>9420.4973000000009</v>
      </c>
      <c r="AD94" s="35">
        <v>76.453999999999994</v>
      </c>
      <c r="AE94" s="35">
        <v>90.932000000000002</v>
      </c>
      <c r="AF94" s="35">
        <v>162.56</v>
      </c>
      <c r="AG94" s="35">
        <v>172.72</v>
      </c>
      <c r="AH94" s="35">
        <v>178.52869999999999</v>
      </c>
      <c r="AI94" s="35">
        <v>1.963320943</v>
      </c>
      <c r="AJ94" s="35">
        <v>2.4257142857142857</v>
      </c>
      <c r="AK94" s="68">
        <v>34</v>
      </c>
      <c r="AL94" s="68">
        <v>19</v>
      </c>
      <c r="AM94" s="68">
        <v>24</v>
      </c>
      <c r="AN94" s="68">
        <v>25</v>
      </c>
      <c r="AO94" s="68">
        <v>26.5</v>
      </c>
      <c r="AP94" s="68">
        <v>24.5</v>
      </c>
      <c r="AQ94" s="68">
        <v>29</v>
      </c>
      <c r="AR94" s="68">
        <v>22</v>
      </c>
      <c r="AS94" s="35">
        <v>1.8994</v>
      </c>
      <c r="AT94" s="35">
        <v>2.1261999999999999</v>
      </c>
      <c r="AU94" s="35">
        <v>2.282</v>
      </c>
      <c r="AV94" s="35">
        <v>9.4E-2</v>
      </c>
      <c r="AW94" s="35">
        <v>0.22789999999999999</v>
      </c>
      <c r="AX94" s="35">
        <v>0.32340000000000002</v>
      </c>
      <c r="AY94" s="35">
        <v>0.3649</v>
      </c>
      <c r="AZ94" s="35">
        <v>0.6956</v>
      </c>
      <c r="BA94" s="35">
        <v>0.75409999999999999</v>
      </c>
      <c r="BB94" s="35">
        <v>0.92090000000000005</v>
      </c>
      <c r="BC94" s="35">
        <v>0.89200000000000002</v>
      </c>
      <c r="BD94" s="35">
        <v>2.1333000000000002</v>
      </c>
      <c r="BE94" s="35">
        <v>0.33910000000000001</v>
      </c>
      <c r="BF94" s="35">
        <v>194.00099999999998</v>
      </c>
      <c r="BG94" s="35">
        <v>0.46410070051185309</v>
      </c>
      <c r="BH94" s="35">
        <v>0.32101896381977418</v>
      </c>
      <c r="BI94" s="35">
        <v>0.21488033566837286</v>
      </c>
      <c r="BJ94" s="35">
        <v>6.8834924190000004</v>
      </c>
      <c r="BK94" s="35">
        <v>2.6306965610000002</v>
      </c>
      <c r="BL94" s="35">
        <v>0.94084975800000004</v>
      </c>
      <c r="BM94" s="35">
        <v>2.8048926060000001</v>
      </c>
      <c r="BN94" s="35">
        <v>1.7745330290000001</v>
      </c>
      <c r="BO94" s="35">
        <v>0.53756606100000004</v>
      </c>
      <c r="BP94" s="35">
        <v>11.88015</v>
      </c>
      <c r="BQ94" s="35">
        <v>7.7208875000000008</v>
      </c>
      <c r="BR94" s="35">
        <v>2.1907624999999999</v>
      </c>
      <c r="BS94" s="35">
        <v>2.2754374999999998</v>
      </c>
      <c r="BT94" s="35">
        <v>4.3166875000000005</v>
      </c>
      <c r="BU94" s="35">
        <v>4.3603125</v>
      </c>
      <c r="BV94" s="35">
        <v>4.5187875000000002</v>
      </c>
      <c r="BW94" s="35">
        <v>1.9858983162578627</v>
      </c>
      <c r="BX94" s="35">
        <v>1.9269875000000001</v>
      </c>
      <c r="BY94" s="35">
        <v>1.9827375000000003</v>
      </c>
      <c r="BZ94" s="35">
        <v>2.0668625</v>
      </c>
      <c r="CA94" s="35">
        <v>5.7562500000000003E-2</v>
      </c>
      <c r="CB94" s="35">
        <v>0.2074375</v>
      </c>
      <c r="CC94" s="35">
        <v>0.49494999999999995</v>
      </c>
      <c r="CD94" s="35">
        <v>0.27681250000000002</v>
      </c>
      <c r="CE94" s="35">
        <v>0.372525</v>
      </c>
      <c r="CF94" s="35">
        <v>0.71058750000000004</v>
      </c>
      <c r="CG94" s="35">
        <v>0.85868749999999994</v>
      </c>
      <c r="CH94" s="35">
        <v>0.81041250000000009</v>
      </c>
      <c r="CI94" s="35">
        <v>1.7363875</v>
      </c>
      <c r="CJ94" s="35">
        <v>0.43836249999999999</v>
      </c>
    </row>
    <row r="95" spans="1:88" x14ac:dyDescent="0.15">
      <c r="A95" s="34" t="s">
        <v>1523</v>
      </c>
      <c r="B95" s="35" t="s">
        <v>1523</v>
      </c>
      <c r="C95" s="35">
        <v>18</v>
      </c>
      <c r="D95" s="35">
        <v>0.5625</v>
      </c>
      <c r="E95" s="35">
        <v>32</v>
      </c>
      <c r="F95" s="35">
        <v>48</v>
      </c>
      <c r="G95" s="35">
        <v>24.7</v>
      </c>
      <c r="H95" s="35">
        <v>99.7</v>
      </c>
      <c r="I95" s="35">
        <v>5.5388888888888888</v>
      </c>
      <c r="J95" s="35">
        <v>29</v>
      </c>
      <c r="K95" s="35">
        <v>27</v>
      </c>
      <c r="L95" s="35">
        <v>5</v>
      </c>
      <c r="M95" s="35">
        <v>17</v>
      </c>
      <c r="N95" s="35">
        <v>23.631793989999998</v>
      </c>
      <c r="O95" s="35">
        <v>5.9009999999999998</v>
      </c>
      <c r="P95" s="35">
        <v>41.512</v>
      </c>
      <c r="Q95" s="35">
        <v>7.0347245899999997</v>
      </c>
      <c r="R95" s="35">
        <v>3.2545300460000002</v>
      </c>
      <c r="S95" s="35">
        <v>3.925484403</v>
      </c>
      <c r="T95" s="35">
        <v>1.448474155</v>
      </c>
      <c r="U95" s="35">
        <v>11.169560650414047</v>
      </c>
      <c r="V95" s="35">
        <v>2.7338005660000002</v>
      </c>
      <c r="W95" s="35">
        <v>3.4548441620000001</v>
      </c>
      <c r="X95" s="68">
        <v>23</v>
      </c>
      <c r="Y95" s="35">
        <v>3</v>
      </c>
      <c r="Z95" s="35">
        <v>4</v>
      </c>
      <c r="AA95" s="35">
        <v>1</v>
      </c>
      <c r="AB95" s="35">
        <v>397.4742</v>
      </c>
      <c r="AC95" s="35">
        <v>7937.9196000000002</v>
      </c>
      <c r="AD95" s="35">
        <v>75.945999999999998</v>
      </c>
      <c r="AE95" s="35">
        <v>89.408000000000001</v>
      </c>
      <c r="AF95" s="35">
        <v>128.77799999999999</v>
      </c>
      <c r="AG95" s="35">
        <v>131.82599999999999</v>
      </c>
      <c r="AH95" s="35">
        <v>141.9066</v>
      </c>
      <c r="AI95" s="35">
        <v>1.587180118</v>
      </c>
      <c r="AJ95" s="35">
        <v>2.7198122448979594</v>
      </c>
      <c r="AK95" s="68">
        <v>68</v>
      </c>
      <c r="AL95" s="68">
        <v>28</v>
      </c>
      <c r="AM95" s="68">
        <v>49</v>
      </c>
      <c r="AN95" s="68">
        <v>19</v>
      </c>
      <c r="AO95" s="68">
        <v>48</v>
      </c>
      <c r="AP95" s="68">
        <v>34</v>
      </c>
      <c r="AQ95" s="68">
        <v>58.5</v>
      </c>
      <c r="AR95" s="68">
        <v>23.5</v>
      </c>
      <c r="AS95" s="35">
        <v>1.4743999999999999</v>
      </c>
      <c r="AT95" s="35">
        <v>1.6957</v>
      </c>
      <c r="AU95" s="35">
        <v>1.8376999999999999</v>
      </c>
      <c r="AV95" s="35">
        <v>8.3599999999999994E-2</v>
      </c>
      <c r="AW95" s="35">
        <v>0.15679999999999999</v>
      </c>
      <c r="AX95" s="35">
        <v>0.40510000000000002</v>
      </c>
      <c r="AY95" s="35">
        <v>0.42009999999999997</v>
      </c>
      <c r="AZ95" s="35">
        <v>0.67290000000000005</v>
      </c>
      <c r="BA95" s="35">
        <v>0.76060000000000005</v>
      </c>
      <c r="BB95" s="35">
        <v>0.8659</v>
      </c>
      <c r="BC95" s="35">
        <v>0.87360000000000004</v>
      </c>
      <c r="BD95" s="35">
        <v>1.6416999999999999</v>
      </c>
      <c r="BE95" s="35">
        <v>0.39639999999999997</v>
      </c>
      <c r="BF95" s="35">
        <v>205.07599999999996</v>
      </c>
      <c r="BG95" s="35">
        <v>0.46932356784801738</v>
      </c>
      <c r="BH95" s="35">
        <v>0.32159297041096963</v>
      </c>
      <c r="BI95" s="35">
        <v>0.20908346174101311</v>
      </c>
      <c r="BJ95" s="35">
        <v>5.8071719540000002</v>
      </c>
      <c r="BK95" s="35">
        <v>2.4304114550000002</v>
      </c>
      <c r="BL95" s="35">
        <v>0.86547911799999999</v>
      </c>
      <c r="BM95" s="35">
        <v>2.81844626</v>
      </c>
      <c r="BN95" s="35">
        <v>1.8989781080000001</v>
      </c>
      <c r="BO95" s="35">
        <v>0.55076977800000004</v>
      </c>
      <c r="BP95" s="35">
        <v>11.515025000000001</v>
      </c>
      <c r="BQ95" s="35">
        <v>8.1020500000000002</v>
      </c>
      <c r="BR95" s="35">
        <v>2.5982249999999998</v>
      </c>
      <c r="BS95" s="35">
        <v>2.6881499999999998</v>
      </c>
      <c r="BT95" s="35">
        <v>3.9753625000000001</v>
      </c>
      <c r="BU95" s="35">
        <v>4.0018374999999997</v>
      </c>
      <c r="BV95" s="35">
        <v>4.1231750000000007</v>
      </c>
      <c r="BW95" s="35">
        <v>1.5338336774361554</v>
      </c>
      <c r="BX95" s="35">
        <v>1.4903124999999999</v>
      </c>
      <c r="BY95" s="35">
        <v>1.5318875000000001</v>
      </c>
      <c r="BZ95" s="35">
        <v>1.5537749999999999</v>
      </c>
      <c r="CA95" s="35">
        <v>4.5374999999999992E-2</v>
      </c>
      <c r="CB95" s="35">
        <v>0.12633749999999999</v>
      </c>
      <c r="CC95" s="35">
        <v>0.46866249999999998</v>
      </c>
      <c r="CD95" s="35">
        <v>0.22142500000000001</v>
      </c>
      <c r="CE95" s="35">
        <v>0.39971249999999997</v>
      </c>
      <c r="CF95" s="35">
        <v>0.74487500000000006</v>
      </c>
      <c r="CG95" s="35">
        <v>0.85786249999999986</v>
      </c>
      <c r="CH95" s="35">
        <v>0.85491250000000008</v>
      </c>
      <c r="CI95" s="35">
        <v>1.4363999999999999</v>
      </c>
      <c r="CJ95" s="35">
        <v>0.4029875</v>
      </c>
    </row>
    <row r="96" spans="1:88" x14ac:dyDescent="0.15">
      <c r="A96" s="34" t="s">
        <v>1522</v>
      </c>
      <c r="B96" s="35" t="s">
        <v>1522</v>
      </c>
      <c r="C96" s="35">
        <v>20</v>
      </c>
      <c r="D96" s="35">
        <v>0.83333333300000001</v>
      </c>
      <c r="E96" s="35">
        <v>24</v>
      </c>
      <c r="F96" s="35">
        <v>52</v>
      </c>
      <c r="G96" s="35">
        <v>23</v>
      </c>
      <c r="H96" s="35">
        <v>100.4</v>
      </c>
      <c r="I96" s="35">
        <v>5.0200000000000005</v>
      </c>
      <c r="J96" s="35">
        <v>38</v>
      </c>
      <c r="K96" s="35">
        <v>24</v>
      </c>
      <c r="L96" s="35">
        <v>13</v>
      </c>
      <c r="M96" s="35">
        <v>15</v>
      </c>
      <c r="N96" s="35">
        <v>24.59742842</v>
      </c>
      <c r="O96" s="35">
        <v>6.7050000000000001</v>
      </c>
      <c r="P96" s="35">
        <v>39.209000000000003</v>
      </c>
      <c r="Q96" s="35">
        <v>5.8478835240000002</v>
      </c>
      <c r="R96" s="35">
        <v>2.3141483549999999</v>
      </c>
      <c r="S96" s="35">
        <v>2.2172289690000002</v>
      </c>
      <c r="T96" s="35">
        <v>0.90147392400000004</v>
      </c>
      <c r="U96" s="35">
        <v>6.6679525608180299</v>
      </c>
      <c r="V96" s="35">
        <v>2.4650047129999999</v>
      </c>
      <c r="W96" s="35">
        <v>2.8760776309999998</v>
      </c>
      <c r="X96" s="68">
        <v>20.666666666666668</v>
      </c>
      <c r="Y96" s="35">
        <v>4</v>
      </c>
      <c r="Z96" s="35">
        <v>4</v>
      </c>
      <c r="AA96" s="35">
        <v>1</v>
      </c>
      <c r="AB96" s="35">
        <v>391.87869999999998</v>
      </c>
      <c r="AC96" s="35">
        <v>6769.2123000000001</v>
      </c>
      <c r="AD96" s="35">
        <v>58.42</v>
      </c>
      <c r="AE96" s="35">
        <v>81.28</v>
      </c>
      <c r="AF96" s="35">
        <v>130.30199999999999</v>
      </c>
      <c r="AG96" s="35">
        <v>138.93799999999999</v>
      </c>
      <c r="AH96" s="35">
        <v>144.3732</v>
      </c>
      <c r="AI96" s="35">
        <v>1.7762450789999999</v>
      </c>
      <c r="AJ96" s="35">
        <v>3.0230204081632657</v>
      </c>
      <c r="AK96" s="68">
        <v>46</v>
      </c>
      <c r="AL96" s="68">
        <v>18</v>
      </c>
      <c r="AM96" s="68">
        <v>26</v>
      </c>
      <c r="AN96" s="68">
        <v>16</v>
      </c>
      <c r="AO96" s="68">
        <v>32</v>
      </c>
      <c r="AP96" s="68">
        <v>21</v>
      </c>
      <c r="AQ96" s="68">
        <v>36</v>
      </c>
      <c r="AR96" s="68">
        <v>17</v>
      </c>
      <c r="AS96" s="35">
        <v>1.7094</v>
      </c>
      <c r="AT96" s="35">
        <v>2.2303999999999999</v>
      </c>
      <c r="AU96" s="35">
        <v>1.6141000000000001</v>
      </c>
      <c r="AV96" s="35">
        <v>9.6299999999999997E-2</v>
      </c>
      <c r="AW96" s="35">
        <v>0.21679999999999999</v>
      </c>
      <c r="AX96" s="35">
        <v>0.33279999999999998</v>
      </c>
      <c r="AY96" s="35">
        <v>0.37390000000000001</v>
      </c>
      <c r="AZ96" s="35">
        <v>0.7409</v>
      </c>
      <c r="BA96" s="35">
        <v>0.71789999999999998</v>
      </c>
      <c r="BB96" s="35">
        <v>0.9032</v>
      </c>
      <c r="BC96" s="35">
        <v>0.85029999999999994</v>
      </c>
      <c r="BD96" s="35">
        <v>1.9798</v>
      </c>
      <c r="BE96" s="35">
        <v>0.41899999999999998</v>
      </c>
      <c r="BF96" s="35">
        <v>187.98400000000001</v>
      </c>
      <c r="BG96" s="35">
        <v>0.49882968763299007</v>
      </c>
      <c r="BH96" s="35">
        <v>0.3320867733424121</v>
      </c>
      <c r="BI96" s="35">
        <v>0.16908353902459783</v>
      </c>
      <c r="BJ96" s="35">
        <v>4.5610639050000001</v>
      </c>
      <c r="BK96" s="35">
        <v>1.9524685079999999</v>
      </c>
      <c r="BL96" s="35">
        <v>0.49459539299999999</v>
      </c>
      <c r="BM96" s="35">
        <v>4.0272383319999996</v>
      </c>
      <c r="BN96" s="35">
        <v>1.459008775</v>
      </c>
      <c r="BO96" s="35">
        <v>0.50679639200000004</v>
      </c>
      <c r="BP96" s="35" t="s">
        <v>945</v>
      </c>
      <c r="BQ96" s="35" t="s">
        <v>945</v>
      </c>
      <c r="BR96" s="35" t="s">
        <v>945</v>
      </c>
      <c r="BS96" s="35" t="s">
        <v>945</v>
      </c>
      <c r="BT96" s="35" t="s">
        <v>945</v>
      </c>
      <c r="BU96" s="35" t="s">
        <v>945</v>
      </c>
      <c r="BV96" s="35" t="s">
        <v>945</v>
      </c>
      <c r="BW96" s="35" t="s">
        <v>945</v>
      </c>
      <c r="BX96" s="35" t="s">
        <v>945</v>
      </c>
      <c r="BY96" s="35" t="s">
        <v>945</v>
      </c>
      <c r="BZ96" s="35" t="s">
        <v>945</v>
      </c>
      <c r="CA96" s="35" t="s">
        <v>945</v>
      </c>
      <c r="CB96" s="35" t="s">
        <v>945</v>
      </c>
      <c r="CC96" s="35" t="s">
        <v>945</v>
      </c>
      <c r="CD96" s="35" t="s">
        <v>945</v>
      </c>
      <c r="CE96" s="35" t="s">
        <v>945</v>
      </c>
      <c r="CF96" s="35" t="s">
        <v>945</v>
      </c>
      <c r="CG96" s="35" t="s">
        <v>945</v>
      </c>
      <c r="CH96" s="35" t="s">
        <v>945</v>
      </c>
      <c r="CI96" s="35" t="s">
        <v>945</v>
      </c>
      <c r="CJ96" s="35" t="s">
        <v>945</v>
      </c>
    </row>
    <row r="97" spans="1:88" x14ac:dyDescent="0.15">
      <c r="A97" s="34" t="s">
        <v>1521</v>
      </c>
      <c r="B97" s="35" t="s">
        <v>1521</v>
      </c>
      <c r="C97" s="35">
        <v>20</v>
      </c>
      <c r="D97" s="35">
        <v>0.76923076899999998</v>
      </c>
      <c r="E97" s="35">
        <v>26</v>
      </c>
      <c r="F97" s="35">
        <v>52</v>
      </c>
      <c r="G97" s="35">
        <v>34.1</v>
      </c>
      <c r="H97" s="35">
        <v>119.2</v>
      </c>
      <c r="I97" s="35">
        <v>5.96</v>
      </c>
      <c r="J97" s="35">
        <v>43</v>
      </c>
      <c r="K97" s="35">
        <v>39</v>
      </c>
      <c r="L97" s="35">
        <v>8</v>
      </c>
      <c r="M97" s="35">
        <v>20</v>
      </c>
      <c r="N97" s="35">
        <v>21.362118330000001</v>
      </c>
      <c r="O97" s="35">
        <v>5.8920000000000003</v>
      </c>
      <c r="P97" s="35">
        <v>41.817999999999998</v>
      </c>
      <c r="Q97" s="35">
        <v>7.0968338949999996</v>
      </c>
      <c r="R97" s="35">
        <v>3.903326013</v>
      </c>
      <c r="S97" s="35">
        <v>4.4466924570000002</v>
      </c>
      <c r="T97" s="35">
        <v>1.294408923</v>
      </c>
      <c r="U97" s="35">
        <v>12.870016048146658</v>
      </c>
      <c r="V97" s="35">
        <v>3.4443871179999999</v>
      </c>
      <c r="W97" s="35">
        <v>3.2972909420000001</v>
      </c>
      <c r="X97" s="68">
        <v>23</v>
      </c>
      <c r="Y97" s="35">
        <v>2</v>
      </c>
      <c r="Z97" s="35">
        <v>4</v>
      </c>
      <c r="AA97" s="35">
        <v>0</v>
      </c>
      <c r="AB97" s="35">
        <v>432.77269999999999</v>
      </c>
      <c r="AC97" s="35">
        <v>7961.6615000000002</v>
      </c>
      <c r="AD97" s="35">
        <v>65.531999999999996</v>
      </c>
      <c r="AE97" s="35">
        <v>89.153999999999996</v>
      </c>
      <c r="AF97" s="35">
        <v>144.27199999999999</v>
      </c>
      <c r="AG97" s="35">
        <v>149.60599999999999</v>
      </c>
      <c r="AH97" s="35">
        <v>159.85980000000001</v>
      </c>
      <c r="AI97" s="35">
        <v>1.793074904</v>
      </c>
      <c r="AJ97" s="35">
        <v>3.4241632653061225</v>
      </c>
      <c r="AK97" s="68">
        <v>48</v>
      </c>
      <c r="AL97" s="68">
        <v>34</v>
      </c>
      <c r="AM97" s="68">
        <v>27</v>
      </c>
      <c r="AN97" s="68">
        <v>75</v>
      </c>
      <c r="AO97" s="68">
        <v>41</v>
      </c>
      <c r="AP97" s="68">
        <v>51</v>
      </c>
      <c r="AQ97" s="68">
        <v>37.5</v>
      </c>
      <c r="AR97" s="68">
        <v>54.5</v>
      </c>
      <c r="AS97" s="35">
        <v>1.6780999999999999</v>
      </c>
      <c r="AT97" s="35">
        <v>2.2016</v>
      </c>
      <c r="AU97" s="35">
        <v>2.3462000000000001</v>
      </c>
      <c r="AV97" s="35">
        <v>0.1089</v>
      </c>
      <c r="AW97" s="35">
        <v>0.21629999999999999</v>
      </c>
      <c r="AX97" s="35">
        <v>0.35</v>
      </c>
      <c r="AY97" s="35">
        <v>0.50290000000000001</v>
      </c>
      <c r="AZ97" s="35">
        <v>0.73280000000000001</v>
      </c>
      <c r="BA97" s="35">
        <v>0.78569999999999995</v>
      </c>
      <c r="BB97" s="35">
        <v>0.89190000000000003</v>
      </c>
      <c r="BC97" s="35">
        <v>0.89880000000000004</v>
      </c>
      <c r="BD97" s="35">
        <v>2.1791999999999998</v>
      </c>
      <c r="BE97" s="35">
        <v>0.37669999999999998</v>
      </c>
      <c r="BF97" s="35">
        <v>172.09399999999999</v>
      </c>
      <c r="BG97" s="35">
        <v>0.4677095075946866</v>
      </c>
      <c r="BH97" s="35">
        <v>0.31073134449777451</v>
      </c>
      <c r="BI97" s="35">
        <v>0.22155914790753889</v>
      </c>
      <c r="BJ97" s="35">
        <v>7.1312862389999996</v>
      </c>
      <c r="BK97" s="35">
        <v>3.016510282</v>
      </c>
      <c r="BL97" s="35">
        <v>0.97601430199999994</v>
      </c>
      <c r="BM97" s="35">
        <v>3.0984226659999998</v>
      </c>
      <c r="BN97" s="35">
        <v>1.8073228910000001</v>
      </c>
      <c r="BO97" s="35">
        <v>0.54842379799999996</v>
      </c>
      <c r="BP97" s="35" t="s">
        <v>945</v>
      </c>
      <c r="BQ97" s="35" t="s">
        <v>945</v>
      </c>
      <c r="BR97" s="35" t="s">
        <v>945</v>
      </c>
      <c r="BS97" s="35" t="s">
        <v>945</v>
      </c>
      <c r="BT97" s="35" t="s">
        <v>945</v>
      </c>
      <c r="BU97" s="35" t="s">
        <v>945</v>
      </c>
      <c r="BV97" s="35" t="s">
        <v>945</v>
      </c>
      <c r="BW97" s="35" t="s">
        <v>945</v>
      </c>
      <c r="BX97" s="35" t="s">
        <v>945</v>
      </c>
      <c r="BY97" s="35" t="s">
        <v>945</v>
      </c>
      <c r="BZ97" s="35" t="s">
        <v>945</v>
      </c>
      <c r="CA97" s="35" t="s">
        <v>945</v>
      </c>
      <c r="CB97" s="35" t="s">
        <v>945</v>
      </c>
      <c r="CC97" s="35" t="s">
        <v>945</v>
      </c>
      <c r="CD97" s="35" t="s">
        <v>945</v>
      </c>
      <c r="CE97" s="35" t="s">
        <v>945</v>
      </c>
      <c r="CF97" s="35" t="s">
        <v>945</v>
      </c>
      <c r="CG97" s="35" t="s">
        <v>945</v>
      </c>
      <c r="CH97" s="35" t="s">
        <v>945</v>
      </c>
      <c r="CI97" s="35" t="s">
        <v>945</v>
      </c>
      <c r="CJ97" s="35" t="s">
        <v>945</v>
      </c>
    </row>
    <row r="98" spans="1:88" x14ac:dyDescent="0.15">
      <c r="A98" s="34" t="s">
        <v>1520</v>
      </c>
      <c r="B98" s="35" t="s">
        <v>1520</v>
      </c>
      <c r="C98" s="35">
        <v>21</v>
      </c>
      <c r="D98" s="35">
        <v>0.80769230800000003</v>
      </c>
      <c r="E98" s="35">
        <v>26</v>
      </c>
      <c r="F98" s="35">
        <v>50</v>
      </c>
      <c r="G98" s="35">
        <v>27.8</v>
      </c>
      <c r="H98" s="35">
        <v>109.1</v>
      </c>
      <c r="I98" s="35">
        <v>5.1952380952380945</v>
      </c>
      <c r="J98" s="35" t="s">
        <v>945</v>
      </c>
      <c r="K98" s="35" t="s">
        <v>945</v>
      </c>
      <c r="L98" s="35">
        <v>15</v>
      </c>
      <c r="M98" s="35">
        <v>17</v>
      </c>
      <c r="N98" s="35">
        <v>20.364206100000001</v>
      </c>
      <c r="O98" s="35">
        <v>4.9240000000000004</v>
      </c>
      <c r="P98" s="35">
        <v>39.973999999999997</v>
      </c>
      <c r="Q98" s="35">
        <v>8.1178549059999998</v>
      </c>
      <c r="R98" s="35">
        <v>3.7959066830000001</v>
      </c>
      <c r="S98" s="35">
        <v>3.9020549679999998</v>
      </c>
      <c r="T98" s="35">
        <v>1.668495485</v>
      </c>
      <c r="U98" s="35">
        <v>11.760090823535117</v>
      </c>
      <c r="V98" s="35">
        <v>2.3436643680000002</v>
      </c>
      <c r="W98" s="35">
        <v>3.0983648330000002</v>
      </c>
      <c r="X98" s="68">
        <v>25</v>
      </c>
      <c r="Y98" s="35">
        <v>2</v>
      </c>
      <c r="Z98" s="35">
        <v>3</v>
      </c>
      <c r="AA98" s="35">
        <v>1</v>
      </c>
      <c r="AB98" s="35">
        <v>464.31099999999998</v>
      </c>
      <c r="AC98" s="35">
        <v>10878.5589</v>
      </c>
      <c r="AD98" s="35">
        <v>84.328000000000003</v>
      </c>
      <c r="AE98" s="35">
        <v>100.07599999999999</v>
      </c>
      <c r="AF98" s="35">
        <v>176.27600000000001</v>
      </c>
      <c r="AG98" s="35">
        <v>177.292</v>
      </c>
      <c r="AH98" s="35">
        <v>179.8193</v>
      </c>
      <c r="AI98" s="35">
        <v>1.796827411</v>
      </c>
      <c r="AJ98" s="35">
        <v>3.0194938775510201</v>
      </c>
      <c r="AK98" s="68">
        <v>49</v>
      </c>
      <c r="AL98" s="68">
        <v>23</v>
      </c>
      <c r="AM98" s="68">
        <v>59</v>
      </c>
      <c r="AN98" s="68">
        <v>55</v>
      </c>
      <c r="AO98" s="68">
        <v>36</v>
      </c>
      <c r="AP98" s="68">
        <v>57</v>
      </c>
      <c r="AQ98" s="68">
        <v>54</v>
      </c>
      <c r="AR98" s="68">
        <v>39</v>
      </c>
      <c r="AS98" s="35">
        <v>1.7716000000000001</v>
      </c>
      <c r="AT98" s="35">
        <v>2.0903999999999998</v>
      </c>
      <c r="AU98" s="35">
        <v>2.1322999999999999</v>
      </c>
      <c r="AV98" s="35">
        <v>8.1199999999999994E-2</v>
      </c>
      <c r="AW98" s="35">
        <v>0.19320000000000001</v>
      </c>
      <c r="AX98" s="35">
        <v>0.34460000000000002</v>
      </c>
      <c r="AY98" s="35">
        <v>0.32590000000000002</v>
      </c>
      <c r="AZ98" s="35">
        <v>0.7278</v>
      </c>
      <c r="BA98" s="35">
        <v>0.79479999999999995</v>
      </c>
      <c r="BB98" s="35">
        <v>0.88919999999999999</v>
      </c>
      <c r="BC98" s="35">
        <v>0.88780000000000003</v>
      </c>
      <c r="BD98" s="35">
        <v>2.0985</v>
      </c>
      <c r="BE98" s="35">
        <v>0.31879999999999997</v>
      </c>
      <c r="BF98" s="35">
        <v>172.67500000000001</v>
      </c>
      <c r="BG98" s="35">
        <v>0.47562183292312143</v>
      </c>
      <c r="BH98" s="35">
        <v>0.31667583610829592</v>
      </c>
      <c r="BI98" s="35">
        <v>0.20770233096858259</v>
      </c>
      <c r="BJ98" s="35">
        <v>6.0774770010000001</v>
      </c>
      <c r="BK98" s="35">
        <v>2.5441394480000001</v>
      </c>
      <c r="BL98" s="35">
        <v>0.78122647899999997</v>
      </c>
      <c r="BM98" s="35">
        <v>3.2586444640000001</v>
      </c>
      <c r="BN98" s="35">
        <v>1.907429158</v>
      </c>
      <c r="BO98" s="35">
        <v>0.61561645300000001</v>
      </c>
      <c r="BP98" s="35">
        <v>11.783074999999998</v>
      </c>
      <c r="BQ98" s="35">
        <v>8.0072124999999996</v>
      </c>
      <c r="BR98" s="35">
        <v>2.2740999999999998</v>
      </c>
      <c r="BS98" s="35">
        <v>2.3746374999999995</v>
      </c>
      <c r="BT98" s="35">
        <v>4.2849374999999998</v>
      </c>
      <c r="BU98" s="35">
        <v>4.3351874999999991</v>
      </c>
      <c r="BV98" s="35">
        <v>4.4877250000000002</v>
      </c>
      <c r="BW98" s="35">
        <v>1.889856872891126</v>
      </c>
      <c r="BX98" s="35">
        <v>1.8283875000000003</v>
      </c>
      <c r="BY98" s="35">
        <v>1.887</v>
      </c>
      <c r="BZ98" s="35">
        <v>1.8956124999999999</v>
      </c>
      <c r="CA98" s="35">
        <v>5.4850000000000003E-2</v>
      </c>
      <c r="CB98" s="35">
        <v>0.194825</v>
      </c>
      <c r="CC98" s="35">
        <v>0.49099999999999999</v>
      </c>
      <c r="CD98" s="35">
        <v>0.25840000000000002</v>
      </c>
      <c r="CE98" s="35">
        <v>0.36988749999999998</v>
      </c>
      <c r="CF98" s="35">
        <v>0.74504999999999999</v>
      </c>
      <c r="CG98" s="35">
        <v>0.88318750000000001</v>
      </c>
      <c r="CH98" s="35">
        <v>0.83805000000000007</v>
      </c>
      <c r="CI98" s="35">
        <v>1.7762875</v>
      </c>
      <c r="CJ98" s="35">
        <v>0.424925</v>
      </c>
    </row>
    <row r="99" spans="1:88" x14ac:dyDescent="0.15">
      <c r="A99" s="34" t="s">
        <v>1519</v>
      </c>
      <c r="B99" s="35" t="s">
        <v>1519</v>
      </c>
      <c r="C99" s="35">
        <v>19</v>
      </c>
      <c r="D99" s="35">
        <v>0.73076923100000002</v>
      </c>
      <c r="E99" s="35">
        <v>26</v>
      </c>
      <c r="F99" s="35">
        <v>50</v>
      </c>
      <c r="G99" s="35">
        <v>27</v>
      </c>
      <c r="H99" s="35">
        <v>99.7</v>
      </c>
      <c r="I99" s="35">
        <v>5.2473684210526317</v>
      </c>
      <c r="J99" s="35">
        <v>36</v>
      </c>
      <c r="K99" s="35">
        <v>29</v>
      </c>
      <c r="L99" s="35">
        <v>2.5</v>
      </c>
      <c r="M99" s="35">
        <v>20</v>
      </c>
      <c r="N99" s="35">
        <v>22.17183228</v>
      </c>
      <c r="O99" s="35">
        <v>5.3609999999999998</v>
      </c>
      <c r="P99" s="35">
        <v>38.667000000000002</v>
      </c>
      <c r="Q99" s="35">
        <v>7.2124387910000003</v>
      </c>
      <c r="R99" s="35">
        <v>3.520305445</v>
      </c>
      <c r="S99" s="35">
        <v>4.4098754969999998</v>
      </c>
      <c r="T99" s="35">
        <v>1.313327125</v>
      </c>
      <c r="U99" s="35">
        <v>12.069427364851757</v>
      </c>
      <c r="V99" s="35">
        <v>3.3585334649999998</v>
      </c>
      <c r="W99" s="35">
        <v>3.430531642</v>
      </c>
      <c r="X99" s="68">
        <v>20.666666666666668</v>
      </c>
      <c r="Y99" s="35">
        <v>3</v>
      </c>
      <c r="Z99" s="35">
        <v>4</v>
      </c>
      <c r="AA99" s="35">
        <v>1</v>
      </c>
      <c r="AB99" s="35">
        <v>476.19929999999999</v>
      </c>
      <c r="AC99" s="35">
        <v>9451.8521000000001</v>
      </c>
      <c r="AD99" s="35">
        <v>70.611999999999995</v>
      </c>
      <c r="AE99" s="35">
        <v>92.71</v>
      </c>
      <c r="AF99" s="35">
        <v>175.768</v>
      </c>
      <c r="AG99" s="35">
        <v>176.27600000000001</v>
      </c>
      <c r="AH99" s="35">
        <v>178.54249999999999</v>
      </c>
      <c r="AI99" s="35">
        <v>1.9258170640000001</v>
      </c>
      <c r="AJ99" s="35">
        <v>2.8668489795918366</v>
      </c>
      <c r="AK99" s="68">
        <v>105</v>
      </c>
      <c r="AL99" s="68">
        <v>10</v>
      </c>
      <c r="AM99" s="68">
        <v>72</v>
      </c>
      <c r="AN99" s="68">
        <v>42</v>
      </c>
      <c r="AO99" s="68">
        <v>57.5</v>
      </c>
      <c r="AP99" s="68">
        <v>57</v>
      </c>
      <c r="AQ99" s="68">
        <v>88.5</v>
      </c>
      <c r="AR99" s="68">
        <v>26</v>
      </c>
      <c r="AS99" s="35">
        <v>1.9014</v>
      </c>
      <c r="AT99" s="35">
        <v>2.4891999999999999</v>
      </c>
      <c r="AU99" s="35">
        <v>2.5194000000000001</v>
      </c>
      <c r="AV99" s="35">
        <v>0.1037</v>
      </c>
      <c r="AW99" s="35">
        <v>0.2424</v>
      </c>
      <c r="AX99" s="35">
        <v>0.31740000000000002</v>
      </c>
      <c r="AY99" s="35">
        <v>0.37819999999999998</v>
      </c>
      <c r="AZ99" s="35">
        <v>0.72070000000000001</v>
      </c>
      <c r="BA99" s="35">
        <v>0.77629999999999999</v>
      </c>
      <c r="BB99" s="35">
        <v>0.8952</v>
      </c>
      <c r="BC99" s="35">
        <v>0.85940000000000005</v>
      </c>
      <c r="BD99" s="35">
        <v>2.4018000000000002</v>
      </c>
      <c r="BE99" s="35">
        <v>0.35389999999999999</v>
      </c>
      <c r="BF99" s="35">
        <v>175.90899999999999</v>
      </c>
      <c r="BG99" s="35">
        <v>0.46120437271543807</v>
      </c>
      <c r="BH99" s="35">
        <v>0.31610093855345661</v>
      </c>
      <c r="BI99" s="35">
        <v>0.22269468873110529</v>
      </c>
      <c r="BJ99" s="35">
        <v>5.6121784620000001</v>
      </c>
      <c r="BK99" s="35">
        <v>2.2587987269999998</v>
      </c>
      <c r="BL99" s="35">
        <v>0.77178232400000002</v>
      </c>
      <c r="BM99" s="35">
        <v>2.954151966</v>
      </c>
      <c r="BN99" s="35">
        <v>2.1507580860000002</v>
      </c>
      <c r="BO99" s="35">
        <v>0.62701940599999995</v>
      </c>
      <c r="BP99" s="35">
        <v>13.155975000000002</v>
      </c>
      <c r="BQ99" s="35">
        <v>9.4195124999999997</v>
      </c>
      <c r="BR99" s="35">
        <v>2.3838999999999997</v>
      </c>
      <c r="BS99" s="35">
        <v>2.5082500000000003</v>
      </c>
      <c r="BT99" s="35">
        <v>4.8498124999999996</v>
      </c>
      <c r="BU99" s="35">
        <v>4.9146249999999991</v>
      </c>
      <c r="BV99" s="35">
        <v>5.0220749999999992</v>
      </c>
      <c r="BW99" s="35">
        <v>2.0022226652048234</v>
      </c>
      <c r="BX99" s="35">
        <v>1.9633124999999998</v>
      </c>
      <c r="BY99" s="35">
        <v>2.0413125000000001</v>
      </c>
      <c r="BZ99" s="35">
        <v>2.0691125000000001</v>
      </c>
      <c r="CA99" s="35">
        <v>5.8762500000000002E-2</v>
      </c>
      <c r="CB99" s="35">
        <v>0.213675</v>
      </c>
      <c r="CC99" s="35">
        <v>0.48</v>
      </c>
      <c r="CD99" s="35">
        <v>0.254</v>
      </c>
      <c r="CE99" s="35">
        <v>0.37366250000000001</v>
      </c>
      <c r="CF99" s="35">
        <v>0.70721250000000013</v>
      </c>
      <c r="CG99" s="35">
        <v>0.87442500000000001</v>
      </c>
      <c r="CH99" s="35">
        <v>0.79803750000000007</v>
      </c>
      <c r="CI99" s="35">
        <v>1.78905</v>
      </c>
      <c r="CJ99" s="35">
        <v>0.44061250000000007</v>
      </c>
    </row>
    <row r="100" spans="1:88" x14ac:dyDescent="0.15">
      <c r="A100" s="34" t="s">
        <v>1518</v>
      </c>
      <c r="B100" s="35" t="s">
        <v>1518</v>
      </c>
      <c r="C100" s="35">
        <v>16</v>
      </c>
      <c r="D100" s="35">
        <v>0.8</v>
      </c>
      <c r="E100" s="35">
        <v>20</v>
      </c>
      <c r="F100" s="35">
        <v>44</v>
      </c>
      <c r="G100" s="35">
        <v>27.6</v>
      </c>
      <c r="H100" s="35">
        <v>82.6</v>
      </c>
      <c r="I100" s="35">
        <v>5.1624999999999996</v>
      </c>
      <c r="J100" s="35">
        <v>34</v>
      </c>
      <c r="K100" s="35">
        <v>24</v>
      </c>
      <c r="L100" s="35">
        <v>6.5</v>
      </c>
      <c r="M100" s="35">
        <v>13</v>
      </c>
      <c r="N100" s="35">
        <v>20.243049190000001</v>
      </c>
      <c r="O100" s="35">
        <v>6.4109999999999996</v>
      </c>
      <c r="P100" s="35">
        <v>41.258000000000003</v>
      </c>
      <c r="Q100" s="35">
        <v>6.4353872729999999</v>
      </c>
      <c r="R100" s="35">
        <v>3.8591610840000001</v>
      </c>
      <c r="S100" s="35">
        <v>3.952671858</v>
      </c>
      <c r="T100" s="35">
        <v>1.4460269219999999</v>
      </c>
      <c r="U100" s="35">
        <v>11.586491201055122</v>
      </c>
      <c r="V100" s="35">
        <v>2.7258600999999998</v>
      </c>
      <c r="W100" s="35">
        <v>3.027946268</v>
      </c>
      <c r="X100" s="68">
        <v>18.666666666666668</v>
      </c>
      <c r="Y100" s="35">
        <v>3</v>
      </c>
      <c r="Z100" s="35">
        <v>3</v>
      </c>
      <c r="AA100" s="35">
        <v>1</v>
      </c>
      <c r="AB100" s="35">
        <v>456.1302</v>
      </c>
      <c r="AC100" s="35">
        <v>9052.6916000000001</v>
      </c>
      <c r="AD100" s="35">
        <v>70.358000000000004</v>
      </c>
      <c r="AE100" s="35">
        <v>94.742000000000004</v>
      </c>
      <c r="AF100" s="35">
        <v>150.62200000000001</v>
      </c>
      <c r="AG100" s="35">
        <v>157.73400000000001</v>
      </c>
      <c r="AH100" s="35">
        <v>164.80670000000001</v>
      </c>
      <c r="AI100" s="35">
        <v>1.73953157</v>
      </c>
      <c r="AJ100" s="35">
        <v>4.1023836734693875</v>
      </c>
      <c r="AK100" s="68">
        <v>49</v>
      </c>
      <c r="AL100" s="68">
        <v>30</v>
      </c>
      <c r="AM100" s="68">
        <v>47</v>
      </c>
      <c r="AN100" s="68">
        <v>54</v>
      </c>
      <c r="AO100" s="68">
        <v>39.5</v>
      </c>
      <c r="AP100" s="68">
        <v>50.5</v>
      </c>
      <c r="AQ100" s="68">
        <v>48</v>
      </c>
      <c r="AR100" s="68">
        <v>42</v>
      </c>
      <c r="AS100" s="35">
        <v>1.6649</v>
      </c>
      <c r="AT100" s="35">
        <v>2.1408</v>
      </c>
      <c r="AU100" s="35">
        <v>2.0876000000000001</v>
      </c>
      <c r="AV100" s="35">
        <v>0.1065</v>
      </c>
      <c r="AW100" s="35">
        <v>0.2084</v>
      </c>
      <c r="AX100" s="35">
        <v>0.3468</v>
      </c>
      <c r="AY100" s="35">
        <v>0.48409999999999997</v>
      </c>
      <c r="AZ100" s="35">
        <v>0.76459999999999995</v>
      </c>
      <c r="BA100" s="35">
        <v>0.73870000000000002</v>
      </c>
      <c r="BB100" s="35">
        <v>0.87739999999999996</v>
      </c>
      <c r="BC100" s="35">
        <v>0.85770000000000002</v>
      </c>
      <c r="BD100" s="35">
        <v>2.0817999999999999</v>
      </c>
      <c r="BE100" s="35">
        <v>0.436</v>
      </c>
      <c r="BF100" s="35">
        <v>182.14100000000002</v>
      </c>
      <c r="BG100" s="35">
        <v>0.4499700781262867</v>
      </c>
      <c r="BH100" s="35">
        <v>0.31734205917393665</v>
      </c>
      <c r="BI100" s="35">
        <v>0.23268786269977651</v>
      </c>
      <c r="BJ100" s="35">
        <v>5.4642358680000003</v>
      </c>
      <c r="BK100" s="35">
        <v>2.1748044530000001</v>
      </c>
      <c r="BL100" s="35">
        <v>0.68307081199999997</v>
      </c>
      <c r="BM100" s="35">
        <v>3.1901815099999999</v>
      </c>
      <c r="BN100" s="35">
        <v>2.1270794469999998</v>
      </c>
      <c r="BO100" s="35">
        <v>0.70602705499999996</v>
      </c>
      <c r="BP100" s="35" t="s">
        <v>945</v>
      </c>
      <c r="BQ100" s="35" t="s">
        <v>945</v>
      </c>
      <c r="BR100" s="35" t="s">
        <v>945</v>
      </c>
      <c r="BS100" s="35" t="s">
        <v>945</v>
      </c>
      <c r="BT100" s="35" t="s">
        <v>945</v>
      </c>
      <c r="BU100" s="35" t="s">
        <v>945</v>
      </c>
      <c r="BV100" s="35" t="s">
        <v>945</v>
      </c>
      <c r="BW100" s="35" t="s">
        <v>945</v>
      </c>
      <c r="BX100" s="35" t="s">
        <v>945</v>
      </c>
      <c r="BY100" s="35" t="s">
        <v>945</v>
      </c>
      <c r="BZ100" s="35" t="s">
        <v>945</v>
      </c>
      <c r="CA100" s="35" t="s">
        <v>945</v>
      </c>
      <c r="CB100" s="35" t="s">
        <v>945</v>
      </c>
      <c r="CC100" s="35" t="s">
        <v>945</v>
      </c>
      <c r="CD100" s="35" t="s">
        <v>945</v>
      </c>
      <c r="CE100" s="35" t="s">
        <v>945</v>
      </c>
      <c r="CF100" s="35" t="s">
        <v>945</v>
      </c>
      <c r="CG100" s="35" t="s">
        <v>945</v>
      </c>
      <c r="CH100" s="35" t="s">
        <v>945</v>
      </c>
      <c r="CI100" s="35" t="s">
        <v>945</v>
      </c>
      <c r="CJ100" s="35" t="s">
        <v>945</v>
      </c>
    </row>
    <row r="101" spans="1:88" x14ac:dyDescent="0.15">
      <c r="A101" s="34" t="s">
        <v>1517</v>
      </c>
      <c r="B101" s="35" t="s">
        <v>1517</v>
      </c>
      <c r="C101" s="35">
        <v>18</v>
      </c>
      <c r="D101" s="35">
        <v>0.75</v>
      </c>
      <c r="E101" s="35">
        <v>24</v>
      </c>
      <c r="F101" s="35">
        <v>50</v>
      </c>
      <c r="G101" s="35">
        <v>23</v>
      </c>
      <c r="H101" s="35">
        <v>118.3</v>
      </c>
      <c r="I101" s="35">
        <v>6.572222222222222</v>
      </c>
      <c r="J101" s="35" t="s">
        <v>945</v>
      </c>
      <c r="K101" s="35" t="s">
        <v>945</v>
      </c>
      <c r="L101" s="35" t="s">
        <v>945</v>
      </c>
      <c r="M101" s="35" t="s">
        <v>945</v>
      </c>
      <c r="N101" s="35">
        <v>24.473999289999998</v>
      </c>
      <c r="O101" s="35">
        <v>5.7640000000000002</v>
      </c>
      <c r="P101" s="35">
        <v>41.1</v>
      </c>
      <c r="Q101" s="35">
        <v>7.1298596329999997</v>
      </c>
      <c r="R101" s="35">
        <v>3.73594727</v>
      </c>
      <c r="S101" s="35">
        <v>3.7437423409999999</v>
      </c>
      <c r="T101" s="35">
        <v>1.254241132</v>
      </c>
      <c r="U101" s="35">
        <v>10.81778034879553</v>
      </c>
      <c r="V101" s="35">
        <v>3.0050313609999999</v>
      </c>
      <c r="W101" s="35">
        <v>2.8955923530000001</v>
      </c>
      <c r="X101" s="68">
        <v>30</v>
      </c>
      <c r="Y101" s="35">
        <v>4</v>
      </c>
      <c r="Z101" s="35">
        <v>4</v>
      </c>
      <c r="AA101" s="35" t="s">
        <v>945</v>
      </c>
      <c r="AB101" s="35">
        <v>372.96080000000001</v>
      </c>
      <c r="AC101" s="35">
        <v>6904.1152000000002</v>
      </c>
      <c r="AD101" s="35">
        <v>70.866</v>
      </c>
      <c r="AE101" s="35">
        <v>81.28</v>
      </c>
      <c r="AF101" s="35">
        <v>116.586</v>
      </c>
      <c r="AG101" s="35">
        <v>131.31800000000001</v>
      </c>
      <c r="AH101" s="35">
        <v>133.05789999999999</v>
      </c>
      <c r="AI101" s="35">
        <v>1.6370312499999999</v>
      </c>
      <c r="AJ101" s="35">
        <v>2.4837551020408166</v>
      </c>
      <c r="AK101" s="68">
        <v>37</v>
      </c>
      <c r="AL101" s="68">
        <v>29</v>
      </c>
      <c r="AM101" s="68">
        <v>57</v>
      </c>
      <c r="AN101" s="68">
        <v>47</v>
      </c>
      <c r="AO101" s="68">
        <v>33</v>
      </c>
      <c r="AP101" s="68">
        <v>52</v>
      </c>
      <c r="AQ101" s="68">
        <v>47</v>
      </c>
      <c r="AR101" s="68">
        <v>38</v>
      </c>
      <c r="AS101" s="35">
        <v>1.6155999999999999</v>
      </c>
      <c r="AT101" s="35">
        <v>1.6452</v>
      </c>
      <c r="AU101" s="35">
        <v>1.8252999999999999</v>
      </c>
      <c r="AV101" s="35">
        <v>8.1500000000000003E-2</v>
      </c>
      <c r="AW101" s="35">
        <v>0.17269999999999999</v>
      </c>
      <c r="AX101" s="35">
        <v>0.39140000000000003</v>
      </c>
      <c r="AY101" s="35">
        <v>0.40860000000000002</v>
      </c>
      <c r="AZ101" s="35">
        <v>0.74529999999999996</v>
      </c>
      <c r="BA101" s="35">
        <v>0.72870000000000001</v>
      </c>
      <c r="BB101" s="35">
        <v>0.88890000000000002</v>
      </c>
      <c r="BC101" s="35">
        <v>0.90820000000000001</v>
      </c>
      <c r="BD101" s="35">
        <v>1.6786000000000001</v>
      </c>
      <c r="BE101" s="35">
        <v>0.38190000000000002</v>
      </c>
      <c r="BF101" s="35">
        <v>184.29500000000002</v>
      </c>
      <c r="BG101" s="35">
        <v>0.46376732955316202</v>
      </c>
      <c r="BH101" s="35">
        <v>0.31466398979896359</v>
      </c>
      <c r="BI101" s="35">
        <v>0.22156868064787433</v>
      </c>
      <c r="BJ101" s="35">
        <v>6.0843337819999999</v>
      </c>
      <c r="BK101" s="35">
        <v>2.3825787859999998</v>
      </c>
      <c r="BL101" s="35">
        <v>0.64094452099999999</v>
      </c>
      <c r="BM101" s="35">
        <v>3.7381737629999998</v>
      </c>
      <c r="BN101" s="35">
        <v>1.7779728619999999</v>
      </c>
      <c r="BO101" s="35">
        <v>0.61402733700000001</v>
      </c>
      <c r="BP101" s="35" t="s">
        <v>945</v>
      </c>
      <c r="BQ101" s="35" t="s">
        <v>945</v>
      </c>
      <c r="BR101" s="35" t="s">
        <v>945</v>
      </c>
      <c r="BS101" s="35" t="s">
        <v>945</v>
      </c>
      <c r="BT101" s="35" t="s">
        <v>945</v>
      </c>
      <c r="BU101" s="35" t="s">
        <v>945</v>
      </c>
      <c r="BV101" s="35" t="s">
        <v>945</v>
      </c>
      <c r="BW101" s="35" t="s">
        <v>945</v>
      </c>
      <c r="BX101" s="35" t="s">
        <v>945</v>
      </c>
      <c r="BY101" s="35" t="s">
        <v>945</v>
      </c>
      <c r="BZ101" s="35" t="s">
        <v>945</v>
      </c>
      <c r="CA101" s="35" t="s">
        <v>945</v>
      </c>
      <c r="CB101" s="35" t="s">
        <v>945</v>
      </c>
      <c r="CC101" s="35" t="s">
        <v>945</v>
      </c>
      <c r="CD101" s="35" t="s">
        <v>945</v>
      </c>
      <c r="CE101" s="35" t="s">
        <v>945</v>
      </c>
      <c r="CF101" s="35" t="s">
        <v>945</v>
      </c>
      <c r="CG101" s="35" t="s">
        <v>945</v>
      </c>
      <c r="CH101" s="35" t="s">
        <v>945</v>
      </c>
      <c r="CI101" s="35" t="s">
        <v>945</v>
      </c>
      <c r="CJ101" s="35" t="s">
        <v>945</v>
      </c>
    </row>
    <row r="102" spans="1:88" x14ac:dyDescent="0.15">
      <c r="A102" s="34" t="s">
        <v>1516</v>
      </c>
      <c r="B102" s="35" t="s">
        <v>1516</v>
      </c>
      <c r="C102" s="35">
        <v>19</v>
      </c>
      <c r="D102" s="35">
        <v>0.70370370400000004</v>
      </c>
      <c r="E102" s="35">
        <v>27</v>
      </c>
      <c r="F102" s="35">
        <v>55</v>
      </c>
      <c r="G102" s="35">
        <v>36.4</v>
      </c>
      <c r="H102" s="35">
        <v>136.4</v>
      </c>
      <c r="I102" s="35">
        <v>7.1789473684210527</v>
      </c>
      <c r="J102" s="35">
        <v>42</v>
      </c>
      <c r="K102" s="35">
        <v>37</v>
      </c>
      <c r="L102" s="35">
        <v>20.5</v>
      </c>
      <c r="M102" s="35">
        <v>17</v>
      </c>
      <c r="N102" s="35">
        <v>20.920406010000001</v>
      </c>
      <c r="O102" s="35">
        <v>5.77</v>
      </c>
      <c r="P102" s="35">
        <v>42.296999999999997</v>
      </c>
      <c r="Q102" s="35">
        <v>7.3300520100000002</v>
      </c>
      <c r="R102" s="35">
        <v>6.7747459900000004</v>
      </c>
      <c r="S102" s="35">
        <v>8.0809615469999994</v>
      </c>
      <c r="T102" s="35">
        <v>2.1054565250000001</v>
      </c>
      <c r="U102" s="35">
        <v>22.247336958984945</v>
      </c>
      <c r="V102" s="35">
        <v>3.8242124419999999</v>
      </c>
      <c r="W102" s="35">
        <v>3.3025542830000001</v>
      </c>
      <c r="X102" s="68">
        <v>31</v>
      </c>
      <c r="Y102" s="35">
        <v>1</v>
      </c>
      <c r="Z102" s="35">
        <v>4</v>
      </c>
      <c r="AA102" s="35">
        <v>0</v>
      </c>
      <c r="AB102" s="35">
        <v>734.02840000000003</v>
      </c>
      <c r="AC102" s="35">
        <v>17194.4817</v>
      </c>
      <c r="AD102" s="35">
        <v>109.72799999999999</v>
      </c>
      <c r="AE102" s="35">
        <v>140.97</v>
      </c>
      <c r="AF102" s="35">
        <v>181.864</v>
      </c>
      <c r="AG102" s="35">
        <v>212.34399999999999</v>
      </c>
      <c r="AH102" s="35">
        <v>260.64519999999999</v>
      </c>
      <c r="AI102" s="35">
        <v>1.848940909</v>
      </c>
      <c r="AJ102" s="35">
        <v>4.0271020408163265</v>
      </c>
      <c r="AK102" s="68">
        <v>68</v>
      </c>
      <c r="AL102" s="68">
        <v>55</v>
      </c>
      <c r="AM102" s="68">
        <v>88</v>
      </c>
      <c r="AN102" s="68">
        <v>110</v>
      </c>
      <c r="AO102" s="68">
        <v>61.5</v>
      </c>
      <c r="AP102" s="68">
        <v>99</v>
      </c>
      <c r="AQ102" s="68">
        <v>78</v>
      </c>
      <c r="AR102" s="68">
        <v>82.5</v>
      </c>
      <c r="AS102" s="35">
        <v>1.5063</v>
      </c>
      <c r="AT102" s="35">
        <v>1.6574</v>
      </c>
      <c r="AU102" s="35">
        <v>1.6581999999999999</v>
      </c>
      <c r="AV102" s="35">
        <v>0.12509999999999999</v>
      </c>
      <c r="AW102" s="35">
        <v>0.18079999999999999</v>
      </c>
      <c r="AX102" s="35">
        <v>0.32300000000000001</v>
      </c>
      <c r="AY102" s="35">
        <v>0.52929999999999999</v>
      </c>
      <c r="AZ102" s="35">
        <v>0.75480000000000003</v>
      </c>
      <c r="BA102" s="35">
        <v>0.68500000000000005</v>
      </c>
      <c r="BB102" s="35">
        <v>0.89239999999999997</v>
      </c>
      <c r="BC102" s="35">
        <v>0.88819999999999999</v>
      </c>
      <c r="BD102" s="35">
        <v>1.6628000000000001</v>
      </c>
      <c r="BE102" s="35">
        <v>0.42009999999999997</v>
      </c>
      <c r="BF102" s="35">
        <v>170.279</v>
      </c>
      <c r="BG102" s="35">
        <v>0.4517820752999489</v>
      </c>
      <c r="BH102" s="35">
        <v>0.30798278120026545</v>
      </c>
      <c r="BI102" s="35">
        <v>0.24023514349978564</v>
      </c>
      <c r="BJ102" s="35">
        <v>12.30885812</v>
      </c>
      <c r="BK102" s="35">
        <v>5.1542413519999997</v>
      </c>
      <c r="BL102" s="35">
        <v>1.8006342259999999</v>
      </c>
      <c r="BM102" s="35">
        <v>2.8558167569999999</v>
      </c>
      <c r="BN102" s="35">
        <v>1.846679427</v>
      </c>
      <c r="BO102" s="35">
        <v>0.58231939700000002</v>
      </c>
      <c r="BP102" s="35">
        <v>15.5361875</v>
      </c>
      <c r="BQ102" s="35">
        <v>14.498787500000001</v>
      </c>
      <c r="BR102" s="35">
        <v>3.4633999999999996</v>
      </c>
      <c r="BS102" s="35">
        <v>3.5692249999999994</v>
      </c>
      <c r="BT102" s="35">
        <v>5.336637500000001</v>
      </c>
      <c r="BU102" s="35">
        <v>5.4437999999999995</v>
      </c>
      <c r="BV102" s="35">
        <v>5.5832750000000004</v>
      </c>
      <c r="BW102" s="35">
        <v>1.5642821620940124</v>
      </c>
      <c r="BX102" s="35">
        <v>1.529825</v>
      </c>
      <c r="BY102" s="35">
        <v>1.5456874999999999</v>
      </c>
      <c r="BZ102" s="35">
        <v>1.6005374999999999</v>
      </c>
      <c r="CA102" s="35">
        <v>4.6837499999999997E-2</v>
      </c>
      <c r="CB102" s="35">
        <v>0.1351</v>
      </c>
      <c r="CC102" s="35">
        <v>0.46525</v>
      </c>
      <c r="CD102" s="35">
        <v>0.23811250000000003</v>
      </c>
      <c r="CE102" s="35">
        <v>0.39544999999999997</v>
      </c>
      <c r="CF102" s="35">
        <v>0.75776250000000001</v>
      </c>
      <c r="CG102" s="35">
        <v>0.8854375000000001</v>
      </c>
      <c r="CH102" s="35">
        <v>0.85928749999999987</v>
      </c>
      <c r="CI102" s="35">
        <v>1.5055624999999999</v>
      </c>
      <c r="CJ102" s="35">
        <v>0.38647500000000007</v>
      </c>
    </row>
    <row r="103" spans="1:88" x14ac:dyDescent="0.15">
      <c r="A103" s="34" t="s">
        <v>1515</v>
      </c>
      <c r="B103" s="35" t="s">
        <v>1515</v>
      </c>
      <c r="C103" s="35">
        <v>19</v>
      </c>
      <c r="D103" s="35">
        <v>0.70370370400000004</v>
      </c>
      <c r="E103" s="35">
        <v>27</v>
      </c>
      <c r="F103" s="35">
        <v>52</v>
      </c>
      <c r="G103" s="35">
        <v>37.6</v>
      </c>
      <c r="H103" s="35">
        <v>120.9</v>
      </c>
      <c r="I103" s="35">
        <v>6.3631578947368421</v>
      </c>
      <c r="J103" s="35">
        <v>46</v>
      </c>
      <c r="K103" s="35">
        <v>42</v>
      </c>
      <c r="L103" s="35">
        <v>16.5</v>
      </c>
      <c r="M103" s="35">
        <v>16</v>
      </c>
      <c r="N103" s="35">
        <v>17.774921299999999</v>
      </c>
      <c r="O103" s="35">
        <v>5.7839999999999998</v>
      </c>
      <c r="P103" s="35">
        <v>43.567999999999998</v>
      </c>
      <c r="Q103" s="35">
        <v>7.5331577320000003</v>
      </c>
      <c r="R103" s="35">
        <v>5.0686977420000003</v>
      </c>
      <c r="S103" s="35">
        <v>5.3635813240000001</v>
      </c>
      <c r="T103" s="35">
        <v>1.5800778230000001</v>
      </c>
      <c r="U103" s="35">
        <v>15.449567173315707</v>
      </c>
      <c r="V103" s="35">
        <v>3.4192030400000002</v>
      </c>
      <c r="W103" s="35">
        <v>3.0451736330000001</v>
      </c>
      <c r="X103" s="68">
        <v>30.666666666666668</v>
      </c>
      <c r="Y103" s="35">
        <v>1</v>
      </c>
      <c r="Z103" s="35">
        <v>2</v>
      </c>
      <c r="AA103" s="35">
        <v>0</v>
      </c>
      <c r="AB103" s="35">
        <v>648.90350000000001</v>
      </c>
      <c r="AC103" s="35">
        <v>13821.7788</v>
      </c>
      <c r="AD103" s="35">
        <v>109.982</v>
      </c>
      <c r="AE103" s="35">
        <v>128.77799999999999</v>
      </c>
      <c r="AF103" s="35">
        <v>138.17599999999999</v>
      </c>
      <c r="AG103" s="35">
        <v>174.244</v>
      </c>
      <c r="AH103" s="35">
        <v>221.965</v>
      </c>
      <c r="AI103" s="35">
        <v>1.723625153</v>
      </c>
      <c r="AJ103" s="35">
        <v>3.6884081632653061</v>
      </c>
      <c r="AK103" s="68">
        <v>87</v>
      </c>
      <c r="AL103" s="68">
        <v>55</v>
      </c>
      <c r="AM103" s="68">
        <v>61</v>
      </c>
      <c r="AN103" s="68">
        <v>106</v>
      </c>
      <c r="AO103" s="68">
        <v>71</v>
      </c>
      <c r="AP103" s="68">
        <v>83.5</v>
      </c>
      <c r="AQ103" s="68">
        <v>74</v>
      </c>
      <c r="AR103" s="68">
        <v>80.5</v>
      </c>
      <c r="AS103" s="35">
        <v>1.3531</v>
      </c>
      <c r="AT103" s="35">
        <v>1.2564</v>
      </c>
      <c r="AU103" s="35">
        <v>1.9751000000000001</v>
      </c>
      <c r="AV103" s="35">
        <v>0.1119</v>
      </c>
      <c r="AW103" s="35">
        <v>0.1487</v>
      </c>
      <c r="AX103" s="35">
        <v>0.35620000000000002</v>
      </c>
      <c r="AY103" s="35">
        <v>0.52659999999999996</v>
      </c>
      <c r="AZ103" s="35">
        <v>0.77110000000000001</v>
      </c>
      <c r="BA103" s="35">
        <v>0.63360000000000005</v>
      </c>
      <c r="BB103" s="35">
        <v>0.83299999999999996</v>
      </c>
      <c r="BC103" s="35">
        <v>0.84440000000000004</v>
      </c>
      <c r="BD103" s="35">
        <v>1.2616000000000001</v>
      </c>
      <c r="BE103" s="35">
        <v>0.45269999999999999</v>
      </c>
      <c r="BF103" s="35">
        <v>188.44799999999998</v>
      </c>
      <c r="BG103" s="35">
        <v>0.4428595686873833</v>
      </c>
      <c r="BH103" s="35">
        <v>0.31198526914586522</v>
      </c>
      <c r="BI103" s="35">
        <v>0.24515516216675159</v>
      </c>
      <c r="BJ103" s="35">
        <v>10.618128649999999</v>
      </c>
      <c r="BK103" s="35">
        <v>4.0435182059999999</v>
      </c>
      <c r="BL103" s="35">
        <v>1.6253477039999999</v>
      </c>
      <c r="BM103" s="35">
        <v>2.4928713340000002</v>
      </c>
      <c r="BN103" s="35">
        <v>1.454457771</v>
      </c>
      <c r="BO103" s="35">
        <v>0.47750515399999999</v>
      </c>
      <c r="BP103" s="35">
        <v>15.7493125</v>
      </c>
      <c r="BQ103" s="35">
        <v>12.6238875</v>
      </c>
      <c r="BR103" s="35">
        <v>2.5598375</v>
      </c>
      <c r="BS103" s="35">
        <v>2.656425</v>
      </c>
      <c r="BT103" s="35">
        <v>6.1608124999999996</v>
      </c>
      <c r="BU103" s="35">
        <v>6.2137374999999997</v>
      </c>
      <c r="BV103" s="35">
        <v>6.3219000000000003</v>
      </c>
      <c r="BW103" s="35">
        <v>2.3798526214743498</v>
      </c>
      <c r="BX103" s="35">
        <v>2.3527125</v>
      </c>
      <c r="BY103" s="35">
        <v>2.4210624999999997</v>
      </c>
      <c r="BZ103" s="35">
        <v>2.4794499999999999</v>
      </c>
      <c r="CA103" s="35">
        <v>6.0012499999999996E-2</v>
      </c>
      <c r="CB103" s="35">
        <v>0.25601250000000003</v>
      </c>
      <c r="CC103" s="35">
        <v>0.4805875</v>
      </c>
      <c r="CD103" s="35">
        <v>0.23385</v>
      </c>
      <c r="CE103" s="35">
        <v>0.386625</v>
      </c>
      <c r="CF103" s="35">
        <v>0.75989999999999991</v>
      </c>
      <c r="CG103" s="35">
        <v>0.87681249999999999</v>
      </c>
      <c r="CH103" s="35">
        <v>0.85787499999999994</v>
      </c>
      <c r="CI103" s="35">
        <v>2.2872625000000002</v>
      </c>
      <c r="CJ103" s="35">
        <v>0.39223749999999996</v>
      </c>
    </row>
    <row r="104" spans="1:88" x14ac:dyDescent="0.15">
      <c r="A104" s="34" t="s">
        <v>1514</v>
      </c>
      <c r="B104" s="35" t="s">
        <v>1514</v>
      </c>
      <c r="C104" s="35">
        <v>22</v>
      </c>
      <c r="D104" s="35">
        <v>0.64705882400000003</v>
      </c>
      <c r="E104" s="35">
        <v>34</v>
      </c>
      <c r="F104" s="35">
        <v>59</v>
      </c>
      <c r="G104" s="35">
        <v>37.299999999999997</v>
      </c>
      <c r="H104" s="35">
        <v>169.2</v>
      </c>
      <c r="I104" s="35">
        <v>7.6909090909090905</v>
      </c>
      <c r="J104" s="35">
        <v>42</v>
      </c>
      <c r="K104" s="35">
        <v>37</v>
      </c>
      <c r="L104" s="35">
        <v>13</v>
      </c>
      <c r="M104" s="35">
        <v>21</v>
      </c>
      <c r="N104" s="35">
        <v>17.87171974</v>
      </c>
      <c r="O104" s="35">
        <v>6.016</v>
      </c>
      <c r="P104" s="35">
        <v>41.731999999999999</v>
      </c>
      <c r="Q104" s="35">
        <v>6.936530511</v>
      </c>
      <c r="R104" s="35">
        <v>5.8199111989999999</v>
      </c>
      <c r="S104" s="35">
        <v>6.1893874279999999</v>
      </c>
      <c r="T104" s="35">
        <v>1.6999009309999999</v>
      </c>
      <c r="U104" s="35">
        <v>17.907269619874214</v>
      </c>
      <c r="V104" s="35">
        <v>3.6060775089999999</v>
      </c>
      <c r="W104" s="35">
        <v>3.0768256310000002</v>
      </c>
      <c r="X104" s="68">
        <v>29</v>
      </c>
      <c r="Y104" s="35">
        <v>4</v>
      </c>
      <c r="Z104" s="35">
        <v>2</v>
      </c>
      <c r="AA104" s="35">
        <v>1</v>
      </c>
      <c r="AB104" s="35">
        <v>997.50329999999997</v>
      </c>
      <c r="AC104" s="35">
        <v>21808.8596</v>
      </c>
      <c r="AD104" s="35">
        <v>132.08000000000001</v>
      </c>
      <c r="AE104" s="35">
        <v>162.05199999999999</v>
      </c>
      <c r="AF104" s="35">
        <v>181.864</v>
      </c>
      <c r="AG104" s="35">
        <v>208.78800000000001</v>
      </c>
      <c r="AH104" s="35">
        <v>276.11250000000001</v>
      </c>
      <c r="AI104" s="35">
        <v>1.703851233</v>
      </c>
      <c r="AJ104" s="35">
        <v>3.7239183673469385</v>
      </c>
      <c r="AK104" s="68">
        <v>66</v>
      </c>
      <c r="AL104" s="68">
        <v>46</v>
      </c>
      <c r="AM104" s="68">
        <v>61</v>
      </c>
      <c r="AN104" s="68">
        <v>57</v>
      </c>
      <c r="AO104" s="68">
        <v>56</v>
      </c>
      <c r="AP104" s="68">
        <v>59</v>
      </c>
      <c r="AQ104" s="68">
        <v>63.5</v>
      </c>
      <c r="AR104" s="68">
        <v>51.5</v>
      </c>
      <c r="AS104" s="35">
        <v>1.2884</v>
      </c>
      <c r="AT104" s="35">
        <v>1.3769</v>
      </c>
      <c r="AU104" s="35">
        <v>1.4174</v>
      </c>
      <c r="AV104" s="35">
        <v>0.1215</v>
      </c>
      <c r="AW104" s="35">
        <v>0.15620000000000001</v>
      </c>
      <c r="AX104" s="35">
        <v>0.39550000000000002</v>
      </c>
      <c r="AY104" s="35">
        <v>0.40400000000000003</v>
      </c>
      <c r="AZ104" s="35">
        <v>0.63400000000000001</v>
      </c>
      <c r="BA104" s="35">
        <v>0.53349999999999997</v>
      </c>
      <c r="BB104" s="35">
        <v>0.73370000000000002</v>
      </c>
      <c r="BC104" s="35">
        <v>0.8831</v>
      </c>
      <c r="BD104" s="35">
        <v>0.92800000000000005</v>
      </c>
      <c r="BE104" s="35">
        <v>0.51970000000000005</v>
      </c>
      <c r="BF104" s="35">
        <v>163.56599999999997</v>
      </c>
      <c r="BG104" s="35">
        <v>0.44195003851656217</v>
      </c>
      <c r="BH104" s="35">
        <v>0.304060746120832</v>
      </c>
      <c r="BI104" s="35">
        <v>0.25398921536260594</v>
      </c>
      <c r="BJ104" s="35">
        <v>11.65251585</v>
      </c>
      <c r="BK104" s="35">
        <v>4.654696435</v>
      </c>
      <c r="BL104" s="35">
        <v>1.821254511</v>
      </c>
      <c r="BM104" s="35">
        <v>2.5523105300000002</v>
      </c>
      <c r="BN104" s="35">
        <v>1.5471433269999999</v>
      </c>
      <c r="BO104" s="35">
        <v>0.50209710399999996</v>
      </c>
      <c r="BP104" s="35">
        <v>13.436449999999999</v>
      </c>
      <c r="BQ104" s="35">
        <v>9.9508333333333336</v>
      </c>
      <c r="BR104" s="35">
        <v>2.5841000000000003</v>
      </c>
      <c r="BS104" s="35">
        <v>2.6423000000000001</v>
      </c>
      <c r="BT104" s="35">
        <v>4.864816666666667</v>
      </c>
      <c r="BU104" s="35">
        <v>4.9141833333333329</v>
      </c>
      <c r="BV104" s="35">
        <v>5.087066666666666</v>
      </c>
      <c r="BW104" s="35">
        <v>1.9252418978415267</v>
      </c>
      <c r="BX104" s="35">
        <v>1.8624500000000002</v>
      </c>
      <c r="BY104" s="35">
        <v>1.8851500000000001</v>
      </c>
      <c r="BZ104" s="35">
        <v>1.9331500000000001</v>
      </c>
      <c r="CA104" s="35">
        <v>4.7199999999999999E-2</v>
      </c>
      <c r="CB104" s="35">
        <v>0.19163333333333332</v>
      </c>
      <c r="CC104" s="35">
        <v>0.48193333333333332</v>
      </c>
      <c r="CD104" s="35">
        <v>0.20293333333333333</v>
      </c>
      <c r="CE104" s="35">
        <v>0.39163333333333333</v>
      </c>
      <c r="CF104" s="35">
        <v>0.73359999999999992</v>
      </c>
      <c r="CG104" s="35">
        <v>0.8344166666666667</v>
      </c>
      <c r="CH104" s="35">
        <v>0.8685666666666666</v>
      </c>
      <c r="CI104" s="35">
        <v>1.7135833333333332</v>
      </c>
      <c r="CJ104" s="35">
        <v>0.40218333333333334</v>
      </c>
    </row>
    <row r="105" spans="1:88" x14ac:dyDescent="0.15">
      <c r="A105" s="34" t="s">
        <v>1513</v>
      </c>
      <c r="B105" s="35" t="s">
        <v>1513</v>
      </c>
      <c r="C105" s="35">
        <v>28</v>
      </c>
      <c r="D105" s="35">
        <v>0.66666666699999999</v>
      </c>
      <c r="E105" s="35">
        <v>42</v>
      </c>
      <c r="F105" s="35">
        <v>72</v>
      </c>
      <c r="G105" s="35">
        <v>35.799999999999997</v>
      </c>
      <c r="H105" s="35">
        <v>212.4</v>
      </c>
      <c r="I105" s="35">
        <v>7.5857142857142863</v>
      </c>
      <c r="J105" s="35">
        <v>36</v>
      </c>
      <c r="K105" s="35">
        <v>31</v>
      </c>
      <c r="L105" s="35">
        <v>13.5</v>
      </c>
      <c r="M105" s="35">
        <v>28</v>
      </c>
      <c r="N105" s="35">
        <v>15.556746199999999</v>
      </c>
      <c r="O105" s="35">
        <v>5.2450000000000001</v>
      </c>
      <c r="P105" s="35">
        <v>43.581000000000003</v>
      </c>
      <c r="Q105" s="35">
        <v>8.3089000249999998</v>
      </c>
      <c r="R105" s="35">
        <v>6.4426351210000004</v>
      </c>
      <c r="S105" s="35">
        <v>7.5548322560000001</v>
      </c>
      <c r="T105" s="35">
        <v>2.0125495789999999</v>
      </c>
      <c r="U105" s="35">
        <v>21.139711687648923</v>
      </c>
      <c r="V105" s="35">
        <v>3.7475863149999999</v>
      </c>
      <c r="W105" s="35">
        <v>3.2801745310000001</v>
      </c>
      <c r="X105" s="68">
        <v>32</v>
      </c>
      <c r="Y105" s="35">
        <v>1</v>
      </c>
      <c r="Z105" s="35">
        <v>1</v>
      </c>
      <c r="AA105" s="35">
        <v>0</v>
      </c>
      <c r="AB105" s="35">
        <v>628.68439999999998</v>
      </c>
      <c r="AC105" s="35">
        <v>10132.1088</v>
      </c>
      <c r="AD105" s="35">
        <v>79.756</v>
      </c>
      <c r="AE105" s="35">
        <v>99.313999999999993</v>
      </c>
      <c r="AF105" s="35">
        <v>156.97200000000001</v>
      </c>
      <c r="AG105" s="35">
        <v>169.92599999999999</v>
      </c>
      <c r="AH105" s="35">
        <v>188.56360000000001</v>
      </c>
      <c r="AI105" s="35">
        <v>1.898660813</v>
      </c>
      <c r="AJ105" s="35">
        <v>3.257559183673469</v>
      </c>
      <c r="AK105" s="68">
        <v>43</v>
      </c>
      <c r="AL105" s="68">
        <v>79</v>
      </c>
      <c r="AM105" s="68">
        <v>50</v>
      </c>
      <c r="AN105" s="68">
        <v>85</v>
      </c>
      <c r="AO105" s="68">
        <v>61</v>
      </c>
      <c r="AP105" s="68">
        <v>67.5</v>
      </c>
      <c r="AQ105" s="68">
        <v>46.5</v>
      </c>
      <c r="AR105" s="68">
        <v>82</v>
      </c>
      <c r="AS105" s="35">
        <v>1.7110000000000001</v>
      </c>
      <c r="AT105" s="35">
        <v>1.9681999999999999</v>
      </c>
      <c r="AU105" s="35">
        <v>2.4024999999999999</v>
      </c>
      <c r="AV105" s="35">
        <v>0.1071</v>
      </c>
      <c r="AW105" s="35">
        <v>0.20610000000000001</v>
      </c>
      <c r="AX105" s="35">
        <v>0.36009999999999998</v>
      </c>
      <c r="AY105" s="35">
        <v>0.41839999999999999</v>
      </c>
      <c r="AZ105" s="35">
        <v>0.68379999999999996</v>
      </c>
      <c r="BA105" s="35">
        <v>0.73350000000000004</v>
      </c>
      <c r="BB105" s="35">
        <v>0.88770000000000004</v>
      </c>
      <c r="BC105" s="35">
        <v>0.88770000000000004</v>
      </c>
      <c r="BD105" s="35">
        <v>1.8284</v>
      </c>
      <c r="BE105" s="35">
        <v>0.34329999999999999</v>
      </c>
      <c r="BF105" s="35">
        <v>165.11199999999999</v>
      </c>
      <c r="BG105" s="35">
        <v>0.44974320461262657</v>
      </c>
      <c r="BH105" s="35">
        <v>0.30598623964339355</v>
      </c>
      <c r="BI105" s="35">
        <v>0.24427055574397985</v>
      </c>
      <c r="BJ105" s="35">
        <v>12.49513973</v>
      </c>
      <c r="BK105" s="35">
        <v>4.2266123589999998</v>
      </c>
      <c r="BL105" s="35">
        <v>1.644514553</v>
      </c>
      <c r="BM105" s="35">
        <v>2.5917924569999999</v>
      </c>
      <c r="BN105" s="35">
        <v>1.6924434749999999</v>
      </c>
      <c r="BO105" s="35">
        <v>0.51583095199999995</v>
      </c>
      <c r="BP105" s="35" t="s">
        <v>945</v>
      </c>
      <c r="BQ105" s="35" t="s">
        <v>945</v>
      </c>
      <c r="BR105" s="35" t="s">
        <v>945</v>
      </c>
      <c r="BS105" s="35" t="s">
        <v>945</v>
      </c>
      <c r="BT105" s="35" t="s">
        <v>945</v>
      </c>
      <c r="BU105" s="35" t="s">
        <v>945</v>
      </c>
      <c r="BV105" s="35" t="s">
        <v>945</v>
      </c>
      <c r="BW105" s="35" t="s">
        <v>945</v>
      </c>
      <c r="BX105" s="35" t="s">
        <v>945</v>
      </c>
      <c r="BY105" s="35" t="s">
        <v>945</v>
      </c>
      <c r="BZ105" s="35" t="s">
        <v>945</v>
      </c>
      <c r="CA105" s="35" t="s">
        <v>945</v>
      </c>
      <c r="CB105" s="35" t="s">
        <v>945</v>
      </c>
      <c r="CC105" s="35" t="s">
        <v>945</v>
      </c>
      <c r="CD105" s="35" t="s">
        <v>945</v>
      </c>
      <c r="CE105" s="35" t="s">
        <v>945</v>
      </c>
      <c r="CF105" s="35" t="s">
        <v>945</v>
      </c>
      <c r="CG105" s="35" t="s">
        <v>945</v>
      </c>
      <c r="CH105" s="35" t="s">
        <v>945</v>
      </c>
      <c r="CI105" s="35" t="s">
        <v>945</v>
      </c>
      <c r="CJ105" s="35" t="s">
        <v>945</v>
      </c>
    </row>
    <row r="106" spans="1:88" x14ac:dyDescent="0.15">
      <c r="A106" s="34" t="s">
        <v>1512</v>
      </c>
      <c r="B106" s="35" t="s">
        <v>1512</v>
      </c>
      <c r="C106" s="35">
        <v>28</v>
      </c>
      <c r="D106" s="35">
        <v>0.756756757</v>
      </c>
      <c r="E106" s="35">
        <v>37</v>
      </c>
      <c r="F106" s="35">
        <v>69</v>
      </c>
      <c r="G106" s="35">
        <v>41</v>
      </c>
      <c r="H106" s="35">
        <v>198.3</v>
      </c>
      <c r="I106" s="35">
        <v>7.0821428571428573</v>
      </c>
      <c r="J106" s="35">
        <v>46</v>
      </c>
      <c r="K106" s="35">
        <v>32</v>
      </c>
      <c r="L106" s="35">
        <v>17</v>
      </c>
      <c r="M106" s="35">
        <v>24</v>
      </c>
      <c r="N106" s="35">
        <v>25.91837494</v>
      </c>
      <c r="O106" s="35">
        <v>4.8159999999999998</v>
      </c>
      <c r="P106" s="35">
        <v>43.005000000000003</v>
      </c>
      <c r="Q106" s="35">
        <v>8.9292397189999999</v>
      </c>
      <c r="R106" s="35">
        <v>5.8971239500000001</v>
      </c>
      <c r="S106" s="35">
        <v>5.0108569310000002</v>
      </c>
      <c r="T106" s="35">
        <v>1.658291006</v>
      </c>
      <c r="U106" s="35">
        <v>15.29901001168782</v>
      </c>
      <c r="V106" s="35">
        <v>3.041787577</v>
      </c>
      <c r="W106" s="35">
        <v>2.6184664099999999</v>
      </c>
      <c r="X106" s="68">
        <v>33</v>
      </c>
      <c r="Y106" s="35">
        <v>1</v>
      </c>
      <c r="Z106" s="35">
        <v>3</v>
      </c>
      <c r="AA106" s="35">
        <v>0</v>
      </c>
      <c r="AB106" s="35">
        <v>547.49540000000002</v>
      </c>
      <c r="AC106" s="35">
        <v>10901.2685</v>
      </c>
      <c r="AD106" s="35">
        <v>93.218000000000004</v>
      </c>
      <c r="AE106" s="35">
        <v>119.634</v>
      </c>
      <c r="AF106" s="35">
        <v>147.066</v>
      </c>
      <c r="AG106" s="35">
        <v>153.66999999999999</v>
      </c>
      <c r="AH106" s="35">
        <v>167.4256</v>
      </c>
      <c r="AI106" s="35">
        <v>1.3994817530000001</v>
      </c>
      <c r="AJ106" s="35">
        <v>4.4495510204081636</v>
      </c>
      <c r="AK106" s="68">
        <v>46</v>
      </c>
      <c r="AL106" s="68">
        <v>35</v>
      </c>
      <c r="AM106" s="68">
        <v>55</v>
      </c>
      <c r="AN106" s="68">
        <v>35</v>
      </c>
      <c r="AO106" s="68">
        <v>40.5</v>
      </c>
      <c r="AP106" s="68">
        <v>45</v>
      </c>
      <c r="AQ106" s="68">
        <v>50.5</v>
      </c>
      <c r="AR106" s="68">
        <v>35</v>
      </c>
      <c r="AS106" s="35">
        <v>1.2845</v>
      </c>
      <c r="AT106" s="35">
        <v>1.5777000000000001</v>
      </c>
      <c r="AU106" s="35">
        <v>1.6870000000000001</v>
      </c>
      <c r="AV106" s="35">
        <v>0.14149999999999999</v>
      </c>
      <c r="AW106" s="35">
        <v>0.16539999999999999</v>
      </c>
      <c r="AX106" s="35">
        <v>0.35260000000000002</v>
      </c>
      <c r="AY106" s="35">
        <v>0.63139999999999996</v>
      </c>
      <c r="AZ106" s="35">
        <v>0.76339999999999997</v>
      </c>
      <c r="BA106" s="35">
        <v>0.66559999999999997</v>
      </c>
      <c r="BB106" s="35">
        <v>0.77759999999999996</v>
      </c>
      <c r="BC106" s="35">
        <v>0.87390000000000001</v>
      </c>
      <c r="BD106" s="35">
        <v>1.3581000000000001</v>
      </c>
      <c r="BE106" s="35">
        <v>0.44690000000000002</v>
      </c>
      <c r="BF106" s="35">
        <v>183.29399999999998</v>
      </c>
      <c r="BG106" s="35">
        <v>0.45511036913374142</v>
      </c>
      <c r="BH106" s="35">
        <v>0.31596233373705634</v>
      </c>
      <c r="BI106" s="35">
        <v>0.22892729712920229</v>
      </c>
      <c r="BJ106" s="35">
        <v>12.252977830000001</v>
      </c>
      <c r="BK106" s="35">
        <v>3.5962986450000001</v>
      </c>
      <c r="BL106" s="35">
        <v>1.3233631770000001</v>
      </c>
      <c r="BM106" s="35">
        <v>2.7605477920000001</v>
      </c>
      <c r="BN106" s="35">
        <v>1.256958665</v>
      </c>
      <c r="BO106" s="35">
        <v>0.48055147599999998</v>
      </c>
      <c r="BP106" s="35" t="s">
        <v>945</v>
      </c>
      <c r="BQ106" s="35" t="s">
        <v>945</v>
      </c>
      <c r="BR106" s="35" t="s">
        <v>945</v>
      </c>
      <c r="BS106" s="35" t="s">
        <v>945</v>
      </c>
      <c r="BT106" s="35" t="s">
        <v>945</v>
      </c>
      <c r="BU106" s="35" t="s">
        <v>945</v>
      </c>
      <c r="BV106" s="35" t="s">
        <v>945</v>
      </c>
      <c r="BW106" s="35" t="s">
        <v>945</v>
      </c>
      <c r="BX106" s="35" t="s">
        <v>945</v>
      </c>
      <c r="BY106" s="35" t="s">
        <v>945</v>
      </c>
      <c r="BZ106" s="35" t="s">
        <v>945</v>
      </c>
      <c r="CA106" s="35" t="s">
        <v>945</v>
      </c>
      <c r="CB106" s="35" t="s">
        <v>945</v>
      </c>
      <c r="CC106" s="35" t="s">
        <v>945</v>
      </c>
      <c r="CD106" s="35" t="s">
        <v>945</v>
      </c>
      <c r="CE106" s="35" t="s">
        <v>945</v>
      </c>
      <c r="CF106" s="35" t="s">
        <v>945</v>
      </c>
      <c r="CG106" s="35" t="s">
        <v>945</v>
      </c>
      <c r="CH106" s="35" t="s">
        <v>945</v>
      </c>
      <c r="CI106" s="35" t="s">
        <v>945</v>
      </c>
      <c r="CJ106" s="35" t="s">
        <v>945</v>
      </c>
    </row>
    <row r="107" spans="1:88" x14ac:dyDescent="0.15">
      <c r="A107" s="34" t="s">
        <v>1511</v>
      </c>
      <c r="B107" s="35" t="s">
        <v>1511</v>
      </c>
      <c r="C107" s="35">
        <v>22</v>
      </c>
      <c r="D107" s="35">
        <v>0.78571428600000004</v>
      </c>
      <c r="E107" s="35">
        <v>28</v>
      </c>
      <c r="F107" s="35">
        <v>55</v>
      </c>
      <c r="G107" s="35">
        <v>33</v>
      </c>
      <c r="H107" s="35">
        <v>162.1</v>
      </c>
      <c r="I107" s="35">
        <v>7.3681818181818182</v>
      </c>
      <c r="J107" s="35">
        <v>41</v>
      </c>
      <c r="K107" s="35">
        <v>35</v>
      </c>
      <c r="L107" s="35">
        <v>9.5</v>
      </c>
      <c r="M107" s="35">
        <v>20</v>
      </c>
      <c r="N107" s="35">
        <v>22.420350630000002</v>
      </c>
      <c r="O107" s="35">
        <v>5.867</v>
      </c>
      <c r="P107" s="35">
        <v>42.256999999999998</v>
      </c>
      <c r="Q107" s="35">
        <v>7.2024955799999999</v>
      </c>
      <c r="R107" s="35">
        <v>6.1310074099999996</v>
      </c>
      <c r="S107" s="35">
        <v>6.1422864050000001</v>
      </c>
      <c r="T107" s="35">
        <v>2.036269055</v>
      </c>
      <c r="U107" s="35">
        <v>18.005168131993905</v>
      </c>
      <c r="V107" s="35">
        <v>3.2339203190000001</v>
      </c>
      <c r="W107" s="35">
        <v>2.9373074859999999</v>
      </c>
      <c r="X107" s="68">
        <v>30</v>
      </c>
      <c r="Y107" s="35">
        <v>1</v>
      </c>
      <c r="Z107" s="35">
        <v>2</v>
      </c>
      <c r="AA107" s="35">
        <v>0</v>
      </c>
      <c r="AB107" s="35">
        <v>644.73559999999998</v>
      </c>
      <c r="AC107" s="35">
        <v>15985.71</v>
      </c>
      <c r="AD107" s="35">
        <v>100.33</v>
      </c>
      <c r="AE107" s="35">
        <v>137.16</v>
      </c>
      <c r="AF107" s="35">
        <v>186.43600000000001</v>
      </c>
      <c r="AG107" s="35">
        <v>194.05600000000001</v>
      </c>
      <c r="AH107" s="35">
        <v>207.53380000000001</v>
      </c>
      <c r="AI107" s="35">
        <v>1.513078157</v>
      </c>
      <c r="AJ107" s="35">
        <v>4.5193469387755103</v>
      </c>
      <c r="AK107" s="68">
        <v>63</v>
      </c>
      <c r="AL107" s="68">
        <v>39</v>
      </c>
      <c r="AM107" s="68">
        <v>102</v>
      </c>
      <c r="AN107" s="68">
        <v>72</v>
      </c>
      <c r="AO107" s="68">
        <v>51</v>
      </c>
      <c r="AP107" s="68">
        <v>87</v>
      </c>
      <c r="AQ107" s="68">
        <v>82.5</v>
      </c>
      <c r="AR107" s="68">
        <v>55.5</v>
      </c>
      <c r="AS107" s="35">
        <v>1.4148000000000001</v>
      </c>
      <c r="AT107" s="35">
        <v>1.8582000000000001</v>
      </c>
      <c r="AU107" s="35">
        <v>1.3935</v>
      </c>
      <c r="AV107" s="35">
        <v>0.127</v>
      </c>
      <c r="AW107" s="35">
        <v>0.17860000000000001</v>
      </c>
      <c r="AX107" s="35">
        <v>0.34389999999999998</v>
      </c>
      <c r="AY107" s="35">
        <v>0.54500000000000004</v>
      </c>
      <c r="AZ107" s="35">
        <v>0.75649999999999995</v>
      </c>
      <c r="BA107" s="35">
        <v>0.76800000000000002</v>
      </c>
      <c r="BB107" s="35">
        <v>0.89470000000000005</v>
      </c>
      <c r="BC107" s="35">
        <v>0.88919999999999999</v>
      </c>
      <c r="BD107" s="35">
        <v>1.8662000000000001</v>
      </c>
      <c r="BE107" s="35">
        <v>0.4168</v>
      </c>
      <c r="BF107" s="35">
        <v>175.572</v>
      </c>
      <c r="BG107" s="35">
        <v>0.45968035905497456</v>
      </c>
      <c r="BH107" s="35">
        <v>0.31394527601212036</v>
      </c>
      <c r="BI107" s="35">
        <v>0.226374364932905</v>
      </c>
      <c r="BJ107" s="35">
        <v>11.19524983</v>
      </c>
      <c r="BK107" s="35">
        <v>4.3441171570000003</v>
      </c>
      <c r="BL107" s="35">
        <v>1.6008895359999999</v>
      </c>
      <c r="BM107" s="35">
        <v>2.7349318039999999</v>
      </c>
      <c r="BN107" s="35">
        <v>1.6082602829999999</v>
      </c>
      <c r="BO107" s="35">
        <v>0.547671507</v>
      </c>
      <c r="BP107" s="35" t="s">
        <v>945</v>
      </c>
      <c r="BQ107" s="35" t="s">
        <v>945</v>
      </c>
      <c r="BR107" s="35" t="s">
        <v>945</v>
      </c>
      <c r="BS107" s="35" t="s">
        <v>945</v>
      </c>
      <c r="BT107" s="35" t="s">
        <v>945</v>
      </c>
      <c r="BU107" s="35" t="s">
        <v>945</v>
      </c>
      <c r="BV107" s="35" t="s">
        <v>945</v>
      </c>
      <c r="BW107" s="35" t="s">
        <v>945</v>
      </c>
      <c r="BX107" s="35" t="s">
        <v>945</v>
      </c>
      <c r="BY107" s="35" t="s">
        <v>945</v>
      </c>
      <c r="BZ107" s="35" t="s">
        <v>945</v>
      </c>
      <c r="CA107" s="35" t="s">
        <v>945</v>
      </c>
      <c r="CB107" s="35" t="s">
        <v>945</v>
      </c>
      <c r="CC107" s="35" t="s">
        <v>945</v>
      </c>
      <c r="CD107" s="35" t="s">
        <v>945</v>
      </c>
      <c r="CE107" s="35" t="s">
        <v>945</v>
      </c>
      <c r="CF107" s="35" t="s">
        <v>945</v>
      </c>
      <c r="CG107" s="35" t="s">
        <v>945</v>
      </c>
      <c r="CH107" s="35" t="s">
        <v>945</v>
      </c>
      <c r="CI107" s="35" t="s">
        <v>945</v>
      </c>
      <c r="CJ107" s="35" t="s">
        <v>945</v>
      </c>
    </row>
    <row r="108" spans="1:88" x14ac:dyDescent="0.15">
      <c r="A108" s="34" t="s">
        <v>1510</v>
      </c>
      <c r="B108" s="35" t="s">
        <v>1510</v>
      </c>
      <c r="C108" s="35">
        <v>37</v>
      </c>
      <c r="D108" s="35">
        <v>0.72549019599999998</v>
      </c>
      <c r="E108" s="35">
        <v>51</v>
      </c>
      <c r="F108" s="35">
        <v>83</v>
      </c>
      <c r="G108" s="35">
        <v>38.4</v>
      </c>
      <c r="H108" s="35" t="s">
        <v>945</v>
      </c>
      <c r="I108" s="35" t="s">
        <v>945</v>
      </c>
      <c r="J108" s="35">
        <v>45</v>
      </c>
      <c r="K108" s="35">
        <v>41</v>
      </c>
      <c r="L108" s="35">
        <v>23</v>
      </c>
      <c r="M108" s="35">
        <v>35</v>
      </c>
      <c r="N108" s="35" t="s">
        <v>945</v>
      </c>
      <c r="O108" s="35">
        <v>4.1890000000000001</v>
      </c>
      <c r="P108" s="35">
        <v>44.524999999999999</v>
      </c>
      <c r="Q108" s="35">
        <v>10.629819530000001</v>
      </c>
      <c r="R108" s="35">
        <v>6.3500090499999997</v>
      </c>
      <c r="S108" s="35">
        <v>5.6513609090000001</v>
      </c>
      <c r="T108" s="35">
        <v>1.859533144</v>
      </c>
      <c r="U108" s="35">
        <v>17.098756890964399</v>
      </c>
      <c r="V108" s="35">
        <v>2.6495826710000001</v>
      </c>
      <c r="W108" s="35">
        <v>2.6932945739999998</v>
      </c>
      <c r="X108" s="68">
        <v>27.5</v>
      </c>
      <c r="Y108" s="35">
        <v>1</v>
      </c>
      <c r="Z108" s="35">
        <v>1</v>
      </c>
      <c r="AA108" s="35">
        <v>0</v>
      </c>
      <c r="AB108" s="35" t="s">
        <v>945</v>
      </c>
      <c r="AC108" s="35" t="s">
        <v>945</v>
      </c>
      <c r="AD108" s="35" t="s">
        <v>945</v>
      </c>
      <c r="AE108" s="35" t="s">
        <v>945</v>
      </c>
      <c r="AF108" s="35" t="s">
        <v>945</v>
      </c>
      <c r="AG108" s="35" t="s">
        <v>945</v>
      </c>
      <c r="AH108" s="35" t="s">
        <v>945</v>
      </c>
      <c r="AI108" s="35" t="s">
        <v>945</v>
      </c>
      <c r="AJ108" s="35">
        <v>6.733714285714286</v>
      </c>
      <c r="AK108" s="69" t="s">
        <v>945</v>
      </c>
      <c r="AL108" s="69" t="s">
        <v>945</v>
      </c>
      <c r="AM108" s="69" t="s">
        <v>945</v>
      </c>
      <c r="AN108" s="69" t="s">
        <v>945</v>
      </c>
      <c r="AO108" s="68" t="s">
        <v>945</v>
      </c>
      <c r="AP108" s="68" t="s">
        <v>945</v>
      </c>
      <c r="AQ108" s="68" t="s">
        <v>945</v>
      </c>
      <c r="AR108" s="68" t="s">
        <v>945</v>
      </c>
      <c r="AS108" s="35" t="s">
        <v>945</v>
      </c>
      <c r="AT108" s="35" t="s">
        <v>945</v>
      </c>
      <c r="AU108" s="35" t="s">
        <v>945</v>
      </c>
      <c r="AV108" s="35" t="s">
        <v>945</v>
      </c>
      <c r="AW108" s="35" t="s">
        <v>945</v>
      </c>
      <c r="AX108" s="35" t="s">
        <v>945</v>
      </c>
      <c r="AY108" s="35" t="s">
        <v>945</v>
      </c>
      <c r="AZ108" s="35" t="s">
        <v>945</v>
      </c>
      <c r="BA108" s="35" t="s">
        <v>945</v>
      </c>
      <c r="BB108" s="35" t="s">
        <v>945</v>
      </c>
      <c r="BC108" s="35" t="s">
        <v>945</v>
      </c>
      <c r="BD108" s="35" t="s">
        <v>945</v>
      </c>
      <c r="BE108" s="35" t="s">
        <v>945</v>
      </c>
      <c r="BF108" s="35">
        <v>162.20500000000001</v>
      </c>
      <c r="BG108" s="35">
        <v>0.42133719675718995</v>
      </c>
      <c r="BH108" s="35">
        <v>0.31029869609444838</v>
      </c>
      <c r="BI108" s="35">
        <v>0.26836410714836162</v>
      </c>
      <c r="BJ108" s="35">
        <v>12.66668119</v>
      </c>
      <c r="BK108" s="35">
        <v>4.2684505939999999</v>
      </c>
      <c r="BL108" s="35">
        <v>1.7769298309999999</v>
      </c>
      <c r="BM108" s="35">
        <v>2.4039782789999999</v>
      </c>
      <c r="BN108" s="35">
        <v>1.351519261</v>
      </c>
      <c r="BO108" s="35">
        <v>0.50167689800000004</v>
      </c>
      <c r="BP108" s="35">
        <v>15.994116666666665</v>
      </c>
      <c r="BQ108" s="35">
        <v>14.354966666666668</v>
      </c>
      <c r="BR108" s="35">
        <v>3.1591500000000003</v>
      </c>
      <c r="BS108" s="35">
        <v>3.3443499999999999</v>
      </c>
      <c r="BT108" s="35">
        <v>5.7132166666666668</v>
      </c>
      <c r="BU108" s="35">
        <v>5.7467333333333341</v>
      </c>
      <c r="BV108" s="35">
        <v>5.8688833333333337</v>
      </c>
      <c r="BW108" s="35">
        <v>1.7548651706111305</v>
      </c>
      <c r="BX108" s="35">
        <v>1.7282</v>
      </c>
      <c r="BY108" s="35">
        <v>1.8201833333333333</v>
      </c>
      <c r="BZ108" s="35">
        <v>1.8295999999999999</v>
      </c>
      <c r="CA108" s="35">
        <v>5.8800000000000012E-2</v>
      </c>
      <c r="CB108" s="35">
        <v>0.17935000000000001</v>
      </c>
      <c r="CC108" s="35">
        <v>0.46363333333333334</v>
      </c>
      <c r="CD108" s="35">
        <v>0.30954999999999999</v>
      </c>
      <c r="CE108" s="35">
        <v>0.33998333333333336</v>
      </c>
      <c r="CF108" s="35">
        <v>0.74449999999999994</v>
      </c>
      <c r="CG108" s="35">
        <v>0.88025000000000009</v>
      </c>
      <c r="CH108" s="35">
        <v>0.83356666666666668</v>
      </c>
      <c r="CI108" s="35">
        <v>1.6928500000000002</v>
      </c>
      <c r="CJ108" s="35">
        <v>0.41006666666666663</v>
      </c>
    </row>
    <row r="109" spans="1:88" x14ac:dyDescent="0.15">
      <c r="A109" s="34" t="s">
        <v>1509</v>
      </c>
      <c r="B109" s="35" t="s">
        <v>1509</v>
      </c>
      <c r="C109" s="35">
        <v>25</v>
      </c>
      <c r="D109" s="35">
        <v>0.65789473700000001</v>
      </c>
      <c r="E109" s="35">
        <v>38</v>
      </c>
      <c r="F109" s="35">
        <v>66</v>
      </c>
      <c r="G109" s="35">
        <v>35</v>
      </c>
      <c r="H109" s="35">
        <v>204.9</v>
      </c>
      <c r="I109" s="35">
        <v>8.1959999999999997</v>
      </c>
      <c r="J109" s="35">
        <v>33</v>
      </c>
      <c r="K109" s="35">
        <v>30</v>
      </c>
      <c r="L109" s="35">
        <v>12.5</v>
      </c>
      <c r="M109" s="35">
        <v>23</v>
      </c>
      <c r="N109" s="35">
        <v>22.83284957</v>
      </c>
      <c r="O109" s="35">
        <v>4.9880000000000004</v>
      </c>
      <c r="P109" s="35">
        <v>43.938000000000002</v>
      </c>
      <c r="Q109" s="35">
        <v>8.8083604920000003</v>
      </c>
      <c r="R109" s="35">
        <v>5.1930187270000001</v>
      </c>
      <c r="S109" s="35">
        <v>6.8295556590000004</v>
      </c>
      <c r="T109" s="35">
        <v>1.901070729</v>
      </c>
      <c r="U109" s="35">
        <v>17.992536009423599</v>
      </c>
      <c r="V109" s="35">
        <v>3.6221958160000001</v>
      </c>
      <c r="W109" s="35">
        <v>3.468862353</v>
      </c>
      <c r="X109" s="68">
        <v>25.333333333333332</v>
      </c>
      <c r="Y109" s="35">
        <v>1</v>
      </c>
      <c r="Z109" s="35">
        <v>2</v>
      </c>
      <c r="AA109" s="35">
        <v>0</v>
      </c>
      <c r="AB109" s="35">
        <v>550.28189999999995</v>
      </c>
      <c r="AC109" s="35">
        <v>10032.7541</v>
      </c>
      <c r="AD109" s="35">
        <v>90.932000000000002</v>
      </c>
      <c r="AE109" s="35">
        <v>115.062</v>
      </c>
      <c r="AF109" s="35">
        <v>127</v>
      </c>
      <c r="AG109" s="35">
        <v>144.018</v>
      </c>
      <c r="AH109" s="35">
        <v>165.56960000000001</v>
      </c>
      <c r="AI109" s="35">
        <v>1.4389598649999999</v>
      </c>
      <c r="AJ109" s="35">
        <v>4.1662040816326531</v>
      </c>
      <c r="AK109" s="68">
        <v>38</v>
      </c>
      <c r="AL109" s="68">
        <v>20</v>
      </c>
      <c r="AM109" s="68">
        <v>0</v>
      </c>
      <c r="AN109" s="68">
        <v>33</v>
      </c>
      <c r="AO109" s="68">
        <v>29</v>
      </c>
      <c r="AP109" s="68">
        <v>16.5</v>
      </c>
      <c r="AQ109" s="68">
        <v>19</v>
      </c>
      <c r="AR109" s="68">
        <v>26.5</v>
      </c>
      <c r="AS109" s="35">
        <v>1.2517</v>
      </c>
      <c r="AT109" s="35">
        <v>1.3966000000000001</v>
      </c>
      <c r="AU109" s="35">
        <v>1.4056</v>
      </c>
      <c r="AV109" s="35">
        <v>0.1356</v>
      </c>
      <c r="AW109" s="35">
        <v>0.1555</v>
      </c>
      <c r="AX109" s="35">
        <v>0.37990000000000002</v>
      </c>
      <c r="AY109" s="35">
        <v>0.52490000000000003</v>
      </c>
      <c r="AZ109" s="35">
        <v>0.67369999999999997</v>
      </c>
      <c r="BA109" s="35">
        <v>0.70669999999999999</v>
      </c>
      <c r="BB109" s="35">
        <v>0.90290000000000004</v>
      </c>
      <c r="BC109" s="35">
        <v>0.89290000000000003</v>
      </c>
      <c r="BD109" s="35">
        <v>1.3986000000000001</v>
      </c>
      <c r="BE109" s="35">
        <v>0.42220000000000002</v>
      </c>
      <c r="BF109" s="35">
        <v>132.28200000000001</v>
      </c>
      <c r="BG109" s="35">
        <v>0.55942607459820681</v>
      </c>
      <c r="BH109" s="35">
        <v>0.32284059811614579</v>
      </c>
      <c r="BI109" s="35">
        <v>0.11773332728564732</v>
      </c>
      <c r="BJ109" s="35">
        <v>11.7456189</v>
      </c>
      <c r="BK109" s="35">
        <v>4.8296688290000001</v>
      </c>
      <c r="BL109" s="35">
        <v>1.6618716950000001</v>
      </c>
      <c r="BM109" s="35">
        <v>2.9105232220000001</v>
      </c>
      <c r="BN109" s="35">
        <v>1.5379126789999999</v>
      </c>
      <c r="BO109" s="35">
        <v>0.442963204</v>
      </c>
      <c r="BP109" s="35">
        <v>16.167180000000002</v>
      </c>
      <c r="BQ109" s="35">
        <v>13.843299999999999</v>
      </c>
      <c r="BR109" s="35">
        <v>2.9379400000000002</v>
      </c>
      <c r="BS109" s="35">
        <v>3.0395400000000001</v>
      </c>
      <c r="BT109" s="35">
        <v>5.8716200000000001</v>
      </c>
      <c r="BU109" s="35">
        <v>6.0134600000000002</v>
      </c>
      <c r="BV109" s="35">
        <v>6.1619199999999994</v>
      </c>
      <c r="BW109" s="35">
        <v>2.0272541239792861</v>
      </c>
      <c r="BX109" s="35">
        <v>1.97942</v>
      </c>
      <c r="BY109" s="35">
        <v>2.0012600000000003</v>
      </c>
      <c r="BZ109" s="35">
        <v>2.0822000000000003</v>
      </c>
      <c r="CA109" s="35">
        <v>5.5539999999999999E-2</v>
      </c>
      <c r="CB109" s="35">
        <v>0.21514000000000003</v>
      </c>
      <c r="CC109" s="35">
        <v>0.45651999999999998</v>
      </c>
      <c r="CD109" s="35">
        <v>0.22690000000000002</v>
      </c>
      <c r="CE109" s="35">
        <v>0.39560000000000006</v>
      </c>
      <c r="CF109" s="35">
        <v>0.73853999999999997</v>
      </c>
      <c r="CG109" s="35">
        <v>0.84238000000000002</v>
      </c>
      <c r="CH109" s="35">
        <v>0.87950000000000017</v>
      </c>
      <c r="CI109" s="35">
        <v>1.8569000000000002</v>
      </c>
      <c r="CJ109" s="35">
        <v>0.39859999999999995</v>
      </c>
    </row>
    <row r="110" spans="1:88" x14ac:dyDescent="0.15">
      <c r="A110" s="34" t="s">
        <v>1508</v>
      </c>
      <c r="B110" s="35" t="s">
        <v>1508</v>
      </c>
      <c r="C110" s="35">
        <v>22</v>
      </c>
      <c r="D110" s="35">
        <v>0.6875</v>
      </c>
      <c r="E110" s="35">
        <v>32</v>
      </c>
      <c r="F110" s="35">
        <v>67</v>
      </c>
      <c r="G110" s="35">
        <v>39.6</v>
      </c>
      <c r="H110" s="35">
        <v>167.5</v>
      </c>
      <c r="I110" s="35">
        <v>7.6136363636363633</v>
      </c>
      <c r="J110" s="35">
        <v>42</v>
      </c>
      <c r="K110" s="35">
        <v>40</v>
      </c>
      <c r="L110" s="35">
        <v>23</v>
      </c>
      <c r="M110" s="35">
        <v>19</v>
      </c>
      <c r="N110" s="35">
        <v>27.992083059999999</v>
      </c>
      <c r="O110" s="35">
        <v>5.306</v>
      </c>
      <c r="P110" s="35">
        <v>42.889000000000003</v>
      </c>
      <c r="Q110" s="35">
        <v>8.0835460730000008</v>
      </c>
      <c r="R110" s="35">
        <v>6.5763901249999996</v>
      </c>
      <c r="S110" s="35">
        <v>6.5654020219999998</v>
      </c>
      <c r="T110" s="35">
        <v>2.3466277999999998</v>
      </c>
      <c r="U110" s="35">
        <v>18.757271186266713</v>
      </c>
      <c r="V110" s="35">
        <v>2.7989078310000002</v>
      </c>
      <c r="W110" s="35">
        <v>2.8534681769999999</v>
      </c>
      <c r="X110" s="68">
        <v>28.333333333333332</v>
      </c>
      <c r="Y110" s="35">
        <v>3</v>
      </c>
      <c r="Z110" s="35">
        <v>2</v>
      </c>
      <c r="AA110" s="35">
        <v>1</v>
      </c>
      <c r="AB110" s="35">
        <v>780.9</v>
      </c>
      <c r="AC110" s="35">
        <v>19849.186099999999</v>
      </c>
      <c r="AD110" s="35">
        <v>130.55600000000001</v>
      </c>
      <c r="AE110" s="35">
        <v>164.846</v>
      </c>
      <c r="AF110" s="35">
        <v>177.292</v>
      </c>
      <c r="AG110" s="35">
        <v>205.74</v>
      </c>
      <c r="AH110" s="35">
        <v>246.67169999999999</v>
      </c>
      <c r="AI110" s="35">
        <v>1.496376618</v>
      </c>
      <c r="AJ110" s="35">
        <v>2.8682693877551015</v>
      </c>
      <c r="AK110" s="68">
        <v>50</v>
      </c>
      <c r="AL110" s="68">
        <v>32</v>
      </c>
      <c r="AM110" s="68">
        <v>66</v>
      </c>
      <c r="AN110" s="68">
        <v>59</v>
      </c>
      <c r="AO110" s="68">
        <v>41</v>
      </c>
      <c r="AP110" s="68">
        <v>62.5</v>
      </c>
      <c r="AQ110" s="68">
        <v>58</v>
      </c>
      <c r="AR110" s="68">
        <v>45.5</v>
      </c>
      <c r="AS110" s="35">
        <v>1.2481</v>
      </c>
      <c r="AT110" s="35">
        <v>1.3580000000000001</v>
      </c>
      <c r="AU110" s="35">
        <v>1.7287999999999999</v>
      </c>
      <c r="AV110" s="35">
        <v>0.13450000000000001</v>
      </c>
      <c r="AW110" s="35">
        <v>0.1522</v>
      </c>
      <c r="AX110" s="35">
        <v>0.33989999999999998</v>
      </c>
      <c r="AY110" s="35">
        <v>0.46129999999999999</v>
      </c>
      <c r="AZ110" s="35">
        <v>0.72219999999999995</v>
      </c>
      <c r="BA110" s="35">
        <v>0.67490000000000006</v>
      </c>
      <c r="BB110" s="35">
        <v>0.90249999999999997</v>
      </c>
      <c r="BC110" s="35">
        <v>0.91610000000000003</v>
      </c>
      <c r="BD110" s="35">
        <v>1.2757000000000001</v>
      </c>
      <c r="BE110" s="35">
        <v>0.40339999999999998</v>
      </c>
      <c r="BF110" s="35" t="s">
        <v>945</v>
      </c>
      <c r="BG110" s="35" t="s">
        <v>945</v>
      </c>
      <c r="BH110" s="35" t="s">
        <v>945</v>
      </c>
      <c r="BI110" s="35" t="s">
        <v>945</v>
      </c>
      <c r="BJ110" s="35">
        <v>12.340391589999999</v>
      </c>
      <c r="BK110" s="35">
        <v>4.6913337420000003</v>
      </c>
      <c r="BL110" s="35">
        <v>1.8111387590000001</v>
      </c>
      <c r="BM110" s="35">
        <v>2.5922485659999999</v>
      </c>
      <c r="BN110" s="35">
        <v>1.575437827</v>
      </c>
      <c r="BO110" s="35">
        <v>0.55275769100000005</v>
      </c>
      <c r="BP110" s="35" t="s">
        <v>945</v>
      </c>
      <c r="BQ110" s="35" t="s">
        <v>945</v>
      </c>
      <c r="BR110" s="35" t="s">
        <v>945</v>
      </c>
      <c r="BS110" s="35" t="s">
        <v>945</v>
      </c>
      <c r="BT110" s="35" t="s">
        <v>945</v>
      </c>
      <c r="BU110" s="35" t="s">
        <v>945</v>
      </c>
      <c r="BV110" s="35" t="s">
        <v>945</v>
      </c>
      <c r="BW110" s="35" t="s">
        <v>945</v>
      </c>
      <c r="BX110" s="35" t="s">
        <v>945</v>
      </c>
      <c r="BY110" s="35" t="s">
        <v>945</v>
      </c>
      <c r="BZ110" s="35" t="s">
        <v>945</v>
      </c>
      <c r="CA110" s="35" t="s">
        <v>945</v>
      </c>
      <c r="CB110" s="35" t="s">
        <v>945</v>
      </c>
      <c r="CC110" s="35" t="s">
        <v>945</v>
      </c>
      <c r="CD110" s="35" t="s">
        <v>945</v>
      </c>
      <c r="CE110" s="35" t="s">
        <v>945</v>
      </c>
      <c r="CF110" s="35" t="s">
        <v>945</v>
      </c>
      <c r="CG110" s="35" t="s">
        <v>945</v>
      </c>
      <c r="CH110" s="35" t="s">
        <v>945</v>
      </c>
      <c r="CI110" s="35" t="s">
        <v>945</v>
      </c>
      <c r="CJ110" s="35" t="s">
        <v>945</v>
      </c>
    </row>
    <row r="111" spans="1:88" x14ac:dyDescent="0.15">
      <c r="A111" s="34" t="s">
        <v>1507</v>
      </c>
      <c r="B111" s="35" t="s">
        <v>1507</v>
      </c>
      <c r="C111" s="35">
        <v>20</v>
      </c>
      <c r="D111" s="35">
        <v>0.625</v>
      </c>
      <c r="E111" s="35">
        <v>32</v>
      </c>
      <c r="F111" s="35">
        <v>52</v>
      </c>
      <c r="G111" s="35">
        <v>30.6</v>
      </c>
      <c r="H111" s="35">
        <v>136.4</v>
      </c>
      <c r="I111" s="35">
        <v>6.82</v>
      </c>
      <c r="J111" s="35">
        <v>38</v>
      </c>
      <c r="K111" s="35">
        <v>38</v>
      </c>
      <c r="L111" s="35">
        <v>22.5</v>
      </c>
      <c r="M111" s="35">
        <v>17</v>
      </c>
      <c r="N111" s="35">
        <v>24.76824075</v>
      </c>
      <c r="O111" s="35">
        <v>6.8330000000000002</v>
      </c>
      <c r="P111" s="35">
        <v>43.088000000000001</v>
      </c>
      <c r="Q111" s="35">
        <v>6.3061312230000004</v>
      </c>
      <c r="R111" s="35">
        <v>5.6781850570000003</v>
      </c>
      <c r="S111" s="35">
        <v>5.8579520220000001</v>
      </c>
      <c r="T111" s="35">
        <v>2.2379111850000002</v>
      </c>
      <c r="U111" s="35">
        <v>17.132789036286148</v>
      </c>
      <c r="V111" s="35">
        <v>2.6508452340000002</v>
      </c>
      <c r="W111" s="35">
        <v>3.0191161929999999</v>
      </c>
      <c r="X111" s="68">
        <v>27</v>
      </c>
      <c r="Y111" s="35">
        <v>0</v>
      </c>
      <c r="Z111" s="35">
        <v>2</v>
      </c>
      <c r="AA111" s="35">
        <v>0</v>
      </c>
      <c r="AB111" s="35">
        <v>652.2192</v>
      </c>
      <c r="AC111" s="35">
        <v>14454.7453</v>
      </c>
      <c r="AD111" s="35">
        <v>103.378</v>
      </c>
      <c r="AE111" s="35">
        <v>127</v>
      </c>
      <c r="AF111" s="35">
        <v>163.83000000000001</v>
      </c>
      <c r="AG111" s="35">
        <v>187.96</v>
      </c>
      <c r="AH111" s="35">
        <v>211.70650000000001</v>
      </c>
      <c r="AI111" s="35">
        <v>1.666980315</v>
      </c>
      <c r="AJ111" s="35">
        <v>3.7403265306122453</v>
      </c>
      <c r="AK111" s="68">
        <v>49</v>
      </c>
      <c r="AL111" s="68">
        <v>51</v>
      </c>
      <c r="AM111" s="68">
        <v>119</v>
      </c>
      <c r="AN111" s="68">
        <v>48</v>
      </c>
      <c r="AO111" s="68">
        <v>50</v>
      </c>
      <c r="AP111" s="68">
        <v>83.5</v>
      </c>
      <c r="AQ111" s="68">
        <v>84</v>
      </c>
      <c r="AR111" s="68">
        <v>49.5</v>
      </c>
      <c r="AS111" s="35">
        <v>1.48</v>
      </c>
      <c r="AT111" s="35">
        <v>1.5848</v>
      </c>
      <c r="AU111" s="35">
        <v>1.8822000000000001</v>
      </c>
      <c r="AV111" s="35">
        <v>9.3399999999999997E-2</v>
      </c>
      <c r="AW111" s="35">
        <v>0.1522</v>
      </c>
      <c r="AX111" s="35">
        <v>0.35570000000000002</v>
      </c>
      <c r="AY111" s="35">
        <v>0.4219</v>
      </c>
      <c r="AZ111" s="35">
        <v>0.66369999999999996</v>
      </c>
      <c r="BA111" s="35">
        <v>0.62790000000000001</v>
      </c>
      <c r="BB111" s="35">
        <v>0.78510000000000002</v>
      </c>
      <c r="BC111" s="35">
        <v>0.88380000000000003</v>
      </c>
      <c r="BD111" s="35">
        <v>1.3728</v>
      </c>
      <c r="BE111" s="35">
        <v>0.45019999999999999</v>
      </c>
      <c r="BF111" s="35">
        <v>172.14699999999999</v>
      </c>
      <c r="BG111" s="35">
        <v>0.45874746582862319</v>
      </c>
      <c r="BH111" s="35">
        <v>0.31263977879370541</v>
      </c>
      <c r="BI111" s="35">
        <v>0.22861275537767139</v>
      </c>
      <c r="BJ111" s="35">
        <v>10.432784359999999</v>
      </c>
      <c r="BK111" s="35">
        <v>3.8284132479999999</v>
      </c>
      <c r="BL111" s="35">
        <v>1.7040543429999999</v>
      </c>
      <c r="BM111" s="35">
        <v>2.2612989799999998</v>
      </c>
      <c r="BN111" s="35">
        <v>1.6451449039999999</v>
      </c>
      <c r="BO111" s="35">
        <v>0.54552042000000001</v>
      </c>
      <c r="BP111" s="35" t="s">
        <v>945</v>
      </c>
      <c r="BQ111" s="35" t="s">
        <v>945</v>
      </c>
      <c r="BR111" s="35" t="s">
        <v>945</v>
      </c>
      <c r="BS111" s="35" t="s">
        <v>945</v>
      </c>
      <c r="BT111" s="35" t="s">
        <v>945</v>
      </c>
      <c r="BU111" s="35" t="s">
        <v>945</v>
      </c>
      <c r="BV111" s="35" t="s">
        <v>945</v>
      </c>
      <c r="BW111" s="35" t="s">
        <v>945</v>
      </c>
      <c r="BX111" s="35" t="s">
        <v>945</v>
      </c>
      <c r="BY111" s="35" t="s">
        <v>945</v>
      </c>
      <c r="BZ111" s="35" t="s">
        <v>945</v>
      </c>
      <c r="CA111" s="35" t="s">
        <v>945</v>
      </c>
      <c r="CB111" s="35" t="s">
        <v>945</v>
      </c>
      <c r="CC111" s="35" t="s">
        <v>945</v>
      </c>
      <c r="CD111" s="35" t="s">
        <v>945</v>
      </c>
      <c r="CE111" s="35" t="s">
        <v>945</v>
      </c>
      <c r="CF111" s="35" t="s">
        <v>945</v>
      </c>
      <c r="CG111" s="35" t="s">
        <v>945</v>
      </c>
      <c r="CH111" s="35" t="s">
        <v>945</v>
      </c>
      <c r="CI111" s="35" t="s">
        <v>945</v>
      </c>
      <c r="CJ111" s="35" t="s">
        <v>945</v>
      </c>
    </row>
    <row r="112" spans="1:88" x14ac:dyDescent="0.15">
      <c r="A112" s="34" t="s">
        <v>1506</v>
      </c>
      <c r="B112" s="35" t="s">
        <v>1506</v>
      </c>
      <c r="C112" s="35">
        <v>21</v>
      </c>
      <c r="D112" s="35">
        <v>0.80769230800000003</v>
      </c>
      <c r="E112" s="35">
        <v>26</v>
      </c>
      <c r="F112" s="35">
        <v>58</v>
      </c>
      <c r="G112" s="35">
        <v>34.1</v>
      </c>
      <c r="H112" s="35">
        <v>157.5</v>
      </c>
      <c r="I112" s="35">
        <v>7.5</v>
      </c>
      <c r="J112" s="35">
        <v>39</v>
      </c>
      <c r="K112" s="35">
        <v>37</v>
      </c>
      <c r="L112" s="35">
        <v>24</v>
      </c>
      <c r="M112" s="35">
        <v>18</v>
      </c>
      <c r="N112" s="35">
        <v>18.342169349999999</v>
      </c>
      <c r="O112" s="35">
        <v>4.1630000000000003</v>
      </c>
      <c r="P112" s="35">
        <v>39.506999999999998</v>
      </c>
      <c r="Q112" s="35">
        <v>9.4890349109999992</v>
      </c>
      <c r="R112" s="35">
        <v>4.8797756369999998</v>
      </c>
      <c r="S112" s="35">
        <v>4.8226716569999999</v>
      </c>
      <c r="T112" s="35">
        <v>2.1998053909999999</v>
      </c>
      <c r="U112" s="35">
        <v>13.964510124240073</v>
      </c>
      <c r="V112" s="35">
        <v>2.1821271719999999</v>
      </c>
      <c r="W112" s="35">
        <v>2.8819589699999999</v>
      </c>
      <c r="X112" s="68">
        <v>24.666666666666668</v>
      </c>
      <c r="Y112" s="35">
        <v>3</v>
      </c>
      <c r="Z112" s="35">
        <v>3</v>
      </c>
      <c r="AA112" s="35">
        <v>1</v>
      </c>
      <c r="AB112" s="35">
        <v>451.41989999999998</v>
      </c>
      <c r="AC112" s="35">
        <v>9358.1748000000007</v>
      </c>
      <c r="AD112" s="35">
        <v>85.597999999999999</v>
      </c>
      <c r="AE112" s="35">
        <v>104.902</v>
      </c>
      <c r="AF112" s="35">
        <v>122.17400000000001</v>
      </c>
      <c r="AG112" s="35">
        <v>143.51</v>
      </c>
      <c r="AH112" s="35">
        <v>170.01410000000001</v>
      </c>
      <c r="AI112" s="35">
        <v>1.6206945530000001</v>
      </c>
      <c r="AJ112" s="35">
        <v>2.931991836734694</v>
      </c>
      <c r="AK112" s="68">
        <v>73</v>
      </c>
      <c r="AL112" s="68">
        <v>62</v>
      </c>
      <c r="AM112" s="68">
        <v>40</v>
      </c>
      <c r="AN112" s="68">
        <v>51</v>
      </c>
      <c r="AO112" s="68">
        <v>67.5</v>
      </c>
      <c r="AP112" s="68">
        <v>45.5</v>
      </c>
      <c r="AQ112" s="68">
        <v>56.5</v>
      </c>
      <c r="AR112" s="68">
        <v>56.5</v>
      </c>
      <c r="AS112" s="35">
        <v>1.3680000000000001</v>
      </c>
      <c r="AT112" s="35">
        <v>1.4273</v>
      </c>
      <c r="AU112" s="35">
        <v>1.6527000000000001</v>
      </c>
      <c r="AV112" s="35">
        <v>0.1106</v>
      </c>
      <c r="AW112" s="35">
        <v>0.14460000000000001</v>
      </c>
      <c r="AX112" s="35">
        <v>0.34610000000000002</v>
      </c>
      <c r="AY112" s="35">
        <v>0.41149999999999998</v>
      </c>
      <c r="AZ112" s="35">
        <v>0.72209999999999996</v>
      </c>
      <c r="BA112" s="35">
        <v>0.68089999999999995</v>
      </c>
      <c r="BB112" s="35">
        <v>0.92749999999999999</v>
      </c>
      <c r="BC112" s="35">
        <v>0.92090000000000005</v>
      </c>
      <c r="BD112" s="35">
        <v>1.4328000000000001</v>
      </c>
      <c r="BE112" s="35">
        <v>0.44280000000000003</v>
      </c>
      <c r="BF112" s="35">
        <v>161.18900000000002</v>
      </c>
      <c r="BG112" s="35">
        <v>0.49231026931118127</v>
      </c>
      <c r="BH112" s="35">
        <v>0.31911606871436632</v>
      </c>
      <c r="BI112" s="35">
        <v>0.18857366197445233</v>
      </c>
      <c r="BJ112" s="35">
        <v>10.322907499999999</v>
      </c>
      <c r="BK112" s="35">
        <v>4.427656743</v>
      </c>
      <c r="BL112" s="35">
        <v>1.940233393</v>
      </c>
      <c r="BM112" s="35">
        <v>2.2855966310000002</v>
      </c>
      <c r="BN112" s="35">
        <v>1.356822161</v>
      </c>
      <c r="BO112" s="35">
        <v>0.47547336000000001</v>
      </c>
      <c r="BP112" s="35">
        <v>15.958937500000001</v>
      </c>
      <c r="BQ112" s="35">
        <v>14.185449999999999</v>
      </c>
      <c r="BR112" s="35">
        <v>3.0599125000000003</v>
      </c>
      <c r="BS112" s="35">
        <v>3.2014749999999998</v>
      </c>
      <c r="BT112" s="35">
        <v>5.9624000000000006</v>
      </c>
      <c r="BU112" s="35">
        <v>6.0550000000000015</v>
      </c>
      <c r="BV112" s="35">
        <v>6.1636999999999995</v>
      </c>
      <c r="BW112" s="35">
        <v>1.9252688214026346</v>
      </c>
      <c r="BX112" s="35">
        <v>1.8910125000000002</v>
      </c>
      <c r="BY112" s="35">
        <v>1.9488374999999998</v>
      </c>
      <c r="BZ112" s="35">
        <v>2.0110874999999999</v>
      </c>
      <c r="CA112" s="35">
        <v>5.91625E-2</v>
      </c>
      <c r="CB112" s="35">
        <v>0.20058750000000003</v>
      </c>
      <c r="CC112" s="35">
        <v>0.43986249999999999</v>
      </c>
      <c r="CD112" s="35">
        <v>0.25998749999999998</v>
      </c>
      <c r="CE112" s="35">
        <v>0.38127500000000003</v>
      </c>
      <c r="CF112" s="35">
        <v>0.75793749999999993</v>
      </c>
      <c r="CG112" s="35">
        <v>0.88162499999999999</v>
      </c>
      <c r="CH112" s="35">
        <v>0.85875000000000012</v>
      </c>
      <c r="CI112" s="35">
        <v>1.8812875</v>
      </c>
      <c r="CJ112" s="35">
        <v>0.38173750000000001</v>
      </c>
    </row>
    <row r="113" spans="1:88" x14ac:dyDescent="0.15">
      <c r="A113" s="34" t="s">
        <v>1505</v>
      </c>
      <c r="B113" s="35" t="s">
        <v>1505</v>
      </c>
      <c r="C113" s="35">
        <v>17</v>
      </c>
      <c r="D113" s="35">
        <v>0.80952380999999995</v>
      </c>
      <c r="E113" s="35">
        <v>21</v>
      </c>
      <c r="F113" s="35">
        <v>53</v>
      </c>
      <c r="G113" s="35">
        <v>30.9</v>
      </c>
      <c r="H113" s="35">
        <v>131.19999999999999</v>
      </c>
      <c r="I113" s="35">
        <v>7.7176470588235286</v>
      </c>
      <c r="J113" s="35">
        <v>36</v>
      </c>
      <c r="K113" s="35">
        <v>32</v>
      </c>
      <c r="L113" s="35">
        <v>21</v>
      </c>
      <c r="M113" s="35">
        <v>15</v>
      </c>
      <c r="N113" s="35">
        <v>17.432884479999998</v>
      </c>
      <c r="O113" s="35">
        <v>5.6139999999999999</v>
      </c>
      <c r="P113" s="35">
        <v>43.713999999999999</v>
      </c>
      <c r="Q113" s="35">
        <v>7.7867066459999998</v>
      </c>
      <c r="R113" s="35">
        <v>5.7231320830000003</v>
      </c>
      <c r="S113" s="35">
        <v>5.2562225199999997</v>
      </c>
      <c r="T113" s="35">
        <v>1.878410524</v>
      </c>
      <c r="U113" s="35">
        <v>15.514068380281577</v>
      </c>
      <c r="V113" s="35">
        <v>2.812388624</v>
      </c>
      <c r="W113" s="35">
        <v>2.7223021740000002</v>
      </c>
      <c r="X113" s="68">
        <v>30.333333333333332</v>
      </c>
      <c r="Y113" s="35">
        <v>4</v>
      </c>
      <c r="Z113" s="35">
        <v>4</v>
      </c>
      <c r="AA113" s="35">
        <v>0</v>
      </c>
      <c r="AB113" s="35">
        <v>643.09889999999996</v>
      </c>
      <c r="AC113" s="35">
        <v>14593.0676</v>
      </c>
      <c r="AD113" s="35">
        <v>94.488</v>
      </c>
      <c r="AE113" s="35">
        <v>122.428</v>
      </c>
      <c r="AF113" s="35">
        <v>184.91200000000001</v>
      </c>
      <c r="AG113" s="35">
        <v>194.05600000000001</v>
      </c>
      <c r="AH113" s="35">
        <v>224.73650000000001</v>
      </c>
      <c r="AI113" s="35">
        <v>1.835662594</v>
      </c>
      <c r="AJ113" s="35">
        <v>4.1451428571428579</v>
      </c>
      <c r="AK113" s="68">
        <v>89</v>
      </c>
      <c r="AL113" s="68">
        <v>44</v>
      </c>
      <c r="AM113" s="68">
        <v>41</v>
      </c>
      <c r="AN113" s="68">
        <v>72</v>
      </c>
      <c r="AO113" s="68">
        <v>66.5</v>
      </c>
      <c r="AP113" s="68">
        <v>56.5</v>
      </c>
      <c r="AQ113" s="68">
        <v>65</v>
      </c>
      <c r="AR113" s="68">
        <v>58</v>
      </c>
      <c r="AS113" s="35">
        <v>1.5851</v>
      </c>
      <c r="AT113" s="35">
        <v>1.9570000000000001</v>
      </c>
      <c r="AU113" s="35">
        <v>2.2961</v>
      </c>
      <c r="AV113" s="35">
        <v>0.1149</v>
      </c>
      <c r="AW113" s="35">
        <v>0.19320000000000001</v>
      </c>
      <c r="AX113" s="35">
        <v>0.36570000000000003</v>
      </c>
      <c r="AY113" s="35">
        <v>0.5444</v>
      </c>
      <c r="AZ113" s="35">
        <v>0.72440000000000004</v>
      </c>
      <c r="BA113" s="35">
        <v>0.74180000000000001</v>
      </c>
      <c r="BB113" s="35">
        <v>0.90849999999999997</v>
      </c>
      <c r="BC113" s="35">
        <v>0.86409999999999998</v>
      </c>
      <c r="BD113" s="35">
        <v>1.9121999999999999</v>
      </c>
      <c r="BE113" s="35">
        <v>0.41830000000000001</v>
      </c>
      <c r="BF113" s="35">
        <v>174.12</v>
      </c>
      <c r="BG113" s="35">
        <v>0.44210314725476679</v>
      </c>
      <c r="BH113" s="35">
        <v>0.30636342752124973</v>
      </c>
      <c r="BI113" s="35">
        <v>0.25153342522398342</v>
      </c>
      <c r="BJ113" s="35">
        <v>9.9002133210000007</v>
      </c>
      <c r="BK113" s="35">
        <v>4.2296341039999996</v>
      </c>
      <c r="BL113" s="35">
        <v>1.5466058579999999</v>
      </c>
      <c r="BM113" s="35">
        <v>2.7386847639999998</v>
      </c>
      <c r="BN113" s="35">
        <v>1.567439442</v>
      </c>
      <c r="BO113" s="35">
        <v>0.57835407299999997</v>
      </c>
      <c r="BP113" s="35">
        <v>13.531524999999998</v>
      </c>
      <c r="BQ113" s="35">
        <v>10.3828</v>
      </c>
      <c r="BR113" s="35">
        <v>2.6392250000000002</v>
      </c>
      <c r="BS113" s="35">
        <v>2.7675375</v>
      </c>
      <c r="BT113" s="35">
        <v>4.8630749999999994</v>
      </c>
      <c r="BU113" s="35">
        <v>5.0151749999999993</v>
      </c>
      <c r="BV113" s="35">
        <v>5.1119999999999992</v>
      </c>
      <c r="BW113" s="35">
        <v>1.8471294426904781</v>
      </c>
      <c r="BX113" s="35">
        <v>1.8168500000000001</v>
      </c>
      <c r="BY113" s="35">
        <v>1.8473499999999998</v>
      </c>
      <c r="BZ113" s="35">
        <v>1.9163625</v>
      </c>
      <c r="CA113" s="35">
        <v>5.611250000000001E-2</v>
      </c>
      <c r="CB113" s="35">
        <v>0.190025</v>
      </c>
      <c r="CC113" s="35">
        <v>0.45576250000000001</v>
      </c>
      <c r="CD113" s="35">
        <v>0.25805</v>
      </c>
      <c r="CE113" s="35">
        <v>0.36417500000000003</v>
      </c>
      <c r="CF113" s="35">
        <v>0.7287125000000001</v>
      </c>
      <c r="CG113" s="35">
        <v>0.85929999999999995</v>
      </c>
      <c r="CH113" s="35">
        <v>0.85177500000000006</v>
      </c>
      <c r="CI113" s="35">
        <v>1.7313375</v>
      </c>
      <c r="CJ113" s="35">
        <v>0.41470000000000007</v>
      </c>
    </row>
    <row r="114" spans="1:88" x14ac:dyDescent="0.15">
      <c r="A114" s="34" t="s">
        <v>1504</v>
      </c>
      <c r="B114" s="35" t="s">
        <v>1504</v>
      </c>
      <c r="C114" s="35">
        <v>16</v>
      </c>
      <c r="D114" s="35">
        <v>0.76190476200000001</v>
      </c>
      <c r="E114" s="35">
        <v>21</v>
      </c>
      <c r="F114" s="35">
        <v>54</v>
      </c>
      <c r="G114" s="35">
        <v>32.200000000000003</v>
      </c>
      <c r="H114" s="35">
        <v>126.4</v>
      </c>
      <c r="I114" s="35">
        <v>7.9</v>
      </c>
      <c r="J114" s="35">
        <v>45</v>
      </c>
      <c r="K114" s="35">
        <v>41</v>
      </c>
      <c r="L114" s="35">
        <v>21</v>
      </c>
      <c r="M114" s="35" t="s">
        <v>945</v>
      </c>
      <c r="N114" s="35">
        <v>22.514427019999999</v>
      </c>
      <c r="O114" s="35">
        <v>6.1529999999999996</v>
      </c>
      <c r="P114" s="35">
        <v>40.631999999999998</v>
      </c>
      <c r="Q114" s="35">
        <v>6.6039626680000003</v>
      </c>
      <c r="R114" s="35">
        <v>5.5830100529999998</v>
      </c>
      <c r="S114" s="35">
        <v>6.3071037719999996</v>
      </c>
      <c r="T114" s="35">
        <v>1.708764379</v>
      </c>
      <c r="U114" s="35">
        <v>17.438099500103316</v>
      </c>
      <c r="V114" s="35">
        <v>3.7286164880000001</v>
      </c>
      <c r="W114" s="35">
        <v>3.123741753</v>
      </c>
      <c r="X114" s="68">
        <v>31.333333333333332</v>
      </c>
      <c r="Y114" s="35">
        <v>4</v>
      </c>
      <c r="Z114" s="35">
        <v>3</v>
      </c>
      <c r="AA114" s="35">
        <v>1</v>
      </c>
      <c r="AB114" s="35">
        <v>600.15359999999998</v>
      </c>
      <c r="AC114" s="35">
        <v>13850.8755</v>
      </c>
      <c r="AD114" s="35">
        <v>88.9</v>
      </c>
      <c r="AE114" s="35">
        <v>119.634</v>
      </c>
      <c r="AF114" s="35">
        <v>175.768</v>
      </c>
      <c r="AG114" s="35">
        <v>187.19800000000001</v>
      </c>
      <c r="AH114" s="35">
        <v>196.41980000000001</v>
      </c>
      <c r="AI114" s="35">
        <v>1.641839276</v>
      </c>
      <c r="AJ114" s="35">
        <v>3.5742367346938773</v>
      </c>
      <c r="AK114" s="68">
        <v>58</v>
      </c>
      <c r="AL114" s="68">
        <v>30</v>
      </c>
      <c r="AM114" s="68">
        <v>90</v>
      </c>
      <c r="AN114" s="68">
        <v>43</v>
      </c>
      <c r="AO114" s="68">
        <v>44</v>
      </c>
      <c r="AP114" s="68">
        <v>66.5</v>
      </c>
      <c r="AQ114" s="68">
        <v>74</v>
      </c>
      <c r="AR114" s="68">
        <v>36.5</v>
      </c>
      <c r="AS114" s="35">
        <v>1.5648</v>
      </c>
      <c r="AT114" s="35">
        <v>1.9771000000000001</v>
      </c>
      <c r="AU114" s="35">
        <v>2.1164999999999998</v>
      </c>
      <c r="AV114" s="35">
        <v>0.1143</v>
      </c>
      <c r="AW114" s="35">
        <v>0.19259999999999999</v>
      </c>
      <c r="AX114" s="35">
        <v>0.36259999999999998</v>
      </c>
      <c r="AY114" s="35">
        <v>0.44719999999999999</v>
      </c>
      <c r="AZ114" s="35">
        <v>0.64080000000000004</v>
      </c>
      <c r="BA114" s="35">
        <v>0.63039999999999996</v>
      </c>
      <c r="BB114" s="35">
        <v>0.79730000000000001</v>
      </c>
      <c r="BC114" s="35">
        <v>0.80979999999999996</v>
      </c>
      <c r="BD114" s="35">
        <v>1.2818000000000001</v>
      </c>
      <c r="BE114" s="35">
        <v>0.38550000000000001</v>
      </c>
      <c r="BF114" s="35">
        <v>183.49599999999998</v>
      </c>
      <c r="BG114" s="35">
        <v>0.43967170946505651</v>
      </c>
      <c r="BH114" s="35">
        <v>0.31766360029646423</v>
      </c>
      <c r="BI114" s="35">
        <v>0.24266469023847934</v>
      </c>
      <c r="BJ114" s="35">
        <v>11.79683853</v>
      </c>
      <c r="BK114" s="35">
        <v>4.3800649600000003</v>
      </c>
      <c r="BL114" s="35">
        <v>1.4867791269999999</v>
      </c>
      <c r="BM114" s="35">
        <v>2.9469430700000001</v>
      </c>
      <c r="BN114" s="35">
        <v>1.4781968780000001</v>
      </c>
      <c r="BO114" s="35">
        <v>0.47324187699999998</v>
      </c>
      <c r="BP114" s="35">
        <v>12.9371875</v>
      </c>
      <c r="BQ114" s="35">
        <v>9.2354874999999996</v>
      </c>
      <c r="BR114" s="35">
        <v>2.4288749999999997</v>
      </c>
      <c r="BS114" s="35">
        <v>2.5386750000000005</v>
      </c>
      <c r="BT114" s="35">
        <v>4.7744249999999999</v>
      </c>
      <c r="BU114" s="35">
        <v>4.8511249999999997</v>
      </c>
      <c r="BV114" s="35">
        <v>4.9743624999999998</v>
      </c>
      <c r="BW114" s="35">
        <v>1.9594325780180601</v>
      </c>
      <c r="BX114" s="35">
        <v>1.9123875000000001</v>
      </c>
      <c r="BY114" s="35">
        <v>1.9677750000000001</v>
      </c>
      <c r="BZ114" s="35">
        <v>2.0044749999999998</v>
      </c>
      <c r="CA114" s="35">
        <v>5.6150000000000005E-2</v>
      </c>
      <c r="CB114" s="35">
        <v>0.2041125</v>
      </c>
      <c r="CC114" s="35">
        <v>0.45996250000000005</v>
      </c>
      <c r="CD114" s="35">
        <v>0.26318750000000002</v>
      </c>
      <c r="CE114" s="35">
        <v>0.37468750000000001</v>
      </c>
      <c r="CF114" s="35">
        <v>0.73939999999999995</v>
      </c>
      <c r="CG114" s="35">
        <v>0.8773375000000001</v>
      </c>
      <c r="CH114" s="35">
        <v>0.8384125</v>
      </c>
      <c r="CI114" s="35">
        <v>1.8429125</v>
      </c>
      <c r="CJ114" s="35">
        <v>0.40714999999999996</v>
      </c>
    </row>
    <row r="115" spans="1:88" x14ac:dyDescent="0.15">
      <c r="A115" s="34" t="s">
        <v>1503</v>
      </c>
      <c r="B115" s="35" t="s">
        <v>1503</v>
      </c>
      <c r="C115" s="35">
        <v>12</v>
      </c>
      <c r="D115" s="35">
        <v>0.66666666699999999</v>
      </c>
      <c r="E115" s="35">
        <v>18</v>
      </c>
      <c r="F115" s="35">
        <v>43</v>
      </c>
      <c r="G115" s="35">
        <v>25</v>
      </c>
      <c r="H115" s="35">
        <v>85.1</v>
      </c>
      <c r="I115" s="35">
        <v>7.0916666666666659</v>
      </c>
      <c r="J115" s="35">
        <v>32</v>
      </c>
      <c r="K115" s="35">
        <v>29</v>
      </c>
      <c r="L115" s="35">
        <v>22.5</v>
      </c>
      <c r="M115" s="35">
        <v>12</v>
      </c>
      <c r="N115" s="35">
        <v>18.487078360000002</v>
      </c>
      <c r="O115" s="35">
        <v>6.4089999999999998</v>
      </c>
      <c r="P115" s="35">
        <v>42.372</v>
      </c>
      <c r="Q115" s="35">
        <v>6.611330572</v>
      </c>
      <c r="R115" s="35">
        <v>4.9222153080000002</v>
      </c>
      <c r="S115" s="35">
        <v>5.843171753</v>
      </c>
      <c r="T115" s="35">
        <v>1.5994755469999999</v>
      </c>
      <c r="U115" s="35">
        <v>16.442072292119985</v>
      </c>
      <c r="V115" s="35">
        <v>3.663423506</v>
      </c>
      <c r="W115" s="35">
        <v>3.3595938689999998</v>
      </c>
      <c r="X115" s="68">
        <v>25.666666666666668</v>
      </c>
      <c r="Y115" s="35">
        <v>3</v>
      </c>
      <c r="Z115" s="35">
        <v>3</v>
      </c>
      <c r="AA115" s="35">
        <v>1</v>
      </c>
      <c r="AB115" s="35">
        <v>530.09140000000002</v>
      </c>
      <c r="AC115" s="35">
        <v>9319.3361999999997</v>
      </c>
      <c r="AD115" s="35">
        <v>74.168000000000006</v>
      </c>
      <c r="AE115" s="35">
        <v>95.757999999999996</v>
      </c>
      <c r="AF115" s="35">
        <v>150.114</v>
      </c>
      <c r="AG115" s="35">
        <v>153.416</v>
      </c>
      <c r="AH115" s="35">
        <v>174.8853</v>
      </c>
      <c r="AI115" s="35">
        <v>1.826325738</v>
      </c>
      <c r="AJ115" s="35">
        <v>3.8066938775510204</v>
      </c>
      <c r="AK115" s="68">
        <v>59</v>
      </c>
      <c r="AL115" s="68">
        <v>48</v>
      </c>
      <c r="AM115" s="68">
        <v>91</v>
      </c>
      <c r="AN115" s="68">
        <v>58</v>
      </c>
      <c r="AO115" s="68">
        <v>53.5</v>
      </c>
      <c r="AP115" s="68">
        <v>74.5</v>
      </c>
      <c r="AQ115" s="68">
        <v>75</v>
      </c>
      <c r="AR115" s="68">
        <v>53</v>
      </c>
      <c r="AS115" s="35">
        <v>1.6021000000000001</v>
      </c>
      <c r="AT115" s="35">
        <v>2.024</v>
      </c>
      <c r="AU115" s="35">
        <v>1.9340999999999999</v>
      </c>
      <c r="AV115" s="35">
        <v>9.1600000000000001E-2</v>
      </c>
      <c r="AW115" s="35">
        <v>0.17979999999999999</v>
      </c>
      <c r="AX115" s="35">
        <v>0.376</v>
      </c>
      <c r="AY115" s="35">
        <v>0.43430000000000002</v>
      </c>
      <c r="AZ115" s="35">
        <v>0.66310000000000002</v>
      </c>
      <c r="BA115" s="35">
        <v>0.72309999999999997</v>
      </c>
      <c r="BB115" s="35">
        <v>0.9083</v>
      </c>
      <c r="BC115" s="35">
        <v>0.82579999999999998</v>
      </c>
      <c r="BD115" s="35">
        <v>1.6029</v>
      </c>
      <c r="BE115" s="35">
        <v>0.35520000000000002</v>
      </c>
      <c r="BF115" s="35">
        <v>192.89499999999998</v>
      </c>
      <c r="BG115" s="35">
        <v>0.48249047409212265</v>
      </c>
      <c r="BH115" s="35">
        <v>0.3236735011275565</v>
      </c>
      <c r="BI115" s="35">
        <v>0.19383602478032091</v>
      </c>
      <c r="BJ115" s="35">
        <v>12.48629822</v>
      </c>
      <c r="BK115" s="35">
        <v>5.458045051</v>
      </c>
      <c r="BL115" s="35">
        <v>1.1574118339999999</v>
      </c>
      <c r="BM115" s="35">
        <v>4.753582357</v>
      </c>
      <c r="BN115" s="35">
        <v>1.3244583599999999</v>
      </c>
      <c r="BO115" s="35">
        <v>0.40070626999999998</v>
      </c>
      <c r="BP115" s="35">
        <v>14.6444375</v>
      </c>
      <c r="BQ115" s="35">
        <v>12.472362500000001</v>
      </c>
      <c r="BR115" s="35">
        <v>2.9435125000000002</v>
      </c>
      <c r="BS115" s="35">
        <v>3.0546000000000002</v>
      </c>
      <c r="BT115" s="35">
        <v>5.4080750000000002</v>
      </c>
      <c r="BU115" s="35">
        <v>5.4715999999999996</v>
      </c>
      <c r="BV115" s="35">
        <v>5.5278124999999996</v>
      </c>
      <c r="BW115" s="35">
        <v>1.8096682053296664</v>
      </c>
      <c r="BX115" s="35">
        <v>1.7923374999999999</v>
      </c>
      <c r="BY115" s="35">
        <v>1.8388375000000001</v>
      </c>
      <c r="BZ115" s="35">
        <v>1.8726124999999998</v>
      </c>
      <c r="CA115" s="35">
        <v>5.3387500000000004E-2</v>
      </c>
      <c r="CB115" s="35">
        <v>0.18223749999999997</v>
      </c>
      <c r="CC115" s="35">
        <v>0.45426249999999996</v>
      </c>
      <c r="CD115" s="35">
        <v>0.25962499999999999</v>
      </c>
      <c r="CE115" s="35">
        <v>0.38022499999999998</v>
      </c>
      <c r="CF115" s="35">
        <v>0.76658749999999998</v>
      </c>
      <c r="CG115" s="35">
        <v>0.88519999999999999</v>
      </c>
      <c r="CH115" s="35">
        <v>0.861375</v>
      </c>
      <c r="CI115" s="35">
        <v>1.786125</v>
      </c>
      <c r="CJ115" s="35">
        <v>0.38186249999999994</v>
      </c>
    </row>
    <row r="116" spans="1:88" x14ac:dyDescent="0.15">
      <c r="A116" s="34" t="s">
        <v>1502</v>
      </c>
      <c r="B116" s="35" t="s">
        <v>1502</v>
      </c>
      <c r="C116" s="35">
        <v>17</v>
      </c>
      <c r="D116" s="35">
        <v>0.85</v>
      </c>
      <c r="E116" s="35">
        <v>20</v>
      </c>
      <c r="F116" s="35">
        <v>48</v>
      </c>
      <c r="G116" s="35">
        <v>34</v>
      </c>
      <c r="H116" s="35">
        <v>132.1</v>
      </c>
      <c r="I116" s="35">
        <v>7.7705882352941176</v>
      </c>
      <c r="J116" s="35">
        <v>37</v>
      </c>
      <c r="K116" s="35">
        <v>31</v>
      </c>
      <c r="L116" s="35">
        <v>15.5</v>
      </c>
      <c r="M116" s="35">
        <v>15</v>
      </c>
      <c r="N116" s="35">
        <v>25.83062584</v>
      </c>
      <c r="O116" s="35">
        <v>6.6890000000000001</v>
      </c>
      <c r="P116" s="35">
        <v>43.423999999999999</v>
      </c>
      <c r="Q116" s="35">
        <v>6.4914524900000004</v>
      </c>
      <c r="R116" s="35">
        <v>4.4209585999999996</v>
      </c>
      <c r="S116" s="35">
        <v>4.9345659419999999</v>
      </c>
      <c r="T116" s="35">
        <v>1.832464815</v>
      </c>
      <c r="U116" s="35">
        <v>13.722880194644565</v>
      </c>
      <c r="V116" s="35">
        <v>2.7060635240000002</v>
      </c>
      <c r="W116" s="35">
        <v>3.1372053960000001</v>
      </c>
      <c r="X116" s="68">
        <v>26</v>
      </c>
      <c r="Y116" s="35">
        <v>2</v>
      </c>
      <c r="Z116" s="35">
        <v>1</v>
      </c>
      <c r="AA116" s="35">
        <v>0</v>
      </c>
      <c r="AB116" s="35">
        <v>392.86430000000001</v>
      </c>
      <c r="AC116" s="35">
        <v>5778.3109999999997</v>
      </c>
      <c r="AD116" s="35">
        <v>49.53</v>
      </c>
      <c r="AE116" s="35">
        <v>71.373999999999995</v>
      </c>
      <c r="AF116" s="35">
        <v>125.476</v>
      </c>
      <c r="AG116" s="35">
        <v>137.16</v>
      </c>
      <c r="AH116" s="35">
        <v>151.63800000000001</v>
      </c>
      <c r="AI116" s="35">
        <v>2.1245551599999999</v>
      </c>
      <c r="AJ116" s="35">
        <v>2.7462122448979591</v>
      </c>
      <c r="AK116" s="68">
        <v>83</v>
      </c>
      <c r="AL116" s="68">
        <v>56</v>
      </c>
      <c r="AM116" s="68">
        <v>66</v>
      </c>
      <c r="AN116" s="68">
        <v>75</v>
      </c>
      <c r="AO116" s="68">
        <v>69.5</v>
      </c>
      <c r="AP116" s="68">
        <v>70.5</v>
      </c>
      <c r="AQ116" s="68">
        <v>74.5</v>
      </c>
      <c r="AR116" s="68">
        <v>65.5</v>
      </c>
      <c r="AS116" s="35">
        <v>1.9217</v>
      </c>
      <c r="AT116" s="35">
        <v>2.5333000000000001</v>
      </c>
      <c r="AU116" s="35">
        <v>2.9636999999999998</v>
      </c>
      <c r="AV116" s="35">
        <v>0.11849999999999999</v>
      </c>
      <c r="AW116" s="35">
        <v>0.26069999999999999</v>
      </c>
      <c r="AX116" s="35">
        <v>0.3342</v>
      </c>
      <c r="AY116" s="35">
        <v>0.60070000000000001</v>
      </c>
      <c r="AZ116" s="35">
        <v>0.82220000000000004</v>
      </c>
      <c r="BA116" s="35">
        <v>0.73099999999999998</v>
      </c>
      <c r="BB116" s="35">
        <v>0.97519999999999996</v>
      </c>
      <c r="BC116" s="35">
        <v>0.92490000000000006</v>
      </c>
      <c r="BD116" s="35">
        <v>2.5583999999999998</v>
      </c>
      <c r="BE116" s="35">
        <v>0.46789999999999998</v>
      </c>
      <c r="BF116" s="35">
        <v>193.797</v>
      </c>
      <c r="BG116" s="35">
        <v>0.45661181545637958</v>
      </c>
      <c r="BH116" s="35">
        <v>0.31664576851034848</v>
      </c>
      <c r="BI116" s="35">
        <v>0.22674241603327194</v>
      </c>
      <c r="BJ116" s="35">
        <v>8.2991800619999996</v>
      </c>
      <c r="BK116" s="35">
        <v>3.2706982459999998</v>
      </c>
      <c r="BL116" s="35">
        <v>1.2485183639999999</v>
      </c>
      <c r="BM116" s="35">
        <v>2.6283239379999999</v>
      </c>
      <c r="BN116" s="35">
        <v>1.6633307909999999</v>
      </c>
      <c r="BO116" s="35">
        <v>0.53335411399999999</v>
      </c>
      <c r="BP116" s="35" t="s">
        <v>945</v>
      </c>
      <c r="BQ116" s="35" t="s">
        <v>945</v>
      </c>
      <c r="BR116" s="35" t="s">
        <v>945</v>
      </c>
      <c r="BS116" s="35" t="s">
        <v>945</v>
      </c>
      <c r="BT116" s="35" t="s">
        <v>945</v>
      </c>
      <c r="BU116" s="35" t="s">
        <v>945</v>
      </c>
      <c r="BV116" s="35" t="s">
        <v>945</v>
      </c>
      <c r="BW116" s="35" t="s">
        <v>945</v>
      </c>
      <c r="BX116" s="35" t="s">
        <v>945</v>
      </c>
      <c r="BY116" s="35" t="s">
        <v>945</v>
      </c>
      <c r="BZ116" s="35" t="s">
        <v>945</v>
      </c>
      <c r="CA116" s="35" t="s">
        <v>945</v>
      </c>
      <c r="CB116" s="35" t="s">
        <v>945</v>
      </c>
      <c r="CC116" s="35" t="s">
        <v>945</v>
      </c>
      <c r="CD116" s="35" t="s">
        <v>945</v>
      </c>
      <c r="CE116" s="35" t="s">
        <v>945</v>
      </c>
      <c r="CF116" s="35" t="s">
        <v>945</v>
      </c>
      <c r="CG116" s="35" t="s">
        <v>945</v>
      </c>
      <c r="CH116" s="35" t="s">
        <v>945</v>
      </c>
      <c r="CI116" s="35" t="s">
        <v>945</v>
      </c>
      <c r="CJ116" s="35" t="s">
        <v>945</v>
      </c>
    </row>
    <row r="117" spans="1:88" x14ac:dyDescent="0.15">
      <c r="A117" s="34" t="s">
        <v>1501</v>
      </c>
      <c r="B117" s="35" t="s">
        <v>1501</v>
      </c>
      <c r="C117" s="35">
        <v>18</v>
      </c>
      <c r="D117" s="35">
        <v>0.85714285700000004</v>
      </c>
      <c r="E117" s="35">
        <v>21</v>
      </c>
      <c r="F117" s="35">
        <v>46</v>
      </c>
      <c r="G117" s="35">
        <v>37.9</v>
      </c>
      <c r="H117" s="35">
        <v>124.6</v>
      </c>
      <c r="I117" s="35">
        <v>6.9222222222222216</v>
      </c>
      <c r="J117" s="35">
        <v>39</v>
      </c>
      <c r="K117" s="35">
        <v>32</v>
      </c>
      <c r="L117" s="35">
        <v>21.5</v>
      </c>
      <c r="M117" s="35">
        <v>15</v>
      </c>
      <c r="N117" s="35">
        <v>19.207325730000001</v>
      </c>
      <c r="O117" s="35">
        <v>6.4649999999999999</v>
      </c>
      <c r="P117" s="35">
        <v>43.652999999999999</v>
      </c>
      <c r="Q117" s="35">
        <v>6.752430113</v>
      </c>
      <c r="R117" s="35">
        <v>5.2672652380000002</v>
      </c>
      <c r="S117" s="35">
        <v>6.3015103119999996</v>
      </c>
      <c r="T117" s="35">
        <v>1.8850730769999999</v>
      </c>
      <c r="U117" s="35">
        <v>18.216252797967112</v>
      </c>
      <c r="V117" s="35">
        <v>3.9911409940000002</v>
      </c>
      <c r="W117" s="35">
        <v>3.4583891219999998</v>
      </c>
      <c r="X117" s="68">
        <v>24</v>
      </c>
      <c r="Y117" s="35">
        <v>2</v>
      </c>
      <c r="Z117" s="35">
        <v>2</v>
      </c>
      <c r="AA117" s="35">
        <v>0</v>
      </c>
      <c r="AB117" s="35">
        <v>583.29750000000001</v>
      </c>
      <c r="AC117" s="35">
        <v>11704.944299999999</v>
      </c>
      <c r="AD117" s="35">
        <v>73.914000000000001</v>
      </c>
      <c r="AE117" s="35">
        <v>106.934</v>
      </c>
      <c r="AF117" s="35">
        <v>152.14599999999999</v>
      </c>
      <c r="AG117" s="35">
        <v>185.42</v>
      </c>
      <c r="AH117" s="35">
        <v>196.5274</v>
      </c>
      <c r="AI117" s="35">
        <v>1.8378382929999999</v>
      </c>
      <c r="AJ117" s="35">
        <v>2.8260244897959184</v>
      </c>
      <c r="AK117" s="68">
        <v>33</v>
      </c>
      <c r="AL117" s="68">
        <v>16</v>
      </c>
      <c r="AM117" s="68">
        <v>38</v>
      </c>
      <c r="AN117" s="68">
        <v>39</v>
      </c>
      <c r="AO117" s="68">
        <v>24.5</v>
      </c>
      <c r="AP117" s="68">
        <v>38.5</v>
      </c>
      <c r="AQ117" s="68">
        <v>35.5</v>
      </c>
      <c r="AR117" s="68">
        <v>27.5</v>
      </c>
      <c r="AS117" s="35">
        <v>1.734</v>
      </c>
      <c r="AT117" s="35">
        <v>2.0583999999999998</v>
      </c>
      <c r="AU117" s="35">
        <v>1.9598</v>
      </c>
      <c r="AV117" s="35">
        <v>0.12559999999999999</v>
      </c>
      <c r="AW117" s="35">
        <v>0.24299999999999999</v>
      </c>
      <c r="AX117" s="35">
        <v>0.34370000000000001</v>
      </c>
      <c r="AY117" s="35">
        <v>0.5151</v>
      </c>
      <c r="AZ117" s="35">
        <v>0.76849999999999996</v>
      </c>
      <c r="BA117" s="35">
        <v>0.65569999999999995</v>
      </c>
      <c r="BB117" s="35">
        <v>0.86280000000000001</v>
      </c>
      <c r="BC117" s="35">
        <v>0.88190000000000002</v>
      </c>
      <c r="BD117" s="35">
        <v>2.0602999999999998</v>
      </c>
      <c r="BE117" s="35">
        <v>0.51990000000000003</v>
      </c>
      <c r="BF117" s="35">
        <v>180.208</v>
      </c>
      <c r="BG117" s="35">
        <v>0.44921979046435234</v>
      </c>
      <c r="BH117" s="35">
        <v>0.31227803427150846</v>
      </c>
      <c r="BI117" s="35">
        <v>0.23850217526413919</v>
      </c>
      <c r="BJ117" s="35">
        <v>14.21713008</v>
      </c>
      <c r="BK117" s="35">
        <v>6.4259043770000002</v>
      </c>
      <c r="BL117" s="35">
        <v>1.57057191</v>
      </c>
      <c r="BM117" s="35">
        <v>4.0935086649999999</v>
      </c>
      <c r="BN117" s="35">
        <v>1.2812890290000001</v>
      </c>
      <c r="BO117" s="35">
        <v>0.37048723700000002</v>
      </c>
      <c r="BP117" s="35" t="s">
        <v>945</v>
      </c>
      <c r="BQ117" s="35" t="s">
        <v>945</v>
      </c>
      <c r="BR117" s="35" t="s">
        <v>945</v>
      </c>
      <c r="BS117" s="35" t="s">
        <v>945</v>
      </c>
      <c r="BT117" s="35" t="s">
        <v>945</v>
      </c>
      <c r="BU117" s="35" t="s">
        <v>945</v>
      </c>
      <c r="BV117" s="35" t="s">
        <v>945</v>
      </c>
      <c r="BW117" s="35" t="s">
        <v>945</v>
      </c>
      <c r="BX117" s="35" t="s">
        <v>945</v>
      </c>
      <c r="BY117" s="35" t="s">
        <v>945</v>
      </c>
      <c r="BZ117" s="35" t="s">
        <v>945</v>
      </c>
      <c r="CA117" s="35" t="s">
        <v>945</v>
      </c>
      <c r="CB117" s="35" t="s">
        <v>945</v>
      </c>
      <c r="CC117" s="35" t="s">
        <v>945</v>
      </c>
      <c r="CD117" s="35" t="s">
        <v>945</v>
      </c>
      <c r="CE117" s="35" t="s">
        <v>945</v>
      </c>
      <c r="CF117" s="35" t="s">
        <v>945</v>
      </c>
      <c r="CG117" s="35" t="s">
        <v>945</v>
      </c>
      <c r="CH117" s="35" t="s">
        <v>945</v>
      </c>
      <c r="CI117" s="35" t="s">
        <v>945</v>
      </c>
      <c r="CJ117" s="35" t="s">
        <v>945</v>
      </c>
    </row>
    <row r="118" spans="1:88" x14ac:dyDescent="0.15">
      <c r="A118" s="34" t="s">
        <v>1500</v>
      </c>
      <c r="B118" s="35" t="s">
        <v>1500</v>
      </c>
      <c r="C118" s="35">
        <v>13</v>
      </c>
      <c r="D118" s="35">
        <v>0.65</v>
      </c>
      <c r="E118" s="35">
        <v>20</v>
      </c>
      <c r="F118" s="35">
        <v>48</v>
      </c>
      <c r="G118" s="35">
        <v>40.9</v>
      </c>
      <c r="H118" s="35">
        <v>119.6</v>
      </c>
      <c r="I118" s="35">
        <v>9.1999999999999993</v>
      </c>
      <c r="J118" s="35" t="s">
        <v>945</v>
      </c>
      <c r="K118" s="35" t="s">
        <v>945</v>
      </c>
      <c r="L118" s="35" t="s">
        <v>945</v>
      </c>
      <c r="M118" s="35" t="s">
        <v>945</v>
      </c>
      <c r="N118" s="35">
        <v>21.336502970000002</v>
      </c>
      <c r="O118" s="35">
        <v>6.548</v>
      </c>
      <c r="P118" s="35">
        <v>43.021000000000001</v>
      </c>
      <c r="Q118" s="35">
        <v>6.5704814860000003</v>
      </c>
      <c r="R118" s="35">
        <v>3.7236982689999998</v>
      </c>
      <c r="S118" s="35">
        <v>3.096061508</v>
      </c>
      <c r="T118" s="35">
        <v>1.1842783059999999</v>
      </c>
      <c r="U118" s="35">
        <v>9.9842738205830663</v>
      </c>
      <c r="V118" s="35">
        <v>2.664727777</v>
      </c>
      <c r="W118" s="35">
        <v>2.6812789600000002</v>
      </c>
      <c r="X118" s="68">
        <v>36</v>
      </c>
      <c r="Y118" s="35">
        <v>4</v>
      </c>
      <c r="Z118" s="35">
        <v>4</v>
      </c>
      <c r="AA118" s="35">
        <v>1</v>
      </c>
      <c r="AB118" s="35">
        <v>606.62070000000006</v>
      </c>
      <c r="AC118" s="35">
        <v>14741.3899</v>
      </c>
      <c r="AD118" s="35">
        <v>106.172</v>
      </c>
      <c r="AE118" s="35">
        <v>133.858</v>
      </c>
      <c r="AF118" s="35">
        <v>164.33799999999999</v>
      </c>
      <c r="AG118" s="35">
        <v>183.89599999999999</v>
      </c>
      <c r="AH118" s="35">
        <v>203.7775</v>
      </c>
      <c r="AI118" s="35">
        <v>1.5223408389999999</v>
      </c>
      <c r="AJ118" s="35">
        <v>3.150661224489796</v>
      </c>
      <c r="AK118" s="68">
        <v>31</v>
      </c>
      <c r="AL118" s="68">
        <v>32</v>
      </c>
      <c r="AM118" s="68">
        <v>52</v>
      </c>
      <c r="AN118" s="68">
        <v>37</v>
      </c>
      <c r="AO118" s="68">
        <v>31.5</v>
      </c>
      <c r="AP118" s="68">
        <v>44.5</v>
      </c>
      <c r="AQ118" s="68">
        <v>41.5</v>
      </c>
      <c r="AR118" s="68">
        <v>34.5</v>
      </c>
      <c r="AS118" s="35">
        <v>1.3737999999999999</v>
      </c>
      <c r="AT118" s="35">
        <v>1.5478000000000001</v>
      </c>
      <c r="AU118" s="35">
        <v>1.7670999999999999</v>
      </c>
      <c r="AV118" s="35">
        <v>0.11559999999999999</v>
      </c>
      <c r="AW118" s="35">
        <v>0.15670000000000001</v>
      </c>
      <c r="AX118" s="35">
        <v>0.32469999999999999</v>
      </c>
      <c r="AY118" s="35">
        <v>0.44669999999999999</v>
      </c>
      <c r="AZ118" s="35">
        <v>0.74160000000000004</v>
      </c>
      <c r="BA118" s="35">
        <v>0.73029999999999995</v>
      </c>
      <c r="BB118" s="35">
        <v>0.89490000000000003</v>
      </c>
      <c r="BC118" s="35">
        <v>0.90410000000000001</v>
      </c>
      <c r="BD118" s="35">
        <v>1.5085999999999999</v>
      </c>
      <c r="BE118" s="35">
        <v>0.36480000000000001</v>
      </c>
      <c r="BF118" s="35">
        <v>174.51400000000001</v>
      </c>
      <c r="BG118" s="35">
        <v>0.4352430177521574</v>
      </c>
      <c r="BH118" s="35">
        <v>0.31108678959854225</v>
      </c>
      <c r="BI118" s="35">
        <v>0.2536701926493003</v>
      </c>
      <c r="BJ118" s="35">
        <v>6.1521097969999996</v>
      </c>
      <c r="BK118" s="35">
        <v>2.1690199200000002</v>
      </c>
      <c r="BL118" s="35">
        <v>0.94341998299999996</v>
      </c>
      <c r="BM118" s="35">
        <v>2.2964037469999998</v>
      </c>
      <c r="BN118" s="35">
        <v>1.6229024110000001</v>
      </c>
      <c r="BO118" s="35">
        <v>0.60527175099999997</v>
      </c>
      <c r="BP118" s="35" t="s">
        <v>945</v>
      </c>
      <c r="BQ118" s="35" t="s">
        <v>945</v>
      </c>
      <c r="BR118" s="35" t="s">
        <v>945</v>
      </c>
      <c r="BS118" s="35" t="s">
        <v>945</v>
      </c>
      <c r="BT118" s="35" t="s">
        <v>945</v>
      </c>
      <c r="BU118" s="35" t="s">
        <v>945</v>
      </c>
      <c r="BV118" s="35" t="s">
        <v>945</v>
      </c>
      <c r="BW118" s="35" t="s">
        <v>945</v>
      </c>
      <c r="BX118" s="35" t="s">
        <v>945</v>
      </c>
      <c r="BY118" s="35" t="s">
        <v>945</v>
      </c>
      <c r="BZ118" s="35" t="s">
        <v>945</v>
      </c>
      <c r="CA118" s="35" t="s">
        <v>945</v>
      </c>
      <c r="CB118" s="35" t="s">
        <v>945</v>
      </c>
      <c r="CC118" s="35" t="s">
        <v>945</v>
      </c>
      <c r="CD118" s="35" t="s">
        <v>945</v>
      </c>
      <c r="CE118" s="35" t="s">
        <v>945</v>
      </c>
      <c r="CF118" s="35" t="s">
        <v>945</v>
      </c>
      <c r="CG118" s="35" t="s">
        <v>945</v>
      </c>
      <c r="CH118" s="35" t="s">
        <v>945</v>
      </c>
      <c r="CI118" s="35" t="s">
        <v>945</v>
      </c>
      <c r="CJ118" s="35" t="s">
        <v>945</v>
      </c>
    </row>
    <row r="119" spans="1:88" x14ac:dyDescent="0.15">
      <c r="A119" s="34" t="s">
        <v>1499</v>
      </c>
      <c r="B119" s="35" t="s">
        <v>1499</v>
      </c>
      <c r="C119" s="35">
        <v>17</v>
      </c>
      <c r="D119" s="35">
        <v>0.85</v>
      </c>
      <c r="E119" s="35">
        <v>20</v>
      </c>
      <c r="F119" s="35">
        <v>54</v>
      </c>
      <c r="G119" s="35">
        <v>35.200000000000003</v>
      </c>
      <c r="H119" s="35">
        <v>144</v>
      </c>
      <c r="I119" s="35">
        <v>8.4705882352941178</v>
      </c>
      <c r="J119" s="35">
        <v>42</v>
      </c>
      <c r="K119" s="35">
        <v>52</v>
      </c>
      <c r="L119" s="35">
        <v>5</v>
      </c>
      <c r="M119" s="35">
        <v>16</v>
      </c>
      <c r="N119" s="35">
        <v>23.267783779999998</v>
      </c>
      <c r="O119" s="35">
        <v>5.8540000000000001</v>
      </c>
      <c r="P119" s="35">
        <v>43.728000000000002</v>
      </c>
      <c r="Q119" s="35">
        <v>7.469308453</v>
      </c>
      <c r="R119" s="35">
        <v>4.6883553310000003</v>
      </c>
      <c r="S119" s="35">
        <v>5.9653308269999998</v>
      </c>
      <c r="T119" s="35">
        <v>1.9358619450000001</v>
      </c>
      <c r="U119" s="35">
        <v>16.482403664483389</v>
      </c>
      <c r="V119" s="35">
        <v>3.104500013</v>
      </c>
      <c r="W119" s="35">
        <v>3.5398293810000001</v>
      </c>
      <c r="X119" s="68">
        <v>23.333333333333332</v>
      </c>
      <c r="Y119" s="35">
        <v>1</v>
      </c>
      <c r="Z119" s="35">
        <v>1</v>
      </c>
      <c r="AA119" s="35">
        <v>0</v>
      </c>
      <c r="AB119" s="35">
        <v>590.87959999999998</v>
      </c>
      <c r="AC119" s="35">
        <v>11966.6212</v>
      </c>
      <c r="AD119" s="35">
        <v>77.47</v>
      </c>
      <c r="AE119" s="35">
        <v>103.63200000000001</v>
      </c>
      <c r="AF119" s="35">
        <v>189.738</v>
      </c>
      <c r="AG119" s="35">
        <v>197.61199999999999</v>
      </c>
      <c r="AH119" s="35">
        <v>212.77279999999999</v>
      </c>
      <c r="AI119" s="35">
        <v>2.053157326</v>
      </c>
      <c r="AJ119" s="35">
        <v>2.7835714285714288</v>
      </c>
      <c r="AK119" s="68">
        <v>46</v>
      </c>
      <c r="AL119" s="68">
        <v>36</v>
      </c>
      <c r="AM119" s="68">
        <v>69</v>
      </c>
      <c r="AN119" s="68">
        <v>70.5</v>
      </c>
      <c r="AO119" s="68">
        <v>41</v>
      </c>
      <c r="AP119" s="68">
        <v>69.75</v>
      </c>
      <c r="AQ119" s="68">
        <v>57.5</v>
      </c>
      <c r="AR119" s="68">
        <v>53.25</v>
      </c>
      <c r="AS119" s="35">
        <v>1.9069</v>
      </c>
      <c r="AT119" s="35">
        <v>2.4491999999999998</v>
      </c>
      <c r="AU119" s="35">
        <v>2.7465000000000002</v>
      </c>
      <c r="AV119" s="35">
        <v>0.1149</v>
      </c>
      <c r="AW119" s="35">
        <v>0.25109999999999999</v>
      </c>
      <c r="AX119" s="35">
        <v>0.34050000000000002</v>
      </c>
      <c r="AY119" s="35">
        <v>0.4405</v>
      </c>
      <c r="AZ119" s="35">
        <v>0.77759999999999996</v>
      </c>
      <c r="BA119" s="35">
        <v>0.7671</v>
      </c>
      <c r="BB119" s="35">
        <v>0.88300000000000001</v>
      </c>
      <c r="BC119" s="35">
        <v>0.87519999999999998</v>
      </c>
      <c r="BD119" s="35">
        <v>2.4628000000000001</v>
      </c>
      <c r="BE119" s="35">
        <v>0.38929999999999998</v>
      </c>
      <c r="BF119" s="35">
        <v>179.35499999999999</v>
      </c>
      <c r="BG119" s="35">
        <v>0.4605447297259625</v>
      </c>
      <c r="BH119" s="35">
        <v>0.30960385826991166</v>
      </c>
      <c r="BI119" s="35">
        <v>0.22985141200412593</v>
      </c>
      <c r="BJ119" s="35">
        <v>8.1399377889999993</v>
      </c>
      <c r="BK119" s="35">
        <v>3.3784170699999998</v>
      </c>
      <c r="BL119" s="35">
        <v>1.013940893</v>
      </c>
      <c r="BM119" s="35">
        <v>3.3658650049999999</v>
      </c>
      <c r="BN119" s="35">
        <v>2.0337751129999999</v>
      </c>
      <c r="BO119" s="35">
        <v>0.57506850200000004</v>
      </c>
      <c r="BP119" s="35" t="s">
        <v>945</v>
      </c>
      <c r="BQ119" s="35" t="s">
        <v>945</v>
      </c>
      <c r="BR119" s="35" t="s">
        <v>945</v>
      </c>
      <c r="BS119" s="35" t="s">
        <v>945</v>
      </c>
      <c r="BT119" s="35" t="s">
        <v>945</v>
      </c>
      <c r="BU119" s="35" t="s">
        <v>945</v>
      </c>
      <c r="BV119" s="35" t="s">
        <v>945</v>
      </c>
      <c r="BW119" s="35" t="s">
        <v>945</v>
      </c>
      <c r="BX119" s="35" t="s">
        <v>945</v>
      </c>
      <c r="BY119" s="35" t="s">
        <v>945</v>
      </c>
      <c r="BZ119" s="35" t="s">
        <v>945</v>
      </c>
      <c r="CA119" s="35" t="s">
        <v>945</v>
      </c>
      <c r="CB119" s="35" t="s">
        <v>945</v>
      </c>
      <c r="CC119" s="35" t="s">
        <v>945</v>
      </c>
      <c r="CD119" s="35" t="s">
        <v>945</v>
      </c>
      <c r="CE119" s="35" t="s">
        <v>945</v>
      </c>
      <c r="CF119" s="35" t="s">
        <v>945</v>
      </c>
      <c r="CG119" s="35" t="s">
        <v>945</v>
      </c>
      <c r="CH119" s="35" t="s">
        <v>945</v>
      </c>
      <c r="CI119" s="35" t="s">
        <v>945</v>
      </c>
      <c r="CJ119" s="35" t="s">
        <v>945</v>
      </c>
    </row>
    <row r="120" spans="1:88" x14ac:dyDescent="0.15">
      <c r="A120" s="34" t="s">
        <v>1498</v>
      </c>
      <c r="B120" s="35" t="s">
        <v>1498</v>
      </c>
      <c r="C120" s="35">
        <v>13</v>
      </c>
      <c r="D120" s="35">
        <v>1.0833333329999999</v>
      </c>
      <c r="E120" s="35">
        <v>12</v>
      </c>
      <c r="F120" s="35">
        <v>42</v>
      </c>
      <c r="G120" s="35">
        <v>26.3</v>
      </c>
      <c r="H120" s="35">
        <v>106.2</v>
      </c>
      <c r="I120" s="35">
        <v>8.1692307692307686</v>
      </c>
      <c r="J120" s="35">
        <v>41</v>
      </c>
      <c r="K120" s="35">
        <v>24</v>
      </c>
      <c r="L120" s="35">
        <v>27.5</v>
      </c>
      <c r="M120" s="35" t="s">
        <v>945</v>
      </c>
      <c r="N120" s="35">
        <v>18.740706840000001</v>
      </c>
      <c r="O120" s="35">
        <v>6.2249999999999996</v>
      </c>
      <c r="P120" s="35">
        <v>41.497999999999998</v>
      </c>
      <c r="Q120" s="35">
        <v>6.6662575009999996</v>
      </c>
      <c r="R120" s="35">
        <v>4.2061012489999996</v>
      </c>
      <c r="S120" s="35">
        <v>4.800063207</v>
      </c>
      <c r="T120" s="35">
        <v>1.257085915</v>
      </c>
      <c r="U120" s="35">
        <v>13.661547179732061</v>
      </c>
      <c r="V120" s="35">
        <v>3.7558301580000002</v>
      </c>
      <c r="W120" s="35">
        <v>3.2681463150000001</v>
      </c>
      <c r="X120" s="68">
        <v>24.666666666666668</v>
      </c>
      <c r="Y120" s="35">
        <v>3</v>
      </c>
      <c r="Z120" s="35">
        <v>3</v>
      </c>
      <c r="AA120" s="35">
        <v>0</v>
      </c>
      <c r="AB120" s="35">
        <v>448.88299999999998</v>
      </c>
      <c r="AC120" s="35">
        <v>7511.2753000000002</v>
      </c>
      <c r="AD120" s="35">
        <v>65.024000000000001</v>
      </c>
      <c r="AE120" s="35">
        <v>71.373999999999995</v>
      </c>
      <c r="AF120" s="35">
        <v>171.958</v>
      </c>
      <c r="AG120" s="35">
        <v>177.292</v>
      </c>
      <c r="AH120" s="35">
        <v>180.16380000000001</v>
      </c>
      <c r="AI120" s="35">
        <v>2.524221705</v>
      </c>
      <c r="AJ120" s="35">
        <v>4.0403265306122451</v>
      </c>
      <c r="AK120" s="68">
        <v>38</v>
      </c>
      <c r="AL120" s="68">
        <v>24</v>
      </c>
      <c r="AM120" s="68">
        <v>21</v>
      </c>
      <c r="AN120" s="68">
        <v>26</v>
      </c>
      <c r="AO120" s="68">
        <v>31</v>
      </c>
      <c r="AP120" s="68">
        <v>23.5</v>
      </c>
      <c r="AQ120" s="68">
        <v>29.5</v>
      </c>
      <c r="AR120" s="68">
        <v>25</v>
      </c>
      <c r="AS120" s="35">
        <v>2.484</v>
      </c>
      <c r="AT120" s="35">
        <v>2.6444999999999999</v>
      </c>
      <c r="AU120" s="35">
        <v>2.7706</v>
      </c>
      <c r="AV120" s="35">
        <v>6.6799999999999998E-2</v>
      </c>
      <c r="AW120" s="35">
        <v>0.28199999999999997</v>
      </c>
      <c r="AX120" s="35">
        <v>0.32150000000000001</v>
      </c>
      <c r="AY120" s="35">
        <v>0.20880000000000001</v>
      </c>
      <c r="AZ120" s="35">
        <v>0.58489999999999998</v>
      </c>
      <c r="BA120" s="35">
        <v>0.70589999999999997</v>
      </c>
      <c r="BB120" s="35">
        <v>0.81320000000000003</v>
      </c>
      <c r="BC120" s="35">
        <v>0.88970000000000005</v>
      </c>
      <c r="BD120" s="35">
        <v>2.3883000000000001</v>
      </c>
      <c r="BE120" s="35">
        <v>0.31630000000000003</v>
      </c>
      <c r="BF120" s="35">
        <v>182.167</v>
      </c>
      <c r="BG120" s="35">
        <v>0.4683888959032097</v>
      </c>
      <c r="BH120" s="35">
        <v>0.32061789456926887</v>
      </c>
      <c r="BI120" s="35">
        <v>0.21099320952752146</v>
      </c>
      <c r="BJ120" s="35">
        <v>7.9394438909999998</v>
      </c>
      <c r="BK120" s="35">
        <v>3.1968547960000002</v>
      </c>
      <c r="BL120" s="35">
        <v>0.997924857</v>
      </c>
      <c r="BM120" s="35">
        <v>3.1078613819999998</v>
      </c>
      <c r="BN120" s="35">
        <v>1.743483473</v>
      </c>
      <c r="BO120" s="35">
        <v>0.53144277399999995</v>
      </c>
      <c r="BP120" s="35">
        <v>15.68235</v>
      </c>
      <c r="BQ120" s="35">
        <v>13.632175</v>
      </c>
      <c r="BR120" s="35">
        <v>2.9831875000000005</v>
      </c>
      <c r="BS120" s="35">
        <v>3.1935250000000002</v>
      </c>
      <c r="BT120" s="35">
        <v>5.7692500000000004</v>
      </c>
      <c r="BU120" s="35">
        <v>5.8235000000000001</v>
      </c>
      <c r="BV120" s="35">
        <v>5.9178500000000005</v>
      </c>
      <c r="BW120" s="35">
        <v>1.8530777119327391</v>
      </c>
      <c r="BX120" s="35">
        <v>1.8243</v>
      </c>
      <c r="BY120" s="35">
        <v>1.9352250000000002</v>
      </c>
      <c r="BZ120" s="35">
        <v>1.9658125</v>
      </c>
      <c r="CA120" s="35">
        <v>6.1474999999999995E-2</v>
      </c>
      <c r="CB120" s="35">
        <v>0.19438749999999999</v>
      </c>
      <c r="CC120" s="35">
        <v>0.44145000000000001</v>
      </c>
      <c r="CD120" s="35">
        <v>0.29959999999999998</v>
      </c>
      <c r="CE120" s="35">
        <v>0.33802500000000002</v>
      </c>
      <c r="CF120" s="35">
        <v>0.76207499999999995</v>
      </c>
      <c r="CG120" s="35">
        <v>0.88311249999999997</v>
      </c>
      <c r="CH120" s="35">
        <v>0.85718749999999999</v>
      </c>
      <c r="CI120" s="35">
        <v>1.8627749999999998</v>
      </c>
      <c r="CJ120" s="35">
        <v>0.393675</v>
      </c>
    </row>
    <row r="121" spans="1:88" x14ac:dyDescent="0.15">
      <c r="A121" s="34" t="s">
        <v>1497</v>
      </c>
      <c r="B121" s="35" t="s">
        <v>1497</v>
      </c>
      <c r="C121" s="35">
        <v>17</v>
      </c>
      <c r="D121" s="35">
        <v>0.94444444400000005</v>
      </c>
      <c r="E121" s="35">
        <v>18</v>
      </c>
      <c r="F121" s="35">
        <v>49</v>
      </c>
      <c r="G121" s="35">
        <v>31</v>
      </c>
      <c r="H121" s="35">
        <v>144.6</v>
      </c>
      <c r="I121" s="35">
        <v>8.5058823529411764</v>
      </c>
      <c r="J121" s="35">
        <v>35</v>
      </c>
      <c r="K121" s="35">
        <v>36</v>
      </c>
      <c r="L121" s="35">
        <v>24</v>
      </c>
      <c r="M121" s="35">
        <v>15</v>
      </c>
      <c r="N121" s="35">
        <v>34.946166669999997</v>
      </c>
      <c r="O121" s="35">
        <v>7.1150000000000002</v>
      </c>
      <c r="P121" s="35">
        <v>41.441000000000003</v>
      </c>
      <c r="Q121" s="35">
        <v>5.8243544189999996</v>
      </c>
      <c r="R121" s="35">
        <v>5.5172663919999998</v>
      </c>
      <c r="S121" s="35">
        <v>6.5967116780000001</v>
      </c>
      <c r="T121" s="35">
        <v>2.3863177910000002</v>
      </c>
      <c r="U121" s="35" t="s">
        <v>945</v>
      </c>
      <c r="V121" s="35">
        <v>2.8050122169999998</v>
      </c>
      <c r="W121" s="35">
        <v>3.175494482</v>
      </c>
      <c r="X121" s="68">
        <v>21.333333333333332</v>
      </c>
      <c r="Y121" s="35">
        <v>3</v>
      </c>
      <c r="Z121" s="35">
        <v>3</v>
      </c>
      <c r="AA121" s="35">
        <v>0</v>
      </c>
      <c r="AB121" s="35">
        <v>326.12079999999997</v>
      </c>
      <c r="AC121" s="35">
        <v>4990.3126000000002</v>
      </c>
      <c r="AD121" s="35">
        <v>63.753999999999998</v>
      </c>
      <c r="AE121" s="35">
        <v>74.930000000000007</v>
      </c>
      <c r="AF121" s="35">
        <v>99.567999999999998</v>
      </c>
      <c r="AG121" s="35">
        <v>100.584</v>
      </c>
      <c r="AH121" s="35">
        <v>118.9652</v>
      </c>
      <c r="AI121" s="35">
        <v>1.587684506</v>
      </c>
      <c r="AJ121" s="35">
        <v>3.1990530612244896</v>
      </c>
      <c r="AK121" s="68">
        <v>57</v>
      </c>
      <c r="AL121" s="68">
        <v>28</v>
      </c>
      <c r="AM121" s="68">
        <v>40</v>
      </c>
      <c r="AN121" s="68">
        <v>28</v>
      </c>
      <c r="AO121" s="68">
        <v>42.5</v>
      </c>
      <c r="AP121" s="68">
        <v>34</v>
      </c>
      <c r="AQ121" s="68">
        <v>48.5</v>
      </c>
      <c r="AR121" s="68">
        <v>28</v>
      </c>
      <c r="AS121" s="35">
        <v>1.3424</v>
      </c>
      <c r="AT121" s="35">
        <v>1.5618000000000001</v>
      </c>
      <c r="AU121" s="35">
        <v>1.8224</v>
      </c>
      <c r="AV121" s="35">
        <v>8.8800000000000004E-2</v>
      </c>
      <c r="AW121" s="35">
        <v>0.1288</v>
      </c>
      <c r="AX121" s="35">
        <v>0.38840000000000002</v>
      </c>
      <c r="AY121" s="35">
        <v>0.43149999999999999</v>
      </c>
      <c r="AZ121" s="35">
        <v>0.73660000000000003</v>
      </c>
      <c r="BA121" s="35">
        <v>0.76459999999999995</v>
      </c>
      <c r="BB121" s="35">
        <v>0.89090000000000003</v>
      </c>
      <c r="BC121" s="35">
        <v>0.84830000000000005</v>
      </c>
      <c r="BD121" s="35">
        <v>1.4803999999999999</v>
      </c>
      <c r="BE121" s="35">
        <v>0.37440000000000001</v>
      </c>
      <c r="BF121" s="35">
        <v>194.72800000000001</v>
      </c>
      <c r="BG121" s="35">
        <v>0.49685715459512753</v>
      </c>
      <c r="BH121" s="35">
        <v>0.32320467523930813</v>
      </c>
      <c r="BI121" s="35">
        <v>0.17993817016556427</v>
      </c>
      <c r="BJ121" s="35">
        <v>11.17099582</v>
      </c>
      <c r="BK121" s="35">
        <v>5.1501027849999996</v>
      </c>
      <c r="BL121" s="35">
        <v>1.3713994810000001</v>
      </c>
      <c r="BM121" s="35">
        <v>3.7549765220000002</v>
      </c>
      <c r="BN121" s="35" t="s">
        <v>945</v>
      </c>
      <c r="BO121" s="35" t="s">
        <v>945</v>
      </c>
      <c r="BP121" s="35">
        <v>13.516400000000001</v>
      </c>
      <c r="BQ121" s="35">
        <v>9.4878625000000003</v>
      </c>
      <c r="BR121" s="35">
        <v>2.3389249999999997</v>
      </c>
      <c r="BS121" s="35">
        <v>2.4804499999999998</v>
      </c>
      <c r="BT121" s="35">
        <v>5.0879250000000003</v>
      </c>
      <c r="BU121" s="35">
        <v>5.2189124999999992</v>
      </c>
      <c r="BV121" s="35">
        <v>5.3416249999999996</v>
      </c>
      <c r="BW121" s="35">
        <v>2.153490294099861</v>
      </c>
      <c r="BX121" s="35">
        <v>2.1215625</v>
      </c>
      <c r="BY121" s="35">
        <v>2.19665</v>
      </c>
      <c r="BZ121" s="35">
        <v>2.2883</v>
      </c>
      <c r="CA121" s="35">
        <v>6.4500000000000002E-2</v>
      </c>
      <c r="CB121" s="35">
        <v>0.2343875</v>
      </c>
      <c r="CC121" s="35">
        <v>0.44626250000000001</v>
      </c>
      <c r="CD121" s="35">
        <v>0.28217500000000001</v>
      </c>
      <c r="CE121" s="35">
        <v>0.35016250000000004</v>
      </c>
      <c r="CF121" s="35">
        <v>0.74477499999999996</v>
      </c>
      <c r="CG121" s="35">
        <v>0.87972500000000009</v>
      </c>
      <c r="CH121" s="35">
        <v>0.85562500000000008</v>
      </c>
      <c r="CI121" s="35">
        <v>2.0961249999999998</v>
      </c>
      <c r="CJ121" s="35">
        <v>0.40042500000000003</v>
      </c>
    </row>
    <row r="122" spans="1:88" x14ac:dyDescent="0.15">
      <c r="A122" s="34" t="s">
        <v>1496</v>
      </c>
      <c r="B122" s="35" t="s">
        <v>1496</v>
      </c>
      <c r="C122" s="35">
        <v>19</v>
      </c>
      <c r="D122" s="35">
        <v>0.59375</v>
      </c>
      <c r="E122" s="35">
        <v>32</v>
      </c>
      <c r="F122" s="35">
        <v>58</v>
      </c>
      <c r="G122" s="35">
        <v>21.8</v>
      </c>
      <c r="H122" s="35">
        <v>123.3</v>
      </c>
      <c r="I122" s="35">
        <v>6.4894736842105258</v>
      </c>
      <c r="J122" s="35">
        <v>31</v>
      </c>
      <c r="K122" s="35">
        <v>29</v>
      </c>
      <c r="L122" s="35">
        <v>11</v>
      </c>
      <c r="M122" s="35">
        <v>18</v>
      </c>
      <c r="N122" s="35">
        <v>22.930006710000001</v>
      </c>
      <c r="O122" s="35">
        <v>6.2140000000000004</v>
      </c>
      <c r="P122" s="35">
        <v>42.587000000000003</v>
      </c>
      <c r="Q122" s="35">
        <v>6.8533689539999996</v>
      </c>
      <c r="R122" s="35">
        <v>4.855804461</v>
      </c>
      <c r="S122" s="35">
        <v>5.0243758029999999</v>
      </c>
      <c r="T122" s="35">
        <v>1.5765990160000001</v>
      </c>
      <c r="U122" s="35">
        <v>14.368061991691244</v>
      </c>
      <c r="V122" s="35">
        <v>3.1993080209999998</v>
      </c>
      <c r="W122" s="35">
        <v>2.9591168749999999</v>
      </c>
      <c r="X122" s="68">
        <v>20.333333333333332</v>
      </c>
      <c r="Y122" s="35">
        <v>3</v>
      </c>
      <c r="Z122" s="35">
        <v>4</v>
      </c>
      <c r="AA122" s="35">
        <v>1</v>
      </c>
      <c r="AB122" s="35">
        <v>523.03920000000005</v>
      </c>
      <c r="AC122" s="35">
        <v>7858.1133</v>
      </c>
      <c r="AD122" s="35">
        <v>60.451999999999998</v>
      </c>
      <c r="AE122" s="35">
        <v>88.646000000000001</v>
      </c>
      <c r="AF122" s="35">
        <v>144.52600000000001</v>
      </c>
      <c r="AG122" s="35">
        <v>156.71799999999999</v>
      </c>
      <c r="AH122" s="35">
        <v>175.7431</v>
      </c>
      <c r="AI122" s="35">
        <v>1.98252713</v>
      </c>
      <c r="AJ122" s="35">
        <v>4.8303673469387753</v>
      </c>
      <c r="AK122" s="68">
        <v>42</v>
      </c>
      <c r="AL122" s="68">
        <v>40</v>
      </c>
      <c r="AM122" s="68">
        <v>69</v>
      </c>
      <c r="AN122" s="68">
        <v>102</v>
      </c>
      <c r="AO122" s="68">
        <v>41</v>
      </c>
      <c r="AP122" s="68">
        <v>85.5</v>
      </c>
      <c r="AQ122" s="68">
        <v>55.5</v>
      </c>
      <c r="AR122" s="68">
        <v>71</v>
      </c>
      <c r="AS122" s="35">
        <v>1.7679</v>
      </c>
      <c r="AT122" s="35">
        <v>2.3908</v>
      </c>
      <c r="AU122" s="35">
        <v>2.8382999999999998</v>
      </c>
      <c r="AV122" s="35">
        <v>0.13120000000000001</v>
      </c>
      <c r="AW122" s="35">
        <v>0.25729999999999997</v>
      </c>
      <c r="AX122" s="35">
        <v>0.32429999999999998</v>
      </c>
      <c r="AY122" s="35">
        <v>0.60129999999999995</v>
      </c>
      <c r="AZ122" s="35">
        <v>0.80759999999999998</v>
      </c>
      <c r="BA122" s="35">
        <v>0.70450000000000002</v>
      </c>
      <c r="BB122" s="35">
        <v>0.82350000000000001</v>
      </c>
      <c r="BC122" s="35">
        <v>0.86799999999999999</v>
      </c>
      <c r="BD122" s="35">
        <v>2.17</v>
      </c>
      <c r="BE122" s="35">
        <v>0.44030000000000002</v>
      </c>
      <c r="BF122" s="35">
        <v>175.33100000000002</v>
      </c>
      <c r="BG122" s="35">
        <v>0.45931980083385138</v>
      </c>
      <c r="BH122" s="35">
        <v>0.30934632209934348</v>
      </c>
      <c r="BI122" s="35">
        <v>0.23133387706680505</v>
      </c>
      <c r="BJ122" s="35">
        <v>7.7792989710000002</v>
      </c>
      <c r="BK122" s="35">
        <v>2.778425785</v>
      </c>
      <c r="BL122" s="35">
        <v>1.0824521659999999</v>
      </c>
      <c r="BM122" s="35">
        <v>2.5724837040000001</v>
      </c>
      <c r="BN122" s="35">
        <v>1.850735719</v>
      </c>
      <c r="BO122" s="35">
        <v>0.62517046600000004</v>
      </c>
      <c r="BP122" s="35">
        <v>12.683625000000001</v>
      </c>
      <c r="BQ122" s="35">
        <v>9.2435625000000012</v>
      </c>
      <c r="BR122" s="35">
        <v>2.5148625</v>
      </c>
      <c r="BS122" s="35">
        <v>2.6312875</v>
      </c>
      <c r="BT122" s="35">
        <v>4.6288999999999998</v>
      </c>
      <c r="BU122" s="35">
        <v>4.6632750000000005</v>
      </c>
      <c r="BV122" s="35">
        <v>4.8040875000000005</v>
      </c>
      <c r="BW122" s="35">
        <v>1.8257554524163553</v>
      </c>
      <c r="BX122" s="35">
        <v>1.7752375</v>
      </c>
      <c r="BY122" s="35">
        <v>1.8431875</v>
      </c>
      <c r="BZ122" s="35">
        <v>1.894625</v>
      </c>
      <c r="CA122" s="35">
        <v>5.4387499999999998E-2</v>
      </c>
      <c r="CB122" s="35">
        <v>0.18161250000000001</v>
      </c>
      <c r="CC122" s="35">
        <v>0.47038749999999996</v>
      </c>
      <c r="CD122" s="35">
        <v>0.26516250000000002</v>
      </c>
      <c r="CE122" s="35">
        <v>0.36386250000000003</v>
      </c>
      <c r="CF122" s="35">
        <v>0.75863749999999996</v>
      </c>
      <c r="CG122" s="35">
        <v>0.88224999999999987</v>
      </c>
      <c r="CH122" s="35">
        <v>0.85083750000000014</v>
      </c>
      <c r="CI122" s="35">
        <v>1.7707000000000002</v>
      </c>
      <c r="CJ122" s="35">
        <v>0.40132499999999993</v>
      </c>
    </row>
    <row r="123" spans="1:88" x14ac:dyDescent="0.15">
      <c r="A123" s="34" t="s">
        <v>1495</v>
      </c>
      <c r="B123" s="35" t="s">
        <v>1495</v>
      </c>
      <c r="C123" s="35">
        <v>20</v>
      </c>
      <c r="D123" s="35">
        <v>0.625</v>
      </c>
      <c r="E123" s="35">
        <v>32</v>
      </c>
      <c r="F123" s="35">
        <v>52</v>
      </c>
      <c r="G123" s="35">
        <v>32.200000000000003</v>
      </c>
      <c r="H123" s="35">
        <v>112.6</v>
      </c>
      <c r="I123" s="35">
        <v>5.63</v>
      </c>
      <c r="J123" s="35">
        <v>44</v>
      </c>
      <c r="K123" s="35">
        <v>43</v>
      </c>
      <c r="L123" s="35">
        <v>9</v>
      </c>
      <c r="M123" s="35">
        <v>20</v>
      </c>
      <c r="N123" s="35">
        <v>25.714533429999999</v>
      </c>
      <c r="O123" s="35">
        <v>6.6740000000000004</v>
      </c>
      <c r="P123" s="35">
        <v>43.826000000000001</v>
      </c>
      <c r="Q123" s="35">
        <v>6.566269578</v>
      </c>
      <c r="R123" s="35">
        <v>4.0105035429999996</v>
      </c>
      <c r="S123" s="35">
        <v>3.756387728</v>
      </c>
      <c r="T123" s="35">
        <v>1.324650227</v>
      </c>
      <c r="U123" s="35">
        <v>11.340071595730885</v>
      </c>
      <c r="V123" s="35">
        <v>2.847040631</v>
      </c>
      <c r="W123" s="35">
        <v>2.8241014149999999</v>
      </c>
      <c r="X123" s="68">
        <v>21.25</v>
      </c>
      <c r="Y123" s="35">
        <v>4</v>
      </c>
      <c r="Z123" s="35">
        <v>4</v>
      </c>
      <c r="AA123" s="35">
        <v>1</v>
      </c>
      <c r="AB123" s="35">
        <v>583.78</v>
      </c>
      <c r="AC123" s="35">
        <v>11882.6859</v>
      </c>
      <c r="AD123" s="35">
        <v>79.248000000000005</v>
      </c>
      <c r="AE123" s="35">
        <v>113.28400000000001</v>
      </c>
      <c r="AF123" s="35">
        <v>176.53</v>
      </c>
      <c r="AG123" s="35">
        <v>182.88</v>
      </c>
      <c r="AH123" s="35">
        <v>198.82050000000001</v>
      </c>
      <c r="AI123" s="35">
        <v>1.755062498</v>
      </c>
      <c r="AJ123" s="35">
        <v>4.3204897959183679</v>
      </c>
      <c r="AK123" s="68">
        <v>66</v>
      </c>
      <c r="AL123" s="68">
        <v>28</v>
      </c>
      <c r="AM123" s="68">
        <v>77</v>
      </c>
      <c r="AN123" s="68">
        <v>92</v>
      </c>
      <c r="AO123" s="68">
        <v>47</v>
      </c>
      <c r="AP123" s="68">
        <v>84.5</v>
      </c>
      <c r="AQ123" s="68">
        <v>71.5</v>
      </c>
      <c r="AR123" s="68">
        <v>60</v>
      </c>
      <c r="AS123" s="35">
        <v>1.6143000000000001</v>
      </c>
      <c r="AT123" s="35">
        <v>2.2275999999999998</v>
      </c>
      <c r="AU123" s="35">
        <v>1.5489999999999999</v>
      </c>
      <c r="AV123" s="35">
        <v>0.1167</v>
      </c>
      <c r="AW123" s="35">
        <v>0.21479999999999999</v>
      </c>
      <c r="AX123" s="35">
        <v>0.32600000000000001</v>
      </c>
      <c r="AY123" s="35">
        <v>0.52500000000000002</v>
      </c>
      <c r="AZ123" s="35">
        <v>0.74539999999999995</v>
      </c>
      <c r="BA123" s="35">
        <v>0.76219999999999999</v>
      </c>
      <c r="BB123" s="35">
        <v>0.91180000000000005</v>
      </c>
      <c r="BC123" s="35">
        <v>0.8911</v>
      </c>
      <c r="BD123" s="35">
        <v>2.0448</v>
      </c>
      <c r="BE123" s="35">
        <v>0.37369999999999998</v>
      </c>
      <c r="BF123" s="35">
        <v>177.01499999999999</v>
      </c>
      <c r="BG123" s="35">
        <v>0.47941134932067908</v>
      </c>
      <c r="BH123" s="35">
        <v>0.3152727170013841</v>
      </c>
      <c r="BI123" s="35">
        <v>0.20531593367793691</v>
      </c>
      <c r="BJ123" s="35">
        <v>6.4596139040000002</v>
      </c>
      <c r="BK123" s="35">
        <v>2.5313927490000001</v>
      </c>
      <c r="BL123" s="35">
        <v>1.2036628069999999</v>
      </c>
      <c r="BM123" s="35">
        <v>2.1061911699999998</v>
      </c>
      <c r="BN123" s="35">
        <v>1.8201853779999999</v>
      </c>
      <c r="BO123" s="35">
        <v>0.63183483299999998</v>
      </c>
      <c r="BP123" s="35">
        <v>12.836649999999999</v>
      </c>
      <c r="BQ123" s="35">
        <v>9.3497249999999994</v>
      </c>
      <c r="BR123" s="35">
        <v>2.6114625</v>
      </c>
      <c r="BS123" s="35">
        <v>2.7146250000000003</v>
      </c>
      <c r="BT123" s="35">
        <v>4.5111500000000007</v>
      </c>
      <c r="BU123" s="35">
        <v>4.5772874999999997</v>
      </c>
      <c r="BV123" s="35">
        <v>4.7336374999999995</v>
      </c>
      <c r="BW123" s="35">
        <v>1.7437537413086519</v>
      </c>
      <c r="BX123" s="35">
        <v>1.69835</v>
      </c>
      <c r="BY123" s="35">
        <v>1.7402</v>
      </c>
      <c r="BZ123" s="35">
        <v>1.7939375</v>
      </c>
      <c r="CA123" s="35">
        <v>5.0499999999999996E-2</v>
      </c>
      <c r="CB123" s="35">
        <v>0.16738749999999999</v>
      </c>
      <c r="CC123" s="35">
        <v>0.47180000000000005</v>
      </c>
      <c r="CD123" s="35">
        <v>0.24340000000000001</v>
      </c>
      <c r="CE123" s="35">
        <v>0.39422499999999994</v>
      </c>
      <c r="CF123" s="35">
        <v>0.70363749999999992</v>
      </c>
      <c r="CG123" s="35">
        <v>0.87728750000000011</v>
      </c>
      <c r="CH123" s="35">
        <v>0.79368749999999988</v>
      </c>
      <c r="CI123" s="35">
        <v>1.5542125</v>
      </c>
      <c r="CJ123" s="35">
        <v>0.43717499999999998</v>
      </c>
    </row>
    <row r="124" spans="1:88" x14ac:dyDescent="0.15">
      <c r="A124" s="34" t="s">
        <v>1494</v>
      </c>
      <c r="B124" s="35" t="s">
        <v>1494</v>
      </c>
      <c r="C124" s="35">
        <v>24</v>
      </c>
      <c r="D124" s="35">
        <v>0.85714285700000004</v>
      </c>
      <c r="E124" s="35">
        <v>28</v>
      </c>
      <c r="F124" s="35">
        <v>55</v>
      </c>
      <c r="G124" s="35">
        <v>34.299999999999997</v>
      </c>
      <c r="H124" s="35">
        <v>149.30000000000001</v>
      </c>
      <c r="I124" s="35">
        <v>6.2208333333333341</v>
      </c>
      <c r="J124" s="35">
        <v>59</v>
      </c>
      <c r="K124" s="35">
        <v>44</v>
      </c>
      <c r="L124" s="35">
        <v>4.5</v>
      </c>
      <c r="M124" s="35">
        <v>21</v>
      </c>
      <c r="N124" s="35">
        <v>13.675000819999999</v>
      </c>
      <c r="O124" s="35">
        <v>4.3559999999999999</v>
      </c>
      <c r="P124" s="35">
        <v>43.289000000000001</v>
      </c>
      <c r="Q124" s="35">
        <v>9.9374714189999995</v>
      </c>
      <c r="R124" s="35">
        <v>4.5131401010000003</v>
      </c>
      <c r="S124" s="35">
        <v>4.5704672960000003</v>
      </c>
      <c r="T124" s="35">
        <v>1.780828632</v>
      </c>
      <c r="U124" s="35">
        <v>13.297230266403629</v>
      </c>
      <c r="V124" s="35">
        <v>2.5771799889999998</v>
      </c>
      <c r="W124" s="35">
        <v>2.9462904569999999</v>
      </c>
      <c r="X124" s="68">
        <v>21</v>
      </c>
      <c r="Y124" s="35">
        <v>3</v>
      </c>
      <c r="Z124" s="35">
        <v>4</v>
      </c>
      <c r="AA124" s="35">
        <v>1</v>
      </c>
      <c r="AB124" s="35">
        <v>468.48149999999998</v>
      </c>
      <c r="AC124" s="35">
        <v>9962.2381000000005</v>
      </c>
      <c r="AD124" s="35">
        <v>77.47</v>
      </c>
      <c r="AE124" s="35">
        <v>108.96599999999999</v>
      </c>
      <c r="AF124" s="35">
        <v>153.416</v>
      </c>
      <c r="AG124" s="35">
        <v>156.71799999999999</v>
      </c>
      <c r="AH124" s="35">
        <v>164.3877</v>
      </c>
      <c r="AI124" s="35">
        <v>1.5086146140000001</v>
      </c>
      <c r="AJ124" s="35">
        <v>4.536734693877551</v>
      </c>
      <c r="AK124" s="68">
        <v>77</v>
      </c>
      <c r="AL124" s="68">
        <v>44</v>
      </c>
      <c r="AM124" s="68">
        <v>44</v>
      </c>
      <c r="AN124" s="68">
        <v>53</v>
      </c>
      <c r="AO124" s="68">
        <v>60.5</v>
      </c>
      <c r="AP124" s="68">
        <v>48.5</v>
      </c>
      <c r="AQ124" s="68">
        <v>60.5</v>
      </c>
      <c r="AR124" s="68">
        <v>48.5</v>
      </c>
      <c r="AS124" s="35">
        <v>1.4381999999999999</v>
      </c>
      <c r="AT124" s="35">
        <v>1.9802999999999999</v>
      </c>
      <c r="AU124" s="35">
        <v>2.0943999999999998</v>
      </c>
      <c r="AV124" s="35">
        <v>0.1249</v>
      </c>
      <c r="AW124" s="35">
        <v>0.1807</v>
      </c>
      <c r="AX124" s="35">
        <v>0.3271</v>
      </c>
      <c r="AY124" s="35">
        <v>0.52829999999999999</v>
      </c>
      <c r="AZ124" s="35">
        <v>0.77629999999999999</v>
      </c>
      <c r="BA124" s="35">
        <v>0.78249999999999997</v>
      </c>
      <c r="BB124" s="35">
        <v>0.87639999999999996</v>
      </c>
      <c r="BC124" s="35">
        <v>0.88770000000000004</v>
      </c>
      <c r="BD124" s="35">
        <v>1.9917</v>
      </c>
      <c r="BE124" s="35">
        <v>0.40670000000000001</v>
      </c>
      <c r="BF124" s="35">
        <v>177.18099999999998</v>
      </c>
      <c r="BG124" s="35">
        <v>0.45908421331858384</v>
      </c>
      <c r="BH124" s="35">
        <v>0.31692450093407309</v>
      </c>
      <c r="BI124" s="35">
        <v>0.22399128574734312</v>
      </c>
      <c r="BJ124" s="35">
        <v>7.4030866929999997</v>
      </c>
      <c r="BK124" s="35">
        <v>2.9252083010000001</v>
      </c>
      <c r="BL124" s="35">
        <v>1.227613539</v>
      </c>
      <c r="BM124" s="35">
        <v>2.3794784710000001</v>
      </c>
      <c r="BN124" s="35">
        <v>1.7967059249999999</v>
      </c>
      <c r="BO124" s="35">
        <v>0.60971698100000005</v>
      </c>
      <c r="BP124" s="35">
        <v>13.774825</v>
      </c>
      <c r="BQ124" s="35">
        <v>11.169675</v>
      </c>
      <c r="BR124" s="35">
        <v>2.7900499999999999</v>
      </c>
      <c r="BS124" s="35">
        <v>2.9064499999999995</v>
      </c>
      <c r="BT124" s="35">
        <v>5.0429624999999998</v>
      </c>
      <c r="BU124" s="35">
        <v>5.0813375000000001</v>
      </c>
      <c r="BV124" s="35">
        <v>5.2282999999999999</v>
      </c>
      <c r="BW124" s="35">
        <v>1.7988611536410399</v>
      </c>
      <c r="BX124" s="35">
        <v>1.7490124999999999</v>
      </c>
      <c r="BY124" s="35">
        <v>1.8086249999999999</v>
      </c>
      <c r="BZ124" s="35">
        <v>1.8480375</v>
      </c>
      <c r="CA124" s="35">
        <v>5.5174999999999995E-2</v>
      </c>
      <c r="CB124" s="35">
        <v>0.17658750000000001</v>
      </c>
      <c r="CC124" s="35">
        <v>0.4725625</v>
      </c>
      <c r="CD124" s="35">
        <v>0.30095000000000005</v>
      </c>
      <c r="CE124" s="35">
        <v>0.36485000000000001</v>
      </c>
      <c r="CF124" s="35">
        <v>0.78321250000000009</v>
      </c>
      <c r="CG124" s="35">
        <v>0.89044999999999996</v>
      </c>
      <c r="CH124" s="35">
        <v>0.87501249999999997</v>
      </c>
      <c r="CI124" s="35">
        <v>1.7948124999999999</v>
      </c>
      <c r="CJ124" s="35">
        <v>0.38059999999999999</v>
      </c>
    </row>
    <row r="125" spans="1:88" x14ac:dyDescent="0.15">
      <c r="A125" s="34" t="s">
        <v>1493</v>
      </c>
      <c r="B125" s="35" t="s">
        <v>1493</v>
      </c>
      <c r="C125" s="35">
        <v>24</v>
      </c>
      <c r="D125" s="35">
        <v>0.85714285700000004</v>
      </c>
      <c r="E125" s="35">
        <v>28</v>
      </c>
      <c r="F125" s="35">
        <v>51</v>
      </c>
      <c r="G125" s="35">
        <v>30.4</v>
      </c>
      <c r="H125" s="35">
        <v>114.7</v>
      </c>
      <c r="I125" s="35">
        <v>4.7791666666666668</v>
      </c>
      <c r="J125" s="35">
        <v>45</v>
      </c>
      <c r="K125" s="35">
        <v>33</v>
      </c>
      <c r="L125" s="35">
        <v>4.5</v>
      </c>
      <c r="M125" s="35">
        <v>25</v>
      </c>
      <c r="N125" s="35">
        <v>19.443727760000002</v>
      </c>
      <c r="O125" s="35">
        <v>6.1740000000000004</v>
      </c>
      <c r="P125" s="35">
        <v>41.997</v>
      </c>
      <c r="Q125" s="35">
        <v>6.8020044019999997</v>
      </c>
      <c r="R125" s="35">
        <v>4.4655481559999997</v>
      </c>
      <c r="S125" s="35">
        <v>4.4134372849999997</v>
      </c>
      <c r="T125" s="35">
        <v>1.7580397780000001</v>
      </c>
      <c r="U125" s="35">
        <v>12.643218603237854</v>
      </c>
      <c r="V125" s="35">
        <v>2.5181824549999998</v>
      </c>
      <c r="W125" s="35">
        <v>2.8318012760000002</v>
      </c>
      <c r="X125" s="68">
        <v>18.666666666666668</v>
      </c>
      <c r="Y125" s="35">
        <v>2</v>
      </c>
      <c r="Z125" s="35">
        <v>4</v>
      </c>
      <c r="AA125" s="35">
        <v>1</v>
      </c>
      <c r="AB125" s="35">
        <v>523.53089999999997</v>
      </c>
      <c r="AC125" s="35">
        <v>13005.9095</v>
      </c>
      <c r="AD125" s="35">
        <v>108.96599999999999</v>
      </c>
      <c r="AE125" s="35">
        <v>126.492</v>
      </c>
      <c r="AF125" s="35">
        <v>145.542</v>
      </c>
      <c r="AG125" s="35">
        <v>163.83000000000001</v>
      </c>
      <c r="AH125" s="35">
        <v>190.8982</v>
      </c>
      <c r="AI125" s="35">
        <v>1.5091721220000001</v>
      </c>
      <c r="AJ125" s="35">
        <v>4.0344489795918363</v>
      </c>
      <c r="AK125" s="68">
        <v>51</v>
      </c>
      <c r="AL125" s="68">
        <v>32</v>
      </c>
      <c r="AM125" s="68">
        <v>99</v>
      </c>
      <c r="AN125" s="68">
        <v>33</v>
      </c>
      <c r="AO125" s="68">
        <v>41.5</v>
      </c>
      <c r="AP125" s="68">
        <v>66</v>
      </c>
      <c r="AQ125" s="68">
        <v>75</v>
      </c>
      <c r="AR125" s="68">
        <v>32.5</v>
      </c>
      <c r="AS125" s="35">
        <v>1.2951999999999999</v>
      </c>
      <c r="AT125" s="35">
        <v>1.3357000000000001</v>
      </c>
      <c r="AU125" s="35">
        <v>1.6714</v>
      </c>
      <c r="AV125" s="35">
        <v>9.5399999999999999E-2</v>
      </c>
      <c r="AW125" s="35">
        <v>0.12280000000000001</v>
      </c>
      <c r="AX125" s="35">
        <v>0.33500000000000002</v>
      </c>
      <c r="AY125" s="35">
        <v>0.32619999999999999</v>
      </c>
      <c r="AZ125" s="35">
        <v>0.65939999999999999</v>
      </c>
      <c r="BA125" s="35">
        <v>0.76400000000000001</v>
      </c>
      <c r="BB125" s="35">
        <v>0.86619999999999997</v>
      </c>
      <c r="BC125" s="35">
        <v>0.86770000000000003</v>
      </c>
      <c r="BD125" s="35">
        <v>1.3976999999999999</v>
      </c>
      <c r="BE125" s="35">
        <v>0.32529999999999998</v>
      </c>
      <c r="BF125" s="35">
        <v>166.97500000000002</v>
      </c>
      <c r="BG125" s="35">
        <v>0.44762389579278333</v>
      </c>
      <c r="BH125" s="35">
        <v>0.31230423716125161</v>
      </c>
      <c r="BI125" s="35">
        <v>0.24007186704596492</v>
      </c>
      <c r="BJ125" s="35">
        <v>6.6596844300000004</v>
      </c>
      <c r="BK125" s="35">
        <v>2.2845751820000002</v>
      </c>
      <c r="BL125" s="35">
        <v>1.229194074</v>
      </c>
      <c r="BM125" s="35">
        <v>1.8614728899999999</v>
      </c>
      <c r="BN125" s="35">
        <v>1.905250519</v>
      </c>
      <c r="BO125" s="35">
        <v>0.67208427500000001</v>
      </c>
      <c r="BP125" s="35">
        <v>13.130619999999999</v>
      </c>
      <c r="BQ125" s="35">
        <v>10.193239999999999</v>
      </c>
      <c r="BR125" s="35">
        <v>2.6310200000000004</v>
      </c>
      <c r="BS125" s="35">
        <v>2.7770799999999998</v>
      </c>
      <c r="BT125" s="35">
        <v>4.8535200000000005</v>
      </c>
      <c r="BU125" s="35">
        <v>4.9043200000000002</v>
      </c>
      <c r="BV125" s="35">
        <v>5.0213200000000002</v>
      </c>
      <c r="BW125" s="35">
        <v>1.8081294021058092</v>
      </c>
      <c r="BX125" s="35">
        <v>1.7726599999999997</v>
      </c>
      <c r="BY125" s="35">
        <v>1.8512200000000001</v>
      </c>
      <c r="BZ125" s="35">
        <v>1.8890400000000001</v>
      </c>
      <c r="CA125" s="35">
        <v>5.8999999999999997E-2</v>
      </c>
      <c r="CB125" s="35">
        <v>0.18293999999999999</v>
      </c>
      <c r="CC125" s="35">
        <v>0.46487999999999996</v>
      </c>
      <c r="CD125" s="35">
        <v>0.31637999999999999</v>
      </c>
      <c r="CE125" s="35">
        <v>0.35205999999999998</v>
      </c>
      <c r="CF125" s="35">
        <v>0.78805999999999998</v>
      </c>
      <c r="CG125" s="35">
        <v>0.89054</v>
      </c>
      <c r="CH125" s="35">
        <v>0.88360000000000005</v>
      </c>
      <c r="CI125" s="35">
        <v>1.85094</v>
      </c>
      <c r="CJ125" s="35">
        <v>0.37868000000000002</v>
      </c>
    </row>
    <row r="126" spans="1:88" x14ac:dyDescent="0.15">
      <c r="A126" s="34" t="s">
        <v>1492</v>
      </c>
      <c r="B126" s="35" t="s">
        <v>1492</v>
      </c>
      <c r="C126" s="35">
        <v>20</v>
      </c>
      <c r="D126" s="35">
        <v>0.55555555599999995</v>
      </c>
      <c r="E126" s="35">
        <v>36</v>
      </c>
      <c r="F126" s="35">
        <v>54</v>
      </c>
      <c r="G126" s="35">
        <v>35.799999999999997</v>
      </c>
      <c r="H126" s="35">
        <v>162.6</v>
      </c>
      <c r="I126" s="35">
        <v>8.129999999999999</v>
      </c>
      <c r="J126" s="35">
        <v>62</v>
      </c>
      <c r="K126" s="35">
        <v>42</v>
      </c>
      <c r="L126" s="35">
        <v>7</v>
      </c>
      <c r="M126" s="35">
        <v>20</v>
      </c>
      <c r="N126" s="35">
        <v>17.539154790000001</v>
      </c>
      <c r="O126" s="35">
        <v>5.2930000000000001</v>
      </c>
      <c r="P126" s="35">
        <v>39.692</v>
      </c>
      <c r="Q126" s="35">
        <v>7.4991023669999999</v>
      </c>
      <c r="R126" s="35">
        <v>3.7900738879999998</v>
      </c>
      <c r="S126" s="35">
        <v>4.2046444369999998</v>
      </c>
      <c r="T126" s="35">
        <v>1.708983522</v>
      </c>
      <c r="U126" s="35">
        <v>11.629524226538413</v>
      </c>
      <c r="V126" s="35">
        <v>2.5001876510000001</v>
      </c>
      <c r="W126" s="35">
        <v>3.068320548</v>
      </c>
      <c r="X126" s="68">
        <v>21.666666666666668</v>
      </c>
      <c r="Y126" s="35">
        <v>4</v>
      </c>
      <c r="Z126" s="35">
        <v>4</v>
      </c>
      <c r="AA126" s="35">
        <v>1</v>
      </c>
      <c r="AB126" s="35">
        <v>691.64340000000004</v>
      </c>
      <c r="AC126" s="35">
        <v>18356.4794</v>
      </c>
      <c r="AD126" s="35">
        <v>114.80800000000001</v>
      </c>
      <c r="AE126" s="35">
        <v>151.38399999999999</v>
      </c>
      <c r="AF126" s="35">
        <v>194.81800000000001</v>
      </c>
      <c r="AG126" s="35">
        <v>205.994</v>
      </c>
      <c r="AH126" s="35">
        <v>212.47149999999999</v>
      </c>
      <c r="AI126" s="35">
        <v>1.4035267929999999</v>
      </c>
      <c r="AJ126" s="35">
        <v>4.638612244897959</v>
      </c>
      <c r="AK126" s="68">
        <v>44</v>
      </c>
      <c r="AL126" s="68">
        <v>24</v>
      </c>
      <c r="AM126" s="68">
        <v>86</v>
      </c>
      <c r="AN126" s="68">
        <v>42</v>
      </c>
      <c r="AO126" s="68">
        <v>34</v>
      </c>
      <c r="AP126" s="68">
        <v>64</v>
      </c>
      <c r="AQ126" s="68">
        <v>65</v>
      </c>
      <c r="AR126" s="68">
        <v>33</v>
      </c>
      <c r="AS126" s="35">
        <v>1.3607</v>
      </c>
      <c r="AT126" s="35">
        <v>1.6969000000000001</v>
      </c>
      <c r="AU126" s="35">
        <v>1.7472000000000001</v>
      </c>
      <c r="AV126" s="35">
        <v>0.1171</v>
      </c>
      <c r="AW126" s="35">
        <v>0.16059999999999999</v>
      </c>
      <c r="AX126" s="35">
        <v>0.34870000000000001</v>
      </c>
      <c r="AY126" s="35">
        <v>0.41410000000000002</v>
      </c>
      <c r="AZ126" s="35">
        <v>0.74239999999999995</v>
      </c>
      <c r="BA126" s="35">
        <v>0.75560000000000005</v>
      </c>
      <c r="BB126" s="35">
        <v>0.88819999999999999</v>
      </c>
      <c r="BC126" s="35">
        <v>0.88819999999999999</v>
      </c>
      <c r="BD126" s="35">
        <v>1.53</v>
      </c>
      <c r="BE126" s="35">
        <v>0.32429999999999998</v>
      </c>
      <c r="BF126" s="35">
        <v>145.203</v>
      </c>
      <c r="BG126" s="35">
        <v>0.43910249788227518</v>
      </c>
      <c r="BH126" s="35">
        <v>0.31037237522640715</v>
      </c>
      <c r="BI126" s="35">
        <v>0.25052512689131767</v>
      </c>
      <c r="BJ126" s="35">
        <v>6.4329095120000002</v>
      </c>
      <c r="BK126" s="35">
        <v>2.5482141469999999</v>
      </c>
      <c r="BL126" s="35">
        <v>1.085541286</v>
      </c>
      <c r="BM126" s="35">
        <v>2.3625029290000001</v>
      </c>
      <c r="BN126" s="35">
        <v>1.8208224209999999</v>
      </c>
      <c r="BO126" s="35">
        <v>0.59206837499999998</v>
      </c>
      <c r="BP126" s="35" t="s">
        <v>945</v>
      </c>
      <c r="BQ126" s="35" t="s">
        <v>945</v>
      </c>
      <c r="BR126" s="35" t="s">
        <v>945</v>
      </c>
      <c r="BS126" s="35" t="s">
        <v>945</v>
      </c>
      <c r="BT126" s="35" t="s">
        <v>945</v>
      </c>
      <c r="BU126" s="35" t="s">
        <v>945</v>
      </c>
      <c r="BV126" s="35" t="s">
        <v>945</v>
      </c>
      <c r="BW126" s="35" t="s">
        <v>945</v>
      </c>
      <c r="BX126" s="35" t="s">
        <v>945</v>
      </c>
      <c r="BY126" s="35" t="s">
        <v>945</v>
      </c>
      <c r="BZ126" s="35" t="s">
        <v>945</v>
      </c>
      <c r="CA126" s="35" t="s">
        <v>945</v>
      </c>
      <c r="CB126" s="35" t="s">
        <v>945</v>
      </c>
      <c r="CC126" s="35" t="s">
        <v>945</v>
      </c>
      <c r="CD126" s="35" t="s">
        <v>945</v>
      </c>
      <c r="CE126" s="35" t="s">
        <v>945</v>
      </c>
      <c r="CF126" s="35" t="s">
        <v>945</v>
      </c>
      <c r="CG126" s="35" t="s">
        <v>945</v>
      </c>
      <c r="CH126" s="35" t="s">
        <v>945</v>
      </c>
      <c r="CI126" s="35" t="s">
        <v>945</v>
      </c>
      <c r="CJ126" s="35" t="s">
        <v>945</v>
      </c>
    </row>
    <row r="127" spans="1:88" x14ac:dyDescent="0.15">
      <c r="A127" s="34" t="s">
        <v>1491</v>
      </c>
      <c r="B127" s="35" t="s">
        <v>1491</v>
      </c>
      <c r="C127" s="35" t="s">
        <v>945</v>
      </c>
      <c r="D127" s="35" t="s">
        <v>945</v>
      </c>
      <c r="E127" s="35">
        <v>45</v>
      </c>
      <c r="F127" s="35">
        <v>76</v>
      </c>
      <c r="G127" s="35">
        <v>42.8</v>
      </c>
      <c r="H127" s="35">
        <v>174.4</v>
      </c>
      <c r="I127" s="35" t="s">
        <v>945</v>
      </c>
      <c r="J127" s="35">
        <v>59</v>
      </c>
      <c r="K127" s="35">
        <v>43</v>
      </c>
      <c r="L127" s="35">
        <v>8.5</v>
      </c>
      <c r="M127" s="35">
        <v>22</v>
      </c>
      <c r="N127" s="35">
        <v>17.151628039999999</v>
      </c>
      <c r="O127" s="35">
        <v>4.9560000000000004</v>
      </c>
      <c r="P127" s="35">
        <v>38.844000000000001</v>
      </c>
      <c r="Q127" s="35">
        <v>7.8373889029999999</v>
      </c>
      <c r="R127" s="35" t="s">
        <v>945</v>
      </c>
      <c r="S127" s="35" t="s">
        <v>945</v>
      </c>
      <c r="T127" s="35" t="s">
        <v>945</v>
      </c>
      <c r="U127" s="35" t="s">
        <v>945</v>
      </c>
      <c r="V127" s="35" t="s">
        <v>945</v>
      </c>
      <c r="W127" s="35" t="s">
        <v>945</v>
      </c>
      <c r="X127" s="67" t="s">
        <v>945</v>
      </c>
      <c r="Y127" s="35">
        <v>1</v>
      </c>
      <c r="Z127" s="35">
        <v>3</v>
      </c>
      <c r="AA127" s="35">
        <v>1</v>
      </c>
      <c r="AB127" s="35">
        <v>650.36590000000001</v>
      </c>
      <c r="AC127" s="35">
        <v>18365.963299999999</v>
      </c>
      <c r="AD127" s="35">
        <v>134.36600000000001</v>
      </c>
      <c r="AE127" s="35">
        <v>160.02000000000001</v>
      </c>
      <c r="AF127" s="35">
        <v>190.75399999999999</v>
      </c>
      <c r="AG127" s="35">
        <v>194.81800000000001</v>
      </c>
      <c r="AH127" s="35">
        <v>203.86959999999999</v>
      </c>
      <c r="AI127" s="35">
        <v>1.274025747</v>
      </c>
      <c r="AJ127" s="35">
        <v>4.0722122448979592</v>
      </c>
      <c r="AK127" s="68">
        <v>69</v>
      </c>
      <c r="AL127" s="68">
        <v>14</v>
      </c>
      <c r="AM127" s="68">
        <v>55</v>
      </c>
      <c r="AN127" s="68">
        <v>40</v>
      </c>
      <c r="AO127" s="68">
        <v>41.5</v>
      </c>
      <c r="AP127" s="68">
        <v>47.5</v>
      </c>
      <c r="AQ127" s="68">
        <v>62</v>
      </c>
      <c r="AR127" s="68">
        <v>27</v>
      </c>
      <c r="AS127" s="35">
        <v>1.2175</v>
      </c>
      <c r="AT127" s="35">
        <v>1.4197</v>
      </c>
      <c r="AU127" s="35">
        <v>1.5201</v>
      </c>
      <c r="AV127" s="35">
        <v>0.1108</v>
      </c>
      <c r="AW127" s="35">
        <v>0.1285</v>
      </c>
      <c r="AX127" s="35">
        <v>0.30780000000000002</v>
      </c>
      <c r="AY127" s="35">
        <v>0.31590000000000001</v>
      </c>
      <c r="AZ127" s="35">
        <v>0.74719999999999998</v>
      </c>
      <c r="BA127" s="35">
        <v>0.76239999999999997</v>
      </c>
      <c r="BB127" s="35">
        <v>0.89570000000000005</v>
      </c>
      <c r="BC127" s="35">
        <v>0.85880000000000001</v>
      </c>
      <c r="BD127" s="35">
        <v>1.3212999999999999</v>
      </c>
      <c r="BE127" s="35">
        <v>0.2878</v>
      </c>
      <c r="BF127" s="35">
        <v>144.74399999999997</v>
      </c>
      <c r="BG127" s="35">
        <v>0.46267202785607697</v>
      </c>
      <c r="BH127" s="35">
        <v>0.30487619521361858</v>
      </c>
      <c r="BI127" s="35">
        <v>0.23245177693030458</v>
      </c>
      <c r="BJ127" s="35" t="s">
        <v>945</v>
      </c>
      <c r="BK127" s="35" t="s">
        <v>945</v>
      </c>
      <c r="BL127" s="35" t="s">
        <v>945</v>
      </c>
      <c r="BM127" s="35" t="s">
        <v>945</v>
      </c>
      <c r="BN127" s="35" t="s">
        <v>945</v>
      </c>
      <c r="BO127" s="35" t="s">
        <v>945</v>
      </c>
      <c r="BP127" s="35" t="s">
        <v>945</v>
      </c>
      <c r="BQ127" s="35" t="s">
        <v>945</v>
      </c>
      <c r="BR127" s="35" t="s">
        <v>945</v>
      </c>
      <c r="BS127" s="35" t="s">
        <v>945</v>
      </c>
      <c r="BT127" s="35" t="s">
        <v>945</v>
      </c>
      <c r="BU127" s="35" t="s">
        <v>945</v>
      </c>
      <c r="BV127" s="35" t="s">
        <v>945</v>
      </c>
      <c r="BW127" s="35" t="s">
        <v>945</v>
      </c>
      <c r="BX127" s="35" t="s">
        <v>945</v>
      </c>
      <c r="BY127" s="35" t="s">
        <v>945</v>
      </c>
      <c r="BZ127" s="35" t="s">
        <v>945</v>
      </c>
      <c r="CA127" s="35" t="s">
        <v>945</v>
      </c>
      <c r="CB127" s="35" t="s">
        <v>945</v>
      </c>
      <c r="CC127" s="35" t="s">
        <v>945</v>
      </c>
      <c r="CD127" s="35" t="s">
        <v>945</v>
      </c>
      <c r="CE127" s="35" t="s">
        <v>945</v>
      </c>
      <c r="CF127" s="35" t="s">
        <v>945</v>
      </c>
      <c r="CG127" s="35" t="s">
        <v>945</v>
      </c>
      <c r="CH127" s="35" t="s">
        <v>945</v>
      </c>
      <c r="CI127" s="35" t="s">
        <v>945</v>
      </c>
      <c r="CJ127" s="35" t="s">
        <v>945</v>
      </c>
    </row>
    <row r="128" spans="1:88" x14ac:dyDescent="0.15">
      <c r="A128" s="34" t="s">
        <v>1490</v>
      </c>
      <c r="B128" s="35" t="s">
        <v>1490</v>
      </c>
      <c r="C128" s="35">
        <v>21</v>
      </c>
      <c r="D128" s="35">
        <v>0.65625</v>
      </c>
      <c r="E128" s="35">
        <v>32</v>
      </c>
      <c r="F128" s="35">
        <v>62</v>
      </c>
      <c r="G128" s="35">
        <v>38.6</v>
      </c>
      <c r="H128" s="35">
        <v>182.2</v>
      </c>
      <c r="I128" s="35">
        <v>8.6761904761904756</v>
      </c>
      <c r="J128" s="35">
        <v>53</v>
      </c>
      <c r="K128" s="35">
        <v>43</v>
      </c>
      <c r="L128" s="35">
        <v>8.5</v>
      </c>
      <c r="M128" s="35">
        <v>20</v>
      </c>
      <c r="N128" s="35">
        <v>21.251293700000002</v>
      </c>
      <c r="O128" s="35">
        <v>6.0970000000000004</v>
      </c>
      <c r="P128" s="35">
        <v>42.558999999999997</v>
      </c>
      <c r="Q128" s="35">
        <v>6.9805261569999999</v>
      </c>
      <c r="R128" s="35">
        <v>4.3197987830000004</v>
      </c>
      <c r="S128" s="35">
        <v>5.0508578249999996</v>
      </c>
      <c r="T128" s="35">
        <v>1.7012351590000001</v>
      </c>
      <c r="U128" s="35">
        <v>13.947025913942895</v>
      </c>
      <c r="V128" s="35">
        <v>2.984528665</v>
      </c>
      <c r="W128" s="35">
        <v>3.244283158</v>
      </c>
      <c r="X128" s="68">
        <v>21</v>
      </c>
      <c r="Y128" s="35">
        <v>2</v>
      </c>
      <c r="Z128" s="35">
        <v>4</v>
      </c>
      <c r="AA128" s="35">
        <v>0</v>
      </c>
      <c r="AB128" s="35">
        <v>672.87289999999996</v>
      </c>
      <c r="AC128" s="35">
        <v>13082.296399999999</v>
      </c>
      <c r="AD128" s="35">
        <v>95.504000000000005</v>
      </c>
      <c r="AE128" s="35">
        <v>122.93600000000001</v>
      </c>
      <c r="AF128" s="35">
        <v>170.94200000000001</v>
      </c>
      <c r="AG128" s="35">
        <v>171.70400000000001</v>
      </c>
      <c r="AH128" s="35">
        <v>222.01849999999999</v>
      </c>
      <c r="AI128" s="35">
        <v>1.8059681460000001</v>
      </c>
      <c r="AJ128" s="35">
        <v>3.1106693877551019</v>
      </c>
      <c r="AK128" s="68">
        <v>71</v>
      </c>
      <c r="AL128" s="68">
        <v>20</v>
      </c>
      <c r="AM128" s="68">
        <v>85</v>
      </c>
      <c r="AN128" s="68">
        <v>25</v>
      </c>
      <c r="AO128" s="68">
        <v>45.5</v>
      </c>
      <c r="AP128" s="68">
        <v>55</v>
      </c>
      <c r="AQ128" s="68">
        <v>78</v>
      </c>
      <c r="AR128" s="68">
        <v>22.5</v>
      </c>
      <c r="AS128" s="35">
        <v>1.3967000000000001</v>
      </c>
      <c r="AT128" s="35">
        <v>1.7899</v>
      </c>
      <c r="AU128" s="35">
        <v>1.8432999999999999</v>
      </c>
      <c r="AV128" s="35">
        <v>0.1132</v>
      </c>
      <c r="AW128" s="35">
        <v>0.15129999999999999</v>
      </c>
      <c r="AX128" s="35">
        <v>0.37919999999999998</v>
      </c>
      <c r="AY128" s="35">
        <v>0.46160000000000001</v>
      </c>
      <c r="AZ128" s="35">
        <v>0.73880000000000001</v>
      </c>
      <c r="BA128" s="35">
        <v>0.70520000000000005</v>
      </c>
      <c r="BB128" s="35">
        <v>0.78680000000000005</v>
      </c>
      <c r="BC128" s="35">
        <v>0.98350000000000004</v>
      </c>
      <c r="BD128" s="35">
        <v>1.5256000000000001</v>
      </c>
      <c r="BE128" s="35">
        <v>0.42480000000000001</v>
      </c>
      <c r="BF128" s="35">
        <v>171.28200000000001</v>
      </c>
      <c r="BG128" s="35">
        <v>0.42582991791314906</v>
      </c>
      <c r="BH128" s="35">
        <v>0.30914515243866836</v>
      </c>
      <c r="BI128" s="35">
        <v>0.26502492964818253</v>
      </c>
      <c r="BJ128" s="35">
        <v>7.29088563</v>
      </c>
      <c r="BK128" s="35">
        <v>2.623398801</v>
      </c>
      <c r="BL128" s="35">
        <v>1.09953083</v>
      </c>
      <c r="BM128" s="35">
        <v>2.385131576</v>
      </c>
      <c r="BN128" s="35">
        <v>1.8899235510000001</v>
      </c>
      <c r="BO128" s="35">
        <v>0.58547295499999996</v>
      </c>
      <c r="BP128" s="35">
        <v>12.944112500000001</v>
      </c>
      <c r="BQ128" s="35">
        <v>9.1995124999999991</v>
      </c>
      <c r="BR128" s="35">
        <v>2.4712249999999996</v>
      </c>
      <c r="BS128" s="35">
        <v>2.581</v>
      </c>
      <c r="BT128" s="35">
        <v>4.7942374999999995</v>
      </c>
      <c r="BU128" s="35">
        <v>4.8670249999999999</v>
      </c>
      <c r="BV128" s="35">
        <v>4.9948874999999999</v>
      </c>
      <c r="BW128" s="35">
        <v>1.935252808988764</v>
      </c>
      <c r="BX128" s="35">
        <v>1.889475</v>
      </c>
      <c r="BY128" s="35">
        <v>1.9447000000000001</v>
      </c>
      <c r="BZ128" s="35">
        <v>2.0092624999999997</v>
      </c>
      <c r="CA128" s="35">
        <v>5.6625000000000002E-2</v>
      </c>
      <c r="CB128" s="35">
        <v>0.20081249999999998</v>
      </c>
      <c r="CC128" s="35">
        <v>0.4428375</v>
      </c>
      <c r="CD128" s="35">
        <v>0.25336249999999999</v>
      </c>
      <c r="CE128" s="35">
        <v>0.37443750000000003</v>
      </c>
      <c r="CF128" s="35">
        <v>0.74785000000000001</v>
      </c>
      <c r="CG128" s="35">
        <v>0.86802499999999994</v>
      </c>
      <c r="CH128" s="35">
        <v>0.85619999999999996</v>
      </c>
      <c r="CI128" s="35">
        <v>1.8355875000000001</v>
      </c>
      <c r="CJ128" s="35">
        <v>0.3851</v>
      </c>
    </row>
    <row r="129" spans="1:88" x14ac:dyDescent="0.15">
      <c r="A129" s="34" t="s">
        <v>1489</v>
      </c>
      <c r="B129" s="35" t="s">
        <v>1489</v>
      </c>
      <c r="C129" s="35">
        <v>22</v>
      </c>
      <c r="D129" s="35">
        <v>0.84615384599999999</v>
      </c>
      <c r="E129" s="35">
        <v>26</v>
      </c>
      <c r="F129" s="35">
        <v>56</v>
      </c>
      <c r="G129" s="35">
        <v>40.9</v>
      </c>
      <c r="H129" s="35">
        <v>142.9</v>
      </c>
      <c r="I129" s="35">
        <v>6.495454545454546</v>
      </c>
      <c r="J129" s="35">
        <v>47</v>
      </c>
      <c r="K129" s="35">
        <v>44</v>
      </c>
      <c r="L129" s="35">
        <v>5</v>
      </c>
      <c r="M129" s="35">
        <v>22</v>
      </c>
      <c r="N129" s="35">
        <v>25.720348730000001</v>
      </c>
      <c r="O129" s="35">
        <v>6.4969999999999999</v>
      </c>
      <c r="P129" s="35">
        <v>43.743000000000002</v>
      </c>
      <c r="Q129" s="35">
        <v>6.733165938</v>
      </c>
      <c r="R129" s="35">
        <v>4.472749833</v>
      </c>
      <c r="S129" s="35">
        <v>4.269569122</v>
      </c>
      <c r="T129" s="35">
        <v>1.372203289</v>
      </c>
      <c r="U129" s="35">
        <v>12.835383072453412</v>
      </c>
      <c r="V129" s="35">
        <v>3.1215689109999998</v>
      </c>
      <c r="W129" s="35">
        <v>2.8716723869999998</v>
      </c>
      <c r="X129" s="68">
        <v>25.666666666666668</v>
      </c>
      <c r="Y129" s="35">
        <v>3</v>
      </c>
      <c r="Z129" s="35">
        <v>3</v>
      </c>
      <c r="AA129" s="35">
        <v>1</v>
      </c>
      <c r="AB129" s="35">
        <v>715.73030000000006</v>
      </c>
      <c r="AC129" s="35">
        <v>14809.7768</v>
      </c>
      <c r="AD129" s="35">
        <v>107.696</v>
      </c>
      <c r="AE129" s="35">
        <v>137.922</v>
      </c>
      <c r="AF129" s="35">
        <v>168.91</v>
      </c>
      <c r="AG129" s="35">
        <v>199.64400000000001</v>
      </c>
      <c r="AH129" s="35">
        <v>217.22319999999999</v>
      </c>
      <c r="AI129" s="35">
        <v>1.574971361</v>
      </c>
      <c r="AJ129" s="35">
        <v>3.0005877551020408</v>
      </c>
      <c r="AK129" s="68">
        <v>65</v>
      </c>
      <c r="AL129" s="68">
        <v>31</v>
      </c>
      <c r="AM129" s="68">
        <v>88</v>
      </c>
      <c r="AN129" s="68">
        <v>31</v>
      </c>
      <c r="AO129" s="68">
        <v>48</v>
      </c>
      <c r="AP129" s="68">
        <v>59.5</v>
      </c>
      <c r="AQ129" s="68">
        <v>76.5</v>
      </c>
      <c r="AR129" s="68">
        <v>31</v>
      </c>
      <c r="AS129" s="35">
        <v>1.4475</v>
      </c>
      <c r="AT129" s="35">
        <v>1.5684</v>
      </c>
      <c r="AU129" s="35">
        <v>1.7804</v>
      </c>
      <c r="AV129" s="35">
        <v>0.12479999999999999</v>
      </c>
      <c r="AW129" s="35">
        <v>0.16389999999999999</v>
      </c>
      <c r="AX129" s="35">
        <v>0.31130000000000002</v>
      </c>
      <c r="AY129" s="35">
        <v>0.31280000000000002</v>
      </c>
      <c r="AZ129" s="35">
        <v>0.63880000000000003</v>
      </c>
      <c r="BA129" s="35">
        <v>0.45860000000000001</v>
      </c>
      <c r="BB129" s="35">
        <v>0.68310000000000004</v>
      </c>
      <c r="BC129" s="35">
        <v>0.74229999999999996</v>
      </c>
      <c r="BD129" s="35">
        <v>0.91839999999999999</v>
      </c>
      <c r="BE129" s="35">
        <v>0.51719999999999999</v>
      </c>
      <c r="BF129" s="35">
        <v>179.94399999999999</v>
      </c>
      <c r="BG129" s="35">
        <v>0.4574423153870093</v>
      </c>
      <c r="BH129" s="35">
        <v>0.31302516338416397</v>
      </c>
      <c r="BI129" s="35">
        <v>0.22953252122882675</v>
      </c>
      <c r="BJ129" s="35">
        <v>8.3924684840000001</v>
      </c>
      <c r="BK129" s="35">
        <v>3.6009629479999998</v>
      </c>
      <c r="BL129" s="35">
        <v>1.0936192360000001</v>
      </c>
      <c r="BM129" s="35">
        <v>3.200927375</v>
      </c>
      <c r="BN129" s="35">
        <v>1.529708778</v>
      </c>
      <c r="BO129" s="35">
        <v>0.53286007000000002</v>
      </c>
      <c r="BP129" s="35" t="s">
        <v>945</v>
      </c>
      <c r="BQ129" s="35" t="s">
        <v>945</v>
      </c>
      <c r="BR129" s="35" t="s">
        <v>945</v>
      </c>
      <c r="BS129" s="35" t="s">
        <v>945</v>
      </c>
      <c r="BT129" s="35" t="s">
        <v>945</v>
      </c>
      <c r="BU129" s="35" t="s">
        <v>945</v>
      </c>
      <c r="BV129" s="35" t="s">
        <v>945</v>
      </c>
      <c r="BW129" s="35" t="s">
        <v>945</v>
      </c>
      <c r="BX129" s="35" t="s">
        <v>945</v>
      </c>
      <c r="BY129" s="35" t="s">
        <v>945</v>
      </c>
      <c r="BZ129" s="35" t="s">
        <v>945</v>
      </c>
      <c r="CA129" s="35" t="s">
        <v>945</v>
      </c>
      <c r="CB129" s="35" t="s">
        <v>945</v>
      </c>
      <c r="CC129" s="35" t="s">
        <v>945</v>
      </c>
      <c r="CD129" s="35" t="s">
        <v>945</v>
      </c>
      <c r="CE129" s="35" t="s">
        <v>945</v>
      </c>
      <c r="CF129" s="35" t="s">
        <v>945</v>
      </c>
      <c r="CG129" s="35" t="s">
        <v>945</v>
      </c>
      <c r="CH129" s="35" t="s">
        <v>945</v>
      </c>
      <c r="CI129" s="35" t="s">
        <v>945</v>
      </c>
      <c r="CJ129" s="35" t="s">
        <v>945</v>
      </c>
    </row>
    <row r="130" spans="1:88" x14ac:dyDescent="0.15">
      <c r="A130" s="34" t="s">
        <v>1488</v>
      </c>
      <c r="B130" s="35" t="s">
        <v>1488</v>
      </c>
      <c r="C130" s="35">
        <v>26</v>
      </c>
      <c r="D130" s="35">
        <v>0.66666666699999999</v>
      </c>
      <c r="E130" s="35">
        <v>39</v>
      </c>
      <c r="F130" s="35">
        <v>68</v>
      </c>
      <c r="G130" s="35">
        <v>36.200000000000003</v>
      </c>
      <c r="H130" s="35">
        <v>222.8</v>
      </c>
      <c r="I130" s="35">
        <v>8.569230769230769</v>
      </c>
      <c r="J130" s="35">
        <v>39</v>
      </c>
      <c r="K130" s="35">
        <v>36</v>
      </c>
      <c r="L130" s="35">
        <v>12</v>
      </c>
      <c r="M130" s="35">
        <v>24</v>
      </c>
      <c r="N130" s="35">
        <v>20.637315000000001</v>
      </c>
      <c r="O130" s="35">
        <v>4.8650000000000002</v>
      </c>
      <c r="P130" s="35">
        <v>43.92</v>
      </c>
      <c r="Q130" s="35">
        <v>9.0286347930000002</v>
      </c>
      <c r="R130" s="35">
        <v>3.189951518</v>
      </c>
      <c r="S130" s="35">
        <v>3.486372437</v>
      </c>
      <c r="T130" s="35">
        <v>1.218042791</v>
      </c>
      <c r="U130" s="35">
        <v>10.02392408632157</v>
      </c>
      <c r="V130" s="35">
        <v>2.8950283379999999</v>
      </c>
      <c r="W130" s="35">
        <v>3.1462341299999999</v>
      </c>
      <c r="X130" s="68">
        <v>21</v>
      </c>
      <c r="Y130" s="35">
        <v>2</v>
      </c>
      <c r="Z130" s="35">
        <v>3</v>
      </c>
      <c r="AA130" s="35" t="s">
        <v>945</v>
      </c>
      <c r="AB130" s="35">
        <v>447.10500000000002</v>
      </c>
      <c r="AC130" s="35">
        <v>9041.2077000000008</v>
      </c>
      <c r="AD130" s="35">
        <v>76.707999999999998</v>
      </c>
      <c r="AE130" s="35">
        <v>98.298000000000002</v>
      </c>
      <c r="AF130" s="35">
        <v>128.77799999999999</v>
      </c>
      <c r="AG130" s="35">
        <v>143.256</v>
      </c>
      <c r="AH130" s="35">
        <v>159.96199999999999</v>
      </c>
      <c r="AI130" s="35">
        <v>1.627316934</v>
      </c>
      <c r="AJ130" s="35">
        <v>4.4662040816326538</v>
      </c>
      <c r="AK130" s="68">
        <v>71</v>
      </c>
      <c r="AL130" s="68">
        <v>69</v>
      </c>
      <c r="AM130" s="68">
        <v>77</v>
      </c>
      <c r="AN130" s="68">
        <v>50</v>
      </c>
      <c r="AO130" s="68">
        <v>70</v>
      </c>
      <c r="AP130" s="68">
        <v>63.5</v>
      </c>
      <c r="AQ130" s="68">
        <v>74</v>
      </c>
      <c r="AR130" s="68">
        <v>59.5</v>
      </c>
      <c r="AS130" s="35">
        <v>1.4574</v>
      </c>
      <c r="AT130" s="35">
        <v>1.6788000000000001</v>
      </c>
      <c r="AU130" s="35">
        <v>1.8721000000000001</v>
      </c>
      <c r="AV130" s="35">
        <v>0.1094</v>
      </c>
      <c r="AW130" s="35">
        <v>0.16439999999999999</v>
      </c>
      <c r="AX130" s="35">
        <v>0.38329999999999997</v>
      </c>
      <c r="AY130" s="35">
        <v>0.5585</v>
      </c>
      <c r="AZ130" s="35">
        <v>0.77739999999999998</v>
      </c>
      <c r="BA130" s="35">
        <v>0.69630000000000003</v>
      </c>
      <c r="BB130" s="35">
        <v>0.87890000000000001</v>
      </c>
      <c r="BC130" s="35">
        <v>0.86150000000000004</v>
      </c>
      <c r="BD130" s="35">
        <v>1.5806</v>
      </c>
      <c r="BE130" s="35">
        <v>0.45519999999999999</v>
      </c>
      <c r="BF130" s="35">
        <v>179.87299999999999</v>
      </c>
      <c r="BG130" s="35">
        <v>0.46421085988447403</v>
      </c>
      <c r="BH130" s="35">
        <v>0.30834533254018115</v>
      </c>
      <c r="BI130" s="35">
        <v>0.22744380757534485</v>
      </c>
      <c r="BJ130" s="35">
        <v>5.4090806300000001</v>
      </c>
      <c r="BK130" s="35">
        <v>2.1588884180000001</v>
      </c>
      <c r="BL130" s="35">
        <v>0.89809551399999998</v>
      </c>
      <c r="BM130" s="35">
        <v>2.409916924</v>
      </c>
      <c r="BN130" s="35">
        <v>1.8463179999999999</v>
      </c>
      <c r="BO130" s="35">
        <v>0.58075086099999995</v>
      </c>
      <c r="BP130" s="35">
        <v>13.207762500000001</v>
      </c>
      <c r="BQ130" s="35">
        <v>8.8488999999999987</v>
      </c>
      <c r="BR130" s="35">
        <v>2.2251500000000002</v>
      </c>
      <c r="BS130" s="35">
        <v>2.3389250000000001</v>
      </c>
      <c r="BT130" s="35">
        <v>5.0733750000000004</v>
      </c>
      <c r="BU130" s="35">
        <v>5.1210125000000009</v>
      </c>
      <c r="BV130" s="35">
        <v>5.2289624999999997</v>
      </c>
      <c r="BW130" s="35">
        <v>2.2356264095684981</v>
      </c>
      <c r="BX130" s="35">
        <v>2.201225</v>
      </c>
      <c r="BY130" s="35">
        <v>2.2918875000000001</v>
      </c>
      <c r="BZ130" s="35">
        <v>2.3159875000000003</v>
      </c>
      <c r="CA130" s="35">
        <v>6.2087499999999997E-2</v>
      </c>
      <c r="CB130" s="35">
        <v>0.24251249999999996</v>
      </c>
      <c r="CC130" s="35">
        <v>0.44721250000000001</v>
      </c>
      <c r="CD130" s="35">
        <v>0.2631</v>
      </c>
      <c r="CE130" s="35">
        <v>0.36664999999999998</v>
      </c>
      <c r="CF130" s="35">
        <v>0.72685</v>
      </c>
      <c r="CG130" s="35">
        <v>0.86291250000000008</v>
      </c>
      <c r="CH130" s="35">
        <v>0.83172500000000005</v>
      </c>
      <c r="CI130" s="35">
        <v>2.077375</v>
      </c>
      <c r="CJ130" s="35">
        <v>0.40425000000000005</v>
      </c>
    </row>
    <row r="131" spans="1:88" x14ac:dyDescent="0.15">
      <c r="A131" s="34" t="s">
        <v>1487</v>
      </c>
      <c r="B131" s="35" t="s">
        <v>1487</v>
      </c>
      <c r="C131" s="35">
        <v>22</v>
      </c>
      <c r="D131" s="35">
        <v>0.56410256400000003</v>
      </c>
      <c r="E131" s="35">
        <v>39</v>
      </c>
      <c r="F131" s="35">
        <v>68</v>
      </c>
      <c r="G131" s="35">
        <v>40.1</v>
      </c>
      <c r="H131" s="35">
        <v>167.6</v>
      </c>
      <c r="I131" s="35">
        <v>7.6181818181818182</v>
      </c>
      <c r="J131" s="35">
        <v>40</v>
      </c>
      <c r="K131" s="35">
        <v>38</v>
      </c>
      <c r="L131" s="35">
        <v>12</v>
      </c>
      <c r="M131" s="35">
        <v>23</v>
      </c>
      <c r="N131" s="35">
        <v>28.529481409999999</v>
      </c>
      <c r="O131" s="35">
        <v>4.867</v>
      </c>
      <c r="P131" s="35">
        <v>44.323</v>
      </c>
      <c r="Q131" s="35">
        <v>9.1065038010000006</v>
      </c>
      <c r="R131" s="35">
        <v>3.6487990419999998</v>
      </c>
      <c r="S131" s="35">
        <v>4.4441474379999999</v>
      </c>
      <c r="T131" s="35">
        <v>1.377936432</v>
      </c>
      <c r="U131" s="35">
        <v>12.093655216470356</v>
      </c>
      <c r="V131" s="35">
        <v>3.1204479279999999</v>
      </c>
      <c r="W131" s="35">
        <v>3.2530015470000002</v>
      </c>
      <c r="X131" s="68">
        <v>21</v>
      </c>
      <c r="Y131" s="35">
        <v>0</v>
      </c>
      <c r="Z131" s="35">
        <v>1</v>
      </c>
      <c r="AA131" s="35">
        <v>0</v>
      </c>
      <c r="AB131" s="35">
        <v>582.40480000000002</v>
      </c>
      <c r="AC131" s="35">
        <v>13891.004499999999</v>
      </c>
      <c r="AD131" s="35">
        <v>98.043999999999997</v>
      </c>
      <c r="AE131" s="35">
        <v>130.30199999999999</v>
      </c>
      <c r="AF131" s="35">
        <v>162.30600000000001</v>
      </c>
      <c r="AG131" s="35">
        <v>176.78399999999999</v>
      </c>
      <c r="AH131" s="35">
        <v>195.1164</v>
      </c>
      <c r="AI131" s="35">
        <v>1.4974167700000001</v>
      </c>
      <c r="AJ131" s="35">
        <v>4.0880816326530605</v>
      </c>
      <c r="AK131" s="68">
        <v>94</v>
      </c>
      <c r="AL131" s="68">
        <v>38</v>
      </c>
      <c r="AM131" s="68">
        <v>89</v>
      </c>
      <c r="AN131" s="68">
        <v>84</v>
      </c>
      <c r="AO131" s="68">
        <v>66</v>
      </c>
      <c r="AP131" s="68">
        <v>86.5</v>
      </c>
      <c r="AQ131" s="68">
        <v>91.5</v>
      </c>
      <c r="AR131" s="68">
        <v>61</v>
      </c>
      <c r="AS131" s="35">
        <v>1.3567</v>
      </c>
      <c r="AT131" s="35">
        <v>1.6554</v>
      </c>
      <c r="AU131" s="35">
        <v>1.7845</v>
      </c>
      <c r="AV131" s="35">
        <v>0.1195</v>
      </c>
      <c r="AW131" s="35">
        <v>0.15090000000000001</v>
      </c>
      <c r="AX131" s="35">
        <v>0.35389999999999999</v>
      </c>
      <c r="AY131" s="35">
        <v>0.49880000000000002</v>
      </c>
      <c r="AZ131" s="35">
        <v>0.6986</v>
      </c>
      <c r="BA131" s="35">
        <v>0.7137</v>
      </c>
      <c r="BB131" s="35">
        <v>0.83930000000000005</v>
      </c>
      <c r="BC131" s="35">
        <v>0.87629999999999997</v>
      </c>
      <c r="BD131" s="35">
        <v>1.4675</v>
      </c>
      <c r="BE131" s="35">
        <v>0.38850000000000001</v>
      </c>
      <c r="BF131" s="35">
        <v>176.01</v>
      </c>
      <c r="BG131" s="35">
        <v>0.47089938071700471</v>
      </c>
      <c r="BH131" s="35">
        <v>0.30876086585989432</v>
      </c>
      <c r="BI131" s="35">
        <v>0.22033975342310094</v>
      </c>
      <c r="BJ131" s="35">
        <v>6.6898656509999999</v>
      </c>
      <c r="BK131" s="35">
        <v>2.5446917880000002</v>
      </c>
      <c r="BL131" s="35">
        <v>0.87729258300000001</v>
      </c>
      <c r="BM131" s="35">
        <v>2.8837137390000001</v>
      </c>
      <c r="BN131" s="35">
        <v>1.811703501</v>
      </c>
      <c r="BO131" s="35">
        <v>0.55648522499999997</v>
      </c>
      <c r="BP131" s="35" t="s">
        <v>945</v>
      </c>
      <c r="BQ131" s="35" t="s">
        <v>945</v>
      </c>
      <c r="BR131" s="35" t="s">
        <v>945</v>
      </c>
      <c r="BS131" s="35" t="s">
        <v>945</v>
      </c>
      <c r="BT131" s="35" t="s">
        <v>945</v>
      </c>
      <c r="BU131" s="35" t="s">
        <v>945</v>
      </c>
      <c r="BV131" s="35" t="s">
        <v>945</v>
      </c>
      <c r="BW131" s="35" t="s">
        <v>945</v>
      </c>
      <c r="BX131" s="35" t="s">
        <v>945</v>
      </c>
      <c r="BY131" s="35" t="s">
        <v>945</v>
      </c>
      <c r="BZ131" s="35" t="s">
        <v>945</v>
      </c>
      <c r="CA131" s="35" t="s">
        <v>945</v>
      </c>
      <c r="CB131" s="35" t="s">
        <v>945</v>
      </c>
      <c r="CC131" s="35" t="s">
        <v>945</v>
      </c>
      <c r="CD131" s="35" t="s">
        <v>945</v>
      </c>
      <c r="CE131" s="35" t="s">
        <v>945</v>
      </c>
      <c r="CF131" s="35" t="s">
        <v>945</v>
      </c>
      <c r="CG131" s="35" t="s">
        <v>945</v>
      </c>
      <c r="CH131" s="35" t="s">
        <v>945</v>
      </c>
      <c r="CI131" s="35" t="s">
        <v>945</v>
      </c>
      <c r="CJ131" s="35" t="s">
        <v>945</v>
      </c>
    </row>
    <row r="132" spans="1:88" x14ac:dyDescent="0.15">
      <c r="A132" s="34" t="s">
        <v>1486</v>
      </c>
      <c r="B132" s="35" t="s">
        <v>1486</v>
      </c>
      <c r="C132" s="35">
        <v>28</v>
      </c>
      <c r="D132" s="35">
        <v>0.8</v>
      </c>
      <c r="E132" s="35">
        <v>35</v>
      </c>
      <c r="F132" s="35">
        <v>64</v>
      </c>
      <c r="G132" s="35">
        <v>49.2</v>
      </c>
      <c r="H132" s="35">
        <v>183.8</v>
      </c>
      <c r="I132" s="35">
        <v>6.5642857142857149</v>
      </c>
      <c r="J132" s="35" t="s">
        <v>945</v>
      </c>
      <c r="K132" s="35">
        <v>40</v>
      </c>
      <c r="L132" s="35">
        <v>22</v>
      </c>
      <c r="M132" s="35">
        <v>25</v>
      </c>
      <c r="N132" s="35">
        <v>25.256620290000001</v>
      </c>
      <c r="O132" s="35">
        <v>6.3010000000000002</v>
      </c>
      <c r="P132" s="35">
        <v>43.02</v>
      </c>
      <c r="Q132" s="35">
        <v>6.8275031200000003</v>
      </c>
      <c r="R132" s="35">
        <v>3.3646959430000001</v>
      </c>
      <c r="S132" s="35">
        <v>4.7198280910000001</v>
      </c>
      <c r="T132" s="35">
        <v>2.1313349719999999</v>
      </c>
      <c r="U132" s="35">
        <v>12.600767243143894</v>
      </c>
      <c r="V132" s="35">
        <v>2.2201611739999998</v>
      </c>
      <c r="W132" s="35">
        <v>3.7442651680000001</v>
      </c>
      <c r="X132" s="68">
        <v>21.5</v>
      </c>
      <c r="Y132" s="35">
        <v>3</v>
      </c>
      <c r="Z132" s="35">
        <v>2</v>
      </c>
      <c r="AA132" s="35">
        <v>1</v>
      </c>
      <c r="AB132" s="35">
        <v>559.35990000000004</v>
      </c>
      <c r="AC132" s="35">
        <v>12744.490599999999</v>
      </c>
      <c r="AD132" s="35">
        <v>86.36</v>
      </c>
      <c r="AE132" s="35">
        <v>119.88800000000001</v>
      </c>
      <c r="AF132" s="35">
        <v>175.006</v>
      </c>
      <c r="AG132" s="35">
        <v>183.642</v>
      </c>
      <c r="AH132" s="35">
        <v>198.45320000000001</v>
      </c>
      <c r="AI132" s="35">
        <v>1.6553216340000001</v>
      </c>
      <c r="AJ132" s="35">
        <v>3.1683673469387754</v>
      </c>
      <c r="AK132" s="69">
        <v>85</v>
      </c>
      <c r="AL132" s="69">
        <v>32</v>
      </c>
      <c r="AM132" s="69">
        <v>108</v>
      </c>
      <c r="AN132" s="69">
        <v>45</v>
      </c>
      <c r="AO132" s="68">
        <v>58.5</v>
      </c>
      <c r="AP132" s="68">
        <v>76.5</v>
      </c>
      <c r="AQ132" s="68">
        <v>96.5</v>
      </c>
      <c r="AR132" s="68">
        <v>38.5</v>
      </c>
      <c r="AS132" s="35">
        <v>1.5318000000000001</v>
      </c>
      <c r="AT132" s="35">
        <v>2.0265</v>
      </c>
      <c r="AU132" s="35">
        <v>2.2132999999999998</v>
      </c>
      <c r="AV132" s="35">
        <v>0.1237</v>
      </c>
      <c r="AW132" s="35">
        <v>0.18959999999999999</v>
      </c>
      <c r="AX132" s="35">
        <v>0.32540000000000002</v>
      </c>
      <c r="AY132" s="35">
        <v>0.53</v>
      </c>
      <c r="AZ132" s="35">
        <v>0.75680000000000003</v>
      </c>
      <c r="BA132" s="35">
        <v>0.70909999999999995</v>
      </c>
      <c r="BB132" s="35">
        <v>0.83120000000000005</v>
      </c>
      <c r="BC132" s="35">
        <v>0.88280000000000003</v>
      </c>
      <c r="BD132" s="35">
        <v>1.8156000000000001</v>
      </c>
      <c r="BE132" s="35">
        <v>0.4259</v>
      </c>
      <c r="BF132" s="35">
        <v>144.20500000000001</v>
      </c>
      <c r="BG132" s="35">
        <v>0.47900558233070972</v>
      </c>
      <c r="BH132" s="35">
        <v>0.30832495405845844</v>
      </c>
      <c r="BI132" s="35">
        <v>0.21266946361083178</v>
      </c>
      <c r="BJ132" s="35">
        <v>6.8236221869999998</v>
      </c>
      <c r="BK132" s="35">
        <v>2.537244576</v>
      </c>
      <c r="BL132" s="35">
        <v>0.88908770699999995</v>
      </c>
      <c r="BM132" s="35">
        <v>2.846096154</v>
      </c>
      <c r="BN132" s="35">
        <v>2.1451776100000002</v>
      </c>
      <c r="BO132" s="35">
        <v>0.57291008899999996</v>
      </c>
      <c r="BP132" s="35">
        <v>11.61735</v>
      </c>
      <c r="BQ132" s="35">
        <v>7.7209375000000007</v>
      </c>
      <c r="BR132" s="35">
        <v>2.2754250000000003</v>
      </c>
      <c r="BS132" s="35">
        <v>2.3376124999999996</v>
      </c>
      <c r="BT132" s="35">
        <v>4.2743124999999997</v>
      </c>
      <c r="BU132" s="35">
        <v>4.3100624999999999</v>
      </c>
      <c r="BV132" s="35">
        <v>4.44055</v>
      </c>
      <c r="BW132" s="35">
        <v>1.8996091097219923</v>
      </c>
      <c r="BX132" s="35">
        <v>1.850725</v>
      </c>
      <c r="BY132" s="35">
        <v>1.8856750000000002</v>
      </c>
      <c r="BZ132" s="35">
        <v>1.9231124999999998</v>
      </c>
      <c r="CA132" s="35">
        <v>4.9075000000000001E-2</v>
      </c>
      <c r="CB132" s="35">
        <v>0.18993750000000004</v>
      </c>
      <c r="CC132" s="35">
        <v>0.48697499999999999</v>
      </c>
      <c r="CD132" s="35">
        <v>0.223025</v>
      </c>
      <c r="CE132" s="35">
        <v>0.39466249999999997</v>
      </c>
      <c r="CF132" s="35">
        <v>0.74773750000000005</v>
      </c>
      <c r="CG132" s="35">
        <v>0.88139999999999996</v>
      </c>
      <c r="CH132" s="35">
        <v>0.83843750000000006</v>
      </c>
      <c r="CI132" s="35">
        <v>1.7744374999999999</v>
      </c>
      <c r="CJ132" s="35">
        <v>0.40292499999999998</v>
      </c>
    </row>
    <row r="133" spans="1:88" x14ac:dyDescent="0.15">
      <c r="A133" s="34" t="s">
        <v>1485</v>
      </c>
      <c r="B133" s="35" t="s">
        <v>1485</v>
      </c>
      <c r="C133" s="35">
        <v>22</v>
      </c>
      <c r="D133" s="35">
        <v>0.84615384599999999</v>
      </c>
      <c r="E133" s="35">
        <v>26</v>
      </c>
      <c r="F133" s="35">
        <v>53</v>
      </c>
      <c r="G133" s="35">
        <v>39.700000000000003</v>
      </c>
      <c r="H133" s="35">
        <v>151.9</v>
      </c>
      <c r="I133" s="35">
        <v>6.9045454545454552</v>
      </c>
      <c r="J133" s="35" t="s">
        <v>945</v>
      </c>
      <c r="K133" s="35">
        <v>46</v>
      </c>
      <c r="L133" s="35">
        <v>16</v>
      </c>
      <c r="M133" s="35">
        <v>20</v>
      </c>
      <c r="N133" s="35">
        <v>19.552800919999999</v>
      </c>
      <c r="O133" s="35">
        <v>5.1529999999999996</v>
      </c>
      <c r="P133" s="35">
        <v>43.325000000000003</v>
      </c>
      <c r="Q133" s="35">
        <v>8.4071088990000007</v>
      </c>
      <c r="R133" s="35">
        <v>4.4411028190000001</v>
      </c>
      <c r="S133" s="35">
        <v>5.4242041839999997</v>
      </c>
      <c r="T133" s="35">
        <v>1.6076384930000001</v>
      </c>
      <c r="U133" s="35">
        <v>14.967012334777811</v>
      </c>
      <c r="V133" s="35">
        <v>3.3901429689999998</v>
      </c>
      <c r="W133" s="35">
        <v>3.3711383810000002</v>
      </c>
      <c r="X133" s="68">
        <v>28.5</v>
      </c>
      <c r="Y133" s="35">
        <v>0</v>
      </c>
      <c r="Z133" s="35">
        <v>2</v>
      </c>
      <c r="AA133" s="35">
        <v>0</v>
      </c>
      <c r="AB133" s="35">
        <v>576.22159999999997</v>
      </c>
      <c r="AC133" s="35">
        <v>16176.0322</v>
      </c>
      <c r="AD133" s="35">
        <v>118.11</v>
      </c>
      <c r="AE133" s="35">
        <v>138.93799999999999</v>
      </c>
      <c r="AF133" s="35">
        <v>150.876</v>
      </c>
      <c r="AG133" s="35">
        <v>185.67400000000001</v>
      </c>
      <c r="AH133" s="35">
        <v>194.66560000000001</v>
      </c>
      <c r="AI133" s="35">
        <v>1.401096892</v>
      </c>
      <c r="AJ133" s="35">
        <v>3.1246530612244894</v>
      </c>
      <c r="AK133" s="69">
        <v>53</v>
      </c>
      <c r="AL133" s="69">
        <v>39</v>
      </c>
      <c r="AM133" s="69">
        <v>80</v>
      </c>
      <c r="AN133" s="69">
        <v>50</v>
      </c>
      <c r="AO133" s="68">
        <v>46</v>
      </c>
      <c r="AP133" s="68">
        <v>65</v>
      </c>
      <c r="AQ133" s="68">
        <v>66.5</v>
      </c>
      <c r="AR133" s="68">
        <v>44.5</v>
      </c>
      <c r="AS133" s="35">
        <v>1.3364</v>
      </c>
      <c r="AT133" s="35">
        <v>1.2774000000000001</v>
      </c>
      <c r="AU133" s="35">
        <v>1.5863</v>
      </c>
      <c r="AV133" s="35">
        <v>9.0899999999999995E-2</v>
      </c>
      <c r="AW133" s="35">
        <v>0.1323</v>
      </c>
      <c r="AX133" s="35">
        <v>0.34670000000000001</v>
      </c>
      <c r="AY133" s="35">
        <v>0.41489999999999999</v>
      </c>
      <c r="AZ133" s="35">
        <v>0.67989999999999995</v>
      </c>
      <c r="BA133" s="35">
        <v>0.64929999999999999</v>
      </c>
      <c r="BB133" s="35">
        <v>0.88270000000000004</v>
      </c>
      <c r="BC133" s="35">
        <v>0.88759999999999994</v>
      </c>
      <c r="BD133" s="35">
        <v>1.2810999999999999</v>
      </c>
      <c r="BE133" s="35">
        <v>0.4506</v>
      </c>
      <c r="BF133" s="35">
        <v>164.99600000000001</v>
      </c>
      <c r="BG133" s="35">
        <v>0.46172028412810007</v>
      </c>
      <c r="BH133" s="35">
        <v>0.30904991636160872</v>
      </c>
      <c r="BI133" s="35">
        <v>0.22922979951029115</v>
      </c>
      <c r="BJ133" s="35">
        <v>6.8565177220000004</v>
      </c>
      <c r="BK133" s="35">
        <v>2.8084312370000002</v>
      </c>
      <c r="BL133" s="35">
        <v>0.83207157300000001</v>
      </c>
      <c r="BM133" s="35">
        <v>3.3828644849999998</v>
      </c>
      <c r="BN133" s="35">
        <v>2.1855678529999998</v>
      </c>
      <c r="BO133" s="35">
        <v>0.64864999400000001</v>
      </c>
      <c r="BP133" s="35">
        <v>12.013675000000001</v>
      </c>
      <c r="BQ133" s="35">
        <v>8.3881875000000008</v>
      </c>
      <c r="BR133" s="35">
        <v>2.4791374999999998</v>
      </c>
      <c r="BS133" s="35">
        <v>2.5677874999999997</v>
      </c>
      <c r="BT133" s="35">
        <v>4.2201000000000004</v>
      </c>
      <c r="BU133" s="35">
        <v>4.2558374999999993</v>
      </c>
      <c r="BV133" s="35">
        <v>4.4222125000000005</v>
      </c>
      <c r="BW133" s="35">
        <v>1.7221878757490645</v>
      </c>
      <c r="BX133" s="35">
        <v>1.6636625</v>
      </c>
      <c r="BY133" s="35">
        <v>1.7090125000000003</v>
      </c>
      <c r="BZ133" s="35">
        <v>1.7452874999999999</v>
      </c>
      <c r="CA133" s="35">
        <v>4.8874999999999995E-2</v>
      </c>
      <c r="CB133" s="35">
        <v>0.16673750000000001</v>
      </c>
      <c r="CC133" s="35">
        <v>0.48083749999999997</v>
      </c>
      <c r="CD133" s="35">
        <v>0.2429</v>
      </c>
      <c r="CE133" s="35">
        <v>0.39113750000000003</v>
      </c>
      <c r="CF133" s="35">
        <v>0.73153750000000006</v>
      </c>
      <c r="CG133" s="35">
        <v>0.87532500000000013</v>
      </c>
      <c r="CH133" s="35">
        <v>0.82360000000000011</v>
      </c>
      <c r="CI133" s="35">
        <v>1.5651874999999997</v>
      </c>
      <c r="CJ133" s="35">
        <v>0.42142500000000005</v>
      </c>
    </row>
    <row r="134" spans="1:88" x14ac:dyDescent="0.15">
      <c r="A134" s="34" t="s">
        <v>1484</v>
      </c>
      <c r="B134" s="35" t="s">
        <v>1484</v>
      </c>
      <c r="C134" s="35">
        <v>27</v>
      </c>
      <c r="D134" s="35">
        <v>0.72972972999999997</v>
      </c>
      <c r="E134" s="35">
        <v>37</v>
      </c>
      <c r="F134" s="35">
        <v>65</v>
      </c>
      <c r="G134" s="35">
        <v>53.4</v>
      </c>
      <c r="H134" s="35">
        <v>223.5</v>
      </c>
      <c r="I134" s="35">
        <v>8.2777777777777786</v>
      </c>
      <c r="J134" s="35">
        <v>78</v>
      </c>
      <c r="K134" s="35">
        <v>44</v>
      </c>
      <c r="L134" s="35">
        <v>9</v>
      </c>
      <c r="M134" s="35">
        <v>24</v>
      </c>
      <c r="N134" s="35">
        <v>19.485309449999999</v>
      </c>
      <c r="O134" s="35">
        <v>3.5529999999999999</v>
      </c>
      <c r="P134" s="35">
        <v>32.616999999999997</v>
      </c>
      <c r="Q134" s="35">
        <v>9.1800953199999995</v>
      </c>
      <c r="R134" s="35">
        <v>4.1036597009999998</v>
      </c>
      <c r="S134" s="35">
        <v>5.1991181859999998</v>
      </c>
      <c r="T134" s="35">
        <v>1.6879914359999999</v>
      </c>
      <c r="U134" s="35">
        <v>14.64254172577091</v>
      </c>
      <c r="V134" s="35">
        <v>3.1333806599999998</v>
      </c>
      <c r="W134" s="35">
        <v>3.579555332</v>
      </c>
      <c r="X134" s="68">
        <v>22</v>
      </c>
      <c r="Y134" s="35">
        <v>3</v>
      </c>
      <c r="Z134" s="35">
        <v>2</v>
      </c>
      <c r="AA134" s="35">
        <v>1</v>
      </c>
      <c r="AB134" s="35">
        <v>434.12990000000002</v>
      </c>
      <c r="AC134" s="35">
        <v>6636.6963999999998</v>
      </c>
      <c r="AD134" s="35">
        <v>60.451999999999998</v>
      </c>
      <c r="AE134" s="35">
        <v>87.884</v>
      </c>
      <c r="AF134" s="35">
        <v>124.206</v>
      </c>
      <c r="AG134" s="35">
        <v>129.79400000000001</v>
      </c>
      <c r="AH134" s="35">
        <v>155.44229999999999</v>
      </c>
      <c r="AI134" s="35">
        <v>1.768721269</v>
      </c>
      <c r="AJ134" s="35">
        <v>3.4104489795918367</v>
      </c>
      <c r="AK134" s="68">
        <v>53</v>
      </c>
      <c r="AL134" s="68">
        <v>30</v>
      </c>
      <c r="AM134" s="68">
        <v>58</v>
      </c>
      <c r="AN134" s="68">
        <v>53</v>
      </c>
      <c r="AO134" s="68">
        <v>41.5</v>
      </c>
      <c r="AP134" s="68">
        <v>55.5</v>
      </c>
      <c r="AQ134" s="68">
        <v>55.5</v>
      </c>
      <c r="AR134" s="68">
        <v>41.5</v>
      </c>
      <c r="AS134" s="35">
        <v>1.4769000000000001</v>
      </c>
      <c r="AT134" s="35">
        <v>2.0546000000000002</v>
      </c>
      <c r="AU134" s="35">
        <v>2.0598000000000001</v>
      </c>
      <c r="AV134" s="35">
        <v>0.1234</v>
      </c>
      <c r="AW134" s="35">
        <v>0.19969999999999999</v>
      </c>
      <c r="AX134" s="35">
        <v>0.318</v>
      </c>
      <c r="AY134" s="35">
        <v>0.50260000000000005</v>
      </c>
      <c r="AZ134" s="35">
        <v>0.75319999999999998</v>
      </c>
      <c r="BA134" s="35">
        <v>0.63529999999999998</v>
      </c>
      <c r="BB134" s="35">
        <v>0.71519999999999995</v>
      </c>
      <c r="BC134" s="35">
        <v>0.89749999999999996</v>
      </c>
      <c r="BD134" s="35">
        <v>1.62</v>
      </c>
      <c r="BE134" s="35">
        <v>0.50529999999999997</v>
      </c>
      <c r="BF134" s="35">
        <v>183.654</v>
      </c>
      <c r="BG134" s="35">
        <v>0.45743082100035937</v>
      </c>
      <c r="BH134" s="35">
        <v>0.31405795681008852</v>
      </c>
      <c r="BI134" s="35">
        <v>0.22851122218955208</v>
      </c>
      <c r="BJ134" s="35">
        <v>8.6815916800000004</v>
      </c>
      <c r="BK134" s="35">
        <v>3.8168290589999998</v>
      </c>
      <c r="BL134" s="35">
        <v>0.85035196999999996</v>
      </c>
      <c r="BM134" s="35">
        <v>3.9195648350000001</v>
      </c>
      <c r="BN134" s="35">
        <v>1.701938145</v>
      </c>
      <c r="BO134" s="35">
        <v>0.47479912000000002</v>
      </c>
      <c r="BP134" s="35">
        <v>13.100737499999997</v>
      </c>
      <c r="BQ134" s="35">
        <v>9.5751375000000003</v>
      </c>
      <c r="BR134" s="35">
        <v>2.6008624999999999</v>
      </c>
      <c r="BS134" s="35">
        <v>2.7146249999999998</v>
      </c>
      <c r="BT134" s="35">
        <v>4.7783749999999996</v>
      </c>
      <c r="BU134" s="35">
        <v>4.8299874999999997</v>
      </c>
      <c r="BV134" s="35">
        <v>4.9501874999999993</v>
      </c>
      <c r="BW134" s="35">
        <v>1.8235253488050833</v>
      </c>
      <c r="BX134" s="35">
        <v>1.7804999999999997</v>
      </c>
      <c r="BY134" s="35">
        <v>1.8391250000000001</v>
      </c>
      <c r="BZ134" s="35">
        <v>1.8741124999999998</v>
      </c>
      <c r="CA134" s="35">
        <v>5.5199999999999999E-2</v>
      </c>
      <c r="CB134" s="35">
        <v>0.18446250000000003</v>
      </c>
      <c r="CC134" s="35">
        <v>0.43771250000000006</v>
      </c>
      <c r="CD134" s="35">
        <v>0.25621250000000001</v>
      </c>
      <c r="CE134" s="35">
        <v>0.37629999999999997</v>
      </c>
      <c r="CF134" s="35">
        <v>0.75271250000000001</v>
      </c>
      <c r="CG134" s="35">
        <v>0.8692875000000001</v>
      </c>
      <c r="CH134" s="35">
        <v>0.85933749999999998</v>
      </c>
      <c r="CI134" s="35">
        <v>1.7518500000000001</v>
      </c>
      <c r="CJ134" s="35">
        <v>0.38326250000000001</v>
      </c>
    </row>
    <row r="135" spans="1:88" x14ac:dyDescent="0.15">
      <c r="A135" s="34" t="s">
        <v>1483</v>
      </c>
      <c r="B135" s="35" t="s">
        <v>1483</v>
      </c>
      <c r="C135" s="35">
        <v>30</v>
      </c>
      <c r="D135" s="35">
        <v>0.76923076899999998</v>
      </c>
      <c r="E135" s="35">
        <v>39</v>
      </c>
      <c r="F135" s="35">
        <v>70</v>
      </c>
      <c r="G135" s="35">
        <v>47.1</v>
      </c>
      <c r="H135" s="35">
        <v>220.1</v>
      </c>
      <c r="I135" s="35">
        <v>7.3366666666666669</v>
      </c>
      <c r="J135" s="35">
        <v>44</v>
      </c>
      <c r="K135" s="35">
        <v>32</v>
      </c>
      <c r="L135" s="35">
        <v>9.5</v>
      </c>
      <c r="M135" s="35">
        <v>29</v>
      </c>
      <c r="N135" s="35">
        <v>21.58274681</v>
      </c>
      <c r="O135" s="35">
        <v>3.907</v>
      </c>
      <c r="P135" s="35">
        <v>30.736000000000001</v>
      </c>
      <c r="Q135" s="35">
        <v>7.8666169139999997</v>
      </c>
      <c r="R135" s="35">
        <v>4.9683566130000001</v>
      </c>
      <c r="S135" s="35">
        <v>5.7057598880000002</v>
      </c>
      <c r="T135" s="35">
        <v>1.8450446760000001</v>
      </c>
      <c r="U135" s="35">
        <v>16.087178298884933</v>
      </c>
      <c r="V135" s="35">
        <v>3.0986769820000002</v>
      </c>
      <c r="W135" s="35">
        <v>3.235963071</v>
      </c>
      <c r="X135" s="68">
        <v>32.666666666666664</v>
      </c>
      <c r="Y135" s="35">
        <v>1</v>
      </c>
      <c r="Z135" s="35">
        <v>2</v>
      </c>
      <c r="AA135" s="35">
        <v>1</v>
      </c>
      <c r="AB135" s="35">
        <v>546.77260000000001</v>
      </c>
      <c r="AC135" s="35">
        <v>12854.683999999999</v>
      </c>
      <c r="AD135" s="35">
        <v>111.252</v>
      </c>
      <c r="AE135" s="35">
        <v>127.508</v>
      </c>
      <c r="AF135" s="35">
        <v>154.94</v>
      </c>
      <c r="AG135" s="35">
        <v>162.30600000000001</v>
      </c>
      <c r="AH135" s="35">
        <v>175.18090000000001</v>
      </c>
      <c r="AI135" s="35">
        <v>1.3738816389999999</v>
      </c>
      <c r="AJ135" s="35">
        <v>2.5815673469387752</v>
      </c>
      <c r="AK135" s="68">
        <v>75</v>
      </c>
      <c r="AL135" s="68">
        <v>15</v>
      </c>
      <c r="AM135" s="68">
        <v>68</v>
      </c>
      <c r="AN135" s="68">
        <v>51</v>
      </c>
      <c r="AO135" s="68">
        <v>45</v>
      </c>
      <c r="AP135" s="68">
        <v>59.5</v>
      </c>
      <c r="AQ135" s="68">
        <v>71.5</v>
      </c>
      <c r="AR135" s="68">
        <v>33</v>
      </c>
      <c r="AS135" s="35">
        <v>1.2728999999999999</v>
      </c>
      <c r="AT135" s="35">
        <v>1.3927</v>
      </c>
      <c r="AU135" s="35">
        <v>1.5658000000000001</v>
      </c>
      <c r="AV135" s="35">
        <v>9.69E-2</v>
      </c>
      <c r="AW135" s="35">
        <v>0.1142</v>
      </c>
      <c r="AX135" s="35">
        <v>0.34889999999999999</v>
      </c>
      <c r="AY135" s="35">
        <v>0.36559999999999998</v>
      </c>
      <c r="AZ135" s="35">
        <v>0.65269999999999995</v>
      </c>
      <c r="BA135" s="35">
        <v>0.79</v>
      </c>
      <c r="BB135" s="35">
        <v>0.89839999999999998</v>
      </c>
      <c r="BC135" s="35">
        <v>0.92989999999999995</v>
      </c>
      <c r="BD135" s="35">
        <v>1.3923000000000001</v>
      </c>
      <c r="BE135" s="35">
        <v>0.28079999999999999</v>
      </c>
      <c r="BF135" s="35">
        <v>178.80099999999999</v>
      </c>
      <c r="BG135" s="35">
        <v>0.44349304534090972</v>
      </c>
      <c r="BH135" s="35">
        <v>0.30961795515685037</v>
      </c>
      <c r="BI135" s="35">
        <v>0.24688899950223994</v>
      </c>
      <c r="BJ135" s="35">
        <v>8.5647168760000003</v>
      </c>
      <c r="BK135" s="35">
        <v>4.1497202570000002</v>
      </c>
      <c r="BL135" s="35">
        <v>1.3072441930000001</v>
      </c>
      <c r="BM135" s="35">
        <v>3.3559354890000002</v>
      </c>
      <c r="BN135" s="35">
        <v>1.879886918</v>
      </c>
      <c r="BO135" s="35">
        <v>0.58083048599999998</v>
      </c>
      <c r="BP135" s="35">
        <v>13.254037499999999</v>
      </c>
      <c r="BQ135" s="35">
        <v>9.6477624999999989</v>
      </c>
      <c r="BR135" s="35">
        <v>2.5267875000000002</v>
      </c>
      <c r="BS135" s="35">
        <v>2.7014124999999996</v>
      </c>
      <c r="BT135" s="35">
        <v>4.8207249999999995</v>
      </c>
      <c r="BU135" s="35">
        <v>4.8564250000000007</v>
      </c>
      <c r="BV135" s="35">
        <v>5.0148875000000004</v>
      </c>
      <c r="BW135" s="35">
        <v>1.8563945713585026</v>
      </c>
      <c r="BX135" s="35">
        <v>1.8120375</v>
      </c>
      <c r="BY135" s="35">
        <v>1.9250625000000001</v>
      </c>
      <c r="BZ135" s="35">
        <v>1.9812874999999999</v>
      </c>
      <c r="CA135" s="35">
        <v>6.0937499999999999E-2</v>
      </c>
      <c r="CB135" s="35">
        <v>0.19388749999999999</v>
      </c>
      <c r="CC135" s="35">
        <v>0.44805</v>
      </c>
      <c r="CD135" s="35">
        <v>0.30038750000000003</v>
      </c>
      <c r="CE135" s="35">
        <v>0.33579999999999999</v>
      </c>
      <c r="CF135" s="35">
        <v>0.72981250000000009</v>
      </c>
      <c r="CG135" s="35">
        <v>0.87643749999999998</v>
      </c>
      <c r="CH135" s="35">
        <v>0.82179999999999997</v>
      </c>
      <c r="CI135" s="35">
        <v>1.7455499999999997</v>
      </c>
      <c r="CJ135" s="35">
        <v>0.41451250000000001</v>
      </c>
    </row>
    <row r="136" spans="1:88" x14ac:dyDescent="0.15">
      <c r="A136" s="34" t="s">
        <v>1482</v>
      </c>
      <c r="B136" s="35" t="s">
        <v>1482</v>
      </c>
      <c r="C136" s="35">
        <v>17</v>
      </c>
      <c r="D136" s="35">
        <v>0.70833333300000001</v>
      </c>
      <c r="E136" s="35">
        <v>24</v>
      </c>
      <c r="F136" s="35">
        <v>50</v>
      </c>
      <c r="G136" s="35">
        <v>44.3</v>
      </c>
      <c r="H136" s="35">
        <v>103.7</v>
      </c>
      <c r="I136" s="35">
        <v>6.1000000000000005</v>
      </c>
      <c r="J136" s="35">
        <v>53</v>
      </c>
      <c r="K136" s="35">
        <v>47</v>
      </c>
      <c r="L136" s="35">
        <v>10</v>
      </c>
      <c r="M136" s="35">
        <v>18</v>
      </c>
      <c r="N136" s="35">
        <v>49.11516022</v>
      </c>
      <c r="O136" s="35">
        <v>7.117</v>
      </c>
      <c r="P136" s="35">
        <v>42.854999999999997</v>
      </c>
      <c r="Q136" s="35">
        <v>6.0213842250000003</v>
      </c>
      <c r="R136" s="35">
        <v>4.4782642030000002</v>
      </c>
      <c r="S136" s="35">
        <v>6.152768891</v>
      </c>
      <c r="T136" s="35">
        <v>2.010353217</v>
      </c>
      <c r="U136" s="35">
        <v>17.222869206208667</v>
      </c>
      <c r="V136" s="35">
        <v>3.0745523889999999</v>
      </c>
      <c r="W136" s="35">
        <v>3.6861299889999999</v>
      </c>
      <c r="X136" s="68">
        <v>18.5</v>
      </c>
      <c r="Y136" s="35">
        <v>0</v>
      </c>
      <c r="Z136" s="35">
        <v>3</v>
      </c>
      <c r="AA136" s="35">
        <v>0</v>
      </c>
      <c r="AB136" s="35">
        <v>395.06619999999998</v>
      </c>
      <c r="AC136" s="35">
        <v>6222.8908000000001</v>
      </c>
      <c r="AD136" s="35">
        <v>55.118000000000002</v>
      </c>
      <c r="AE136" s="35">
        <v>76.2</v>
      </c>
      <c r="AF136" s="35">
        <v>131.31800000000001</v>
      </c>
      <c r="AG136" s="35">
        <v>135.12799999999999</v>
      </c>
      <c r="AH136" s="35">
        <v>149.05119999999999</v>
      </c>
      <c r="AI136" s="35">
        <v>1.9560524930000001</v>
      </c>
      <c r="AJ136" s="35">
        <v>2.280587755102041</v>
      </c>
      <c r="AK136" s="68">
        <v>90</v>
      </c>
      <c r="AL136" s="68">
        <v>35</v>
      </c>
      <c r="AM136" s="68">
        <v>75</v>
      </c>
      <c r="AN136" s="68">
        <v>68</v>
      </c>
      <c r="AO136" s="68">
        <v>62.5</v>
      </c>
      <c r="AP136" s="68">
        <v>71.5</v>
      </c>
      <c r="AQ136" s="68">
        <v>82.5</v>
      </c>
      <c r="AR136" s="68">
        <v>51.5</v>
      </c>
      <c r="AS136" s="35">
        <v>1.7733000000000001</v>
      </c>
      <c r="AT136" s="35">
        <v>2.3824999999999998</v>
      </c>
      <c r="AU136" s="35">
        <v>2.5385</v>
      </c>
      <c r="AV136" s="35">
        <v>0.1187</v>
      </c>
      <c r="AW136" s="35">
        <v>0.24590000000000001</v>
      </c>
      <c r="AX136" s="35">
        <v>0.32369999999999999</v>
      </c>
      <c r="AY136" s="35">
        <v>0.56950000000000001</v>
      </c>
      <c r="AZ136" s="35">
        <v>0.75549999999999995</v>
      </c>
      <c r="BA136" s="35">
        <v>0.76080000000000003</v>
      </c>
      <c r="BB136" s="35">
        <v>0.89380000000000004</v>
      </c>
      <c r="BC136" s="35">
        <v>0.86880000000000002</v>
      </c>
      <c r="BD136" s="35">
        <v>2.1957</v>
      </c>
      <c r="BE136" s="35">
        <v>0.3947</v>
      </c>
      <c r="BF136" s="35">
        <v>201.65600000000001</v>
      </c>
      <c r="BG136" s="35">
        <v>0.46753381997064308</v>
      </c>
      <c r="BH136" s="35">
        <v>0.31658368707105167</v>
      </c>
      <c r="BI136" s="35">
        <v>0.21588249295830522</v>
      </c>
      <c r="BJ136" s="35">
        <v>8.8531073770000006</v>
      </c>
      <c r="BK136" s="35">
        <v>3.7376975749999999</v>
      </c>
      <c r="BL136" s="35">
        <v>1.044222862</v>
      </c>
      <c r="BM136" s="35">
        <v>3.5910458869999999</v>
      </c>
      <c r="BN136" s="35">
        <v>1.9274488169999999</v>
      </c>
      <c r="BO136" s="35">
        <v>0.50527716700000003</v>
      </c>
      <c r="BP136" s="35" t="s">
        <v>945</v>
      </c>
      <c r="BQ136" s="35" t="s">
        <v>945</v>
      </c>
      <c r="BR136" s="35" t="s">
        <v>945</v>
      </c>
      <c r="BS136" s="35" t="s">
        <v>945</v>
      </c>
      <c r="BT136" s="35" t="s">
        <v>945</v>
      </c>
      <c r="BU136" s="35" t="s">
        <v>945</v>
      </c>
      <c r="BV136" s="35" t="s">
        <v>945</v>
      </c>
      <c r="BW136" s="35" t="s">
        <v>945</v>
      </c>
      <c r="BX136" s="35" t="s">
        <v>945</v>
      </c>
      <c r="BY136" s="35" t="s">
        <v>945</v>
      </c>
      <c r="BZ136" s="35" t="s">
        <v>945</v>
      </c>
      <c r="CA136" s="35" t="s">
        <v>945</v>
      </c>
      <c r="CB136" s="35" t="s">
        <v>945</v>
      </c>
      <c r="CC136" s="35" t="s">
        <v>945</v>
      </c>
      <c r="CD136" s="35" t="s">
        <v>945</v>
      </c>
      <c r="CE136" s="35" t="s">
        <v>945</v>
      </c>
      <c r="CF136" s="35" t="s">
        <v>945</v>
      </c>
      <c r="CG136" s="35" t="s">
        <v>945</v>
      </c>
      <c r="CH136" s="35" t="s">
        <v>945</v>
      </c>
      <c r="CI136" s="35" t="s">
        <v>945</v>
      </c>
      <c r="CJ136" s="35" t="s">
        <v>945</v>
      </c>
    </row>
    <row r="137" spans="1:88" x14ac:dyDescent="0.15">
      <c r="A137" s="34" t="s">
        <v>1481</v>
      </c>
      <c r="B137" s="35" t="s">
        <v>1481</v>
      </c>
      <c r="C137" s="35">
        <v>22</v>
      </c>
      <c r="D137" s="35">
        <v>0.62857142899999996</v>
      </c>
      <c r="E137" s="35">
        <v>35</v>
      </c>
      <c r="F137" s="35">
        <v>61</v>
      </c>
      <c r="G137" s="35">
        <v>42.8</v>
      </c>
      <c r="H137" s="35">
        <v>173.6</v>
      </c>
      <c r="I137" s="35">
        <v>7.8909090909090907</v>
      </c>
      <c r="J137" s="35">
        <v>44</v>
      </c>
      <c r="K137" s="35">
        <v>37</v>
      </c>
      <c r="L137" s="35">
        <v>20</v>
      </c>
      <c r="M137" s="35">
        <v>20</v>
      </c>
      <c r="N137" s="35">
        <v>32.13989977</v>
      </c>
      <c r="O137" s="35">
        <v>6.0220000000000002</v>
      </c>
      <c r="P137" s="35">
        <v>43.046999999999997</v>
      </c>
      <c r="Q137" s="35">
        <v>7.1485847089999996</v>
      </c>
      <c r="R137" s="35">
        <v>3.5844929099999998</v>
      </c>
      <c r="S137" s="35">
        <v>5.5395115500000003</v>
      </c>
      <c r="T137" s="35">
        <v>1.849101112</v>
      </c>
      <c r="U137" s="35">
        <v>14.205822240496516</v>
      </c>
      <c r="V137" s="35">
        <v>2.9804767210000001</v>
      </c>
      <c r="W137" s="35">
        <v>3.9623626889999999</v>
      </c>
      <c r="X137" s="68">
        <v>20.333333333333332</v>
      </c>
      <c r="Y137" s="35">
        <v>2</v>
      </c>
      <c r="Z137" s="35">
        <v>3</v>
      </c>
      <c r="AA137" s="35">
        <v>1</v>
      </c>
      <c r="AB137" s="35">
        <v>493.70280000000002</v>
      </c>
      <c r="AC137" s="35">
        <v>8497.7895000000008</v>
      </c>
      <c r="AD137" s="35">
        <v>76.2</v>
      </c>
      <c r="AE137" s="35">
        <v>102.36199999999999</v>
      </c>
      <c r="AF137" s="35">
        <v>134.874</v>
      </c>
      <c r="AG137" s="35">
        <v>143.256</v>
      </c>
      <c r="AH137" s="35">
        <v>157.85749999999999</v>
      </c>
      <c r="AI137" s="35">
        <v>1.54214943</v>
      </c>
      <c r="AJ137" s="35">
        <v>3.3370775510204087</v>
      </c>
      <c r="AK137" s="68">
        <v>34</v>
      </c>
      <c r="AL137" s="68">
        <v>23</v>
      </c>
      <c r="AM137" s="68">
        <v>50</v>
      </c>
      <c r="AN137" s="68">
        <v>58</v>
      </c>
      <c r="AO137" s="68">
        <v>28.5</v>
      </c>
      <c r="AP137" s="68">
        <v>54</v>
      </c>
      <c r="AQ137" s="68">
        <v>42</v>
      </c>
      <c r="AR137" s="68">
        <v>40.5</v>
      </c>
      <c r="AS137" s="35">
        <v>1.3995</v>
      </c>
      <c r="AT137" s="35">
        <v>1.77</v>
      </c>
      <c r="AU137" s="35">
        <v>2.109</v>
      </c>
      <c r="AV137" s="35">
        <v>0.1148</v>
      </c>
      <c r="AW137" s="35">
        <v>0.1802</v>
      </c>
      <c r="AX137" s="35">
        <v>0.34339999999999998</v>
      </c>
      <c r="AY137" s="35">
        <v>0.45789999999999997</v>
      </c>
      <c r="AZ137" s="35">
        <v>0.74460000000000004</v>
      </c>
      <c r="BA137" s="35">
        <v>0.73180000000000001</v>
      </c>
      <c r="BB137" s="35">
        <v>0.88600000000000001</v>
      </c>
      <c r="BC137" s="35">
        <v>0.86550000000000005</v>
      </c>
      <c r="BD137" s="35">
        <v>1.6349</v>
      </c>
      <c r="BE137" s="35">
        <v>0.38090000000000002</v>
      </c>
      <c r="BF137" s="35">
        <v>190.92600000000002</v>
      </c>
      <c r="BG137" s="35">
        <v>0.46237285649937665</v>
      </c>
      <c r="BH137" s="35">
        <v>0.31312131401694898</v>
      </c>
      <c r="BI137" s="35">
        <v>0.22450582948367426</v>
      </c>
      <c r="BJ137" s="35">
        <v>7.7659668369999997</v>
      </c>
      <c r="BK137" s="35">
        <v>3.3491314750000001</v>
      </c>
      <c r="BL137" s="35">
        <v>0.89566382</v>
      </c>
      <c r="BM137" s="35">
        <v>3.7706452850000001</v>
      </c>
      <c r="BN137" s="35">
        <v>1.830098198</v>
      </c>
      <c r="BO137" s="35">
        <v>0.46314579700000003</v>
      </c>
      <c r="BP137" s="35" t="s">
        <v>945</v>
      </c>
      <c r="BQ137" s="35" t="s">
        <v>945</v>
      </c>
      <c r="BR137" s="35" t="s">
        <v>945</v>
      </c>
      <c r="BS137" s="35" t="s">
        <v>945</v>
      </c>
      <c r="BT137" s="35" t="s">
        <v>945</v>
      </c>
      <c r="BU137" s="35" t="s">
        <v>945</v>
      </c>
      <c r="BV137" s="35" t="s">
        <v>945</v>
      </c>
      <c r="BW137" s="35" t="s">
        <v>945</v>
      </c>
      <c r="BX137" s="35" t="s">
        <v>945</v>
      </c>
      <c r="BY137" s="35" t="s">
        <v>945</v>
      </c>
      <c r="BZ137" s="35" t="s">
        <v>945</v>
      </c>
      <c r="CA137" s="35" t="s">
        <v>945</v>
      </c>
      <c r="CB137" s="35" t="s">
        <v>945</v>
      </c>
      <c r="CC137" s="35" t="s">
        <v>945</v>
      </c>
      <c r="CD137" s="35" t="s">
        <v>945</v>
      </c>
      <c r="CE137" s="35" t="s">
        <v>945</v>
      </c>
      <c r="CF137" s="35" t="s">
        <v>945</v>
      </c>
      <c r="CG137" s="35" t="s">
        <v>945</v>
      </c>
      <c r="CH137" s="35" t="s">
        <v>945</v>
      </c>
      <c r="CI137" s="35" t="s">
        <v>945</v>
      </c>
      <c r="CJ137" s="35" t="s">
        <v>945</v>
      </c>
    </row>
    <row r="138" spans="1:88" x14ac:dyDescent="0.15">
      <c r="A138" s="34" t="s">
        <v>1480</v>
      </c>
      <c r="B138" s="35" t="s">
        <v>1480</v>
      </c>
      <c r="C138" s="35">
        <v>30</v>
      </c>
      <c r="D138" s="35">
        <v>0.76923076899999998</v>
      </c>
      <c r="E138" s="35">
        <v>39</v>
      </c>
      <c r="F138" s="35">
        <v>68</v>
      </c>
      <c r="G138" s="35">
        <v>41.1</v>
      </c>
      <c r="H138" s="35">
        <v>215.4</v>
      </c>
      <c r="I138" s="35">
        <v>7.1800000000000006</v>
      </c>
      <c r="J138" s="35">
        <v>48</v>
      </c>
      <c r="K138" s="35">
        <v>43</v>
      </c>
      <c r="L138" s="35">
        <v>16</v>
      </c>
      <c r="M138" s="35">
        <v>30</v>
      </c>
      <c r="N138" s="35">
        <v>15.82663215</v>
      </c>
      <c r="O138" s="35">
        <v>3.931</v>
      </c>
      <c r="P138" s="35">
        <v>43.670999999999999</v>
      </c>
      <c r="Q138" s="35">
        <v>11.110545139999999</v>
      </c>
      <c r="R138" s="35">
        <v>4.2518847449999999</v>
      </c>
      <c r="S138" s="35">
        <v>5.0016865409999998</v>
      </c>
      <c r="T138" s="35">
        <v>1.6944798720000001</v>
      </c>
      <c r="U138" s="35">
        <v>14.123989199481281</v>
      </c>
      <c r="V138" s="35">
        <v>2.9421897559999999</v>
      </c>
      <c r="W138" s="35">
        <v>3.3261307599999999</v>
      </c>
      <c r="X138" s="68">
        <v>28.666666666666668</v>
      </c>
      <c r="Y138" s="35">
        <v>3</v>
      </c>
      <c r="Z138" s="35">
        <v>3</v>
      </c>
      <c r="AA138" s="35">
        <v>1</v>
      </c>
      <c r="AB138" s="35">
        <v>612.22730000000001</v>
      </c>
      <c r="AC138" s="35">
        <v>15054.2925</v>
      </c>
      <c r="AD138" s="35">
        <v>106.934</v>
      </c>
      <c r="AE138" s="35">
        <v>131.82599999999999</v>
      </c>
      <c r="AF138" s="35">
        <v>187.96</v>
      </c>
      <c r="AG138" s="35">
        <v>194.31</v>
      </c>
      <c r="AH138" s="35">
        <v>196.8064</v>
      </c>
      <c r="AI138" s="35">
        <v>1.492925523</v>
      </c>
      <c r="AJ138" s="35">
        <v>2.5658448979591837</v>
      </c>
      <c r="AK138" s="68">
        <v>70</v>
      </c>
      <c r="AL138" s="68">
        <v>44</v>
      </c>
      <c r="AM138" s="68">
        <v>75</v>
      </c>
      <c r="AN138" s="68">
        <v>47</v>
      </c>
      <c r="AO138" s="68">
        <v>57</v>
      </c>
      <c r="AP138" s="68">
        <v>61</v>
      </c>
      <c r="AQ138" s="68">
        <v>72.5</v>
      </c>
      <c r="AR138" s="68">
        <v>45.5</v>
      </c>
      <c r="AS138" s="35">
        <v>1.474</v>
      </c>
      <c r="AT138" s="35">
        <v>1.7577</v>
      </c>
      <c r="AU138" s="35">
        <v>1.7315</v>
      </c>
      <c r="AV138" s="35">
        <v>0.1026</v>
      </c>
      <c r="AW138" s="35">
        <v>0.16600000000000001</v>
      </c>
      <c r="AX138" s="35">
        <v>0.32300000000000001</v>
      </c>
      <c r="AY138" s="35">
        <v>0.29809999999999998</v>
      </c>
      <c r="AZ138" s="35">
        <v>0.65010000000000001</v>
      </c>
      <c r="BA138" s="35">
        <v>0.49740000000000001</v>
      </c>
      <c r="BB138" s="35">
        <v>0.624</v>
      </c>
      <c r="BC138" s="35">
        <v>0.77869999999999995</v>
      </c>
      <c r="BD138" s="35">
        <v>0.94530000000000003</v>
      </c>
      <c r="BE138" s="35">
        <v>0.48580000000000001</v>
      </c>
      <c r="BF138" s="35">
        <v>159.76300000000001</v>
      </c>
      <c r="BG138" s="35">
        <v>0.4663219894468682</v>
      </c>
      <c r="BH138" s="35">
        <v>0.30951471867704033</v>
      </c>
      <c r="BI138" s="35">
        <v>0.22416329187609146</v>
      </c>
      <c r="BJ138" s="35">
        <v>7.8516922649999996</v>
      </c>
      <c r="BK138" s="35">
        <v>2.7383990040000001</v>
      </c>
      <c r="BL138" s="35">
        <v>0.86516367400000005</v>
      </c>
      <c r="BM138" s="35">
        <v>3.202748245</v>
      </c>
      <c r="BN138" s="35">
        <v>1.791821103</v>
      </c>
      <c r="BO138" s="35">
        <v>0.53947819600000002</v>
      </c>
      <c r="BP138" s="35" t="s">
        <v>945</v>
      </c>
      <c r="BQ138" s="35" t="s">
        <v>945</v>
      </c>
      <c r="BR138" s="35" t="s">
        <v>945</v>
      </c>
      <c r="BS138" s="35" t="s">
        <v>945</v>
      </c>
      <c r="BT138" s="35" t="s">
        <v>945</v>
      </c>
      <c r="BU138" s="35" t="s">
        <v>945</v>
      </c>
      <c r="BV138" s="35" t="s">
        <v>945</v>
      </c>
      <c r="BW138" s="35" t="s">
        <v>945</v>
      </c>
      <c r="BX138" s="35" t="s">
        <v>945</v>
      </c>
      <c r="BY138" s="35" t="s">
        <v>945</v>
      </c>
      <c r="BZ138" s="35" t="s">
        <v>945</v>
      </c>
      <c r="CA138" s="35" t="s">
        <v>945</v>
      </c>
      <c r="CB138" s="35" t="s">
        <v>945</v>
      </c>
      <c r="CC138" s="35" t="s">
        <v>945</v>
      </c>
      <c r="CD138" s="35" t="s">
        <v>945</v>
      </c>
      <c r="CE138" s="35" t="s">
        <v>945</v>
      </c>
      <c r="CF138" s="35" t="s">
        <v>945</v>
      </c>
      <c r="CG138" s="35" t="s">
        <v>945</v>
      </c>
      <c r="CH138" s="35" t="s">
        <v>945</v>
      </c>
      <c r="CI138" s="35" t="s">
        <v>945</v>
      </c>
      <c r="CJ138" s="35" t="s">
        <v>945</v>
      </c>
    </row>
    <row r="139" spans="1:88" x14ac:dyDescent="0.15">
      <c r="A139" s="34" t="s">
        <v>1479</v>
      </c>
      <c r="B139" s="35" t="s">
        <v>1479</v>
      </c>
      <c r="C139" s="35">
        <v>27</v>
      </c>
      <c r="D139" s="35">
        <v>0.84375</v>
      </c>
      <c r="E139" s="35">
        <v>32</v>
      </c>
      <c r="F139" s="35" t="s">
        <v>945</v>
      </c>
      <c r="G139" s="35">
        <v>41.1</v>
      </c>
      <c r="H139" s="35">
        <v>269</v>
      </c>
      <c r="I139" s="35">
        <v>9.9629629629629637</v>
      </c>
      <c r="J139" s="35">
        <v>40</v>
      </c>
      <c r="K139" s="35" t="s">
        <v>945</v>
      </c>
      <c r="L139" s="35">
        <v>16</v>
      </c>
      <c r="M139" s="35">
        <v>26</v>
      </c>
      <c r="N139" s="35">
        <v>21.934970400000001</v>
      </c>
      <c r="O139" s="35">
        <v>5.5960000000000001</v>
      </c>
      <c r="P139" s="35">
        <v>43.869</v>
      </c>
      <c r="Q139" s="35">
        <v>7.8391267420000004</v>
      </c>
      <c r="R139" s="35" t="s">
        <v>945</v>
      </c>
      <c r="S139" s="35" t="s">
        <v>945</v>
      </c>
      <c r="T139" s="35" t="s">
        <v>945</v>
      </c>
      <c r="U139" s="35" t="s">
        <v>945</v>
      </c>
      <c r="V139" s="35" t="s">
        <v>945</v>
      </c>
      <c r="W139" s="35" t="s">
        <v>945</v>
      </c>
      <c r="X139" s="68">
        <v>33.5</v>
      </c>
      <c r="Y139" s="35">
        <v>1</v>
      </c>
      <c r="Z139" s="35">
        <v>1</v>
      </c>
      <c r="AA139" s="35">
        <v>1</v>
      </c>
      <c r="AB139" s="35">
        <v>682.72220000000004</v>
      </c>
      <c r="AC139" s="35">
        <v>18078.802599999999</v>
      </c>
      <c r="AD139" s="35">
        <v>97.79</v>
      </c>
      <c r="AE139" s="35">
        <v>140.97</v>
      </c>
      <c r="AF139" s="35">
        <v>194.05600000000001</v>
      </c>
      <c r="AG139" s="35">
        <v>220.98</v>
      </c>
      <c r="AH139" s="35">
        <v>230.84790000000001</v>
      </c>
      <c r="AI139" s="35">
        <v>1.6375675679999999</v>
      </c>
      <c r="AJ139" s="35">
        <v>2.83694693877551</v>
      </c>
      <c r="AK139" s="68">
        <v>86</v>
      </c>
      <c r="AL139" s="68">
        <v>30</v>
      </c>
      <c r="AM139" s="68">
        <v>75</v>
      </c>
      <c r="AN139" s="68">
        <v>25</v>
      </c>
      <c r="AO139" s="68">
        <v>58</v>
      </c>
      <c r="AP139" s="68">
        <v>50</v>
      </c>
      <c r="AQ139" s="68">
        <v>80.5</v>
      </c>
      <c r="AR139" s="68">
        <v>27.5</v>
      </c>
      <c r="AS139" s="35">
        <v>1.5676000000000001</v>
      </c>
      <c r="AT139" s="35">
        <v>1.9843999999999999</v>
      </c>
      <c r="AU139" s="35">
        <v>2.1291000000000002</v>
      </c>
      <c r="AV139" s="35">
        <v>0.121</v>
      </c>
      <c r="AW139" s="35">
        <v>0.2051</v>
      </c>
      <c r="AX139" s="35">
        <v>0.3049</v>
      </c>
      <c r="AY139" s="35">
        <v>0.42809999999999998</v>
      </c>
      <c r="AZ139" s="35">
        <v>0.66800000000000004</v>
      </c>
      <c r="BA139" s="35">
        <v>0.66969999999999996</v>
      </c>
      <c r="BB139" s="35">
        <v>0.84840000000000004</v>
      </c>
      <c r="BC139" s="35">
        <v>0.80610000000000004</v>
      </c>
      <c r="BD139" s="35">
        <v>1.399</v>
      </c>
      <c r="BE139" s="35">
        <v>0.32140000000000002</v>
      </c>
      <c r="BF139" s="35">
        <v>188.78700000000001</v>
      </c>
      <c r="BG139" s="35">
        <v>0.61328375364829146</v>
      </c>
      <c r="BH139" s="35">
        <v>0.28616906884478271</v>
      </c>
      <c r="BI139" s="35">
        <v>0.10054717750692579</v>
      </c>
      <c r="BJ139" s="35" t="s">
        <v>945</v>
      </c>
      <c r="BK139" s="35" t="s">
        <v>945</v>
      </c>
      <c r="BL139" s="35" t="s">
        <v>945</v>
      </c>
      <c r="BM139" s="35" t="s">
        <v>945</v>
      </c>
      <c r="BN139" s="35" t="s">
        <v>945</v>
      </c>
      <c r="BO139" s="35" t="s">
        <v>945</v>
      </c>
      <c r="BP139" s="35" t="s">
        <v>945</v>
      </c>
      <c r="BQ139" s="35" t="s">
        <v>945</v>
      </c>
      <c r="BR139" s="35" t="s">
        <v>945</v>
      </c>
      <c r="BS139" s="35" t="s">
        <v>945</v>
      </c>
      <c r="BT139" s="35" t="s">
        <v>945</v>
      </c>
      <c r="BU139" s="35" t="s">
        <v>945</v>
      </c>
      <c r="BV139" s="35" t="s">
        <v>945</v>
      </c>
      <c r="BW139" s="35" t="s">
        <v>945</v>
      </c>
      <c r="BX139" s="35" t="s">
        <v>945</v>
      </c>
      <c r="BY139" s="35" t="s">
        <v>945</v>
      </c>
      <c r="BZ139" s="35" t="s">
        <v>945</v>
      </c>
      <c r="CA139" s="35" t="s">
        <v>945</v>
      </c>
      <c r="CB139" s="35" t="s">
        <v>945</v>
      </c>
      <c r="CC139" s="35" t="s">
        <v>945</v>
      </c>
      <c r="CD139" s="35" t="s">
        <v>945</v>
      </c>
      <c r="CE139" s="35" t="s">
        <v>945</v>
      </c>
      <c r="CF139" s="35" t="s">
        <v>945</v>
      </c>
      <c r="CG139" s="35" t="s">
        <v>945</v>
      </c>
      <c r="CH139" s="35" t="s">
        <v>945</v>
      </c>
      <c r="CI139" s="35" t="s">
        <v>945</v>
      </c>
      <c r="CJ139" s="35" t="s">
        <v>945</v>
      </c>
    </row>
    <row r="140" spans="1:88" x14ac:dyDescent="0.15">
      <c r="A140" s="34" t="s">
        <v>1478</v>
      </c>
      <c r="B140" s="35" t="s">
        <v>1478</v>
      </c>
      <c r="C140" s="35">
        <v>25</v>
      </c>
      <c r="D140" s="35">
        <v>0.89285714299999996</v>
      </c>
      <c r="E140" s="35">
        <v>28</v>
      </c>
      <c r="F140" s="35">
        <v>63</v>
      </c>
      <c r="G140" s="35">
        <v>45.5</v>
      </c>
      <c r="H140" s="35">
        <v>182.6</v>
      </c>
      <c r="I140" s="35">
        <v>7.3039999999999994</v>
      </c>
      <c r="J140" s="35" t="s">
        <v>945</v>
      </c>
      <c r="K140" s="35" t="s">
        <v>945</v>
      </c>
      <c r="L140" s="35">
        <v>15.5</v>
      </c>
      <c r="M140" s="35">
        <v>28</v>
      </c>
      <c r="N140" s="35">
        <v>22.984351870000001</v>
      </c>
      <c r="O140" s="35">
        <v>4.1849999999999996</v>
      </c>
      <c r="P140" s="35">
        <v>45.475000000000001</v>
      </c>
      <c r="Q140" s="35">
        <v>10.86601385</v>
      </c>
      <c r="R140" s="35">
        <v>4.8024815859999999</v>
      </c>
      <c r="S140" s="35">
        <v>5.0631870330000002</v>
      </c>
      <c r="T140" s="35">
        <v>1.5877610259999999</v>
      </c>
      <c r="U140" s="35">
        <v>14.578147564159343</v>
      </c>
      <c r="V140" s="35">
        <v>3.2150523710000001</v>
      </c>
      <c r="W140" s="35">
        <v>3.0476469179999999</v>
      </c>
      <c r="X140" s="68">
        <v>33.333333333333336</v>
      </c>
      <c r="Y140" s="35">
        <v>3</v>
      </c>
      <c r="Z140" s="35">
        <v>2</v>
      </c>
      <c r="AA140" s="35">
        <v>1</v>
      </c>
      <c r="AB140" s="35">
        <v>594.88379999999995</v>
      </c>
      <c r="AC140" s="35">
        <v>14422.6808</v>
      </c>
      <c r="AD140" s="35">
        <v>97.281999999999996</v>
      </c>
      <c r="AE140" s="35">
        <v>127.254</v>
      </c>
      <c r="AF140" s="35">
        <v>167.13200000000001</v>
      </c>
      <c r="AG140" s="35">
        <v>184.91200000000001</v>
      </c>
      <c r="AH140" s="35">
        <v>203.3811</v>
      </c>
      <c r="AI140" s="35">
        <v>1.598229525</v>
      </c>
      <c r="AJ140" s="35">
        <v>3.9489795918367343</v>
      </c>
      <c r="AK140" s="68">
        <v>44</v>
      </c>
      <c r="AL140" s="68">
        <v>31</v>
      </c>
      <c r="AM140" s="68">
        <v>50</v>
      </c>
      <c r="AN140" s="68">
        <v>30</v>
      </c>
      <c r="AO140" s="68">
        <v>37.5</v>
      </c>
      <c r="AP140" s="68">
        <v>40</v>
      </c>
      <c r="AQ140" s="68">
        <v>47</v>
      </c>
      <c r="AR140" s="68">
        <v>30.5</v>
      </c>
      <c r="AS140" s="35">
        <v>1.4531000000000001</v>
      </c>
      <c r="AT140" s="35">
        <v>1.718</v>
      </c>
      <c r="AU140" s="35">
        <v>1.9286000000000001</v>
      </c>
      <c r="AV140" s="35">
        <v>0.12189999999999999</v>
      </c>
      <c r="AW140" s="35">
        <v>0.1701</v>
      </c>
      <c r="AX140" s="35">
        <v>0.3553</v>
      </c>
      <c r="AY140" s="35">
        <v>0.51319999999999999</v>
      </c>
      <c r="AZ140" s="35">
        <v>0.72209999999999996</v>
      </c>
      <c r="BA140" s="35">
        <v>0.74280000000000002</v>
      </c>
      <c r="BB140" s="35">
        <v>0.89700000000000002</v>
      </c>
      <c r="BC140" s="35">
        <v>0.91059999999999997</v>
      </c>
      <c r="BD140" s="35">
        <v>1.6463000000000001</v>
      </c>
      <c r="BE140" s="35">
        <v>0.37769999999999998</v>
      </c>
      <c r="BF140" s="35">
        <v>176.15100000000001</v>
      </c>
      <c r="BG140" s="35">
        <v>0.48920528410284359</v>
      </c>
      <c r="BH140" s="35">
        <v>0.31599025835788613</v>
      </c>
      <c r="BI140" s="35">
        <v>0.19480445753927025</v>
      </c>
      <c r="BJ140" s="35">
        <v>8.9671596089999994</v>
      </c>
      <c r="BK140" s="35">
        <v>3.3865145509999999</v>
      </c>
      <c r="BL140" s="35">
        <v>1.443541204</v>
      </c>
      <c r="BM140" s="35">
        <v>2.3464567669999998</v>
      </c>
      <c r="BN140" s="35">
        <v>1.6309729159999999</v>
      </c>
      <c r="BO140" s="35">
        <v>0.53570601299999998</v>
      </c>
      <c r="BP140" s="35">
        <v>11.440300000000001</v>
      </c>
      <c r="BQ140" s="35">
        <v>7.0724874999999985</v>
      </c>
      <c r="BR140" s="35">
        <v>2.1444500000000004</v>
      </c>
      <c r="BS140" s="35">
        <v>2.2701250000000002</v>
      </c>
      <c r="BT140" s="35">
        <v>4.0679750000000006</v>
      </c>
      <c r="BU140" s="35">
        <v>4.1499874999999999</v>
      </c>
      <c r="BV140" s="35">
        <v>4.3017874999999997</v>
      </c>
      <c r="BW140" s="35">
        <v>1.8949562248774845</v>
      </c>
      <c r="BX140" s="35">
        <v>1.8327625000000003</v>
      </c>
      <c r="BY140" s="35">
        <v>1.9031250000000002</v>
      </c>
      <c r="BZ140" s="35">
        <v>2.0036874999999998</v>
      </c>
      <c r="CA140" s="35">
        <v>5.7137499999999994E-2</v>
      </c>
      <c r="CB140" s="35">
        <v>0.19501249999999998</v>
      </c>
      <c r="CC140" s="35">
        <v>0.45960000000000001</v>
      </c>
      <c r="CD140" s="35">
        <v>0.2693625</v>
      </c>
      <c r="CE140" s="35">
        <v>0.36407499999999993</v>
      </c>
      <c r="CF140" s="35">
        <v>0.67317499999999997</v>
      </c>
      <c r="CG140" s="35">
        <v>0.84723749999999998</v>
      </c>
      <c r="CH140" s="35">
        <v>0.78087499999999999</v>
      </c>
      <c r="CI140" s="35">
        <v>1.6065250000000002</v>
      </c>
      <c r="CJ140" s="35">
        <v>0.46482499999999999</v>
      </c>
    </row>
    <row r="141" spans="1:88" x14ac:dyDescent="0.15">
      <c r="A141" s="34" t="s">
        <v>1477</v>
      </c>
      <c r="B141" s="35" t="s">
        <v>1477</v>
      </c>
      <c r="C141" s="35">
        <v>34</v>
      </c>
      <c r="D141" s="35">
        <v>0.87179487200000005</v>
      </c>
      <c r="E141" s="35">
        <v>39</v>
      </c>
      <c r="F141" s="35">
        <v>75</v>
      </c>
      <c r="G141" s="35">
        <v>41.4</v>
      </c>
      <c r="H141" s="35">
        <v>215.5</v>
      </c>
      <c r="I141" s="35">
        <v>6.3382352941176467</v>
      </c>
      <c r="J141" s="35">
        <v>44</v>
      </c>
      <c r="K141" s="35">
        <v>37</v>
      </c>
      <c r="L141" s="35">
        <v>11</v>
      </c>
      <c r="M141" s="35">
        <v>36</v>
      </c>
      <c r="N141" s="35">
        <v>23.773659550000001</v>
      </c>
      <c r="O141" s="35">
        <v>4.048</v>
      </c>
      <c r="P141" s="35">
        <v>42.96</v>
      </c>
      <c r="Q141" s="35">
        <v>10.61236046</v>
      </c>
      <c r="R141" s="35">
        <v>4.8923544860000003</v>
      </c>
      <c r="S141" s="35">
        <v>5.923497104</v>
      </c>
      <c r="T141" s="35">
        <v>2.0880960329999998</v>
      </c>
      <c r="U141" s="35">
        <v>16.501376923561981</v>
      </c>
      <c r="V141" s="35">
        <v>2.8390217350000002</v>
      </c>
      <c r="W141" s="35">
        <v>3.3762190419999998</v>
      </c>
      <c r="X141" s="68">
        <v>24</v>
      </c>
      <c r="Y141" s="35">
        <v>0</v>
      </c>
      <c r="Z141" s="35">
        <v>1</v>
      </c>
      <c r="AA141" s="35">
        <v>0</v>
      </c>
      <c r="AB141" s="35">
        <v>478.19819999999999</v>
      </c>
      <c r="AC141" s="35">
        <v>7569.5331999999999</v>
      </c>
      <c r="AD141" s="35">
        <v>59.69</v>
      </c>
      <c r="AE141" s="35">
        <v>89.153999999999996</v>
      </c>
      <c r="AF141" s="35">
        <v>146.55799999999999</v>
      </c>
      <c r="AG141" s="35">
        <v>150.114</v>
      </c>
      <c r="AH141" s="35">
        <v>164.3648</v>
      </c>
      <c r="AI141" s="35">
        <v>1.8436054470000001</v>
      </c>
      <c r="AJ141" s="35">
        <v>3.1700081632653059</v>
      </c>
      <c r="AK141" s="68">
        <v>52</v>
      </c>
      <c r="AL141" s="68">
        <v>46</v>
      </c>
      <c r="AM141" s="68">
        <v>77</v>
      </c>
      <c r="AN141" s="68">
        <v>76</v>
      </c>
      <c r="AO141" s="68">
        <v>49</v>
      </c>
      <c r="AP141" s="68">
        <v>76.5</v>
      </c>
      <c r="AQ141" s="68">
        <v>64.5</v>
      </c>
      <c r="AR141" s="68">
        <v>61</v>
      </c>
      <c r="AS141" s="35">
        <v>1.6838</v>
      </c>
      <c r="AT141" s="35">
        <v>2.4552999999999998</v>
      </c>
      <c r="AU141" s="35">
        <v>2.1425000000000001</v>
      </c>
      <c r="AV141" s="35">
        <v>0.1303</v>
      </c>
      <c r="AW141" s="35">
        <v>0.2356</v>
      </c>
      <c r="AX141" s="35">
        <v>0.32990000000000003</v>
      </c>
      <c r="AY141" s="35">
        <v>0.5262</v>
      </c>
      <c r="AZ141" s="35">
        <v>0.69169999999999998</v>
      </c>
      <c r="BA141" s="35">
        <v>0.75590000000000002</v>
      </c>
      <c r="BB141" s="35">
        <v>0.91959999999999997</v>
      </c>
      <c r="BC141" s="35">
        <v>0.89559999999999995</v>
      </c>
      <c r="BD141" s="35">
        <v>2.0272999999999999</v>
      </c>
      <c r="BE141" s="35">
        <v>0.34320000000000001</v>
      </c>
      <c r="BF141" s="35">
        <v>179.75399999999999</v>
      </c>
      <c r="BG141" s="35">
        <v>0.4700145754753719</v>
      </c>
      <c r="BH141" s="35">
        <v>0.3126828888369661</v>
      </c>
      <c r="BI141" s="35">
        <v>0.21730253568766203</v>
      </c>
      <c r="BJ141" s="35">
        <v>9.9892814360000006</v>
      </c>
      <c r="BK141" s="35">
        <v>4.8352012159999997</v>
      </c>
      <c r="BL141" s="35">
        <v>1.0463396730000001</v>
      </c>
      <c r="BM141" s="35">
        <v>4.6305037210000002</v>
      </c>
      <c r="BN141" s="35">
        <v>1.653905628</v>
      </c>
      <c r="BO141" s="35">
        <v>0.49067129300000001</v>
      </c>
      <c r="BP141" s="35">
        <v>12.648562499999999</v>
      </c>
      <c r="BQ141" s="35">
        <v>8.8134999999999994</v>
      </c>
      <c r="BR141" s="35">
        <v>2.4077250000000001</v>
      </c>
      <c r="BS141" s="35">
        <v>2.5082625000000003</v>
      </c>
      <c r="BT141" s="35">
        <v>4.6698875000000006</v>
      </c>
      <c r="BU141" s="35">
        <v>4.7214999999999998</v>
      </c>
      <c r="BV141" s="35">
        <v>4.8566999999999991</v>
      </c>
      <c r="BW141" s="35">
        <v>1.9362805926413198</v>
      </c>
      <c r="BX141" s="35">
        <v>1.882625</v>
      </c>
      <c r="BY141" s="35">
        <v>1.9400624999999998</v>
      </c>
      <c r="BZ141" s="35">
        <v>1.9763500000000003</v>
      </c>
      <c r="CA141" s="35">
        <v>5.7000000000000002E-2</v>
      </c>
      <c r="CB141" s="35">
        <v>0.20029999999999998</v>
      </c>
      <c r="CC141" s="35">
        <v>0.45393749999999994</v>
      </c>
      <c r="CD141" s="35">
        <v>0.25308750000000002</v>
      </c>
      <c r="CE141" s="35">
        <v>0.38402500000000001</v>
      </c>
      <c r="CF141" s="35">
        <v>0.74016249999999995</v>
      </c>
      <c r="CG141" s="35">
        <v>0.87036249999999993</v>
      </c>
      <c r="CH141" s="35">
        <v>0.84263749999999993</v>
      </c>
      <c r="CI141" s="35">
        <v>1.8155250000000001</v>
      </c>
      <c r="CJ141" s="35">
        <v>0.40290000000000004</v>
      </c>
    </row>
    <row r="142" spans="1:88" x14ac:dyDescent="0.15">
      <c r="A142" s="34" t="s">
        <v>1476</v>
      </c>
      <c r="B142" s="35" t="s">
        <v>1476</v>
      </c>
      <c r="C142" s="35">
        <v>22</v>
      </c>
      <c r="D142" s="35">
        <v>0.64705882400000003</v>
      </c>
      <c r="E142" s="35">
        <v>34</v>
      </c>
      <c r="F142" s="35">
        <v>58</v>
      </c>
      <c r="G142" s="35">
        <v>30.4</v>
      </c>
      <c r="H142" s="35">
        <v>107.4</v>
      </c>
      <c r="I142" s="35">
        <v>4.8818181818181818</v>
      </c>
      <c r="J142" s="35">
        <v>37</v>
      </c>
      <c r="K142" s="35">
        <v>35</v>
      </c>
      <c r="L142" s="35">
        <v>13</v>
      </c>
      <c r="M142" s="35">
        <v>20</v>
      </c>
      <c r="N142" s="35">
        <v>21.444429660000001</v>
      </c>
      <c r="O142" s="35">
        <v>6.125</v>
      </c>
      <c r="P142" s="35">
        <v>41.963000000000001</v>
      </c>
      <c r="Q142" s="35">
        <v>6.8509893489999998</v>
      </c>
      <c r="R142" s="35">
        <v>4.7773803109999999</v>
      </c>
      <c r="S142" s="35">
        <v>4.0569752919999997</v>
      </c>
      <c r="T142" s="35">
        <v>2.0107224430000001</v>
      </c>
      <c r="U142" s="35">
        <v>12.836623015325296</v>
      </c>
      <c r="V142" s="35">
        <v>2.0196193519999999</v>
      </c>
      <c r="W142" s="35">
        <v>2.6830734569999999</v>
      </c>
      <c r="X142" s="68">
        <v>20.333333333333332</v>
      </c>
      <c r="Y142" s="35">
        <v>1</v>
      </c>
      <c r="Z142" s="35">
        <v>2</v>
      </c>
      <c r="AA142" s="35">
        <v>1</v>
      </c>
      <c r="AB142" s="35">
        <v>473.60070000000002</v>
      </c>
      <c r="AC142" s="35">
        <v>10366.237300000001</v>
      </c>
      <c r="AD142" s="35">
        <v>82.804000000000002</v>
      </c>
      <c r="AE142" s="35">
        <v>104.39400000000001</v>
      </c>
      <c r="AF142" s="35">
        <v>142.74799999999999</v>
      </c>
      <c r="AG142" s="35">
        <v>152.654</v>
      </c>
      <c r="AH142" s="35">
        <v>167.08150000000001</v>
      </c>
      <c r="AI142" s="35">
        <v>1.6004894919999999</v>
      </c>
      <c r="AJ142" s="35">
        <v>3.9132244897959181</v>
      </c>
      <c r="AK142" s="68">
        <v>61</v>
      </c>
      <c r="AL142" s="68">
        <v>33</v>
      </c>
      <c r="AM142" s="68">
        <v>54</v>
      </c>
      <c r="AN142" s="68">
        <v>56</v>
      </c>
      <c r="AO142" s="68">
        <v>47</v>
      </c>
      <c r="AP142" s="68">
        <v>55</v>
      </c>
      <c r="AQ142" s="68">
        <v>57.5</v>
      </c>
      <c r="AR142" s="68">
        <v>44.5</v>
      </c>
      <c r="AS142" s="35">
        <v>1.4622999999999999</v>
      </c>
      <c r="AT142" s="35">
        <v>1.7239</v>
      </c>
      <c r="AU142" s="35">
        <v>1.8488</v>
      </c>
      <c r="AV142" s="35">
        <v>0.10730000000000001</v>
      </c>
      <c r="AW142" s="35">
        <v>0.16159999999999999</v>
      </c>
      <c r="AX142" s="35">
        <v>0.38040000000000002</v>
      </c>
      <c r="AY142" s="35">
        <v>0.54790000000000005</v>
      </c>
      <c r="AZ142" s="35">
        <v>0.73050000000000004</v>
      </c>
      <c r="BA142" s="35">
        <v>0.75</v>
      </c>
      <c r="BB142" s="35">
        <v>0.89290000000000003</v>
      </c>
      <c r="BC142" s="35">
        <v>0.88759999999999994</v>
      </c>
      <c r="BD142" s="35">
        <v>1.6544000000000001</v>
      </c>
      <c r="BE142" s="35">
        <v>0.4017</v>
      </c>
      <c r="BF142" s="35">
        <v>189.65900000000002</v>
      </c>
      <c r="BG142" s="35">
        <v>0.47050759521035118</v>
      </c>
      <c r="BH142" s="35">
        <v>0.32231531327276847</v>
      </c>
      <c r="BI142" s="35">
        <v>0.20717709151688027</v>
      </c>
      <c r="BJ142" s="35">
        <v>9.2169436220000005</v>
      </c>
      <c r="BK142" s="35">
        <v>3.2804978340000002</v>
      </c>
      <c r="BL142" s="35">
        <v>1.547998907</v>
      </c>
      <c r="BM142" s="35">
        <v>2.1181228399999998</v>
      </c>
      <c r="BN142" s="35">
        <v>1.3922420639999999</v>
      </c>
      <c r="BO142" s="35">
        <v>0.51919851800000005</v>
      </c>
      <c r="BP142" s="35" t="s">
        <v>945</v>
      </c>
      <c r="BQ142" s="35" t="s">
        <v>945</v>
      </c>
      <c r="BR142" s="35" t="s">
        <v>945</v>
      </c>
      <c r="BS142" s="35" t="s">
        <v>945</v>
      </c>
      <c r="BT142" s="35" t="s">
        <v>945</v>
      </c>
      <c r="BU142" s="35" t="s">
        <v>945</v>
      </c>
      <c r="BV142" s="35" t="s">
        <v>945</v>
      </c>
      <c r="BW142" s="35" t="s">
        <v>945</v>
      </c>
      <c r="BX142" s="35" t="s">
        <v>945</v>
      </c>
      <c r="BY142" s="35" t="s">
        <v>945</v>
      </c>
      <c r="BZ142" s="35" t="s">
        <v>945</v>
      </c>
      <c r="CA142" s="35" t="s">
        <v>945</v>
      </c>
      <c r="CB142" s="35" t="s">
        <v>945</v>
      </c>
      <c r="CC142" s="35" t="s">
        <v>945</v>
      </c>
      <c r="CD142" s="35" t="s">
        <v>945</v>
      </c>
      <c r="CE142" s="35" t="s">
        <v>945</v>
      </c>
      <c r="CF142" s="35" t="s">
        <v>945</v>
      </c>
      <c r="CG142" s="35" t="s">
        <v>945</v>
      </c>
      <c r="CH142" s="35" t="s">
        <v>945</v>
      </c>
      <c r="CI142" s="35" t="s">
        <v>945</v>
      </c>
      <c r="CJ142" s="35" t="s">
        <v>945</v>
      </c>
    </row>
    <row r="143" spans="1:88" x14ac:dyDescent="0.15">
      <c r="A143" s="34" t="s">
        <v>1475</v>
      </c>
      <c r="B143" s="35" t="s">
        <v>1475</v>
      </c>
      <c r="C143" s="35" t="s">
        <v>945</v>
      </c>
      <c r="D143" s="35" t="s">
        <v>945</v>
      </c>
      <c r="E143" s="35">
        <v>35</v>
      </c>
      <c r="F143" s="35" t="s">
        <v>945</v>
      </c>
      <c r="G143" s="35" t="s">
        <v>945</v>
      </c>
      <c r="H143" s="35" t="s">
        <v>945</v>
      </c>
      <c r="I143" s="35" t="s">
        <v>945</v>
      </c>
      <c r="J143" s="35" t="s">
        <v>945</v>
      </c>
      <c r="K143" s="35" t="s">
        <v>945</v>
      </c>
      <c r="L143" s="35" t="s">
        <v>945</v>
      </c>
      <c r="M143" s="35" t="s">
        <v>945</v>
      </c>
      <c r="N143" s="35" t="s">
        <v>945</v>
      </c>
      <c r="O143" s="35" t="s">
        <v>945</v>
      </c>
      <c r="P143" s="35" t="s">
        <v>945</v>
      </c>
      <c r="Q143" s="35" t="s">
        <v>945</v>
      </c>
      <c r="R143" s="35" t="s">
        <v>945</v>
      </c>
      <c r="S143" s="35" t="s">
        <v>945</v>
      </c>
      <c r="T143" s="35" t="s">
        <v>945</v>
      </c>
      <c r="U143" s="35" t="s">
        <v>945</v>
      </c>
      <c r="V143" s="35" t="s">
        <v>945</v>
      </c>
      <c r="W143" s="35" t="s">
        <v>945</v>
      </c>
      <c r="X143" s="67" t="s">
        <v>945</v>
      </c>
      <c r="Y143" s="35">
        <v>0</v>
      </c>
      <c r="Z143" s="35">
        <v>3</v>
      </c>
      <c r="AA143" s="35">
        <v>0</v>
      </c>
      <c r="AB143" s="35" t="s">
        <v>945</v>
      </c>
      <c r="AC143" s="35" t="s">
        <v>945</v>
      </c>
      <c r="AD143" s="35" t="s">
        <v>945</v>
      </c>
      <c r="AE143" s="35" t="s">
        <v>945</v>
      </c>
      <c r="AF143" s="35" t="s">
        <v>945</v>
      </c>
      <c r="AG143" s="35" t="s">
        <v>945</v>
      </c>
      <c r="AH143" s="35" t="s">
        <v>945</v>
      </c>
      <c r="AI143" s="35" t="s">
        <v>945</v>
      </c>
      <c r="AJ143" s="35" t="s">
        <v>945</v>
      </c>
      <c r="AK143" s="69" t="s">
        <v>945</v>
      </c>
      <c r="AL143" s="69" t="s">
        <v>945</v>
      </c>
      <c r="AM143" s="69" t="s">
        <v>945</v>
      </c>
      <c r="AN143" s="69" t="s">
        <v>945</v>
      </c>
      <c r="AO143" s="68" t="s">
        <v>945</v>
      </c>
      <c r="AP143" s="68" t="s">
        <v>945</v>
      </c>
      <c r="AQ143" s="68" t="s">
        <v>945</v>
      </c>
      <c r="AR143" s="68" t="s">
        <v>945</v>
      </c>
      <c r="AS143" s="35" t="s">
        <v>945</v>
      </c>
      <c r="AT143" s="35" t="s">
        <v>945</v>
      </c>
      <c r="AU143" s="35" t="s">
        <v>945</v>
      </c>
      <c r="AV143" s="35" t="s">
        <v>945</v>
      </c>
      <c r="AW143" s="35" t="s">
        <v>945</v>
      </c>
      <c r="AX143" s="35" t="s">
        <v>945</v>
      </c>
      <c r="AY143" s="35" t="s">
        <v>945</v>
      </c>
      <c r="AZ143" s="35" t="s">
        <v>945</v>
      </c>
      <c r="BA143" s="35" t="s">
        <v>945</v>
      </c>
      <c r="BB143" s="35" t="s">
        <v>945</v>
      </c>
      <c r="BC143" s="35" t="s">
        <v>945</v>
      </c>
      <c r="BD143" s="35" t="s">
        <v>945</v>
      </c>
      <c r="BE143" s="35" t="s">
        <v>945</v>
      </c>
      <c r="BF143" s="35" t="s">
        <v>945</v>
      </c>
      <c r="BG143" s="35" t="s">
        <v>945</v>
      </c>
      <c r="BH143" s="35" t="s">
        <v>945</v>
      </c>
      <c r="BI143" s="35" t="s">
        <v>945</v>
      </c>
      <c r="BJ143" s="35" t="s">
        <v>945</v>
      </c>
      <c r="BK143" s="35" t="s">
        <v>945</v>
      </c>
      <c r="BL143" s="35" t="s">
        <v>945</v>
      </c>
      <c r="BM143" s="35" t="s">
        <v>945</v>
      </c>
      <c r="BN143" s="35" t="s">
        <v>945</v>
      </c>
      <c r="BO143" s="35" t="s">
        <v>945</v>
      </c>
      <c r="BP143" s="35" t="s">
        <v>945</v>
      </c>
      <c r="BQ143" s="35" t="s">
        <v>945</v>
      </c>
      <c r="BR143" s="35" t="s">
        <v>945</v>
      </c>
      <c r="BS143" s="35" t="s">
        <v>945</v>
      </c>
      <c r="BT143" s="35" t="s">
        <v>945</v>
      </c>
      <c r="BU143" s="35" t="s">
        <v>945</v>
      </c>
      <c r="BV143" s="35" t="s">
        <v>945</v>
      </c>
      <c r="BW143" s="35" t="s">
        <v>945</v>
      </c>
      <c r="BX143" s="35" t="s">
        <v>945</v>
      </c>
      <c r="BY143" s="35" t="s">
        <v>945</v>
      </c>
      <c r="BZ143" s="35" t="s">
        <v>945</v>
      </c>
      <c r="CA143" s="35" t="s">
        <v>945</v>
      </c>
      <c r="CB143" s="35" t="s">
        <v>945</v>
      </c>
      <c r="CC143" s="35" t="s">
        <v>945</v>
      </c>
      <c r="CD143" s="35" t="s">
        <v>945</v>
      </c>
      <c r="CE143" s="35" t="s">
        <v>945</v>
      </c>
      <c r="CF143" s="35" t="s">
        <v>945</v>
      </c>
      <c r="CG143" s="35" t="s">
        <v>945</v>
      </c>
      <c r="CH143" s="35" t="s">
        <v>945</v>
      </c>
      <c r="CI143" s="35" t="s">
        <v>945</v>
      </c>
      <c r="CJ143" s="35" t="s">
        <v>945</v>
      </c>
    </row>
    <row r="144" spans="1:88" x14ac:dyDescent="0.15">
      <c r="A144" s="34" t="s">
        <v>1474</v>
      </c>
      <c r="B144" s="35" t="s">
        <v>1474</v>
      </c>
      <c r="C144" s="35">
        <v>30</v>
      </c>
      <c r="D144" s="35">
        <v>0.65217391300000005</v>
      </c>
      <c r="E144" s="35">
        <v>46</v>
      </c>
      <c r="F144" s="35">
        <v>74</v>
      </c>
      <c r="G144" s="35">
        <v>47.6</v>
      </c>
      <c r="H144" s="35">
        <v>256.10000000000002</v>
      </c>
      <c r="I144" s="35">
        <v>8.5366666666666671</v>
      </c>
      <c r="J144" s="35">
        <v>49</v>
      </c>
      <c r="K144" s="35">
        <v>49</v>
      </c>
      <c r="L144" s="35">
        <v>21</v>
      </c>
      <c r="M144" s="35">
        <v>28</v>
      </c>
      <c r="N144" s="35">
        <v>17.297747619999999</v>
      </c>
      <c r="O144" s="35">
        <v>5.1920000000000002</v>
      </c>
      <c r="P144" s="35">
        <v>43.316000000000003</v>
      </c>
      <c r="Q144" s="35">
        <v>8.3434342959999999</v>
      </c>
      <c r="R144" s="35">
        <v>4.9852920569999997</v>
      </c>
      <c r="S144" s="35">
        <v>6.1024536210000004</v>
      </c>
      <c r="T144" s="35">
        <v>2.1252574019999999</v>
      </c>
      <c r="U144" s="35">
        <v>16.496799994719911</v>
      </c>
      <c r="V144" s="35">
        <v>2.937520803</v>
      </c>
      <c r="W144" s="35">
        <v>3.3050940959999999</v>
      </c>
      <c r="X144" s="68">
        <v>23</v>
      </c>
      <c r="Y144" s="35">
        <v>3</v>
      </c>
      <c r="Z144" s="35">
        <v>2</v>
      </c>
      <c r="AA144" s="35">
        <v>1</v>
      </c>
      <c r="AB144" s="35">
        <v>696.8211</v>
      </c>
      <c r="AC144" s="35">
        <v>15798.0329</v>
      </c>
      <c r="AD144" s="35">
        <v>84.073999999999998</v>
      </c>
      <c r="AE144" s="35">
        <v>129.79400000000001</v>
      </c>
      <c r="AF144" s="35">
        <v>187.452</v>
      </c>
      <c r="AG144" s="35">
        <v>208.02600000000001</v>
      </c>
      <c r="AH144" s="35">
        <v>236.5796</v>
      </c>
      <c r="AI144" s="35">
        <v>1.8227314050000001</v>
      </c>
      <c r="AJ144" s="35">
        <v>2.9659102040816321</v>
      </c>
      <c r="AK144" s="68">
        <v>71</v>
      </c>
      <c r="AL144" s="68">
        <v>44</v>
      </c>
      <c r="AM144" s="68">
        <v>72</v>
      </c>
      <c r="AN144" s="68">
        <v>57</v>
      </c>
      <c r="AO144" s="68">
        <v>57.5</v>
      </c>
      <c r="AP144" s="68">
        <v>64.5</v>
      </c>
      <c r="AQ144" s="68">
        <v>71.5</v>
      </c>
      <c r="AR144" s="68">
        <v>50.5</v>
      </c>
      <c r="AS144" s="35">
        <v>1.6027</v>
      </c>
      <c r="AT144" s="35">
        <v>2.2296</v>
      </c>
      <c r="AU144" s="35">
        <v>2.1274000000000002</v>
      </c>
      <c r="AV144" s="35">
        <v>0.1361</v>
      </c>
      <c r="AW144" s="35">
        <v>0.21929999999999999</v>
      </c>
      <c r="AX144" s="35">
        <v>0.3276</v>
      </c>
      <c r="AY144" s="35">
        <v>0.64739999999999998</v>
      </c>
      <c r="AZ144" s="35">
        <v>0.75760000000000005</v>
      </c>
      <c r="BA144" s="35">
        <v>0.67969999999999997</v>
      </c>
      <c r="BB144" s="35">
        <v>0.86199999999999999</v>
      </c>
      <c r="BC144" s="35">
        <v>0.84760000000000002</v>
      </c>
      <c r="BD144" s="35">
        <v>1.9577</v>
      </c>
      <c r="BE144" s="35">
        <v>0.49349999999999999</v>
      </c>
      <c r="BF144" s="35">
        <v>172.702</v>
      </c>
      <c r="BG144" s="35">
        <v>0.45337054579564801</v>
      </c>
      <c r="BH144" s="35">
        <v>0.30601266922212828</v>
      </c>
      <c r="BI144" s="35">
        <v>0.24061678498222372</v>
      </c>
      <c r="BJ144" s="35">
        <v>14.63667057</v>
      </c>
      <c r="BK144" s="35">
        <v>7.2030234220000002</v>
      </c>
      <c r="BL144" s="35">
        <v>1.5185939429999999</v>
      </c>
      <c r="BM144" s="35">
        <v>4.8628831669999997</v>
      </c>
      <c r="BN144" s="35">
        <v>1.1263334659999999</v>
      </c>
      <c r="BO144" s="35">
        <v>0.34049224300000003</v>
      </c>
      <c r="BP144" s="35">
        <v>15.770937499999999</v>
      </c>
      <c r="BQ144" s="35">
        <v>12.655475000000003</v>
      </c>
      <c r="BR144" s="35">
        <v>2.6643625000000002</v>
      </c>
      <c r="BS144" s="35">
        <v>2.8522125000000003</v>
      </c>
      <c r="BT144" s="35">
        <v>6.0126624999999994</v>
      </c>
      <c r="BU144" s="35">
        <v>6.0563374999999997</v>
      </c>
      <c r="BV144" s="35">
        <v>6.1529000000000007</v>
      </c>
      <c r="BW144" s="35">
        <v>2.1572375831043447</v>
      </c>
      <c r="BX144" s="35">
        <v>2.1304749999999997</v>
      </c>
      <c r="BY144" s="35">
        <v>2.2634000000000003</v>
      </c>
      <c r="BZ144" s="35">
        <v>2.2948624999999998</v>
      </c>
      <c r="CA144" s="35">
        <v>6.6037499999999999E-2</v>
      </c>
      <c r="CB144" s="35">
        <v>0.23798750000000002</v>
      </c>
      <c r="CC144" s="35">
        <v>0.44564999999999999</v>
      </c>
      <c r="CD144" s="35">
        <v>0.29779999999999995</v>
      </c>
      <c r="CE144" s="35">
        <v>0.34666249999999998</v>
      </c>
      <c r="CF144" s="35">
        <v>0.73618749999999999</v>
      </c>
      <c r="CG144" s="35">
        <v>0.86807499999999982</v>
      </c>
      <c r="CH144" s="35">
        <v>0.83688750000000001</v>
      </c>
      <c r="CI144" s="35">
        <v>2.0883125000000002</v>
      </c>
      <c r="CJ144" s="35">
        <v>0.40911249999999999</v>
      </c>
    </row>
    <row r="145" spans="1:88" x14ac:dyDescent="0.15">
      <c r="A145" s="34" t="s">
        <v>1473</v>
      </c>
      <c r="B145" s="35" t="s">
        <v>1473</v>
      </c>
      <c r="C145" s="35">
        <v>28</v>
      </c>
      <c r="D145" s="35">
        <v>0.62222222199999999</v>
      </c>
      <c r="E145" s="35">
        <v>45</v>
      </c>
      <c r="F145" s="35">
        <v>75</v>
      </c>
      <c r="G145" s="35">
        <v>39.700000000000003</v>
      </c>
      <c r="H145" s="35">
        <v>227.3</v>
      </c>
      <c r="I145" s="35">
        <v>8.1178571428571438</v>
      </c>
      <c r="J145" s="35">
        <v>46</v>
      </c>
      <c r="K145" s="35">
        <v>35</v>
      </c>
      <c r="L145" s="35">
        <v>15.5</v>
      </c>
      <c r="M145" s="35">
        <v>26</v>
      </c>
      <c r="N145" s="35">
        <v>19.714834379999999</v>
      </c>
      <c r="O145" s="35">
        <v>4.6070000000000002</v>
      </c>
      <c r="P145" s="35">
        <v>41.515000000000001</v>
      </c>
      <c r="Q145" s="35">
        <v>9.0120259350000005</v>
      </c>
      <c r="R145" s="35">
        <v>5.6538607220000001</v>
      </c>
      <c r="S145" s="35">
        <v>4.8528983769999998</v>
      </c>
      <c r="T145" s="35">
        <v>1.75770055</v>
      </c>
      <c r="U145" s="35">
        <v>14.68429161546044</v>
      </c>
      <c r="V145" s="35">
        <v>2.7664616739999999</v>
      </c>
      <c r="W145" s="35">
        <v>2.5923533430000001</v>
      </c>
      <c r="X145" s="68">
        <v>30.25</v>
      </c>
      <c r="Y145" s="35">
        <v>0</v>
      </c>
      <c r="Z145" s="35">
        <v>3</v>
      </c>
      <c r="AA145" s="35">
        <v>0</v>
      </c>
      <c r="AB145" s="35">
        <v>500.31740000000002</v>
      </c>
      <c r="AC145" s="35">
        <v>11308.429</v>
      </c>
      <c r="AD145" s="35">
        <v>100.584</v>
      </c>
      <c r="AE145" s="35">
        <v>112.268</v>
      </c>
      <c r="AF145" s="35">
        <v>143.76400000000001</v>
      </c>
      <c r="AG145" s="35">
        <v>155.95599999999999</v>
      </c>
      <c r="AH145" s="35">
        <v>170.55969999999999</v>
      </c>
      <c r="AI145" s="35">
        <v>1.5192191900000001</v>
      </c>
      <c r="AJ145" s="35">
        <v>3.2688979591836733</v>
      </c>
      <c r="AK145" s="68">
        <v>89</v>
      </c>
      <c r="AL145" s="68">
        <v>37</v>
      </c>
      <c r="AM145" s="68">
        <v>89</v>
      </c>
      <c r="AN145" s="68">
        <v>44</v>
      </c>
      <c r="AO145" s="68">
        <v>63</v>
      </c>
      <c r="AP145" s="68">
        <v>66.5</v>
      </c>
      <c r="AQ145" s="68">
        <v>89</v>
      </c>
      <c r="AR145" s="68">
        <v>40.5</v>
      </c>
      <c r="AS145" s="35">
        <v>1.3891</v>
      </c>
      <c r="AT145" s="35">
        <v>1.4293</v>
      </c>
      <c r="AU145" s="35">
        <v>1.6555</v>
      </c>
      <c r="AV145" s="35">
        <v>9.1600000000000001E-2</v>
      </c>
      <c r="AW145" s="35">
        <v>0.12540000000000001</v>
      </c>
      <c r="AX145" s="35">
        <v>0.3911</v>
      </c>
      <c r="AY145" s="35">
        <v>0.41570000000000001</v>
      </c>
      <c r="AZ145" s="35">
        <v>0.67430000000000001</v>
      </c>
      <c r="BA145" s="35">
        <v>0.73740000000000006</v>
      </c>
      <c r="BB145" s="35">
        <v>0.876</v>
      </c>
      <c r="BC145" s="35">
        <v>0.9224</v>
      </c>
      <c r="BD145" s="35">
        <v>1.4303999999999999</v>
      </c>
      <c r="BE145" s="35">
        <v>0.36</v>
      </c>
      <c r="BF145" s="35">
        <v>152.51400000000001</v>
      </c>
      <c r="BG145" s="35">
        <v>0.47453348545051599</v>
      </c>
      <c r="BH145" s="35">
        <v>0.31176154320259125</v>
      </c>
      <c r="BI145" s="35">
        <v>0.21370497134689276</v>
      </c>
      <c r="BJ145" s="35">
        <v>10.13670602</v>
      </c>
      <c r="BK145" s="35">
        <v>4.3006193689999996</v>
      </c>
      <c r="BL145" s="35">
        <v>1.669428283</v>
      </c>
      <c r="BM145" s="35">
        <v>2.5961836119999999</v>
      </c>
      <c r="BN145" s="35">
        <v>1.5328037349999999</v>
      </c>
      <c r="BO145" s="35">
        <v>0.58238274400000001</v>
      </c>
      <c r="BP145" s="35">
        <v>15.104674999999997</v>
      </c>
      <c r="BQ145" s="35">
        <v>12.961937499999998</v>
      </c>
      <c r="BR145" s="35">
        <v>2.9897874999999998</v>
      </c>
      <c r="BS145" s="35">
        <v>3.1101749999999999</v>
      </c>
      <c r="BT145" s="35">
        <v>5.3776749999999991</v>
      </c>
      <c r="BU145" s="35">
        <v>5.442475</v>
      </c>
      <c r="BV145" s="35">
        <v>5.5735749999999999</v>
      </c>
      <c r="BW145" s="35">
        <v>1.7920454636796965</v>
      </c>
      <c r="BX145" s="35">
        <v>1.7562375000000001</v>
      </c>
      <c r="BY145" s="35">
        <v>1.8062624999999999</v>
      </c>
      <c r="BZ145" s="35">
        <v>1.8496375</v>
      </c>
      <c r="CA145" s="35">
        <v>5.1924999999999999E-2</v>
      </c>
      <c r="CB145" s="35">
        <v>0.17876249999999999</v>
      </c>
      <c r="CC145" s="35">
        <v>0.48828749999999999</v>
      </c>
      <c r="CD145" s="35">
        <v>0.28898749999999995</v>
      </c>
      <c r="CE145" s="35">
        <v>0.35091250000000002</v>
      </c>
      <c r="CF145" s="35">
        <v>0.74380000000000002</v>
      </c>
      <c r="CG145" s="35">
        <v>0.88588750000000016</v>
      </c>
      <c r="CH145" s="35">
        <v>0.83312500000000012</v>
      </c>
      <c r="CI145" s="35">
        <v>1.6878500000000001</v>
      </c>
      <c r="CJ145" s="35">
        <v>0.41368749999999999</v>
      </c>
    </row>
    <row r="146" spans="1:88" x14ac:dyDescent="0.15">
      <c r="A146" s="34" t="s">
        <v>1472</v>
      </c>
      <c r="B146" s="35" t="s">
        <v>1472</v>
      </c>
      <c r="C146" s="35">
        <v>21</v>
      </c>
      <c r="D146" s="35">
        <v>0.63636363600000001</v>
      </c>
      <c r="E146" s="35">
        <v>33</v>
      </c>
      <c r="F146" s="35">
        <v>52</v>
      </c>
      <c r="G146" s="35">
        <v>34</v>
      </c>
      <c r="H146" s="35">
        <v>183.1</v>
      </c>
      <c r="I146" s="35">
        <v>8.7190476190476183</v>
      </c>
      <c r="J146" s="35">
        <v>39</v>
      </c>
      <c r="K146" s="35">
        <v>36</v>
      </c>
      <c r="L146" s="35">
        <v>20</v>
      </c>
      <c r="M146" s="35">
        <v>18</v>
      </c>
      <c r="N146" s="35">
        <v>17.950120729999998</v>
      </c>
      <c r="O146" s="35">
        <v>5.7030000000000003</v>
      </c>
      <c r="P146" s="35">
        <v>44.051000000000002</v>
      </c>
      <c r="Q146" s="35">
        <v>7.7242578049999997</v>
      </c>
      <c r="R146" s="35">
        <v>5.5762760020000002</v>
      </c>
      <c r="S146" s="35">
        <v>5.3268169849999998</v>
      </c>
      <c r="T146" s="35">
        <v>2.0791280520000002</v>
      </c>
      <c r="U146" s="35">
        <v>15.669656965145563</v>
      </c>
      <c r="V146" s="35">
        <v>2.576334203</v>
      </c>
      <c r="W146" s="35">
        <v>2.8115199249999998</v>
      </c>
      <c r="X146" s="68">
        <v>27.333333333333332</v>
      </c>
      <c r="Y146" s="35">
        <v>1</v>
      </c>
      <c r="Z146" s="35">
        <v>3</v>
      </c>
      <c r="AA146" s="35">
        <v>0</v>
      </c>
      <c r="AB146" s="35">
        <v>738.88739999999996</v>
      </c>
      <c r="AC146" s="35">
        <v>18926.6073</v>
      </c>
      <c r="AD146" s="35">
        <v>115.062</v>
      </c>
      <c r="AE146" s="35">
        <v>148.59</v>
      </c>
      <c r="AF146" s="35">
        <v>208.53399999999999</v>
      </c>
      <c r="AG146" s="35">
        <v>214.88399999999999</v>
      </c>
      <c r="AH146" s="35">
        <v>241.00299999999999</v>
      </c>
      <c r="AI146" s="35">
        <v>1.621932835</v>
      </c>
      <c r="AJ146" s="35">
        <v>3.9075918367346945</v>
      </c>
      <c r="AK146" s="68">
        <v>57</v>
      </c>
      <c r="AL146" s="68">
        <v>20</v>
      </c>
      <c r="AM146" s="68">
        <v>70</v>
      </c>
      <c r="AN146" s="68">
        <v>33</v>
      </c>
      <c r="AO146" s="68">
        <v>38.5</v>
      </c>
      <c r="AP146" s="68">
        <v>51.5</v>
      </c>
      <c r="AQ146" s="68">
        <v>63.5</v>
      </c>
      <c r="AR146" s="68">
        <v>26.5</v>
      </c>
      <c r="AS146" s="35">
        <v>1.4461999999999999</v>
      </c>
      <c r="AT146" s="35">
        <v>1.8124</v>
      </c>
      <c r="AU146" s="35">
        <v>1.6285000000000001</v>
      </c>
      <c r="AV146" s="35">
        <v>0.12820000000000001</v>
      </c>
      <c r="AW146" s="35">
        <v>0.18509999999999999</v>
      </c>
      <c r="AX146" s="35">
        <v>0.33160000000000001</v>
      </c>
      <c r="AY146" s="35">
        <v>0.53069999999999995</v>
      </c>
      <c r="AZ146" s="35">
        <v>0.71879999999999999</v>
      </c>
      <c r="BA146" s="35">
        <v>0.62250000000000005</v>
      </c>
      <c r="BB146" s="35">
        <v>0.745</v>
      </c>
      <c r="BC146" s="35">
        <v>0.88400000000000001</v>
      </c>
      <c r="BD146" s="35">
        <v>1.3697999999999999</v>
      </c>
      <c r="BE146" s="35">
        <v>0.4592</v>
      </c>
      <c r="BF146" s="35">
        <v>166.702</v>
      </c>
      <c r="BG146" s="35">
        <v>0.44793103861981265</v>
      </c>
      <c r="BH146" s="35">
        <v>0.30628906671785583</v>
      </c>
      <c r="BI146" s="35">
        <v>0.2457798946623316</v>
      </c>
      <c r="BJ146" s="35">
        <v>9.6177008619999995</v>
      </c>
      <c r="BK146" s="35">
        <v>3.6052576570000001</v>
      </c>
      <c r="BL146" s="35">
        <v>1.536081759</v>
      </c>
      <c r="BM146" s="35">
        <v>2.3551222159999998</v>
      </c>
      <c r="BN146" s="35">
        <v>1.6300471430000001</v>
      </c>
      <c r="BO146" s="35">
        <v>0.57977858000000004</v>
      </c>
      <c r="BP146" s="35" t="s">
        <v>945</v>
      </c>
      <c r="BQ146" s="35" t="s">
        <v>945</v>
      </c>
      <c r="BR146" s="35" t="s">
        <v>945</v>
      </c>
      <c r="BS146" s="35" t="s">
        <v>945</v>
      </c>
      <c r="BT146" s="35" t="s">
        <v>945</v>
      </c>
      <c r="BU146" s="35" t="s">
        <v>945</v>
      </c>
      <c r="BV146" s="35" t="s">
        <v>945</v>
      </c>
      <c r="BW146" s="35" t="s">
        <v>945</v>
      </c>
      <c r="BX146" s="35" t="s">
        <v>945</v>
      </c>
      <c r="BY146" s="35" t="s">
        <v>945</v>
      </c>
      <c r="BZ146" s="35" t="s">
        <v>945</v>
      </c>
      <c r="CA146" s="35" t="s">
        <v>945</v>
      </c>
      <c r="CB146" s="35" t="s">
        <v>945</v>
      </c>
      <c r="CC146" s="35" t="s">
        <v>945</v>
      </c>
      <c r="CD146" s="35" t="s">
        <v>945</v>
      </c>
      <c r="CE146" s="35" t="s">
        <v>945</v>
      </c>
      <c r="CF146" s="35" t="s">
        <v>945</v>
      </c>
      <c r="CG146" s="35" t="s">
        <v>945</v>
      </c>
      <c r="CH146" s="35" t="s">
        <v>945</v>
      </c>
      <c r="CI146" s="35" t="s">
        <v>945</v>
      </c>
      <c r="CJ146" s="35" t="s">
        <v>945</v>
      </c>
    </row>
    <row r="147" spans="1:88" x14ac:dyDescent="0.15">
      <c r="A147" s="34" t="s">
        <v>1471</v>
      </c>
      <c r="B147" s="35" t="s">
        <v>1471</v>
      </c>
      <c r="C147" s="35">
        <v>32</v>
      </c>
      <c r="D147" s="35">
        <v>0.78048780500000003</v>
      </c>
      <c r="E147" s="35">
        <v>41</v>
      </c>
      <c r="F147" s="35">
        <v>72</v>
      </c>
      <c r="G147" s="35">
        <v>37.1</v>
      </c>
      <c r="H147" s="35">
        <v>214.6</v>
      </c>
      <c r="I147" s="35">
        <v>6.7062499999999998</v>
      </c>
      <c r="J147" s="35">
        <v>43</v>
      </c>
      <c r="K147" s="35">
        <v>34</v>
      </c>
      <c r="L147" s="35">
        <v>16</v>
      </c>
      <c r="M147" s="35">
        <v>30</v>
      </c>
      <c r="N147" s="35">
        <v>22.052076809999999</v>
      </c>
      <c r="O147" s="35">
        <v>4.4950000000000001</v>
      </c>
      <c r="P147" s="35">
        <v>42.914000000000001</v>
      </c>
      <c r="Q147" s="35">
        <v>9.5472625030000007</v>
      </c>
      <c r="R147" s="35">
        <v>5.3181504349999997</v>
      </c>
      <c r="S147" s="35">
        <v>4.5614951479999997</v>
      </c>
      <c r="T147" s="35">
        <v>1.648553698</v>
      </c>
      <c r="U147" s="35">
        <v>14.317238859707336</v>
      </c>
      <c r="V147" s="35">
        <v>2.7821435650000002</v>
      </c>
      <c r="W147" s="35">
        <v>2.7037694120000002</v>
      </c>
      <c r="X147" s="68">
        <v>32.666666666666664</v>
      </c>
      <c r="Y147" s="35">
        <v>0</v>
      </c>
      <c r="Z147" s="35">
        <v>3</v>
      </c>
      <c r="AA147" s="35">
        <v>0</v>
      </c>
      <c r="AB147" s="35">
        <v>542.80629999999996</v>
      </c>
      <c r="AC147" s="35">
        <v>10307.1407</v>
      </c>
      <c r="AD147" s="35">
        <v>79.248000000000005</v>
      </c>
      <c r="AE147" s="35">
        <v>102.36199999999999</v>
      </c>
      <c r="AF147" s="35">
        <v>163.57599999999999</v>
      </c>
      <c r="AG147" s="35">
        <v>171.958</v>
      </c>
      <c r="AH147" s="35">
        <v>185.09540000000001</v>
      </c>
      <c r="AI147" s="35">
        <v>1.8082432930000001</v>
      </c>
      <c r="AJ147" s="35">
        <v>3.2461224489795915</v>
      </c>
      <c r="AK147" s="68">
        <v>55</v>
      </c>
      <c r="AL147" s="68">
        <v>35</v>
      </c>
      <c r="AM147" s="68">
        <v>60</v>
      </c>
      <c r="AN147" s="68">
        <v>36</v>
      </c>
      <c r="AO147" s="68">
        <v>45</v>
      </c>
      <c r="AP147" s="68">
        <v>48</v>
      </c>
      <c r="AQ147" s="68">
        <v>57.5</v>
      </c>
      <c r="AR147" s="68">
        <v>35.5</v>
      </c>
      <c r="AS147" s="35">
        <v>1.6798999999999999</v>
      </c>
      <c r="AT147" s="35">
        <v>2.0640999999999998</v>
      </c>
      <c r="AU147" s="35">
        <v>1.4653</v>
      </c>
      <c r="AV147" s="35">
        <v>0.1074</v>
      </c>
      <c r="AW147" s="35">
        <v>0.19350000000000001</v>
      </c>
      <c r="AX147" s="35">
        <v>0.33229999999999998</v>
      </c>
      <c r="AY147" s="35">
        <v>0.3483</v>
      </c>
      <c r="AZ147" s="35">
        <v>0.72489999999999999</v>
      </c>
      <c r="BA147" s="35">
        <v>0.7278</v>
      </c>
      <c r="BB147" s="35">
        <v>0.90280000000000005</v>
      </c>
      <c r="BC147" s="35">
        <v>0.88490000000000002</v>
      </c>
      <c r="BD147" s="35">
        <v>1.7202999999999999</v>
      </c>
      <c r="BE147" s="35">
        <v>0.30819999999999997</v>
      </c>
      <c r="BF147" s="35">
        <v>185.64600000000002</v>
      </c>
      <c r="BG147" s="35">
        <v>0.46213761675446813</v>
      </c>
      <c r="BH147" s="35">
        <v>0.31578380358316366</v>
      </c>
      <c r="BI147" s="35">
        <v>0.22207857966236816</v>
      </c>
      <c r="BJ147" s="35">
        <v>9.6915781140000004</v>
      </c>
      <c r="BK147" s="35">
        <v>3.8694254780000001</v>
      </c>
      <c r="BL147" s="35">
        <v>1.5481244409999999</v>
      </c>
      <c r="BM147" s="35">
        <v>2.5007019260000001</v>
      </c>
      <c r="BN147" s="35">
        <v>1.4786345329999999</v>
      </c>
      <c r="BO147" s="35">
        <v>0.54801872100000004</v>
      </c>
      <c r="BP147" s="35" t="s">
        <v>945</v>
      </c>
      <c r="BQ147" s="35" t="s">
        <v>945</v>
      </c>
      <c r="BR147" s="35" t="s">
        <v>945</v>
      </c>
      <c r="BS147" s="35" t="s">
        <v>945</v>
      </c>
      <c r="BT147" s="35" t="s">
        <v>945</v>
      </c>
      <c r="BU147" s="35" t="s">
        <v>945</v>
      </c>
      <c r="BV147" s="35" t="s">
        <v>945</v>
      </c>
      <c r="BW147" s="35" t="s">
        <v>945</v>
      </c>
      <c r="BX147" s="35" t="s">
        <v>945</v>
      </c>
      <c r="BY147" s="35" t="s">
        <v>945</v>
      </c>
      <c r="BZ147" s="35" t="s">
        <v>945</v>
      </c>
      <c r="CA147" s="35" t="s">
        <v>945</v>
      </c>
      <c r="CB147" s="35" t="s">
        <v>945</v>
      </c>
      <c r="CC147" s="35" t="s">
        <v>945</v>
      </c>
      <c r="CD147" s="35" t="s">
        <v>945</v>
      </c>
      <c r="CE147" s="35" t="s">
        <v>945</v>
      </c>
      <c r="CF147" s="35" t="s">
        <v>945</v>
      </c>
      <c r="CG147" s="35" t="s">
        <v>945</v>
      </c>
      <c r="CH147" s="35" t="s">
        <v>945</v>
      </c>
      <c r="CI147" s="35" t="s">
        <v>945</v>
      </c>
      <c r="CJ147" s="35" t="s">
        <v>945</v>
      </c>
    </row>
    <row r="148" spans="1:88" x14ac:dyDescent="0.15">
      <c r="A148" s="34" t="s">
        <v>1470</v>
      </c>
      <c r="B148" s="35" t="s">
        <v>1470</v>
      </c>
      <c r="C148" s="35">
        <v>29</v>
      </c>
      <c r="D148" s="35">
        <v>1.2083333329999999</v>
      </c>
      <c r="E148" s="35">
        <v>24</v>
      </c>
      <c r="F148" s="35">
        <v>58</v>
      </c>
      <c r="G148" s="35">
        <v>32.6</v>
      </c>
      <c r="H148" s="35">
        <v>156.9</v>
      </c>
      <c r="I148" s="35">
        <v>5.4103448275862069</v>
      </c>
      <c r="J148" s="35">
        <v>39</v>
      </c>
      <c r="K148" s="35">
        <v>29</v>
      </c>
      <c r="L148" s="35">
        <v>21</v>
      </c>
      <c r="M148" s="35">
        <v>25</v>
      </c>
      <c r="N148" s="35">
        <v>26.87316607</v>
      </c>
      <c r="O148" s="35">
        <v>6.3170000000000002</v>
      </c>
      <c r="P148" s="35">
        <v>44.075000000000003</v>
      </c>
      <c r="Q148" s="35">
        <v>6.9768829620000004</v>
      </c>
      <c r="R148" s="35">
        <v>5.1887586649999999</v>
      </c>
      <c r="S148" s="35">
        <v>4.6997049630000003</v>
      </c>
      <c r="T148" s="35">
        <v>1.7555022060000001</v>
      </c>
      <c r="U148" s="35">
        <v>14.168543078865637</v>
      </c>
      <c r="V148" s="35">
        <v>2.7464971340000002</v>
      </c>
      <c r="W148" s="35">
        <v>2.736846409</v>
      </c>
      <c r="X148" s="68">
        <v>30</v>
      </c>
      <c r="Y148" s="35">
        <v>0</v>
      </c>
      <c r="Z148" s="35">
        <v>2</v>
      </c>
      <c r="AA148" s="35">
        <v>0</v>
      </c>
      <c r="AB148" s="35">
        <v>474.2183</v>
      </c>
      <c r="AC148" s="35">
        <v>10469.7855</v>
      </c>
      <c r="AD148" s="35">
        <v>84.835999999999999</v>
      </c>
      <c r="AE148" s="35">
        <v>110.49</v>
      </c>
      <c r="AF148" s="35">
        <v>133.858</v>
      </c>
      <c r="AG148" s="35">
        <v>156.21</v>
      </c>
      <c r="AH148" s="35">
        <v>162.1574</v>
      </c>
      <c r="AI148" s="35">
        <v>1.467620599</v>
      </c>
      <c r="AJ148" s="35">
        <v>3.9457959183673474</v>
      </c>
      <c r="AK148" s="68">
        <v>63</v>
      </c>
      <c r="AL148" s="68">
        <v>26</v>
      </c>
      <c r="AM148" s="68">
        <v>44</v>
      </c>
      <c r="AN148" s="68">
        <v>35</v>
      </c>
      <c r="AO148" s="68">
        <v>44.5</v>
      </c>
      <c r="AP148" s="68">
        <v>39.5</v>
      </c>
      <c r="AQ148" s="68">
        <v>53.5</v>
      </c>
      <c r="AR148" s="68">
        <v>30.5</v>
      </c>
      <c r="AS148" s="35">
        <v>1.4137999999999999</v>
      </c>
      <c r="AT148" s="35">
        <v>1.5778000000000001</v>
      </c>
      <c r="AU148" s="35">
        <v>1.873</v>
      </c>
      <c r="AV148" s="35">
        <v>0.1135</v>
      </c>
      <c r="AW148" s="35">
        <v>0.15479999999999999</v>
      </c>
      <c r="AX148" s="35">
        <v>0.35099999999999998</v>
      </c>
      <c r="AY148" s="35">
        <v>0.48780000000000001</v>
      </c>
      <c r="AZ148" s="35">
        <v>0.75280000000000002</v>
      </c>
      <c r="BA148" s="35">
        <v>0.68400000000000005</v>
      </c>
      <c r="BB148" s="35">
        <v>0.86240000000000006</v>
      </c>
      <c r="BC148" s="35">
        <v>0.86070000000000002</v>
      </c>
      <c r="BD148" s="35">
        <v>1.5789</v>
      </c>
      <c r="BE148" s="35">
        <v>0.45929999999999999</v>
      </c>
      <c r="BF148" s="35">
        <v>166.53800000000001</v>
      </c>
      <c r="BG148" s="35">
        <v>0.49741200206559455</v>
      </c>
      <c r="BH148" s="35">
        <v>0.30991725612172594</v>
      </c>
      <c r="BI148" s="35">
        <v>0.1926707418126794</v>
      </c>
      <c r="BJ148" s="35">
        <v>9.7429562569999995</v>
      </c>
      <c r="BK148" s="35">
        <v>3.8347451459999999</v>
      </c>
      <c r="BL148" s="35">
        <v>1.316312207</v>
      </c>
      <c r="BM148" s="35">
        <v>2.9112820269999999</v>
      </c>
      <c r="BN148" s="35">
        <v>1.473722516</v>
      </c>
      <c r="BO148" s="35">
        <v>0.53647528</v>
      </c>
      <c r="BP148" s="35">
        <v>15.169099999999998</v>
      </c>
      <c r="BQ148" s="35">
        <v>14.33925</v>
      </c>
      <c r="BR148" s="35">
        <v>3.3509499999999997</v>
      </c>
      <c r="BS148" s="35">
        <v>3.4263499999999998</v>
      </c>
      <c r="BT148" s="35">
        <v>5.3975</v>
      </c>
      <c r="BU148" s="35">
        <v>5.4252874999999996</v>
      </c>
      <c r="BV148" s="35">
        <v>5.5424500000000005</v>
      </c>
      <c r="BW148" s="35">
        <v>1.6175959840646754</v>
      </c>
      <c r="BX148" s="35">
        <v>1.5861125</v>
      </c>
      <c r="BY148" s="35">
        <v>1.6140000000000003</v>
      </c>
      <c r="BZ148" s="35">
        <v>1.6327</v>
      </c>
      <c r="CA148" s="35">
        <v>4.7187500000000007E-2</v>
      </c>
      <c r="CB148" s="35">
        <v>0.141625</v>
      </c>
      <c r="CC148" s="35">
        <v>0.49024999999999996</v>
      </c>
      <c r="CD148" s="35">
        <v>0.23090000000000002</v>
      </c>
      <c r="CE148" s="35">
        <v>0.40726249999999997</v>
      </c>
      <c r="CF148" s="35">
        <v>0.78389999999999993</v>
      </c>
      <c r="CG148" s="35">
        <v>0.88964999999999994</v>
      </c>
      <c r="CH148" s="35">
        <v>0.87341249999999993</v>
      </c>
      <c r="CI148" s="35">
        <v>1.5986499999999999</v>
      </c>
      <c r="CJ148" s="35">
        <v>0.38158750000000002</v>
      </c>
    </row>
    <row r="149" spans="1:88" x14ac:dyDescent="0.15">
      <c r="A149" s="34" t="s">
        <v>1469</v>
      </c>
      <c r="B149" s="35" t="s">
        <v>1469</v>
      </c>
      <c r="C149" s="35">
        <v>25</v>
      </c>
      <c r="D149" s="35">
        <v>0.83333333300000001</v>
      </c>
      <c r="E149" s="35">
        <v>30</v>
      </c>
      <c r="F149" s="35">
        <v>51</v>
      </c>
      <c r="G149" s="35">
        <v>40.4</v>
      </c>
      <c r="H149" s="35">
        <v>133.69999999999999</v>
      </c>
      <c r="I149" s="35">
        <v>5.3479999999999999</v>
      </c>
      <c r="J149" s="35">
        <v>42</v>
      </c>
      <c r="K149" s="35">
        <v>34</v>
      </c>
      <c r="L149" s="35">
        <v>21</v>
      </c>
      <c r="M149" s="35">
        <v>22</v>
      </c>
      <c r="N149" s="35">
        <v>21.209806650000001</v>
      </c>
      <c r="O149" s="35">
        <v>6.9240000000000004</v>
      </c>
      <c r="P149" s="35">
        <v>41.874000000000002</v>
      </c>
      <c r="Q149" s="35">
        <v>6.0478342960000004</v>
      </c>
      <c r="R149" s="35">
        <v>5.1048608719999997</v>
      </c>
      <c r="S149" s="35">
        <v>6.6216755479999998</v>
      </c>
      <c r="T149" s="35">
        <v>2.2660018879999999</v>
      </c>
      <c r="U149" s="35">
        <v>17.714757602790979</v>
      </c>
      <c r="V149" s="35">
        <v>2.964912692</v>
      </c>
      <c r="W149" s="35">
        <v>3.4680245219999999</v>
      </c>
      <c r="X149" s="68">
        <v>19</v>
      </c>
      <c r="Y149" s="35">
        <v>0</v>
      </c>
      <c r="Z149" s="35">
        <v>1</v>
      </c>
      <c r="AA149" s="35">
        <v>0</v>
      </c>
      <c r="AB149" s="35">
        <v>634.96659999999997</v>
      </c>
      <c r="AC149" s="35">
        <v>15949.774600000001</v>
      </c>
      <c r="AD149" s="35">
        <v>109.72799999999999</v>
      </c>
      <c r="AE149" s="35">
        <v>145.542</v>
      </c>
      <c r="AF149" s="35">
        <v>162.81399999999999</v>
      </c>
      <c r="AG149" s="35">
        <v>187.96</v>
      </c>
      <c r="AH149" s="35">
        <v>197.9907</v>
      </c>
      <c r="AI149" s="35">
        <v>1.3603681409999999</v>
      </c>
      <c r="AJ149" s="35">
        <v>3.9742040816326525</v>
      </c>
      <c r="AK149" s="68">
        <v>76</v>
      </c>
      <c r="AL149" s="68">
        <v>19</v>
      </c>
      <c r="AM149" s="68">
        <v>38</v>
      </c>
      <c r="AN149" s="68">
        <v>40</v>
      </c>
      <c r="AO149" s="68">
        <v>47.5</v>
      </c>
      <c r="AP149" s="68">
        <v>39</v>
      </c>
      <c r="AQ149" s="68">
        <v>57</v>
      </c>
      <c r="AR149" s="68">
        <v>29.5</v>
      </c>
      <c r="AS149" s="35">
        <v>1.2914000000000001</v>
      </c>
      <c r="AT149" s="35">
        <v>1.4838</v>
      </c>
      <c r="AU149" s="35">
        <v>1.7322</v>
      </c>
      <c r="AV149" s="35">
        <v>0.1376</v>
      </c>
      <c r="AW149" s="35">
        <v>0.159</v>
      </c>
      <c r="AX149" s="35">
        <v>0.33050000000000002</v>
      </c>
      <c r="AY149" s="35">
        <v>0.49680000000000002</v>
      </c>
      <c r="AZ149" s="35">
        <v>0.70989999999999998</v>
      </c>
      <c r="BA149" s="35">
        <v>0.67930000000000001</v>
      </c>
      <c r="BB149" s="35">
        <v>0.84940000000000004</v>
      </c>
      <c r="BC149" s="35">
        <v>0.8367</v>
      </c>
      <c r="BD149" s="35">
        <v>1.3944000000000001</v>
      </c>
      <c r="BE149" s="35">
        <v>0.4259</v>
      </c>
      <c r="BF149" s="35">
        <v>166.45999999999998</v>
      </c>
      <c r="BG149" s="35">
        <v>0.44568064399855828</v>
      </c>
      <c r="BH149" s="35">
        <v>0.30788778084825186</v>
      </c>
      <c r="BI149" s="35">
        <v>0.24643157515319</v>
      </c>
      <c r="BJ149" s="35">
        <v>10.382779510000001</v>
      </c>
      <c r="BK149" s="35">
        <v>4.530311384</v>
      </c>
      <c r="BL149" s="35">
        <v>1.7054052989999999</v>
      </c>
      <c r="BM149" s="35">
        <v>2.64365469</v>
      </c>
      <c r="BN149" s="35">
        <v>1.7168472420000001</v>
      </c>
      <c r="BO149" s="35">
        <v>0.49398341800000001</v>
      </c>
      <c r="BP149" s="35">
        <v>15.026199999999999</v>
      </c>
      <c r="BQ149" s="35">
        <v>12.854050000000001</v>
      </c>
      <c r="BR149" s="35">
        <v>2.932925</v>
      </c>
      <c r="BS149" s="35">
        <v>3.0599124999999998</v>
      </c>
      <c r="BT149" s="35">
        <v>5.6382624999999988</v>
      </c>
      <c r="BU149" s="35">
        <v>5.6832499999999992</v>
      </c>
      <c r="BV149" s="35">
        <v>5.7595374999999995</v>
      </c>
      <c r="BW149" s="35">
        <v>1.8822556200544951</v>
      </c>
      <c r="BX149" s="35">
        <v>1.8650875</v>
      </c>
      <c r="BY149" s="35">
        <v>1.9305625</v>
      </c>
      <c r="BZ149" s="35">
        <v>1.9556625000000001</v>
      </c>
      <c r="CA149" s="35">
        <v>5.6050000000000003E-2</v>
      </c>
      <c r="CB149" s="35">
        <v>0.19439999999999999</v>
      </c>
      <c r="CC149" s="35">
        <v>0.45167499999999994</v>
      </c>
      <c r="CD149" s="35">
        <v>0.26011249999999997</v>
      </c>
      <c r="CE149" s="35">
        <v>0.3646625</v>
      </c>
      <c r="CF149" s="35">
        <v>0.76144999999999996</v>
      </c>
      <c r="CG149" s="35">
        <v>0.88463749999999997</v>
      </c>
      <c r="CH149" s="35">
        <v>0.85281249999999997</v>
      </c>
      <c r="CI149" s="35">
        <v>1.8556249999999999</v>
      </c>
      <c r="CJ149" s="35">
        <v>0.38275000000000003</v>
      </c>
    </row>
    <row r="150" spans="1:88" x14ac:dyDescent="0.15">
      <c r="A150" s="34" t="s">
        <v>1468</v>
      </c>
      <c r="B150" s="35" t="s">
        <v>1468</v>
      </c>
      <c r="C150" s="35">
        <v>19</v>
      </c>
      <c r="D150" s="35">
        <v>0.59375</v>
      </c>
      <c r="E150" s="35">
        <v>32</v>
      </c>
      <c r="F150" s="35">
        <v>53</v>
      </c>
      <c r="G150" s="35">
        <v>37.700000000000003</v>
      </c>
      <c r="H150" s="35">
        <v>144.9</v>
      </c>
      <c r="I150" s="35">
        <v>7.6263157894736846</v>
      </c>
      <c r="J150" s="35">
        <v>45</v>
      </c>
      <c r="K150" s="35">
        <v>45</v>
      </c>
      <c r="L150" s="35">
        <v>20</v>
      </c>
      <c r="M150" s="35">
        <v>16</v>
      </c>
      <c r="N150" s="35">
        <v>24.99294175</v>
      </c>
      <c r="O150" s="35">
        <v>7.1360000000000001</v>
      </c>
      <c r="P150" s="35">
        <v>43.505000000000003</v>
      </c>
      <c r="Q150" s="35">
        <v>6.0968856730000001</v>
      </c>
      <c r="R150" s="35">
        <v>4.7193451749999999</v>
      </c>
      <c r="S150" s="35">
        <v>6.0112951539999999</v>
      </c>
      <c r="T150" s="35">
        <v>2.1922959099999999</v>
      </c>
      <c r="U150" s="35">
        <v>16.374351951413836</v>
      </c>
      <c r="V150" s="35">
        <v>2.7563889380000002</v>
      </c>
      <c r="W150" s="35">
        <v>3.4744033239999998</v>
      </c>
      <c r="X150" s="68">
        <v>24.666666666666668</v>
      </c>
      <c r="Y150" s="35">
        <v>1</v>
      </c>
      <c r="Z150" s="35">
        <v>3</v>
      </c>
      <c r="AA150" s="35">
        <v>0</v>
      </c>
      <c r="AB150" s="35">
        <v>697.02099999999996</v>
      </c>
      <c r="AC150" s="35">
        <v>16047.9679</v>
      </c>
      <c r="AD150" s="35">
        <v>117.85599999999999</v>
      </c>
      <c r="AE150" s="35">
        <v>144.018</v>
      </c>
      <c r="AF150" s="35">
        <v>155.95599999999999</v>
      </c>
      <c r="AG150" s="35">
        <v>184.404</v>
      </c>
      <c r="AH150" s="35">
        <v>230.20150000000001</v>
      </c>
      <c r="AI150" s="35">
        <v>1.5984217249999999</v>
      </c>
      <c r="AJ150" s="35">
        <v>4.2340408163265302</v>
      </c>
      <c r="AK150" s="68">
        <v>47</v>
      </c>
      <c r="AL150" s="68">
        <v>22</v>
      </c>
      <c r="AM150" s="68">
        <v>55</v>
      </c>
      <c r="AN150" s="68">
        <v>31</v>
      </c>
      <c r="AO150" s="68">
        <v>34.5</v>
      </c>
      <c r="AP150" s="68">
        <v>43</v>
      </c>
      <c r="AQ150" s="68">
        <v>51</v>
      </c>
      <c r="AR150" s="68">
        <v>26.5</v>
      </c>
      <c r="AS150" s="35">
        <v>1.2804</v>
      </c>
      <c r="AT150" s="35">
        <v>1.3232999999999999</v>
      </c>
      <c r="AU150" s="35">
        <v>1.8713</v>
      </c>
      <c r="AV150" s="35">
        <v>0.1154</v>
      </c>
      <c r="AW150" s="35">
        <v>0.13769999999999999</v>
      </c>
      <c r="AX150" s="35">
        <v>0.37609999999999999</v>
      </c>
      <c r="AY150" s="35">
        <v>0.49490000000000001</v>
      </c>
      <c r="AZ150" s="35">
        <v>0.71209999999999996</v>
      </c>
      <c r="BA150" s="35">
        <v>0.67589999999999995</v>
      </c>
      <c r="BB150" s="35">
        <v>0.86880000000000002</v>
      </c>
      <c r="BC150" s="35">
        <v>0.86880000000000002</v>
      </c>
      <c r="BD150" s="35">
        <v>1.3243</v>
      </c>
      <c r="BE150" s="35">
        <v>0.42759999999999998</v>
      </c>
      <c r="BF150" s="35">
        <v>178.1</v>
      </c>
      <c r="BG150" s="35">
        <v>0.45992139247613706</v>
      </c>
      <c r="BH150" s="35">
        <v>0.31337450870297584</v>
      </c>
      <c r="BI150" s="35">
        <v>0.22670409882088713</v>
      </c>
      <c r="BJ150" s="35">
        <v>8.6877165299999994</v>
      </c>
      <c r="BK150" s="35">
        <v>3.2247698740000001</v>
      </c>
      <c r="BL150" s="35">
        <v>1.3957369559999999</v>
      </c>
      <c r="BM150" s="35">
        <v>2.3091666979999999</v>
      </c>
      <c r="BN150" s="35">
        <v>1.8840586669999999</v>
      </c>
      <c r="BO150" s="35">
        <v>0.54313950899999996</v>
      </c>
      <c r="BP150" s="35">
        <v>15.245075</v>
      </c>
      <c r="BQ150" s="35">
        <v>13.988575000000001</v>
      </c>
      <c r="BR150" s="35">
        <v>3.1882374999999996</v>
      </c>
      <c r="BS150" s="35">
        <v>3.3641624999999999</v>
      </c>
      <c r="BT150" s="35">
        <v>5.4967249999999996</v>
      </c>
      <c r="BU150" s="35">
        <v>5.5231875000000006</v>
      </c>
      <c r="BV150" s="35">
        <v>5.6377499999999996</v>
      </c>
      <c r="BW150" s="35">
        <v>1.6758257069924534</v>
      </c>
      <c r="BX150" s="35">
        <v>1.6465874999999999</v>
      </c>
      <c r="BY150" s="35">
        <v>1.7305000000000001</v>
      </c>
      <c r="BZ150" s="35">
        <v>1.7740625000000003</v>
      </c>
      <c r="CA150" s="35">
        <v>5.4875E-2</v>
      </c>
      <c r="CB150" s="35">
        <v>0.16395000000000001</v>
      </c>
      <c r="CC150" s="35">
        <v>0.464225</v>
      </c>
      <c r="CD150" s="35">
        <v>0.31687500000000002</v>
      </c>
      <c r="CE150" s="35">
        <v>0.34308749999999999</v>
      </c>
      <c r="CF150" s="35">
        <v>0.77297499999999997</v>
      </c>
      <c r="CG150" s="35">
        <v>0.88872499999999999</v>
      </c>
      <c r="CH150" s="35">
        <v>0.86032500000000001</v>
      </c>
      <c r="CI150" s="35">
        <v>1.6929375</v>
      </c>
      <c r="CJ150" s="35">
        <v>0.39616250000000003</v>
      </c>
    </row>
    <row r="151" spans="1:88" x14ac:dyDescent="0.15">
      <c r="A151" s="34" t="s">
        <v>1467</v>
      </c>
      <c r="B151" s="35" t="s">
        <v>1467</v>
      </c>
      <c r="C151" s="35">
        <v>21</v>
      </c>
      <c r="D151" s="35">
        <v>1</v>
      </c>
      <c r="E151" s="35">
        <v>21</v>
      </c>
      <c r="F151" s="35">
        <v>48</v>
      </c>
      <c r="G151" s="35">
        <v>39.799999999999997</v>
      </c>
      <c r="H151" s="35">
        <v>161.30000000000001</v>
      </c>
      <c r="I151" s="35">
        <v>7.6809523809523812</v>
      </c>
      <c r="J151" s="35">
        <v>48</v>
      </c>
      <c r="K151" s="35">
        <v>44</v>
      </c>
      <c r="L151" s="35">
        <v>22</v>
      </c>
      <c r="M151" s="35">
        <v>18</v>
      </c>
      <c r="N151" s="35" t="s">
        <v>945</v>
      </c>
      <c r="O151" s="35">
        <v>7.1020000000000003</v>
      </c>
      <c r="P151" s="35">
        <v>41.697000000000003</v>
      </c>
      <c r="Q151" s="35">
        <v>5.8712049650000004</v>
      </c>
      <c r="R151" s="35">
        <v>5.4241245029999998</v>
      </c>
      <c r="S151" s="35">
        <v>6.2624594059999996</v>
      </c>
      <c r="T151" s="35">
        <v>2.1126387659999999</v>
      </c>
      <c r="U151" s="35">
        <v>18.058508067800876</v>
      </c>
      <c r="V151" s="35">
        <v>2.9650143080000002</v>
      </c>
      <c r="W151" s="35">
        <v>3.3338716260000001</v>
      </c>
      <c r="X151" s="68">
        <v>24.333333333333332</v>
      </c>
      <c r="Y151" s="35">
        <v>2</v>
      </c>
      <c r="Z151" s="35">
        <v>4</v>
      </c>
      <c r="AA151" s="35">
        <v>0</v>
      </c>
      <c r="AB151" s="35">
        <v>635.42219999999998</v>
      </c>
      <c r="AC151" s="35">
        <v>13795.4563</v>
      </c>
      <c r="AD151" s="35">
        <v>95.757999999999996</v>
      </c>
      <c r="AE151" s="35">
        <v>127.508</v>
      </c>
      <c r="AF151" s="35">
        <v>178.816</v>
      </c>
      <c r="AG151" s="35">
        <v>192.786</v>
      </c>
      <c r="AH151" s="35">
        <v>201.7747</v>
      </c>
      <c r="AI151" s="35">
        <v>1.582447376</v>
      </c>
      <c r="AJ151" s="35">
        <v>3.4851428571428573</v>
      </c>
      <c r="AK151" s="68">
        <v>34</v>
      </c>
      <c r="AL151" s="68">
        <v>16</v>
      </c>
      <c r="AM151" s="68">
        <v>58</v>
      </c>
      <c r="AN151" s="68">
        <v>30</v>
      </c>
      <c r="AO151" s="68">
        <v>25</v>
      </c>
      <c r="AP151" s="68">
        <v>44</v>
      </c>
      <c r="AQ151" s="68">
        <v>46</v>
      </c>
      <c r="AR151" s="68">
        <v>23</v>
      </c>
      <c r="AS151" s="35">
        <v>1.512</v>
      </c>
      <c r="AT151" s="35">
        <v>1.8673999999999999</v>
      </c>
      <c r="AU151" s="35">
        <v>2.0960000000000001</v>
      </c>
      <c r="AV151" s="35">
        <v>0.1221</v>
      </c>
      <c r="AW151" s="35">
        <v>0.188</v>
      </c>
      <c r="AX151" s="35">
        <v>0.31809999999999999</v>
      </c>
      <c r="AY151" s="35">
        <v>0.45390000000000003</v>
      </c>
      <c r="AZ151" s="35">
        <v>0.69640000000000002</v>
      </c>
      <c r="BA151" s="35">
        <v>0.69130000000000003</v>
      </c>
      <c r="BB151" s="35">
        <v>0.84930000000000005</v>
      </c>
      <c r="BC151" s="35">
        <v>0.85340000000000005</v>
      </c>
      <c r="BD151" s="35">
        <v>1.4719</v>
      </c>
      <c r="BE151" s="35">
        <v>0.31480000000000002</v>
      </c>
      <c r="BF151" s="35">
        <v>186.78200000000001</v>
      </c>
      <c r="BG151" s="35">
        <v>0.47318264072555172</v>
      </c>
      <c r="BH151" s="35">
        <v>0.31799102697262049</v>
      </c>
      <c r="BI151" s="35">
        <v>0.20882633230182779</v>
      </c>
      <c r="BJ151" s="35">
        <v>11.723021490000001</v>
      </c>
      <c r="BK151" s="35">
        <v>5.2291614400000004</v>
      </c>
      <c r="BL151" s="35">
        <v>2.053903611</v>
      </c>
      <c r="BM151" s="35">
        <v>2.546874055</v>
      </c>
      <c r="BN151" s="35">
        <v>1.5468718669999999</v>
      </c>
      <c r="BO151" s="35">
        <v>0.46379459899999997</v>
      </c>
      <c r="BP151" s="35">
        <v>15.383587499999999</v>
      </c>
      <c r="BQ151" s="35">
        <v>14.497937499999999</v>
      </c>
      <c r="BR151" s="35">
        <v>3.3800499999999998</v>
      </c>
      <c r="BS151" s="35">
        <v>3.5308749999999995</v>
      </c>
      <c r="BT151" s="35">
        <v>5.2638750000000005</v>
      </c>
      <c r="BU151" s="35">
        <v>5.3736874999999991</v>
      </c>
      <c r="BV151" s="35">
        <v>5.5559499999999993</v>
      </c>
      <c r="BW151" s="35">
        <v>1.5735334725811592</v>
      </c>
      <c r="BX151" s="35">
        <v>1.5246375000000001</v>
      </c>
      <c r="BY151" s="35">
        <v>1.5599000000000001</v>
      </c>
      <c r="BZ151" s="35">
        <v>1.6290375000000001</v>
      </c>
      <c r="CA151" s="35">
        <v>5.5550000000000002E-2</v>
      </c>
      <c r="CB151" s="35">
        <v>0.1381125</v>
      </c>
      <c r="CC151" s="35">
        <v>0.47938749999999997</v>
      </c>
      <c r="CD151" s="35">
        <v>0.30679999999999996</v>
      </c>
      <c r="CE151" s="35">
        <v>0.37716250000000001</v>
      </c>
      <c r="CF151" s="35">
        <v>0.77078750000000007</v>
      </c>
      <c r="CG151" s="35">
        <v>0.88548749999999998</v>
      </c>
      <c r="CH151" s="35">
        <v>0.87378750000000005</v>
      </c>
      <c r="CI151" s="35">
        <v>1.5488124999999999</v>
      </c>
      <c r="CJ151" s="35">
        <v>0.39972499999999994</v>
      </c>
    </row>
    <row r="152" spans="1:88" x14ac:dyDescent="0.15">
      <c r="A152" s="34" t="s">
        <v>1466</v>
      </c>
      <c r="B152" s="35" t="s">
        <v>1466</v>
      </c>
      <c r="C152" s="35">
        <v>16</v>
      </c>
      <c r="D152" s="35">
        <v>0.88888888899999996</v>
      </c>
      <c r="E152" s="35">
        <v>18</v>
      </c>
      <c r="F152" s="35">
        <v>43</v>
      </c>
      <c r="G152" s="35">
        <v>44.5</v>
      </c>
      <c r="H152" s="35">
        <v>105.6</v>
      </c>
      <c r="I152" s="35">
        <v>6.6</v>
      </c>
      <c r="J152" s="35">
        <v>64</v>
      </c>
      <c r="K152" s="35">
        <v>45</v>
      </c>
      <c r="L152" s="35">
        <v>28.5</v>
      </c>
      <c r="M152" s="35">
        <v>15</v>
      </c>
      <c r="N152" s="35">
        <v>31.82687211</v>
      </c>
      <c r="O152" s="35">
        <v>6.42</v>
      </c>
      <c r="P152" s="35">
        <v>43.26</v>
      </c>
      <c r="Q152" s="35">
        <v>6.7378853139999997</v>
      </c>
      <c r="R152" s="35">
        <v>4.7519704110000003</v>
      </c>
      <c r="S152" s="35">
        <v>6.6839822570000003</v>
      </c>
      <c r="T152" s="35">
        <v>2.096900878</v>
      </c>
      <c r="U152" s="35">
        <v>17.563261952658515</v>
      </c>
      <c r="V152" s="35">
        <v>3.1933551759999999</v>
      </c>
      <c r="W152" s="35">
        <v>3.697249561</v>
      </c>
      <c r="X152" s="68">
        <v>27.333333333333332</v>
      </c>
      <c r="Y152" s="35">
        <v>3</v>
      </c>
      <c r="Z152" s="35">
        <v>2</v>
      </c>
      <c r="AA152" s="35">
        <v>1</v>
      </c>
      <c r="AB152" s="35">
        <v>482.91590000000002</v>
      </c>
      <c r="AC152" s="35">
        <v>10054.108899999999</v>
      </c>
      <c r="AD152" s="35">
        <v>78.739999999999995</v>
      </c>
      <c r="AE152" s="35">
        <v>102.36199999999999</v>
      </c>
      <c r="AF152" s="35">
        <v>144.52600000000001</v>
      </c>
      <c r="AG152" s="35">
        <v>161.29</v>
      </c>
      <c r="AH152" s="35">
        <v>175.88730000000001</v>
      </c>
      <c r="AI152" s="35">
        <v>1.71828706</v>
      </c>
      <c r="AJ152" s="35">
        <v>3.320987755102041</v>
      </c>
      <c r="AK152" s="68">
        <v>71</v>
      </c>
      <c r="AL152" s="68">
        <v>66</v>
      </c>
      <c r="AM152" s="68">
        <v>98</v>
      </c>
      <c r="AN152" s="68">
        <v>113</v>
      </c>
      <c r="AO152" s="68">
        <v>68.5</v>
      </c>
      <c r="AP152" s="68">
        <v>105.5</v>
      </c>
      <c r="AQ152" s="68">
        <v>84.5</v>
      </c>
      <c r="AR152" s="68">
        <v>89.5</v>
      </c>
      <c r="AS152" s="35">
        <v>1.5757000000000001</v>
      </c>
      <c r="AT152" s="35">
        <v>1.8354999999999999</v>
      </c>
      <c r="AU152" s="35">
        <v>2.0451999999999999</v>
      </c>
      <c r="AV152" s="35">
        <v>0.1033</v>
      </c>
      <c r="AW152" s="35">
        <v>0.1933</v>
      </c>
      <c r="AX152" s="35">
        <v>0.32969999999999999</v>
      </c>
      <c r="AY152" s="35">
        <v>0.50770000000000004</v>
      </c>
      <c r="AZ152" s="35">
        <v>0.71079999999999999</v>
      </c>
      <c r="BA152" s="35">
        <v>0.69399999999999995</v>
      </c>
      <c r="BB152" s="35">
        <v>0.87649999999999995</v>
      </c>
      <c r="BC152" s="35">
        <v>0.86960000000000004</v>
      </c>
      <c r="BD152" s="35">
        <v>1.76</v>
      </c>
      <c r="BE152" s="35">
        <v>0.4456</v>
      </c>
      <c r="BF152" s="35">
        <v>180.80699999999999</v>
      </c>
      <c r="BG152" s="35">
        <v>0.44711764478145205</v>
      </c>
      <c r="BH152" s="35">
        <v>0.30818497071462941</v>
      </c>
      <c r="BI152" s="35">
        <v>0.24469738450391856</v>
      </c>
      <c r="BJ152" s="35">
        <v>9.8517831230000006</v>
      </c>
      <c r="BK152" s="35">
        <v>4.2085851549999997</v>
      </c>
      <c r="BL152" s="35">
        <v>1.17069022</v>
      </c>
      <c r="BM152" s="35">
        <v>3.6111496980000002</v>
      </c>
      <c r="BN152" s="35">
        <v>1.790188307</v>
      </c>
      <c r="BO152" s="35">
        <v>0.48389595299999999</v>
      </c>
      <c r="BP152" s="35">
        <v>13.758425000000001</v>
      </c>
      <c r="BQ152" s="35">
        <v>10.579437499999999</v>
      </c>
      <c r="BR152" s="35">
        <v>2.7741499999999997</v>
      </c>
      <c r="BS152" s="35">
        <v>2.8813250000000004</v>
      </c>
      <c r="BT152" s="35">
        <v>4.7797125000000005</v>
      </c>
      <c r="BU152" s="35">
        <v>4.8233375000000001</v>
      </c>
      <c r="BV152" s="35">
        <v>4.9886749999999997</v>
      </c>
      <c r="BW152" s="35">
        <v>1.7313822633684153</v>
      </c>
      <c r="BX152" s="35">
        <v>1.681325</v>
      </c>
      <c r="BY152" s="35">
        <v>1.7301500000000001</v>
      </c>
      <c r="BZ152" s="35">
        <v>1.798675</v>
      </c>
      <c r="CA152" s="35">
        <v>4.78875E-2</v>
      </c>
      <c r="CB152" s="35">
        <v>0.16647500000000001</v>
      </c>
      <c r="CC152" s="35">
        <v>0.47261249999999994</v>
      </c>
      <c r="CD152" s="35">
        <v>0.2288125</v>
      </c>
      <c r="CE152" s="35">
        <v>0.39907500000000001</v>
      </c>
      <c r="CF152" s="35">
        <v>0.70582499999999992</v>
      </c>
      <c r="CG152" s="35">
        <v>0.84387500000000015</v>
      </c>
      <c r="CH152" s="35">
        <v>0.81563750000000002</v>
      </c>
      <c r="CI152" s="35">
        <v>1.5148250000000001</v>
      </c>
      <c r="CJ152" s="35">
        <v>0.43163750000000001</v>
      </c>
    </row>
    <row r="153" spans="1:88" x14ac:dyDescent="0.15">
      <c r="A153" s="34" t="s">
        <v>1465</v>
      </c>
      <c r="B153" s="35" t="s">
        <v>1465</v>
      </c>
      <c r="C153" s="35">
        <v>19</v>
      </c>
      <c r="D153" s="35">
        <v>0.86363636399999999</v>
      </c>
      <c r="E153" s="35">
        <v>22</v>
      </c>
      <c r="F153" s="35">
        <v>51</v>
      </c>
      <c r="G153" s="35">
        <v>42.6</v>
      </c>
      <c r="H153" s="35">
        <v>116.5</v>
      </c>
      <c r="I153" s="35">
        <v>6.1315789473684212</v>
      </c>
      <c r="J153" s="35">
        <v>51</v>
      </c>
      <c r="K153" s="35">
        <v>41</v>
      </c>
      <c r="L153" s="35">
        <v>29</v>
      </c>
      <c r="M153" s="35">
        <v>16</v>
      </c>
      <c r="N153" s="35">
        <v>26.078237680000001</v>
      </c>
      <c r="O153" s="35">
        <v>6.5810000000000004</v>
      </c>
      <c r="P153" s="35">
        <v>43.634999999999998</v>
      </c>
      <c r="Q153" s="35">
        <v>6.6301963480000001</v>
      </c>
      <c r="R153" s="35">
        <v>4.8114192720000002</v>
      </c>
      <c r="S153" s="35">
        <v>5.6281567270000004</v>
      </c>
      <c r="T153" s="35">
        <v>1.651522387</v>
      </c>
      <c r="U153" s="35">
        <v>15.779624434626484</v>
      </c>
      <c r="V153" s="35">
        <v>3.4281405299999999</v>
      </c>
      <c r="W153" s="35">
        <v>3.2778445939999998</v>
      </c>
      <c r="X153" s="68">
        <v>25</v>
      </c>
      <c r="Y153" s="35">
        <v>2</v>
      </c>
      <c r="Z153" s="35">
        <v>3</v>
      </c>
      <c r="AA153" s="35">
        <v>1</v>
      </c>
      <c r="AB153" s="35">
        <v>632.26279999999997</v>
      </c>
      <c r="AC153" s="35">
        <v>14340.4229</v>
      </c>
      <c r="AD153" s="35">
        <v>106.426</v>
      </c>
      <c r="AE153" s="35">
        <v>127.254</v>
      </c>
      <c r="AF153" s="35">
        <v>167.64</v>
      </c>
      <c r="AG153" s="35">
        <v>173.99</v>
      </c>
      <c r="AH153" s="35">
        <v>205.1474</v>
      </c>
      <c r="AI153" s="35">
        <v>1.612109639</v>
      </c>
      <c r="AJ153" s="35">
        <v>3.0125142857142859</v>
      </c>
      <c r="AK153" s="68">
        <v>70</v>
      </c>
      <c r="AL153" s="68">
        <v>66</v>
      </c>
      <c r="AM153" s="68">
        <v>69</v>
      </c>
      <c r="AN153" s="68">
        <v>60</v>
      </c>
      <c r="AO153" s="68">
        <v>68</v>
      </c>
      <c r="AP153" s="68">
        <v>64.5</v>
      </c>
      <c r="AQ153" s="68">
        <v>69.5</v>
      </c>
      <c r="AR153" s="68">
        <v>63</v>
      </c>
      <c r="AS153" s="35">
        <v>1.3673</v>
      </c>
      <c r="AT153" s="35">
        <v>1.5751999999999999</v>
      </c>
      <c r="AU153" s="35">
        <v>1.7397</v>
      </c>
      <c r="AV153" s="35">
        <v>0.1012</v>
      </c>
      <c r="AW153" s="35">
        <v>0.1348</v>
      </c>
      <c r="AX153" s="35">
        <v>0.40820000000000001</v>
      </c>
      <c r="AY153" s="35">
        <v>0.47110000000000002</v>
      </c>
      <c r="AZ153" s="35">
        <v>0.69850000000000001</v>
      </c>
      <c r="BA153" s="35">
        <v>0.75729999999999997</v>
      </c>
      <c r="BB153" s="35">
        <v>0.85340000000000005</v>
      </c>
      <c r="BC153" s="35">
        <v>0.91359999999999997</v>
      </c>
      <c r="BD153" s="35">
        <v>1.4884999999999999</v>
      </c>
      <c r="BE153" s="35">
        <v>0.36309999999999998</v>
      </c>
      <c r="BF153" s="35">
        <v>176.90800000000002</v>
      </c>
      <c r="BG153" s="35">
        <v>0.47933954371763854</v>
      </c>
      <c r="BH153" s="35">
        <v>0.32160784136387272</v>
      </c>
      <c r="BI153" s="35">
        <v>0.19905261491848869</v>
      </c>
      <c r="BJ153" s="35">
        <v>8.0869961729999993</v>
      </c>
      <c r="BK153" s="35">
        <v>3.0150315280000002</v>
      </c>
      <c r="BL153" s="35">
        <v>1.1224837620000001</v>
      </c>
      <c r="BM153" s="35">
        <v>2.8213784209999999</v>
      </c>
      <c r="BN153" s="35">
        <v>1.9497492030000001</v>
      </c>
      <c r="BO153" s="35">
        <v>0.59479352100000005</v>
      </c>
      <c r="BP153" s="35">
        <v>14.4925125</v>
      </c>
      <c r="BQ153" s="35">
        <v>11.6892</v>
      </c>
      <c r="BR153" s="35">
        <v>2.7278375000000006</v>
      </c>
      <c r="BS153" s="35">
        <v>2.9183499999999998</v>
      </c>
      <c r="BT153" s="35">
        <v>5.2255249999999993</v>
      </c>
      <c r="BU153" s="35">
        <v>5.320762499999999</v>
      </c>
      <c r="BV153" s="35">
        <v>5.4129500000000013</v>
      </c>
      <c r="BW153" s="35">
        <v>1.8547980879606634</v>
      </c>
      <c r="BX153" s="35">
        <v>1.8245875</v>
      </c>
      <c r="BY153" s="35">
        <v>1.9177999999999999</v>
      </c>
      <c r="BZ153" s="35">
        <v>1.9730500000000002</v>
      </c>
      <c r="CA153" s="35">
        <v>6.2187500000000007E-2</v>
      </c>
      <c r="CB153" s="35">
        <v>0.20100000000000001</v>
      </c>
      <c r="CC153" s="35">
        <v>0.46188750000000001</v>
      </c>
      <c r="CD153" s="35">
        <v>0.32705000000000001</v>
      </c>
      <c r="CE153" s="35">
        <v>0.33797500000000003</v>
      </c>
      <c r="CF153" s="35">
        <v>0.73858750000000006</v>
      </c>
      <c r="CG153" s="35">
        <v>0.87959999999999994</v>
      </c>
      <c r="CH153" s="35">
        <v>0.84161249999999999</v>
      </c>
      <c r="CI153" s="35">
        <v>1.8042125000000002</v>
      </c>
      <c r="CJ153" s="35">
        <v>0.42673749999999999</v>
      </c>
    </row>
    <row r="154" spans="1:88" x14ac:dyDescent="0.15">
      <c r="A154" s="34" t="s">
        <v>1464</v>
      </c>
      <c r="B154" s="35" t="s">
        <v>1464</v>
      </c>
      <c r="C154" s="35">
        <v>18</v>
      </c>
      <c r="D154" s="35">
        <v>0.85714285700000004</v>
      </c>
      <c r="E154" s="35">
        <v>21</v>
      </c>
      <c r="F154" s="35">
        <v>57</v>
      </c>
      <c r="G154" s="35">
        <v>40.299999999999997</v>
      </c>
      <c r="H154" s="35">
        <v>147</v>
      </c>
      <c r="I154" s="35">
        <v>8.1666666666666661</v>
      </c>
      <c r="J154" s="35">
        <v>53</v>
      </c>
      <c r="K154" s="35">
        <v>45</v>
      </c>
      <c r="L154" s="35">
        <v>29.5</v>
      </c>
      <c r="M154" s="35">
        <v>16</v>
      </c>
      <c r="N154" s="35">
        <v>24.924275000000002</v>
      </c>
      <c r="O154" s="35">
        <v>6.774</v>
      </c>
      <c r="P154" s="35">
        <v>42.167999999999999</v>
      </c>
      <c r="Q154" s="35">
        <v>6.2251071590000002</v>
      </c>
      <c r="R154" s="35">
        <v>5.1528214400000003</v>
      </c>
      <c r="S154" s="35">
        <v>5.7039273469999996</v>
      </c>
      <c r="T154" s="35" t="s">
        <v>945</v>
      </c>
      <c r="U154" s="35">
        <v>15.965654612679044</v>
      </c>
      <c r="V154" s="35">
        <v>3.4389679700000002</v>
      </c>
      <c r="W154" s="35">
        <v>3.098228491</v>
      </c>
      <c r="X154" s="68">
        <v>29</v>
      </c>
      <c r="Y154" s="35">
        <v>4</v>
      </c>
      <c r="Z154" s="35">
        <v>3</v>
      </c>
      <c r="AA154" s="35">
        <v>1</v>
      </c>
      <c r="AB154" s="35">
        <v>627.36149999999998</v>
      </c>
      <c r="AC154" s="35">
        <v>17147.9012</v>
      </c>
      <c r="AD154" s="35">
        <v>108.458</v>
      </c>
      <c r="AE154" s="35">
        <v>132.334</v>
      </c>
      <c r="AF154" s="35">
        <v>178.816</v>
      </c>
      <c r="AG154" s="35">
        <v>196.596</v>
      </c>
      <c r="AH154" s="35">
        <v>203.90549999999999</v>
      </c>
      <c r="AI154" s="35">
        <v>1.540839845</v>
      </c>
      <c r="AJ154" s="35">
        <v>3.2759755102040815</v>
      </c>
      <c r="AK154" s="68">
        <v>73</v>
      </c>
      <c r="AL154" s="68">
        <v>37</v>
      </c>
      <c r="AM154" s="68">
        <v>81</v>
      </c>
      <c r="AN154" s="68">
        <v>39</v>
      </c>
      <c r="AO154" s="68">
        <v>55</v>
      </c>
      <c r="AP154" s="68">
        <v>60</v>
      </c>
      <c r="AQ154" s="68">
        <v>77</v>
      </c>
      <c r="AR154" s="68">
        <v>38</v>
      </c>
      <c r="AS154" s="35">
        <v>1.4856</v>
      </c>
      <c r="AT154" s="35">
        <v>1.6487000000000001</v>
      </c>
      <c r="AU154" s="35">
        <v>1.8889</v>
      </c>
      <c r="AV154" s="35">
        <v>9.8500000000000004E-2</v>
      </c>
      <c r="AW154" s="35">
        <v>0.15240000000000001</v>
      </c>
      <c r="AX154" s="35">
        <v>0.39589999999999997</v>
      </c>
      <c r="AY154" s="35">
        <v>0.4879</v>
      </c>
      <c r="AZ154" s="35">
        <v>0.71830000000000005</v>
      </c>
      <c r="BA154" s="35">
        <v>0.72699999999999998</v>
      </c>
      <c r="BB154" s="35">
        <v>0.91379999999999995</v>
      </c>
      <c r="BC154" s="35">
        <v>0.83879999999999999</v>
      </c>
      <c r="BD154" s="35">
        <v>1.6529</v>
      </c>
      <c r="BE154" s="35">
        <v>0.43540000000000001</v>
      </c>
      <c r="BF154" s="35">
        <v>175.31200000000001</v>
      </c>
      <c r="BG154" s="35">
        <v>0.4498494113352195</v>
      </c>
      <c r="BH154" s="35">
        <v>0.31219197773113078</v>
      </c>
      <c r="BI154" s="35">
        <v>0.2379586109336497</v>
      </c>
      <c r="BJ154" s="35">
        <v>10.95207328</v>
      </c>
      <c r="BK154" s="35">
        <v>4.0452283490000003</v>
      </c>
      <c r="BL154" s="35">
        <v>1.6416183580000001</v>
      </c>
      <c r="BM154" s="35">
        <v>2.46606419</v>
      </c>
      <c r="BN154" s="35">
        <v>1.4575290620000001</v>
      </c>
      <c r="BO154" s="35">
        <v>0.47041778899999998</v>
      </c>
      <c r="BP154" s="35">
        <v>13.3982125</v>
      </c>
      <c r="BQ154" s="35">
        <v>9.7740624999999994</v>
      </c>
      <c r="BR154" s="35">
        <v>2.5148625000000004</v>
      </c>
      <c r="BS154" s="35">
        <v>2.6313</v>
      </c>
      <c r="BT154" s="35">
        <v>4.9715374999999993</v>
      </c>
      <c r="BU154" s="35">
        <v>5.0125250000000001</v>
      </c>
      <c r="BV154" s="35">
        <v>5.1334999999999997</v>
      </c>
      <c r="BW154" s="35">
        <v>1.9509367993007258</v>
      </c>
      <c r="BX154" s="35">
        <v>1.9045875000000001</v>
      </c>
      <c r="BY154" s="35">
        <v>1.97695</v>
      </c>
      <c r="BZ154" s="35">
        <v>2.0083749999999996</v>
      </c>
      <c r="CA154" s="35">
        <v>5.7749999999999996E-2</v>
      </c>
      <c r="CB154" s="35">
        <v>0.2066375</v>
      </c>
      <c r="CC154" s="35">
        <v>0.44455000000000006</v>
      </c>
      <c r="CD154" s="35">
        <v>0.24962500000000001</v>
      </c>
      <c r="CE154" s="35">
        <v>0.37888749999999999</v>
      </c>
      <c r="CF154" s="35">
        <v>0.71348750000000005</v>
      </c>
      <c r="CG154" s="35">
        <v>0.86217500000000002</v>
      </c>
      <c r="CH154" s="35">
        <v>0.81240000000000001</v>
      </c>
      <c r="CI154" s="35">
        <v>1.7616499999999999</v>
      </c>
      <c r="CJ154" s="35">
        <v>0.41854999999999998</v>
      </c>
    </row>
    <row r="155" spans="1:88" x14ac:dyDescent="0.15">
      <c r="A155" s="34" t="s">
        <v>1463</v>
      </c>
      <c r="B155" s="35" t="s">
        <v>1463</v>
      </c>
      <c r="C155" s="35">
        <v>17</v>
      </c>
      <c r="D155" s="35">
        <v>0.85</v>
      </c>
      <c r="E155" s="35">
        <v>20</v>
      </c>
      <c r="F155" s="35">
        <v>45</v>
      </c>
      <c r="G155" s="35">
        <v>33.1</v>
      </c>
      <c r="H155" s="35">
        <v>131.6</v>
      </c>
      <c r="I155" s="35">
        <v>7.7411764705882353</v>
      </c>
      <c r="J155" s="35">
        <v>41</v>
      </c>
      <c r="K155" s="35">
        <v>35</v>
      </c>
      <c r="L155" s="35">
        <v>12.5</v>
      </c>
      <c r="M155" s="35">
        <v>15</v>
      </c>
      <c r="N155" s="35">
        <v>17.12459449</v>
      </c>
      <c r="O155" s="35">
        <v>6.3339999999999996</v>
      </c>
      <c r="P155" s="35">
        <v>42.798000000000002</v>
      </c>
      <c r="Q155" s="35">
        <v>6.75662305</v>
      </c>
      <c r="R155" s="35">
        <v>4.0868576619999999</v>
      </c>
      <c r="S155" s="35">
        <v>5.0115855209999998</v>
      </c>
      <c r="T155" s="35">
        <v>1.642202494</v>
      </c>
      <c r="U155" s="35">
        <v>13.767402946299736</v>
      </c>
      <c r="V155" s="35">
        <v>3.062473776</v>
      </c>
      <c r="W155" s="35">
        <v>3.3811136390000001</v>
      </c>
      <c r="X155" s="68">
        <v>22</v>
      </c>
      <c r="Y155" s="35">
        <v>0</v>
      </c>
      <c r="Z155" s="35">
        <v>3</v>
      </c>
      <c r="AA155" s="35">
        <v>0</v>
      </c>
      <c r="AB155" s="35">
        <v>509.40600000000001</v>
      </c>
      <c r="AC155" s="35">
        <v>8944.1756999999998</v>
      </c>
      <c r="AD155" s="35">
        <v>77.724000000000004</v>
      </c>
      <c r="AE155" s="35">
        <v>96.52</v>
      </c>
      <c r="AF155" s="35">
        <v>155.702</v>
      </c>
      <c r="AG155" s="35">
        <v>160.02000000000001</v>
      </c>
      <c r="AH155" s="35">
        <v>178.38630000000001</v>
      </c>
      <c r="AI155" s="35">
        <v>1.848179652</v>
      </c>
      <c r="AJ155" s="35">
        <v>3.1625387755102041</v>
      </c>
      <c r="AK155" s="68">
        <v>55</v>
      </c>
      <c r="AL155" s="68">
        <v>63</v>
      </c>
      <c r="AM155" s="68">
        <v>45</v>
      </c>
      <c r="AN155" s="68">
        <v>62</v>
      </c>
      <c r="AO155" s="68">
        <v>59</v>
      </c>
      <c r="AP155" s="68">
        <v>53.5</v>
      </c>
      <c r="AQ155" s="68">
        <v>50</v>
      </c>
      <c r="AR155" s="68">
        <v>62.5</v>
      </c>
      <c r="AS155" s="35">
        <v>1.6578999999999999</v>
      </c>
      <c r="AT155" s="35">
        <v>2.0032999999999999</v>
      </c>
      <c r="AU155" s="35">
        <v>1.6862999999999999</v>
      </c>
      <c r="AV155" s="35">
        <v>0.10730000000000001</v>
      </c>
      <c r="AW155" s="35">
        <v>0.19889999999999999</v>
      </c>
      <c r="AX155" s="35">
        <v>0.30370000000000003</v>
      </c>
      <c r="AY155" s="35">
        <v>0.4052</v>
      </c>
      <c r="AZ155" s="35">
        <v>0.6593</v>
      </c>
      <c r="BA155" s="35">
        <v>0.76949999999999996</v>
      </c>
      <c r="BB155" s="35">
        <v>0.90469999999999995</v>
      </c>
      <c r="BC155" s="35">
        <v>0.87050000000000005</v>
      </c>
      <c r="BD155" s="35">
        <v>1.7664</v>
      </c>
      <c r="BE155" s="35">
        <v>0.2487</v>
      </c>
      <c r="BF155" s="35">
        <v>167.315</v>
      </c>
      <c r="BG155" s="35">
        <v>0.44594925738875779</v>
      </c>
      <c r="BH155" s="35">
        <v>0.30788632220661627</v>
      </c>
      <c r="BI155" s="35">
        <v>0.24616442040462599</v>
      </c>
      <c r="BJ155" s="35">
        <v>10.054372450000001</v>
      </c>
      <c r="BK155" s="35">
        <v>4.8819420999999998</v>
      </c>
      <c r="BL155" s="35">
        <v>1.2268165740000001</v>
      </c>
      <c r="BM155" s="35">
        <v>4.0336950739999997</v>
      </c>
      <c r="BN155" s="35">
        <v>1.380064797</v>
      </c>
      <c r="BO155" s="35">
        <v>0.411444698</v>
      </c>
      <c r="BP155" s="35">
        <v>12.754900000000001</v>
      </c>
      <c r="BQ155" s="35">
        <v>8.5596249999999987</v>
      </c>
      <c r="BR155" s="35">
        <v>2.2754124999999998</v>
      </c>
      <c r="BS155" s="35">
        <v>2.3706749999999999</v>
      </c>
      <c r="BT155" s="35">
        <v>4.7691374999999994</v>
      </c>
      <c r="BU155" s="35">
        <v>4.8088125000000002</v>
      </c>
      <c r="BV155" s="35">
        <v>4.9821499999999999</v>
      </c>
      <c r="BW155" s="35">
        <v>2.101574446096576</v>
      </c>
      <c r="BX155" s="35">
        <v>2.0323375000000001</v>
      </c>
      <c r="BY155" s="35">
        <v>2.0993499999999998</v>
      </c>
      <c r="BZ155" s="35">
        <v>2.1055999999999999</v>
      </c>
      <c r="CA155" s="35">
        <v>5.6412499999999997E-2</v>
      </c>
      <c r="CB155" s="35">
        <v>0.22054999999999997</v>
      </c>
      <c r="CC155" s="35">
        <v>0.45771250000000008</v>
      </c>
      <c r="CD155" s="35">
        <v>0.23348749999999999</v>
      </c>
      <c r="CE155" s="35">
        <v>0.39665</v>
      </c>
      <c r="CF155" s="35">
        <v>0.70282499999999992</v>
      </c>
      <c r="CG155" s="35">
        <v>0.80894999999999995</v>
      </c>
      <c r="CH155" s="35">
        <v>0.84509999999999996</v>
      </c>
      <c r="CI155" s="35">
        <v>1.82585</v>
      </c>
      <c r="CJ155" s="35">
        <v>0.42588750000000003</v>
      </c>
    </row>
    <row r="156" spans="1:88" x14ac:dyDescent="0.15">
      <c r="A156" s="34" t="s">
        <v>1462</v>
      </c>
      <c r="B156" s="35" t="s">
        <v>1462</v>
      </c>
      <c r="C156" s="35">
        <v>17</v>
      </c>
      <c r="D156" s="35">
        <v>0.85</v>
      </c>
      <c r="E156" s="35">
        <v>20</v>
      </c>
      <c r="F156" s="35">
        <v>49</v>
      </c>
      <c r="G156" s="35">
        <v>38.6</v>
      </c>
      <c r="H156" s="35">
        <v>130.6</v>
      </c>
      <c r="I156" s="35">
        <v>7.6823529411764699</v>
      </c>
      <c r="J156" s="35">
        <v>48</v>
      </c>
      <c r="K156" s="35">
        <v>39</v>
      </c>
      <c r="L156" s="35" t="s">
        <v>945</v>
      </c>
      <c r="M156" s="35" t="s">
        <v>945</v>
      </c>
      <c r="N156" s="35">
        <v>26.32840079</v>
      </c>
      <c r="O156" s="35">
        <v>6.8550000000000004</v>
      </c>
      <c r="P156" s="35">
        <v>42.600999999999999</v>
      </c>
      <c r="Q156" s="35">
        <v>6.2146722380000003</v>
      </c>
      <c r="R156" s="35">
        <v>3.9382079179999998</v>
      </c>
      <c r="S156" s="35">
        <v>5.2878508069999999</v>
      </c>
      <c r="T156" s="35">
        <v>1.5172030030000001</v>
      </c>
      <c r="U156" s="35">
        <v>14.140570175075476</v>
      </c>
      <c r="V156" s="35">
        <v>3.5003918070000002</v>
      </c>
      <c r="W156" s="35">
        <v>3.597576326</v>
      </c>
      <c r="X156" s="68">
        <v>21.333333333333332</v>
      </c>
      <c r="Y156" s="35">
        <v>3</v>
      </c>
      <c r="Z156" s="35">
        <v>2</v>
      </c>
      <c r="AA156" s="35">
        <v>1</v>
      </c>
      <c r="AB156" s="35">
        <v>520.99220000000003</v>
      </c>
      <c r="AC156" s="35">
        <v>13998.8107</v>
      </c>
      <c r="AD156" s="35">
        <v>101.092</v>
      </c>
      <c r="AE156" s="35">
        <v>120.396</v>
      </c>
      <c r="AF156" s="35">
        <v>173.99</v>
      </c>
      <c r="AG156" s="35">
        <v>185.67400000000001</v>
      </c>
      <c r="AH156" s="35">
        <v>184.3442</v>
      </c>
      <c r="AI156" s="35">
        <v>1.531148875</v>
      </c>
      <c r="AJ156" s="35">
        <v>4.8599999999999994</v>
      </c>
      <c r="AK156" s="68">
        <v>52</v>
      </c>
      <c r="AL156" s="68">
        <v>20</v>
      </c>
      <c r="AM156" s="68">
        <v>44</v>
      </c>
      <c r="AN156" s="68">
        <v>32</v>
      </c>
      <c r="AO156" s="68">
        <v>36</v>
      </c>
      <c r="AP156" s="68">
        <v>38</v>
      </c>
      <c r="AQ156" s="68">
        <v>48</v>
      </c>
      <c r="AR156" s="68">
        <v>26</v>
      </c>
      <c r="AS156" s="35">
        <v>1.5422</v>
      </c>
      <c r="AT156" s="35">
        <v>1.7211000000000001</v>
      </c>
      <c r="AU156" s="35">
        <v>1.752</v>
      </c>
      <c r="AV156" s="35">
        <v>8.6099999999999996E-2</v>
      </c>
      <c r="AW156" s="35">
        <v>0.15479999999999999</v>
      </c>
      <c r="AX156" s="35">
        <v>0.36380000000000001</v>
      </c>
      <c r="AY156" s="35">
        <v>0.378</v>
      </c>
      <c r="AZ156" s="35">
        <v>0.71179999999999999</v>
      </c>
      <c r="BA156" s="35">
        <v>0.73970000000000002</v>
      </c>
      <c r="BB156" s="35">
        <v>0.8911</v>
      </c>
      <c r="BC156" s="35">
        <v>0.87380000000000002</v>
      </c>
      <c r="BD156" s="35">
        <v>1.6875</v>
      </c>
      <c r="BE156" s="35">
        <v>0.3745</v>
      </c>
      <c r="BF156" s="35">
        <v>192.92700000000002</v>
      </c>
      <c r="BG156" s="35">
        <v>0.45761868478751028</v>
      </c>
      <c r="BH156" s="35">
        <v>0.31695408107729861</v>
      </c>
      <c r="BI156" s="35">
        <v>0.225427234135191</v>
      </c>
      <c r="BJ156" s="35">
        <v>8.5539626270000007</v>
      </c>
      <c r="BK156" s="35">
        <v>4.0277755580000001</v>
      </c>
      <c r="BL156" s="35">
        <v>1.197218541</v>
      </c>
      <c r="BM156" s="35">
        <v>3.2716963200000002</v>
      </c>
      <c r="BN156" s="35">
        <v>1.6614656459999999</v>
      </c>
      <c r="BO156" s="35">
        <v>0.46330474799999999</v>
      </c>
      <c r="BP156" s="35">
        <v>14.512562500000001</v>
      </c>
      <c r="BQ156" s="35">
        <v>10.572699999999998</v>
      </c>
      <c r="BR156" s="35">
        <v>2.3839124999999997</v>
      </c>
      <c r="BS156" s="35">
        <v>2.4857624999999999</v>
      </c>
      <c r="BT156" s="35">
        <v>5.5840375</v>
      </c>
      <c r="BU156" s="35">
        <v>5.6316625</v>
      </c>
      <c r="BV156" s="35">
        <v>5.7598750000000001</v>
      </c>
      <c r="BW156" s="35">
        <v>2.3171461473089243</v>
      </c>
      <c r="BX156" s="35">
        <v>2.2730624999999995</v>
      </c>
      <c r="BY156" s="35">
        <v>2.3491625000000003</v>
      </c>
      <c r="BZ156" s="35">
        <v>2.3454249999999996</v>
      </c>
      <c r="CA156" s="35">
        <v>6.4074999999999993E-2</v>
      </c>
      <c r="CB156" s="35">
        <v>0.25124999999999997</v>
      </c>
      <c r="CC156" s="35">
        <v>0.46382500000000004</v>
      </c>
      <c r="CD156" s="35">
        <v>0.25406250000000002</v>
      </c>
      <c r="CE156" s="35">
        <v>0.38796249999999999</v>
      </c>
      <c r="CF156" s="35">
        <v>0.73885000000000001</v>
      </c>
      <c r="CG156" s="35">
        <v>0.87237500000000012</v>
      </c>
      <c r="CH156" s="35">
        <v>0.83682499999999993</v>
      </c>
      <c r="CI156" s="35">
        <v>2.1707124999999996</v>
      </c>
      <c r="CJ156" s="35">
        <v>0.4060375</v>
      </c>
    </row>
    <row r="157" spans="1:88" x14ac:dyDescent="0.15">
      <c r="A157" s="34" t="s">
        <v>1461</v>
      </c>
      <c r="B157" s="35" t="s">
        <v>1461</v>
      </c>
      <c r="C157" s="35">
        <v>21</v>
      </c>
      <c r="D157" s="35">
        <v>0.80769230800000003</v>
      </c>
      <c r="E157" s="35">
        <v>26</v>
      </c>
      <c r="F157" s="35">
        <v>61</v>
      </c>
      <c r="G157" s="35">
        <v>35.299999999999997</v>
      </c>
      <c r="H157" s="35">
        <v>180.4</v>
      </c>
      <c r="I157" s="35">
        <v>8.5904761904761902</v>
      </c>
      <c r="J157" s="35">
        <v>39</v>
      </c>
      <c r="K157" s="35">
        <v>34</v>
      </c>
      <c r="L157" s="35">
        <v>11</v>
      </c>
      <c r="M157" s="35">
        <v>17</v>
      </c>
      <c r="N157" s="35">
        <v>17.532131100000001</v>
      </c>
      <c r="O157" s="35">
        <v>5.9619999999999997</v>
      </c>
      <c r="P157" s="35">
        <v>44.503</v>
      </c>
      <c r="Q157" s="35">
        <v>7.4649821300000001</v>
      </c>
      <c r="R157" s="35">
        <v>5.7426443760000003</v>
      </c>
      <c r="S157" s="35">
        <v>6.5137525690000002</v>
      </c>
      <c r="T157" s="35">
        <v>1.716227186</v>
      </c>
      <c r="U157" s="35">
        <v>17.965253973536342</v>
      </c>
      <c r="V157" s="35">
        <v>3.7833288619999998</v>
      </c>
      <c r="W157" s="35">
        <v>3.2439889169999998</v>
      </c>
      <c r="X157" s="68">
        <v>33</v>
      </c>
      <c r="Y157" s="35">
        <v>0</v>
      </c>
      <c r="Z157" s="35">
        <v>2</v>
      </c>
      <c r="AA157" s="35">
        <v>0</v>
      </c>
      <c r="AB157" s="35">
        <v>594.79409999999996</v>
      </c>
      <c r="AC157" s="35">
        <v>11380.106299999999</v>
      </c>
      <c r="AD157" s="35">
        <v>84.835999999999999</v>
      </c>
      <c r="AE157" s="35">
        <v>110.236</v>
      </c>
      <c r="AF157" s="35">
        <v>150.36799999999999</v>
      </c>
      <c r="AG157" s="35">
        <v>171.196</v>
      </c>
      <c r="AH157" s="35">
        <v>185.3433</v>
      </c>
      <c r="AI157" s="35">
        <v>1.68133187</v>
      </c>
      <c r="AJ157" s="35">
        <v>4.0168163265306127</v>
      </c>
      <c r="AK157" s="68">
        <v>38</v>
      </c>
      <c r="AL157" s="68">
        <v>38</v>
      </c>
      <c r="AM157" s="68">
        <v>29</v>
      </c>
      <c r="AN157" s="68">
        <v>41</v>
      </c>
      <c r="AO157" s="68">
        <v>38</v>
      </c>
      <c r="AP157" s="68">
        <v>35</v>
      </c>
      <c r="AQ157" s="68">
        <v>33.5</v>
      </c>
      <c r="AR157" s="68">
        <v>39.5</v>
      </c>
      <c r="AS157" s="35">
        <v>1.5529999999999999</v>
      </c>
      <c r="AT157" s="35">
        <v>1.7725</v>
      </c>
      <c r="AU157" s="35">
        <v>2.1347</v>
      </c>
      <c r="AV157" s="35">
        <v>0.11899999999999999</v>
      </c>
      <c r="AW157" s="35">
        <v>0.1988</v>
      </c>
      <c r="AX157" s="35">
        <v>0.35759999999999997</v>
      </c>
      <c r="AY157" s="35">
        <v>0.43840000000000001</v>
      </c>
      <c r="AZ157" s="35">
        <v>0.68210000000000004</v>
      </c>
      <c r="BA157" s="35">
        <v>0.54679999999999995</v>
      </c>
      <c r="BB157" s="35">
        <v>0.67149999999999999</v>
      </c>
      <c r="BC157" s="35">
        <v>0.86180000000000001</v>
      </c>
      <c r="BD157" s="35">
        <v>1.2517</v>
      </c>
      <c r="BE157" s="35">
        <v>0.51829999999999998</v>
      </c>
      <c r="BF157" s="35">
        <v>171.72800000000001</v>
      </c>
      <c r="BG157" s="35">
        <v>0.4518890338209261</v>
      </c>
      <c r="BH157" s="35">
        <v>0.31073558185036804</v>
      </c>
      <c r="BI157" s="35">
        <v>0.23737538432870586</v>
      </c>
      <c r="BJ157" s="35">
        <v>10.973756720000001</v>
      </c>
      <c r="BK157" s="35">
        <v>4.8622707209999998</v>
      </c>
      <c r="BL157" s="35">
        <v>1.406963258</v>
      </c>
      <c r="BM157" s="35">
        <v>3.0282483130000002</v>
      </c>
      <c r="BN157" s="35">
        <v>1.822558591</v>
      </c>
      <c r="BO157" s="35">
        <v>0.52643215200000004</v>
      </c>
      <c r="BP157" s="35">
        <v>13.545662499999999</v>
      </c>
      <c r="BQ157" s="35">
        <v>9.6158874999999995</v>
      </c>
      <c r="BR157" s="35">
        <v>2.3561125000000001</v>
      </c>
      <c r="BS157" s="35">
        <v>2.4884124999999999</v>
      </c>
      <c r="BT157" s="35">
        <v>5.2810874999999999</v>
      </c>
      <c r="BU157" s="35">
        <v>5.3207624999999998</v>
      </c>
      <c r="BV157" s="35">
        <v>5.4327375</v>
      </c>
      <c r="BW157" s="35">
        <v>2.1832141978068349</v>
      </c>
      <c r="BX157" s="35">
        <v>2.1389374999999999</v>
      </c>
      <c r="BY157" s="35">
        <v>2.2415250000000002</v>
      </c>
      <c r="BZ157" s="35">
        <v>2.301825</v>
      </c>
      <c r="CA157" s="35">
        <v>6.4599999999999991E-2</v>
      </c>
      <c r="CB157" s="35">
        <v>0.2379</v>
      </c>
      <c r="CC157" s="35">
        <v>0.41998749999999996</v>
      </c>
      <c r="CD157" s="35">
        <v>0.28190000000000004</v>
      </c>
      <c r="CE157" s="35">
        <v>0.36124999999999996</v>
      </c>
      <c r="CF157" s="35">
        <v>0.76757500000000001</v>
      </c>
      <c r="CG157" s="35">
        <v>0.88693750000000005</v>
      </c>
      <c r="CH157" s="35">
        <v>0.85777499999999984</v>
      </c>
      <c r="CI157" s="35">
        <v>2.1720999999999999</v>
      </c>
      <c r="CJ157" s="35">
        <v>0.37390000000000001</v>
      </c>
    </row>
    <row r="158" spans="1:88" x14ac:dyDescent="0.15">
      <c r="A158" s="34" t="s">
        <v>1460</v>
      </c>
      <c r="B158" s="35" t="s">
        <v>1460</v>
      </c>
      <c r="C158" s="35">
        <v>18</v>
      </c>
      <c r="D158" s="35">
        <v>0.81818181800000001</v>
      </c>
      <c r="E158" s="35">
        <v>22</v>
      </c>
      <c r="F158" s="35">
        <v>51</v>
      </c>
      <c r="G158" s="35">
        <v>32.4</v>
      </c>
      <c r="H158" s="35">
        <v>134.1</v>
      </c>
      <c r="I158" s="35">
        <v>7.4499999999999993</v>
      </c>
      <c r="J158" s="35">
        <v>43</v>
      </c>
      <c r="K158" s="35">
        <v>43</v>
      </c>
      <c r="L158" s="35">
        <v>22</v>
      </c>
      <c r="M158" s="35">
        <v>15</v>
      </c>
      <c r="N158" s="35">
        <v>25.584882539999999</v>
      </c>
      <c r="O158" s="35">
        <v>6.2370000000000001</v>
      </c>
      <c r="P158" s="35">
        <v>41.716000000000001</v>
      </c>
      <c r="Q158" s="35">
        <v>6.6883984429999996</v>
      </c>
      <c r="R158" s="35">
        <v>4.7602744870000002</v>
      </c>
      <c r="S158" s="35">
        <v>5.6614099050000002</v>
      </c>
      <c r="T158" s="35">
        <v>1.915660097</v>
      </c>
      <c r="U158" s="35">
        <v>15.745205755661003</v>
      </c>
      <c r="V158" s="35">
        <v>2.9584736039999999</v>
      </c>
      <c r="W158" s="35">
        <v>3.3078783070000002</v>
      </c>
      <c r="X158" s="68">
        <v>24.333333333333332</v>
      </c>
      <c r="Y158" s="35">
        <v>2</v>
      </c>
      <c r="Z158" s="35">
        <v>4</v>
      </c>
      <c r="AA158" s="35">
        <v>1</v>
      </c>
      <c r="AB158" s="35">
        <v>491.14170000000001</v>
      </c>
      <c r="AC158" s="35">
        <v>11065.4617</v>
      </c>
      <c r="AD158" s="35">
        <v>81.025999999999996</v>
      </c>
      <c r="AE158" s="35">
        <v>109.982</v>
      </c>
      <c r="AF158" s="35">
        <v>151.892</v>
      </c>
      <c r="AG158" s="35">
        <v>157.226</v>
      </c>
      <c r="AH158" s="35">
        <v>174.995</v>
      </c>
      <c r="AI158" s="35">
        <v>1.5911240019999999</v>
      </c>
      <c r="AJ158" s="35">
        <v>3.1471836734693879</v>
      </c>
      <c r="AK158" s="68">
        <v>76</v>
      </c>
      <c r="AL158" s="68">
        <v>32</v>
      </c>
      <c r="AM158" s="68">
        <v>54</v>
      </c>
      <c r="AN158" s="68">
        <v>72</v>
      </c>
      <c r="AO158" s="68">
        <v>54</v>
      </c>
      <c r="AP158" s="68">
        <v>63</v>
      </c>
      <c r="AQ158" s="68">
        <v>65</v>
      </c>
      <c r="AR158" s="68">
        <v>52</v>
      </c>
      <c r="AS158" s="35">
        <v>1.4296</v>
      </c>
      <c r="AT158" s="35">
        <v>1.8746</v>
      </c>
      <c r="AU158" s="35">
        <v>1.8812</v>
      </c>
      <c r="AV158" s="35">
        <v>0.1079</v>
      </c>
      <c r="AW158" s="35">
        <v>0.1633</v>
      </c>
      <c r="AX158" s="35">
        <v>0.3795</v>
      </c>
      <c r="AY158" s="35">
        <v>0.57979999999999998</v>
      </c>
      <c r="AZ158" s="35">
        <v>0.77710000000000001</v>
      </c>
      <c r="BA158" s="35">
        <v>0.77349999999999997</v>
      </c>
      <c r="BB158" s="35">
        <v>0.89510000000000001</v>
      </c>
      <c r="BC158" s="35">
        <v>0.88680000000000003</v>
      </c>
      <c r="BD158" s="35">
        <v>1.8818999999999999</v>
      </c>
      <c r="BE158" s="35">
        <v>0.44400000000000001</v>
      </c>
      <c r="BF158" s="35">
        <v>171.27200000000002</v>
      </c>
      <c r="BG158" s="35">
        <v>0.47722336400579191</v>
      </c>
      <c r="BH158" s="35">
        <v>0.31410855247792979</v>
      </c>
      <c r="BI158" s="35">
        <v>0.20866808351627816</v>
      </c>
      <c r="BJ158" s="35">
        <v>8.1796780729999998</v>
      </c>
      <c r="BK158" s="35">
        <v>3.0218516279999998</v>
      </c>
      <c r="BL158" s="35">
        <v>1.331594481</v>
      </c>
      <c r="BM158" s="35">
        <v>2.295957552</v>
      </c>
      <c r="BN158" s="35">
        <v>1.924942052</v>
      </c>
      <c r="BO158" s="35">
        <v>0.58225754900000004</v>
      </c>
      <c r="BP158" s="35">
        <v>13.267699999999998</v>
      </c>
      <c r="BQ158" s="35">
        <v>10.085287500000002</v>
      </c>
      <c r="BR158" s="35">
        <v>2.610125</v>
      </c>
      <c r="BS158" s="35">
        <v>2.7556250000000002</v>
      </c>
      <c r="BT158" s="35">
        <v>4.8683499999999995</v>
      </c>
      <c r="BU158" s="35">
        <v>4.9437375000000001</v>
      </c>
      <c r="BV158" s="35">
        <v>5.0888125000000004</v>
      </c>
      <c r="BW158" s="35">
        <v>1.84669993195736</v>
      </c>
      <c r="BX158" s="35">
        <v>1.7950625</v>
      </c>
      <c r="BY158" s="35">
        <v>1.8669</v>
      </c>
      <c r="BZ158" s="35">
        <v>1.9191625000000001</v>
      </c>
      <c r="CA158" s="35">
        <v>5.7950000000000002E-2</v>
      </c>
      <c r="CB158" s="35">
        <v>0.18959999999999999</v>
      </c>
      <c r="CC158" s="35">
        <v>0.44946250000000004</v>
      </c>
      <c r="CD158" s="35">
        <v>0.28707500000000002</v>
      </c>
      <c r="CE158" s="35">
        <v>0.37114999999999998</v>
      </c>
      <c r="CF158" s="35">
        <v>0.76364999999999994</v>
      </c>
      <c r="CG158" s="35">
        <v>0.88666250000000013</v>
      </c>
      <c r="CH158" s="35">
        <v>0.86597500000000005</v>
      </c>
      <c r="CI158" s="35">
        <v>1.8198750000000001</v>
      </c>
      <c r="CJ158" s="35">
        <v>0.39233750000000001</v>
      </c>
    </row>
    <row r="159" spans="1:88" x14ac:dyDescent="0.15">
      <c r="A159" s="34" t="s">
        <v>1459</v>
      </c>
      <c r="B159" s="35" t="s">
        <v>1459</v>
      </c>
      <c r="C159" s="35">
        <v>17</v>
      </c>
      <c r="D159" s="35">
        <v>0.94444444400000005</v>
      </c>
      <c r="E159" s="35">
        <v>18</v>
      </c>
      <c r="F159" s="35">
        <v>45</v>
      </c>
      <c r="G159" s="35">
        <v>30.1</v>
      </c>
      <c r="H159" s="35">
        <v>120.4</v>
      </c>
      <c r="I159" s="35">
        <v>7.0823529411764712</v>
      </c>
      <c r="J159" s="35">
        <v>45</v>
      </c>
      <c r="K159" s="35">
        <v>39</v>
      </c>
      <c r="L159" s="35">
        <v>14</v>
      </c>
      <c r="M159" s="35">
        <v>16</v>
      </c>
      <c r="N159" s="35">
        <v>18.01782249</v>
      </c>
      <c r="O159" s="35">
        <v>4.6440000000000001</v>
      </c>
      <c r="P159" s="35">
        <v>45.673999999999999</v>
      </c>
      <c r="Q159" s="35">
        <v>9.8350722479999995</v>
      </c>
      <c r="R159" s="35">
        <v>4.8491030799999999</v>
      </c>
      <c r="S159" s="35">
        <v>5.807539555</v>
      </c>
      <c r="T159" s="35">
        <v>1.6766590269999999</v>
      </c>
      <c r="U159" s="35">
        <v>15.790075434029786</v>
      </c>
      <c r="V159" s="35">
        <v>3.4679116909999999</v>
      </c>
      <c r="W159" s="35">
        <v>3.2592377670000001</v>
      </c>
      <c r="X159" s="68">
        <v>25.666666666666668</v>
      </c>
      <c r="Y159" s="35">
        <v>4</v>
      </c>
      <c r="Z159" s="35">
        <v>4</v>
      </c>
      <c r="AA159" s="35">
        <v>1</v>
      </c>
      <c r="AB159" s="35">
        <v>442.62150000000003</v>
      </c>
      <c r="AC159" s="35">
        <v>7947.6615000000002</v>
      </c>
      <c r="AD159" s="35">
        <v>71.628</v>
      </c>
      <c r="AE159" s="35">
        <v>98.043999999999997</v>
      </c>
      <c r="AF159" s="35">
        <v>128.01599999999999</v>
      </c>
      <c r="AG159" s="35">
        <v>133.858</v>
      </c>
      <c r="AH159" s="35">
        <v>148.78389999999999</v>
      </c>
      <c r="AI159" s="35">
        <v>1.5175217249999999</v>
      </c>
      <c r="AJ159" s="35">
        <v>3.1341306122448982</v>
      </c>
      <c r="AK159" s="68">
        <v>59</v>
      </c>
      <c r="AL159" s="68">
        <v>35</v>
      </c>
      <c r="AM159" s="68">
        <v>52</v>
      </c>
      <c r="AN159" s="68">
        <v>36</v>
      </c>
      <c r="AO159" s="68">
        <v>47</v>
      </c>
      <c r="AP159" s="68">
        <v>44</v>
      </c>
      <c r="AQ159" s="68">
        <v>55.5</v>
      </c>
      <c r="AR159" s="68">
        <v>35.5</v>
      </c>
      <c r="AS159" s="35">
        <v>1.3653</v>
      </c>
      <c r="AT159" s="35">
        <v>1.7871999999999999</v>
      </c>
      <c r="AU159" s="35">
        <v>1.6642999999999999</v>
      </c>
      <c r="AV159" s="35">
        <v>0.1167</v>
      </c>
      <c r="AW159" s="35">
        <v>0.15529999999999999</v>
      </c>
      <c r="AX159" s="35">
        <v>0.33739999999999998</v>
      </c>
      <c r="AY159" s="35">
        <v>0.51529999999999998</v>
      </c>
      <c r="AZ159" s="35">
        <v>0.69850000000000001</v>
      </c>
      <c r="BA159" s="35">
        <v>0.74519999999999997</v>
      </c>
      <c r="BB159" s="35">
        <v>0.85960000000000003</v>
      </c>
      <c r="BC159" s="35">
        <v>0.89090000000000003</v>
      </c>
      <c r="BD159" s="35">
        <v>1.7193000000000001</v>
      </c>
      <c r="BE159" s="35">
        <v>0.43020000000000003</v>
      </c>
      <c r="BF159" s="35">
        <v>185.82900000000001</v>
      </c>
      <c r="BG159" s="35">
        <v>0.46217221208745674</v>
      </c>
      <c r="BH159" s="35">
        <v>0.31611858213734129</v>
      </c>
      <c r="BI159" s="35">
        <v>0.22170920577520195</v>
      </c>
      <c r="BJ159" s="35">
        <v>9.5852703290000001</v>
      </c>
      <c r="BK159" s="35">
        <v>4.0660787269999998</v>
      </c>
      <c r="BL159" s="35">
        <v>1.2142016840000001</v>
      </c>
      <c r="BM159" s="35">
        <v>3.3779506110000002</v>
      </c>
      <c r="BN159" s="35">
        <v>1.6495285550000001</v>
      </c>
      <c r="BO159" s="35">
        <v>0.50634722799999998</v>
      </c>
      <c r="BP159" s="35">
        <v>13.434412499999999</v>
      </c>
      <c r="BQ159" s="35">
        <v>8.7550500000000007</v>
      </c>
      <c r="BR159" s="35">
        <v>2.0095125</v>
      </c>
      <c r="BS159" s="35">
        <v>2.1299125000000005</v>
      </c>
      <c r="BT159" s="35">
        <v>5.4901124999999995</v>
      </c>
      <c r="BU159" s="35">
        <v>5.5337624999999999</v>
      </c>
      <c r="BV159" s="35">
        <v>5.6191249999999995</v>
      </c>
      <c r="BW159" s="35">
        <v>2.6381952310247478</v>
      </c>
      <c r="BX159" s="35">
        <v>2.6149749999999998</v>
      </c>
      <c r="BY159" s="35">
        <v>2.7492875000000003</v>
      </c>
      <c r="BZ159" s="35">
        <v>2.7685999999999997</v>
      </c>
      <c r="CA159" s="35">
        <v>7.0487499999999995E-2</v>
      </c>
      <c r="CB159" s="35">
        <v>0.28902500000000003</v>
      </c>
      <c r="CC159" s="35">
        <v>0.44086249999999999</v>
      </c>
      <c r="CD159" s="35">
        <v>0.26819999999999999</v>
      </c>
      <c r="CE159" s="35">
        <v>0.35896250000000002</v>
      </c>
      <c r="CF159" s="35">
        <v>0.77913749999999993</v>
      </c>
      <c r="CG159" s="35">
        <v>0.88736249999999994</v>
      </c>
      <c r="CH159" s="35">
        <v>0.87201250000000008</v>
      </c>
      <c r="CI159" s="35">
        <v>2.7157624999999999</v>
      </c>
      <c r="CJ159" s="35">
        <v>0.38419999999999999</v>
      </c>
    </row>
    <row r="160" spans="1:88" x14ac:dyDescent="0.15">
      <c r="A160" s="34" t="s">
        <v>1458</v>
      </c>
      <c r="B160" s="35" t="s">
        <v>1458</v>
      </c>
      <c r="C160" s="35">
        <v>17</v>
      </c>
      <c r="D160" s="35">
        <v>0.85</v>
      </c>
      <c r="E160" s="35">
        <v>20</v>
      </c>
      <c r="F160" s="35">
        <v>45</v>
      </c>
      <c r="G160" s="35">
        <v>29.3</v>
      </c>
      <c r="H160" s="35">
        <v>111.7</v>
      </c>
      <c r="I160" s="35">
        <v>6.5705882352941174</v>
      </c>
      <c r="J160" s="35">
        <v>43</v>
      </c>
      <c r="K160" s="35">
        <v>39</v>
      </c>
      <c r="L160" s="35">
        <v>12</v>
      </c>
      <c r="M160" s="35">
        <v>15</v>
      </c>
      <c r="N160" s="35">
        <v>29.722298609999999</v>
      </c>
      <c r="O160" s="35">
        <v>6.5819999999999999</v>
      </c>
      <c r="P160" s="35">
        <v>42.435000000000002</v>
      </c>
      <c r="Q160" s="35">
        <v>6.4469337859999998</v>
      </c>
      <c r="R160" s="35">
        <v>4.4252264339999998</v>
      </c>
      <c r="S160" s="35">
        <v>7.0309658080000004</v>
      </c>
      <c r="T160" s="35">
        <v>1.7096898659999999</v>
      </c>
      <c r="U160" s="35">
        <v>18.667320678724955</v>
      </c>
      <c r="V160" s="35">
        <v>4.1430049310000001</v>
      </c>
      <c r="W160" s="35">
        <v>4.2183450929999999</v>
      </c>
      <c r="X160" s="68">
        <v>22.333333333333332</v>
      </c>
      <c r="Y160" s="35">
        <v>3</v>
      </c>
      <c r="Z160" s="35">
        <v>2</v>
      </c>
      <c r="AA160" s="35">
        <v>1</v>
      </c>
      <c r="AB160" s="35">
        <v>480.76690000000002</v>
      </c>
      <c r="AC160" s="35">
        <v>9216.8847999999998</v>
      </c>
      <c r="AD160" s="35">
        <v>72.644000000000005</v>
      </c>
      <c r="AE160" s="35">
        <v>94.233999999999995</v>
      </c>
      <c r="AF160" s="35">
        <v>141.22399999999999</v>
      </c>
      <c r="AG160" s="35">
        <v>160.52799999999999</v>
      </c>
      <c r="AH160" s="35">
        <v>166.53360000000001</v>
      </c>
      <c r="AI160" s="35">
        <v>1.7672347559999999</v>
      </c>
      <c r="AJ160" s="35">
        <v>4.538204081632653</v>
      </c>
      <c r="AK160" s="68">
        <v>53</v>
      </c>
      <c r="AL160" s="68">
        <v>28</v>
      </c>
      <c r="AM160" s="68">
        <v>49</v>
      </c>
      <c r="AN160" s="68">
        <v>30</v>
      </c>
      <c r="AO160" s="68">
        <v>40.5</v>
      </c>
      <c r="AP160" s="68">
        <v>39.5</v>
      </c>
      <c r="AQ160" s="68">
        <v>51</v>
      </c>
      <c r="AR160" s="68">
        <v>29</v>
      </c>
      <c r="AS160" s="35">
        <v>1.7035</v>
      </c>
      <c r="AT160" s="35">
        <v>1.9440999999999999</v>
      </c>
      <c r="AU160" s="35">
        <v>1.7977000000000001</v>
      </c>
      <c r="AV160" s="35">
        <v>0.1</v>
      </c>
      <c r="AW160" s="35">
        <v>0.2079</v>
      </c>
      <c r="AX160" s="35">
        <v>0.33839999999999998</v>
      </c>
      <c r="AY160" s="35">
        <v>0.41909999999999997</v>
      </c>
      <c r="AZ160" s="35">
        <v>0.66769999999999996</v>
      </c>
      <c r="BA160" s="35">
        <v>0.70679999999999998</v>
      </c>
      <c r="BB160" s="35">
        <v>0.88490000000000002</v>
      </c>
      <c r="BC160" s="35">
        <v>0.89019999999999999</v>
      </c>
      <c r="BD160" s="35">
        <v>1.8129999999999999</v>
      </c>
      <c r="BE160" s="35">
        <v>0.39679999999999999</v>
      </c>
      <c r="BF160" s="35">
        <v>182.726</v>
      </c>
      <c r="BG160" s="35">
        <v>0.4566454691724221</v>
      </c>
      <c r="BH160" s="35">
        <v>0.31499075117936148</v>
      </c>
      <c r="BI160" s="35">
        <v>0.22836377964821647</v>
      </c>
      <c r="BJ160" s="35">
        <v>9.7644395999999993</v>
      </c>
      <c r="BK160" s="35">
        <v>4.2715307400000002</v>
      </c>
      <c r="BL160" s="35">
        <v>1.1811979880000001</v>
      </c>
      <c r="BM160" s="35">
        <v>3.6343237269999999</v>
      </c>
      <c r="BN160" s="35">
        <v>1.9163552509999999</v>
      </c>
      <c r="BO160" s="35">
        <v>0.45438358000000001</v>
      </c>
      <c r="BP160" s="35">
        <v>13.3868875</v>
      </c>
      <c r="BQ160" s="35">
        <v>9.77515</v>
      </c>
      <c r="BR160" s="35">
        <v>2.3733124999999999</v>
      </c>
      <c r="BS160" s="35">
        <v>2.492375</v>
      </c>
      <c r="BT160" s="35">
        <v>5.1752625000000005</v>
      </c>
      <c r="BU160" s="35">
        <v>5.2268499999999998</v>
      </c>
      <c r="BV160" s="35">
        <v>5.3441874999999994</v>
      </c>
      <c r="BW160" s="35">
        <v>2.1442148553086913</v>
      </c>
      <c r="BX160" s="35">
        <v>2.1068875</v>
      </c>
      <c r="BY160" s="35">
        <v>2.1877749999999998</v>
      </c>
      <c r="BZ160" s="35">
        <v>2.2380875000000002</v>
      </c>
      <c r="CA160" s="35">
        <v>6.3325000000000006E-2</v>
      </c>
      <c r="CB160" s="35">
        <v>0.232575</v>
      </c>
      <c r="CC160" s="35">
        <v>0.45305000000000001</v>
      </c>
      <c r="CD160" s="35">
        <v>0.25963750000000002</v>
      </c>
      <c r="CE160" s="35">
        <v>0.36527499999999996</v>
      </c>
      <c r="CF160" s="35">
        <v>0.77863749999999998</v>
      </c>
      <c r="CG160" s="35">
        <v>0.88873749999999985</v>
      </c>
      <c r="CH160" s="35">
        <v>0.86939999999999995</v>
      </c>
      <c r="CI160" s="35">
        <v>2.1494374999999999</v>
      </c>
      <c r="CJ160" s="35">
        <v>0.37964999999999999</v>
      </c>
    </row>
    <row r="161" spans="1:88" x14ac:dyDescent="0.15">
      <c r="A161" s="34" t="s">
        <v>1457</v>
      </c>
      <c r="B161" s="35" t="s">
        <v>1457</v>
      </c>
      <c r="C161" s="35">
        <v>20</v>
      </c>
      <c r="D161" s="35">
        <v>0.909090909</v>
      </c>
      <c r="E161" s="35">
        <v>22</v>
      </c>
      <c r="F161" s="35">
        <v>50</v>
      </c>
      <c r="G161" s="35">
        <v>29.8</v>
      </c>
      <c r="H161" s="35">
        <v>135.4</v>
      </c>
      <c r="I161" s="35">
        <v>6.7700000000000005</v>
      </c>
      <c r="J161" s="35">
        <v>34</v>
      </c>
      <c r="K161" s="35">
        <v>32</v>
      </c>
      <c r="L161" s="35">
        <v>23</v>
      </c>
      <c r="M161" s="35">
        <v>15</v>
      </c>
      <c r="N161" s="35">
        <v>20.396016670000002</v>
      </c>
      <c r="O161" s="35">
        <v>5.72</v>
      </c>
      <c r="P161" s="35">
        <v>42.134999999999998</v>
      </c>
      <c r="Q161" s="35">
        <v>7.3665488860000004</v>
      </c>
      <c r="R161" s="35">
        <v>5.2599747490000004</v>
      </c>
      <c r="S161" s="35">
        <v>5.5064744149999996</v>
      </c>
      <c r="T161" s="35">
        <v>1.8217813009999999</v>
      </c>
      <c r="U161" s="35">
        <v>15.676448163297128</v>
      </c>
      <c r="V161" s="35">
        <v>3.0093747400000002</v>
      </c>
      <c r="W161" s="35">
        <v>2.9803276460000001</v>
      </c>
      <c r="X161" s="68">
        <v>28</v>
      </c>
      <c r="Y161" s="35">
        <v>0</v>
      </c>
      <c r="Z161" s="35">
        <v>2</v>
      </c>
      <c r="AA161" s="35">
        <v>1</v>
      </c>
      <c r="AB161" s="35">
        <v>483.0498</v>
      </c>
      <c r="AC161" s="35">
        <v>7342.5659999999998</v>
      </c>
      <c r="AD161" s="35">
        <v>60.706000000000003</v>
      </c>
      <c r="AE161" s="35">
        <v>80.010000000000005</v>
      </c>
      <c r="AF161" s="35">
        <v>136.398</v>
      </c>
      <c r="AG161" s="35">
        <v>151.13</v>
      </c>
      <c r="AH161" s="35">
        <v>168.02979999999999</v>
      </c>
      <c r="AI161" s="35">
        <v>2.1001099860000001</v>
      </c>
      <c r="AJ161" s="35">
        <v>4.256816326530612</v>
      </c>
      <c r="AK161" s="68">
        <v>181</v>
      </c>
      <c r="AL161" s="68">
        <v>71</v>
      </c>
      <c r="AM161" s="68">
        <v>107</v>
      </c>
      <c r="AN161" s="68">
        <v>75</v>
      </c>
      <c r="AO161" s="68">
        <v>126</v>
      </c>
      <c r="AP161" s="68">
        <v>91</v>
      </c>
      <c r="AQ161" s="68">
        <v>144</v>
      </c>
      <c r="AR161" s="68">
        <v>73</v>
      </c>
      <c r="AS161" s="35">
        <v>1.8889</v>
      </c>
      <c r="AT161" s="35">
        <v>2.2469000000000001</v>
      </c>
      <c r="AU161" s="35">
        <v>2.0163000000000002</v>
      </c>
      <c r="AV161" s="35">
        <v>0.10920000000000001</v>
      </c>
      <c r="AW161" s="35">
        <v>0.2472</v>
      </c>
      <c r="AX161" s="35">
        <v>0.34289999999999998</v>
      </c>
      <c r="AY161" s="35">
        <v>0.54410000000000003</v>
      </c>
      <c r="AZ161" s="35">
        <v>0.7631</v>
      </c>
      <c r="BA161" s="35">
        <v>0.73740000000000006</v>
      </c>
      <c r="BB161" s="35">
        <v>0.93189999999999995</v>
      </c>
      <c r="BC161" s="35">
        <v>0.8921</v>
      </c>
      <c r="BD161" s="35">
        <v>2.1682999999999999</v>
      </c>
      <c r="BE161" s="35">
        <v>0.38940000000000002</v>
      </c>
      <c r="BF161" s="35">
        <v>177.83099999999999</v>
      </c>
      <c r="BG161" s="35">
        <v>0.47540080188493572</v>
      </c>
      <c r="BH161" s="35">
        <v>0.31650837030663947</v>
      </c>
      <c r="BI161" s="35">
        <v>0.20809082780842489</v>
      </c>
      <c r="BJ161" s="35">
        <v>10.37129681</v>
      </c>
      <c r="BK161" s="35">
        <v>4.4277129579999999</v>
      </c>
      <c r="BL161" s="35">
        <v>1.3973671080000001</v>
      </c>
      <c r="BM161" s="35">
        <v>3.2147873680000001</v>
      </c>
      <c r="BN161" s="35">
        <v>1.444432092</v>
      </c>
      <c r="BO161" s="35">
        <v>0.48465546900000001</v>
      </c>
      <c r="BP161" s="35">
        <v>14.010149999999998</v>
      </c>
      <c r="BQ161" s="35">
        <v>10.2287125</v>
      </c>
      <c r="BR161" s="35">
        <v>2.3084875</v>
      </c>
      <c r="BS161" s="35">
        <v>2.4883999999999995</v>
      </c>
      <c r="BT161" s="35">
        <v>5.4345249999999998</v>
      </c>
      <c r="BU161" s="35">
        <v>5.4742249999999997</v>
      </c>
      <c r="BV161" s="35">
        <v>5.5628000000000011</v>
      </c>
      <c r="BW161" s="35">
        <v>2.2354926860633348</v>
      </c>
      <c r="BX161" s="35">
        <v>2.2005999999999997</v>
      </c>
      <c r="BY161" s="35">
        <v>2.3561000000000001</v>
      </c>
      <c r="BZ161" s="35">
        <v>2.3581875000000001</v>
      </c>
      <c r="CA161" s="35">
        <v>6.9975000000000009E-2</v>
      </c>
      <c r="CB161" s="35">
        <v>0.25087500000000001</v>
      </c>
      <c r="CC161" s="35">
        <v>0.46487499999999993</v>
      </c>
      <c r="CD161" s="35">
        <v>0.333175</v>
      </c>
      <c r="CE161" s="35">
        <v>0.33613749999999998</v>
      </c>
      <c r="CF161" s="35">
        <v>0.77997500000000008</v>
      </c>
      <c r="CG161" s="35">
        <v>0.88952500000000012</v>
      </c>
      <c r="CH161" s="35">
        <v>0.871475</v>
      </c>
      <c r="CI161" s="35">
        <v>2.3245624999999999</v>
      </c>
      <c r="CJ161" s="35">
        <v>0.39952499999999996</v>
      </c>
    </row>
    <row r="162" spans="1:88" x14ac:dyDescent="0.15">
      <c r="A162" s="34" t="s">
        <v>1456</v>
      </c>
      <c r="B162" s="35" t="s">
        <v>1456</v>
      </c>
      <c r="C162" s="35">
        <v>18</v>
      </c>
      <c r="D162" s="35">
        <v>1</v>
      </c>
      <c r="E162" s="35">
        <v>18</v>
      </c>
      <c r="F162" s="35">
        <v>54</v>
      </c>
      <c r="G162" s="35">
        <v>31.4</v>
      </c>
      <c r="H162" s="35">
        <v>149.19999999999999</v>
      </c>
      <c r="I162" s="35">
        <v>8.2888888888888879</v>
      </c>
      <c r="J162" s="35">
        <v>31</v>
      </c>
      <c r="K162" s="35">
        <v>29</v>
      </c>
      <c r="L162" s="35">
        <v>20</v>
      </c>
      <c r="M162" s="35">
        <v>15</v>
      </c>
      <c r="N162" s="35">
        <v>17.75768673</v>
      </c>
      <c r="O162" s="35">
        <v>3.9380000000000002</v>
      </c>
      <c r="P162" s="35">
        <v>40.222000000000001</v>
      </c>
      <c r="Q162" s="35">
        <v>10.212826079999999</v>
      </c>
      <c r="R162" s="35">
        <v>5.6778117540000004</v>
      </c>
      <c r="S162" s="35">
        <v>6.206620182</v>
      </c>
      <c r="T162" s="35">
        <v>2.03457124</v>
      </c>
      <c r="U162" s="35">
        <v>16.934098635694141</v>
      </c>
      <c r="V162" s="35">
        <v>3.0511392339999999</v>
      </c>
      <c r="W162" s="35">
        <v>2.9927212189999999</v>
      </c>
      <c r="X162" s="68">
        <v>21.666666666666668</v>
      </c>
      <c r="Y162" s="35">
        <v>1</v>
      </c>
      <c r="Z162" s="35">
        <v>3</v>
      </c>
      <c r="AA162" s="35">
        <v>0</v>
      </c>
      <c r="AB162" s="35">
        <v>513.88900000000001</v>
      </c>
      <c r="AC162" s="35">
        <v>12300.749599999999</v>
      </c>
      <c r="AD162" s="35">
        <v>76.2</v>
      </c>
      <c r="AE162" s="35">
        <v>110.49</v>
      </c>
      <c r="AF162" s="35">
        <v>162.05199999999999</v>
      </c>
      <c r="AG162" s="35">
        <v>180.59399999999999</v>
      </c>
      <c r="AH162" s="35">
        <v>181.15539999999999</v>
      </c>
      <c r="AI162" s="35">
        <v>1.639563761</v>
      </c>
      <c r="AJ162" s="35">
        <v>5.7982040816326537</v>
      </c>
      <c r="AK162" s="68">
        <v>66</v>
      </c>
      <c r="AL162" s="68">
        <v>26</v>
      </c>
      <c r="AM162" s="68">
        <v>59</v>
      </c>
      <c r="AN162" s="68">
        <v>62</v>
      </c>
      <c r="AO162" s="68">
        <v>46</v>
      </c>
      <c r="AP162" s="68">
        <v>60.5</v>
      </c>
      <c r="AQ162" s="68">
        <v>62.5</v>
      </c>
      <c r="AR162" s="68">
        <v>44</v>
      </c>
      <c r="AS162" s="35">
        <v>1.6345000000000001</v>
      </c>
      <c r="AT162" s="35">
        <v>2.1267</v>
      </c>
      <c r="AU162" s="35">
        <v>2.2515999999999998</v>
      </c>
      <c r="AV162" s="35">
        <v>0.1206</v>
      </c>
      <c r="AW162" s="35">
        <v>0.21829999999999999</v>
      </c>
      <c r="AX162" s="35">
        <v>0.34239999999999998</v>
      </c>
      <c r="AY162" s="35">
        <v>0.64</v>
      </c>
      <c r="AZ162" s="35">
        <v>0.80030000000000001</v>
      </c>
      <c r="BA162" s="35">
        <v>0.71830000000000005</v>
      </c>
      <c r="BB162" s="35">
        <v>0.88390000000000002</v>
      </c>
      <c r="BC162" s="35">
        <v>0.88700000000000001</v>
      </c>
      <c r="BD162" s="35">
        <v>2.125</v>
      </c>
      <c r="BE162" s="35">
        <v>0.49580000000000002</v>
      </c>
      <c r="BF162" s="35">
        <v>147.15100000000001</v>
      </c>
      <c r="BG162" s="35">
        <v>0.46588198517169438</v>
      </c>
      <c r="BH162" s="35">
        <v>0.31379331435056501</v>
      </c>
      <c r="BI162" s="35">
        <v>0.22032470047774053</v>
      </c>
      <c r="BJ162" s="35">
        <v>12.50836148</v>
      </c>
      <c r="BK162" s="35">
        <v>5.297168418</v>
      </c>
      <c r="BL162" s="35">
        <v>1.4566931729999999</v>
      </c>
      <c r="BM162" s="35">
        <v>3.7025602989999999</v>
      </c>
      <c r="BN162" s="35">
        <v>1.3497224379999999</v>
      </c>
      <c r="BO162" s="35">
        <v>0.45363703399999999</v>
      </c>
      <c r="BP162" s="35">
        <v>14.318425000000001</v>
      </c>
      <c r="BQ162" s="35">
        <v>11.759449999999999</v>
      </c>
      <c r="BR162" s="35">
        <v>2.8376749999999999</v>
      </c>
      <c r="BS162" s="35">
        <v>2.9871499999999997</v>
      </c>
      <c r="BT162" s="35">
        <v>5.0892624999999994</v>
      </c>
      <c r="BU162" s="35">
        <v>5.1289499999999997</v>
      </c>
      <c r="BV162" s="35">
        <v>5.2582749999999994</v>
      </c>
      <c r="BW162" s="35">
        <v>1.7602982776224829</v>
      </c>
      <c r="BX162" s="35">
        <v>1.7199624999999998</v>
      </c>
      <c r="BY162" s="35">
        <v>1.7972499999999998</v>
      </c>
      <c r="BZ162" s="35">
        <v>1.8097874999999999</v>
      </c>
      <c r="CA162" s="35">
        <v>5.7149999999999999E-2</v>
      </c>
      <c r="CB162" s="35">
        <v>0.18008749999999998</v>
      </c>
      <c r="CC162" s="35">
        <v>0.47534999999999999</v>
      </c>
      <c r="CD162" s="35">
        <v>0.29262500000000002</v>
      </c>
      <c r="CE162" s="35">
        <v>0.36094999999999999</v>
      </c>
      <c r="CF162" s="35">
        <v>0.76513750000000003</v>
      </c>
      <c r="CG162" s="35">
        <v>0.88209999999999988</v>
      </c>
      <c r="CH162" s="35">
        <v>0.85988749999999992</v>
      </c>
      <c r="CI162" s="35">
        <v>1.7379375000000001</v>
      </c>
      <c r="CJ162" s="35">
        <v>0.40928749999999997</v>
      </c>
    </row>
    <row r="163" spans="1:88" x14ac:dyDescent="0.15">
      <c r="A163" s="34" t="s">
        <v>1455</v>
      </c>
      <c r="B163" s="35" t="s">
        <v>1455</v>
      </c>
      <c r="C163" s="35">
        <v>28</v>
      </c>
      <c r="D163" s="35">
        <v>0.8</v>
      </c>
      <c r="E163" s="35">
        <v>35</v>
      </c>
      <c r="F163" s="35">
        <v>63</v>
      </c>
      <c r="G163" s="35">
        <v>33.4</v>
      </c>
      <c r="H163" s="35">
        <v>186.9</v>
      </c>
      <c r="I163" s="35">
        <v>6.6749999999999998</v>
      </c>
      <c r="J163" s="35">
        <v>40</v>
      </c>
      <c r="K163" s="35">
        <v>35</v>
      </c>
      <c r="L163" s="35">
        <v>8</v>
      </c>
      <c r="M163" s="35">
        <v>27</v>
      </c>
      <c r="N163" s="35">
        <v>23.54319173</v>
      </c>
      <c r="O163" s="35">
        <v>5.4119999999999999</v>
      </c>
      <c r="P163" s="35">
        <v>41.156999999999996</v>
      </c>
      <c r="Q163" s="35">
        <v>7.6051780940000002</v>
      </c>
      <c r="R163" s="35">
        <v>5.7713225499999998</v>
      </c>
      <c r="S163" s="35">
        <v>5.4349698599999998</v>
      </c>
      <c r="T163" s="35">
        <v>2.2759289859999998</v>
      </c>
      <c r="U163" s="35">
        <v>16.412342129944978</v>
      </c>
      <c r="V163" s="35">
        <v>2.3986835919999998</v>
      </c>
      <c r="W163" s="35">
        <v>2.8515022800000001</v>
      </c>
      <c r="X163" s="68">
        <v>23.5</v>
      </c>
      <c r="Y163" s="35">
        <v>2</v>
      </c>
      <c r="Z163" s="35">
        <v>3</v>
      </c>
      <c r="AA163" s="35">
        <v>1</v>
      </c>
      <c r="AB163" s="35">
        <v>513.4787</v>
      </c>
      <c r="AC163" s="35">
        <v>11211.267900000001</v>
      </c>
      <c r="AD163" s="35">
        <v>77.215999999999994</v>
      </c>
      <c r="AE163" s="35">
        <v>112.268</v>
      </c>
      <c r="AF163" s="35">
        <v>150.36799999999999</v>
      </c>
      <c r="AG163" s="35">
        <v>163.322</v>
      </c>
      <c r="AH163" s="35">
        <v>178.0042</v>
      </c>
      <c r="AI163" s="35">
        <v>1.585529269</v>
      </c>
      <c r="AJ163" s="35">
        <v>3.7851428571428571</v>
      </c>
      <c r="AK163" s="68">
        <v>66</v>
      </c>
      <c r="AL163" s="68">
        <v>31</v>
      </c>
      <c r="AM163" s="68">
        <v>34</v>
      </c>
      <c r="AN163" s="68">
        <v>56</v>
      </c>
      <c r="AO163" s="68">
        <v>48.5</v>
      </c>
      <c r="AP163" s="68">
        <v>45</v>
      </c>
      <c r="AQ163" s="68">
        <v>50</v>
      </c>
      <c r="AR163" s="68">
        <v>43.5</v>
      </c>
      <c r="AS163" s="35">
        <v>1.4548000000000001</v>
      </c>
      <c r="AT163" s="35">
        <v>1.9474</v>
      </c>
      <c r="AU163" s="35">
        <v>1.9576</v>
      </c>
      <c r="AV163" s="35">
        <v>0.12330000000000001</v>
      </c>
      <c r="AW163" s="35">
        <v>0.1812</v>
      </c>
      <c r="AX163" s="35">
        <v>0.34310000000000002</v>
      </c>
      <c r="AY163" s="35">
        <v>0.58079999999999998</v>
      </c>
      <c r="AZ163" s="35">
        <v>0.77539999999999998</v>
      </c>
      <c r="BA163" s="35">
        <v>0.72270000000000001</v>
      </c>
      <c r="BB163" s="35">
        <v>0.86890000000000001</v>
      </c>
      <c r="BC163" s="35">
        <v>0.8821</v>
      </c>
      <c r="BD163" s="35">
        <v>1.8125</v>
      </c>
      <c r="BE163" s="35">
        <v>0.46310000000000001</v>
      </c>
      <c r="BF163" s="35">
        <v>164.678</v>
      </c>
      <c r="BG163" s="35">
        <v>0.44838411931162631</v>
      </c>
      <c r="BH163" s="35">
        <v>0.3043029427124449</v>
      </c>
      <c r="BI163" s="35">
        <v>0.24731293797592876</v>
      </c>
      <c r="BJ163" s="35">
        <v>11.68977825</v>
      </c>
      <c r="BK163" s="35">
        <v>5.272367472</v>
      </c>
      <c r="BL163" s="35">
        <v>1.6946964870000001</v>
      </c>
      <c r="BM163" s="35">
        <v>3.1585536360000002</v>
      </c>
      <c r="BN163" s="35">
        <v>1.405445718</v>
      </c>
      <c r="BO163" s="35">
        <v>0.493829187</v>
      </c>
      <c r="BP163" s="35">
        <v>14.484349999999999</v>
      </c>
      <c r="BQ163" s="35">
        <v>12.7001375</v>
      </c>
      <c r="BR163" s="35">
        <v>3.1802874999999999</v>
      </c>
      <c r="BS163" s="35">
        <v>3.3125875000000002</v>
      </c>
      <c r="BT163" s="35">
        <v>5.1051250000000001</v>
      </c>
      <c r="BU163" s="35">
        <v>5.1593999999999998</v>
      </c>
      <c r="BV163" s="35">
        <v>5.2481250000000008</v>
      </c>
      <c r="BW163" s="35">
        <v>1.5842977732663668</v>
      </c>
      <c r="BX163" s="35">
        <v>1.5592250000000001</v>
      </c>
      <c r="BY163" s="35">
        <v>1.6073000000000002</v>
      </c>
      <c r="BZ163" s="35">
        <v>1.6471</v>
      </c>
      <c r="CA163" s="35">
        <v>4.8725000000000004E-2</v>
      </c>
      <c r="CB163" s="35">
        <v>0.14319999999999999</v>
      </c>
      <c r="CC163" s="35">
        <v>0.43762499999999999</v>
      </c>
      <c r="CD163" s="35">
        <v>0.23732499999999998</v>
      </c>
      <c r="CE163" s="35">
        <v>0.39055000000000001</v>
      </c>
      <c r="CF163" s="35">
        <v>0.76574999999999993</v>
      </c>
      <c r="CG163" s="35">
        <v>0.86877499999999985</v>
      </c>
      <c r="CH163" s="35">
        <v>0.87520000000000009</v>
      </c>
      <c r="CI163" s="35">
        <v>1.5624625000000001</v>
      </c>
      <c r="CJ163" s="35">
        <v>0.38273749999999995</v>
      </c>
    </row>
    <row r="164" spans="1:88" x14ac:dyDescent="0.15">
      <c r="A164" s="34" t="s">
        <v>1454</v>
      </c>
      <c r="B164" s="35" t="s">
        <v>1454</v>
      </c>
      <c r="C164" s="35">
        <v>28</v>
      </c>
      <c r="D164" s="35">
        <v>0.82352941199999996</v>
      </c>
      <c r="E164" s="35">
        <v>34</v>
      </c>
      <c r="F164" s="35">
        <v>64</v>
      </c>
      <c r="G164" s="35">
        <v>50.8</v>
      </c>
      <c r="H164" s="35">
        <v>174</v>
      </c>
      <c r="I164" s="35">
        <v>6.2142857142857144</v>
      </c>
      <c r="J164" s="35">
        <v>57</v>
      </c>
      <c r="K164" s="35">
        <v>37</v>
      </c>
      <c r="L164" s="35">
        <v>10.5</v>
      </c>
      <c r="M164" s="35">
        <v>28</v>
      </c>
      <c r="N164" s="35">
        <v>27.927565300000001</v>
      </c>
      <c r="O164" s="35">
        <v>5.9219999999999997</v>
      </c>
      <c r="P164" s="35">
        <v>43.393999999999998</v>
      </c>
      <c r="Q164" s="35">
        <v>7.3276620049999996</v>
      </c>
      <c r="R164" s="35">
        <v>6.0230688240000001</v>
      </c>
      <c r="S164" s="35">
        <v>4.8367492260000002</v>
      </c>
      <c r="T164" s="35">
        <v>1.5696098919999999</v>
      </c>
      <c r="U164" s="35">
        <v>15.295442572648712</v>
      </c>
      <c r="V164" s="35">
        <v>3.1109478359999998</v>
      </c>
      <c r="W164" s="35">
        <v>2.6700002469999999</v>
      </c>
      <c r="X164" s="68">
        <v>30</v>
      </c>
      <c r="Y164" s="35">
        <v>1</v>
      </c>
      <c r="Z164" s="35">
        <v>2</v>
      </c>
      <c r="AA164" s="35">
        <v>0</v>
      </c>
      <c r="AB164" s="35">
        <v>375.14589999999998</v>
      </c>
      <c r="AC164" s="35">
        <v>7034.9537</v>
      </c>
      <c r="AD164" s="35">
        <v>74.421999999999997</v>
      </c>
      <c r="AE164" s="35">
        <v>86.614000000000004</v>
      </c>
      <c r="AF164" s="35">
        <v>110.744</v>
      </c>
      <c r="AG164" s="35">
        <v>121.92</v>
      </c>
      <c r="AH164" s="35">
        <v>139.49449999999999</v>
      </c>
      <c r="AI164" s="35">
        <v>1.61053063</v>
      </c>
      <c r="AJ164" s="35">
        <v>3.859591836734694</v>
      </c>
      <c r="AK164" s="68">
        <v>60</v>
      </c>
      <c r="AL164" s="68">
        <v>56</v>
      </c>
      <c r="AM164" s="68">
        <v>55</v>
      </c>
      <c r="AN164" s="68">
        <v>68</v>
      </c>
      <c r="AO164" s="68">
        <v>58</v>
      </c>
      <c r="AP164" s="68">
        <v>61.5</v>
      </c>
      <c r="AQ164" s="68">
        <v>57.5</v>
      </c>
      <c r="AR164" s="68">
        <v>62</v>
      </c>
      <c r="AS164" s="35">
        <v>1.4076</v>
      </c>
      <c r="AT164" s="35">
        <v>1.4881</v>
      </c>
      <c r="AU164" s="35">
        <v>1.6894</v>
      </c>
      <c r="AV164" s="35">
        <v>8.6900000000000005E-2</v>
      </c>
      <c r="AW164" s="35">
        <v>0.13750000000000001</v>
      </c>
      <c r="AX164" s="35">
        <v>0.39300000000000002</v>
      </c>
      <c r="AY164" s="35">
        <v>0.40260000000000001</v>
      </c>
      <c r="AZ164" s="35">
        <v>0.67220000000000002</v>
      </c>
      <c r="BA164" s="35">
        <v>0.75570000000000004</v>
      </c>
      <c r="BB164" s="35">
        <v>0.8851</v>
      </c>
      <c r="BC164" s="35">
        <v>0.8851</v>
      </c>
      <c r="BD164" s="35">
        <v>1.5603</v>
      </c>
      <c r="BE164" s="35">
        <v>0.39510000000000001</v>
      </c>
      <c r="BF164" s="35">
        <v>181.02100000000002</v>
      </c>
      <c r="BG164" s="35">
        <v>0.43913137149833442</v>
      </c>
      <c r="BH164" s="35">
        <v>0.30622413974069307</v>
      </c>
      <c r="BI164" s="35">
        <v>0.25464448876097245</v>
      </c>
      <c r="BJ164" s="35">
        <v>10.86057284</v>
      </c>
      <c r="BK164" s="35">
        <v>4.893244739</v>
      </c>
      <c r="BL164" s="35">
        <v>1.4448533960000001</v>
      </c>
      <c r="BM164" s="35">
        <v>3.5222085769999998</v>
      </c>
      <c r="BN164" s="35">
        <v>1.4552326250000001</v>
      </c>
      <c r="BO164" s="35">
        <v>0.55428303700000003</v>
      </c>
      <c r="BP164" s="35" t="s">
        <v>945</v>
      </c>
      <c r="BQ164" s="35" t="s">
        <v>945</v>
      </c>
      <c r="BR164" s="35" t="s">
        <v>945</v>
      </c>
      <c r="BS164" s="35" t="s">
        <v>945</v>
      </c>
      <c r="BT164" s="35" t="s">
        <v>945</v>
      </c>
      <c r="BU164" s="35" t="s">
        <v>945</v>
      </c>
      <c r="BV164" s="35" t="s">
        <v>945</v>
      </c>
      <c r="BW164" s="35" t="s">
        <v>945</v>
      </c>
      <c r="BX164" s="35" t="s">
        <v>945</v>
      </c>
      <c r="BY164" s="35" t="s">
        <v>945</v>
      </c>
      <c r="BZ164" s="35" t="s">
        <v>945</v>
      </c>
      <c r="CA164" s="35" t="s">
        <v>945</v>
      </c>
      <c r="CB164" s="35" t="s">
        <v>945</v>
      </c>
      <c r="CC164" s="35" t="s">
        <v>945</v>
      </c>
      <c r="CD164" s="35" t="s">
        <v>945</v>
      </c>
      <c r="CE164" s="35" t="s">
        <v>945</v>
      </c>
      <c r="CF164" s="35" t="s">
        <v>945</v>
      </c>
      <c r="CG164" s="35" t="s">
        <v>945</v>
      </c>
      <c r="CH164" s="35" t="s">
        <v>945</v>
      </c>
      <c r="CI164" s="35" t="s">
        <v>945</v>
      </c>
      <c r="CJ164" s="35" t="s">
        <v>945</v>
      </c>
    </row>
    <row r="165" spans="1:88" x14ac:dyDescent="0.15">
      <c r="A165" s="34" t="s">
        <v>1453</v>
      </c>
      <c r="B165" s="35" t="s">
        <v>1453</v>
      </c>
      <c r="C165" s="35">
        <v>26</v>
      </c>
      <c r="D165" s="35">
        <v>0.764705882</v>
      </c>
      <c r="E165" s="35">
        <v>34</v>
      </c>
      <c r="F165" s="35">
        <v>68</v>
      </c>
      <c r="G165" s="35">
        <v>37.200000000000003</v>
      </c>
      <c r="H165" s="35">
        <v>175.7</v>
      </c>
      <c r="I165" s="35">
        <v>6.7576923076923077</v>
      </c>
      <c r="J165" s="35">
        <v>38</v>
      </c>
      <c r="K165" s="35">
        <v>32</v>
      </c>
      <c r="L165" s="35">
        <v>13.5</v>
      </c>
      <c r="M165" s="35">
        <v>22</v>
      </c>
      <c r="N165" s="35">
        <v>25.521460520000002</v>
      </c>
      <c r="O165" s="35">
        <v>5.9649999999999999</v>
      </c>
      <c r="P165" s="35">
        <v>41.997999999999998</v>
      </c>
      <c r="Q165" s="35">
        <v>7.0403546749999997</v>
      </c>
      <c r="R165" s="35">
        <v>5.52808996</v>
      </c>
      <c r="S165" s="35">
        <v>5.0366688240000004</v>
      </c>
      <c r="T165" s="35">
        <v>1.7850261270000001</v>
      </c>
      <c r="U165" s="35">
        <v>14.926886437486358</v>
      </c>
      <c r="V165" s="35">
        <v>2.8409009429999998</v>
      </c>
      <c r="W165" s="35">
        <v>2.7230544820000002</v>
      </c>
      <c r="X165" s="68">
        <v>27</v>
      </c>
      <c r="Y165" s="35">
        <v>2</v>
      </c>
      <c r="Z165" s="35">
        <v>2</v>
      </c>
      <c r="AA165" s="35">
        <v>1</v>
      </c>
      <c r="AB165" s="35">
        <v>573.00549999999998</v>
      </c>
      <c r="AC165" s="35">
        <v>13123.135</v>
      </c>
      <c r="AD165" s="35">
        <v>98.043999999999997</v>
      </c>
      <c r="AE165" s="35">
        <v>122.682</v>
      </c>
      <c r="AF165" s="35">
        <v>155.702</v>
      </c>
      <c r="AG165" s="35">
        <v>171.958</v>
      </c>
      <c r="AH165" s="35">
        <v>195.0284</v>
      </c>
      <c r="AI165" s="35">
        <v>1.589706721</v>
      </c>
      <c r="AJ165" s="35">
        <v>3.7959183673469385</v>
      </c>
      <c r="AK165" s="68">
        <v>55</v>
      </c>
      <c r="AL165" s="68">
        <v>49</v>
      </c>
      <c r="AM165" s="68">
        <v>75</v>
      </c>
      <c r="AN165" s="68">
        <v>39</v>
      </c>
      <c r="AO165" s="68">
        <v>52</v>
      </c>
      <c r="AP165" s="68">
        <v>57</v>
      </c>
      <c r="AQ165" s="68">
        <v>65</v>
      </c>
      <c r="AR165" s="68">
        <v>44</v>
      </c>
      <c r="AS165" s="35">
        <v>1.4016999999999999</v>
      </c>
      <c r="AT165" s="35">
        <v>1.5881000000000001</v>
      </c>
      <c r="AU165" s="35">
        <v>1.7009000000000001</v>
      </c>
      <c r="AV165" s="35">
        <v>0.1089</v>
      </c>
      <c r="AW165" s="35">
        <v>0.1479</v>
      </c>
      <c r="AX165" s="35">
        <v>0.37609999999999999</v>
      </c>
      <c r="AY165" s="35">
        <v>0.45290000000000002</v>
      </c>
      <c r="AZ165" s="35">
        <v>0.69440000000000002</v>
      </c>
      <c r="BA165" s="35">
        <v>0.71299999999999997</v>
      </c>
      <c r="BB165" s="35">
        <v>0.87</v>
      </c>
      <c r="BC165" s="35">
        <v>0.88119999999999998</v>
      </c>
      <c r="BD165" s="35">
        <v>1.4518</v>
      </c>
      <c r="BE165" s="35">
        <v>0.3821</v>
      </c>
      <c r="BF165" s="35">
        <v>118.33699999999999</v>
      </c>
      <c r="BG165" s="35">
        <v>0.55710386438730075</v>
      </c>
      <c r="BH165" s="35">
        <v>0.30618487877840406</v>
      </c>
      <c r="BI165" s="35">
        <v>0.1367112568342953</v>
      </c>
      <c r="BJ165" s="35">
        <v>10.287774199999999</v>
      </c>
      <c r="BK165" s="35">
        <v>4.203660986</v>
      </c>
      <c r="BL165" s="35">
        <v>1.2694664950000001</v>
      </c>
      <c r="BM165" s="35">
        <v>3.30911388</v>
      </c>
      <c r="BN165" s="35">
        <v>1.4759221810000001</v>
      </c>
      <c r="BO165" s="35">
        <v>0.54125584000000004</v>
      </c>
      <c r="BP165" s="35" t="s">
        <v>945</v>
      </c>
      <c r="BQ165" s="35" t="s">
        <v>945</v>
      </c>
      <c r="BR165" s="35" t="s">
        <v>945</v>
      </c>
      <c r="BS165" s="35" t="s">
        <v>945</v>
      </c>
      <c r="BT165" s="35" t="s">
        <v>945</v>
      </c>
      <c r="BU165" s="35" t="s">
        <v>945</v>
      </c>
      <c r="BV165" s="35" t="s">
        <v>945</v>
      </c>
      <c r="BW165" s="35" t="s">
        <v>945</v>
      </c>
      <c r="BX165" s="35" t="s">
        <v>945</v>
      </c>
      <c r="BY165" s="35" t="s">
        <v>945</v>
      </c>
      <c r="BZ165" s="35" t="s">
        <v>945</v>
      </c>
      <c r="CA165" s="35" t="s">
        <v>945</v>
      </c>
      <c r="CB165" s="35" t="s">
        <v>945</v>
      </c>
      <c r="CC165" s="35" t="s">
        <v>945</v>
      </c>
      <c r="CD165" s="35" t="s">
        <v>945</v>
      </c>
      <c r="CE165" s="35" t="s">
        <v>945</v>
      </c>
      <c r="CF165" s="35" t="s">
        <v>945</v>
      </c>
      <c r="CG165" s="35" t="s">
        <v>945</v>
      </c>
      <c r="CH165" s="35" t="s">
        <v>945</v>
      </c>
      <c r="CI165" s="35" t="s">
        <v>945</v>
      </c>
      <c r="CJ165" s="35" t="s">
        <v>945</v>
      </c>
    </row>
    <row r="166" spans="1:88" x14ac:dyDescent="0.15">
      <c r="A166" s="34" t="s">
        <v>1452</v>
      </c>
      <c r="B166" s="35" t="s">
        <v>1452</v>
      </c>
      <c r="C166" s="35">
        <v>22</v>
      </c>
      <c r="D166" s="35">
        <v>0.84615384599999999</v>
      </c>
      <c r="E166" s="35">
        <v>26</v>
      </c>
      <c r="F166" s="35">
        <v>59</v>
      </c>
      <c r="G166" s="35">
        <v>35.799999999999997</v>
      </c>
      <c r="H166" s="35">
        <v>160.6</v>
      </c>
      <c r="I166" s="35">
        <v>7.3</v>
      </c>
      <c r="J166" s="35">
        <v>40</v>
      </c>
      <c r="K166" s="35">
        <v>35</v>
      </c>
      <c r="L166" s="35">
        <v>20</v>
      </c>
      <c r="M166" s="35">
        <v>19</v>
      </c>
      <c r="N166" s="35">
        <v>24.045658660000001</v>
      </c>
      <c r="O166" s="35">
        <v>5.7270000000000003</v>
      </c>
      <c r="P166" s="35">
        <v>41.076000000000001</v>
      </c>
      <c r="Q166" s="35">
        <v>7.1725698329999998</v>
      </c>
      <c r="R166" s="35">
        <v>6.2778647640000003</v>
      </c>
      <c r="S166" s="35">
        <v>5.3540193619999998</v>
      </c>
      <c r="T166" s="35">
        <v>2.1602287410000001</v>
      </c>
      <c r="U166" s="35">
        <v>16.0017374109235</v>
      </c>
      <c r="V166" s="35">
        <v>2.4816813830000002</v>
      </c>
      <c r="W166" s="35">
        <v>2.5506300679999998</v>
      </c>
      <c r="X166" s="68">
        <v>29.333333333333332</v>
      </c>
      <c r="Y166" s="35">
        <v>0</v>
      </c>
      <c r="Z166" s="35">
        <v>2</v>
      </c>
      <c r="AA166" s="35">
        <v>0</v>
      </c>
      <c r="AB166" s="35">
        <v>585.71479999999997</v>
      </c>
      <c r="AC166" s="35">
        <v>12313.781800000001</v>
      </c>
      <c r="AD166" s="35">
        <v>106.68</v>
      </c>
      <c r="AE166" s="35">
        <v>127.508</v>
      </c>
      <c r="AF166" s="35">
        <v>114.80800000000001</v>
      </c>
      <c r="AG166" s="35">
        <v>152.654</v>
      </c>
      <c r="AH166" s="35">
        <v>168.4538</v>
      </c>
      <c r="AI166" s="35">
        <v>1.32112338</v>
      </c>
      <c r="AJ166" s="35">
        <v>3.4496571428571432</v>
      </c>
      <c r="AK166" s="68">
        <v>34</v>
      </c>
      <c r="AL166" s="68">
        <v>33</v>
      </c>
      <c r="AM166" s="68">
        <v>51</v>
      </c>
      <c r="AN166" s="68">
        <v>31</v>
      </c>
      <c r="AO166" s="68">
        <v>33.5</v>
      </c>
      <c r="AP166" s="68">
        <v>41</v>
      </c>
      <c r="AQ166" s="68">
        <v>42.5</v>
      </c>
      <c r="AR166" s="68">
        <v>32</v>
      </c>
      <c r="AS166" s="35">
        <v>1.1972</v>
      </c>
      <c r="AT166" s="35">
        <v>1.0762</v>
      </c>
      <c r="AU166" s="35">
        <v>1.6123000000000001</v>
      </c>
      <c r="AV166" s="35">
        <v>0.1152</v>
      </c>
      <c r="AW166" s="35">
        <v>0.1457</v>
      </c>
      <c r="AX166" s="35">
        <v>0.36919999999999997</v>
      </c>
      <c r="AY166" s="35">
        <v>0.31469999999999998</v>
      </c>
      <c r="AZ166" s="35">
        <v>0.57850000000000001</v>
      </c>
      <c r="BA166" s="35">
        <v>0.51329999999999998</v>
      </c>
      <c r="BB166" s="35">
        <v>0.73860000000000003</v>
      </c>
      <c r="BC166" s="35">
        <v>0.84850000000000003</v>
      </c>
      <c r="BD166" s="35">
        <v>0.80630000000000002</v>
      </c>
      <c r="BE166" s="35">
        <v>0.51590000000000003</v>
      </c>
      <c r="BF166" s="35">
        <v>193.65799999999999</v>
      </c>
      <c r="BG166" s="35">
        <v>0.4563405591300127</v>
      </c>
      <c r="BH166" s="35">
        <v>0.31217920251164427</v>
      </c>
      <c r="BI166" s="35">
        <v>0.23148023835834308</v>
      </c>
      <c r="BJ166" s="35">
        <v>11.05661169</v>
      </c>
      <c r="BK166" s="35">
        <v>4.301166416</v>
      </c>
      <c r="BL166" s="35">
        <v>1.8549903139999999</v>
      </c>
      <c r="BM166" s="35">
        <v>2.3250019759999998</v>
      </c>
      <c r="BN166" s="35">
        <v>1.4472518830000001</v>
      </c>
      <c r="BO166" s="35">
        <v>0.56769223199999996</v>
      </c>
      <c r="BP166" s="35" t="s">
        <v>945</v>
      </c>
      <c r="BQ166" s="35" t="s">
        <v>945</v>
      </c>
      <c r="BR166" s="35" t="s">
        <v>945</v>
      </c>
      <c r="BS166" s="35" t="s">
        <v>945</v>
      </c>
      <c r="BT166" s="35" t="s">
        <v>945</v>
      </c>
      <c r="BU166" s="35" t="s">
        <v>945</v>
      </c>
      <c r="BV166" s="35" t="s">
        <v>945</v>
      </c>
      <c r="BW166" s="35" t="s">
        <v>945</v>
      </c>
      <c r="BX166" s="35" t="s">
        <v>945</v>
      </c>
      <c r="BY166" s="35" t="s">
        <v>945</v>
      </c>
      <c r="BZ166" s="35" t="s">
        <v>945</v>
      </c>
      <c r="CA166" s="35" t="s">
        <v>945</v>
      </c>
      <c r="CB166" s="35" t="s">
        <v>945</v>
      </c>
      <c r="CC166" s="35" t="s">
        <v>945</v>
      </c>
      <c r="CD166" s="35" t="s">
        <v>945</v>
      </c>
      <c r="CE166" s="35" t="s">
        <v>945</v>
      </c>
      <c r="CF166" s="35" t="s">
        <v>945</v>
      </c>
      <c r="CG166" s="35" t="s">
        <v>945</v>
      </c>
      <c r="CH166" s="35" t="s">
        <v>945</v>
      </c>
      <c r="CI166" s="35" t="s">
        <v>945</v>
      </c>
      <c r="CJ166" s="35" t="s">
        <v>945</v>
      </c>
    </row>
    <row r="167" spans="1:88" x14ac:dyDescent="0.15">
      <c r="A167" s="34" t="s">
        <v>1451</v>
      </c>
      <c r="B167" s="35" t="s">
        <v>1451</v>
      </c>
      <c r="C167" s="35">
        <v>19</v>
      </c>
      <c r="D167" s="35">
        <v>1.0555555560000001</v>
      </c>
      <c r="E167" s="35">
        <v>18</v>
      </c>
      <c r="F167" s="35">
        <v>47</v>
      </c>
      <c r="G167" s="35">
        <v>24.2</v>
      </c>
      <c r="H167" s="35">
        <v>110.1</v>
      </c>
      <c r="I167" s="35">
        <v>5.7947368421052632</v>
      </c>
      <c r="J167" s="35" t="s">
        <v>945</v>
      </c>
      <c r="K167" s="35" t="s">
        <v>945</v>
      </c>
      <c r="L167" s="35" t="s">
        <v>945</v>
      </c>
      <c r="M167" s="35" t="s">
        <v>945</v>
      </c>
      <c r="N167" s="35">
        <v>19.301627499999999</v>
      </c>
      <c r="O167" s="35">
        <v>6.4329999999999998</v>
      </c>
      <c r="P167" s="35">
        <v>41.378999999999998</v>
      </c>
      <c r="Q167" s="35">
        <v>6.432271955</v>
      </c>
      <c r="R167" s="35">
        <v>3.2607090489999999</v>
      </c>
      <c r="S167" s="35">
        <v>4.9061819690000004</v>
      </c>
      <c r="T167" s="35">
        <v>1.5843110030000001</v>
      </c>
      <c r="U167" s="35">
        <v>13.484105905529109</v>
      </c>
      <c r="V167" s="35">
        <v>3.1029352179999998</v>
      </c>
      <c r="W167" s="35">
        <v>4.1353293720000002</v>
      </c>
      <c r="X167" s="68">
        <v>21</v>
      </c>
      <c r="Y167" s="35">
        <v>4</v>
      </c>
      <c r="Z167" s="35">
        <v>3</v>
      </c>
      <c r="AA167" s="35">
        <v>1</v>
      </c>
      <c r="AB167" s="35">
        <v>551.49159999999995</v>
      </c>
      <c r="AC167" s="35">
        <v>11943.847100000001</v>
      </c>
      <c r="AD167" s="35">
        <v>81.534000000000006</v>
      </c>
      <c r="AE167" s="35">
        <v>112.268</v>
      </c>
      <c r="AF167" s="35">
        <v>167.386</v>
      </c>
      <c r="AG167" s="35">
        <v>176.27600000000001</v>
      </c>
      <c r="AH167" s="35">
        <v>187.34209999999999</v>
      </c>
      <c r="AI167" s="35">
        <v>1.6687043500000001</v>
      </c>
      <c r="AJ167" s="35">
        <v>3.5107346938775508</v>
      </c>
      <c r="AK167" s="68">
        <v>98</v>
      </c>
      <c r="AL167" s="68">
        <v>26</v>
      </c>
      <c r="AM167" s="68">
        <v>32</v>
      </c>
      <c r="AN167" s="68">
        <v>29</v>
      </c>
      <c r="AO167" s="68">
        <v>62</v>
      </c>
      <c r="AP167" s="68">
        <v>30.5</v>
      </c>
      <c r="AQ167" s="68">
        <v>65</v>
      </c>
      <c r="AR167" s="68">
        <v>27.5</v>
      </c>
      <c r="AS167" s="35">
        <v>1.5701000000000001</v>
      </c>
      <c r="AT167" s="35">
        <v>2.0529999999999999</v>
      </c>
      <c r="AU167" s="35">
        <v>1.6906000000000001</v>
      </c>
      <c r="AV167" s="35">
        <v>0.1203</v>
      </c>
      <c r="AW167" s="35">
        <v>0.2072</v>
      </c>
      <c r="AX167" s="35">
        <v>0.35289999999999999</v>
      </c>
      <c r="AY167" s="35">
        <v>0.53420000000000001</v>
      </c>
      <c r="AZ167" s="35">
        <v>0.72330000000000005</v>
      </c>
      <c r="BA167" s="35">
        <v>0.75900000000000001</v>
      </c>
      <c r="BB167" s="35">
        <v>0.87809999999999999</v>
      </c>
      <c r="BC167" s="35">
        <v>0.86660000000000004</v>
      </c>
      <c r="BD167" s="35">
        <v>2.0547</v>
      </c>
      <c r="BE167" s="35">
        <v>0.42870000000000003</v>
      </c>
      <c r="BF167" s="35">
        <v>170.958</v>
      </c>
      <c r="BG167" s="35">
        <v>0.44126627592742079</v>
      </c>
      <c r="BH167" s="35">
        <v>0.31776810678646217</v>
      </c>
      <c r="BI167" s="35">
        <v>0.24096561728611707</v>
      </c>
      <c r="BJ167" s="35">
        <v>7.3972173090000002</v>
      </c>
      <c r="BK167" s="35">
        <v>3.1437945090000001</v>
      </c>
      <c r="BL167" s="35">
        <v>1.4159693360000001</v>
      </c>
      <c r="BM167" s="35">
        <v>2.2259468010000001</v>
      </c>
      <c r="BN167" s="35">
        <v>1.8228619420000001</v>
      </c>
      <c r="BO167" s="35">
        <v>0.44080211699999999</v>
      </c>
      <c r="BP167" s="35" t="s">
        <v>945</v>
      </c>
      <c r="BQ167" s="35" t="s">
        <v>945</v>
      </c>
      <c r="BR167" s="35" t="s">
        <v>945</v>
      </c>
      <c r="BS167" s="35" t="s">
        <v>945</v>
      </c>
      <c r="BT167" s="35" t="s">
        <v>945</v>
      </c>
      <c r="BU167" s="35" t="s">
        <v>945</v>
      </c>
      <c r="BV167" s="35" t="s">
        <v>945</v>
      </c>
      <c r="BW167" s="35" t="s">
        <v>945</v>
      </c>
      <c r="BX167" s="35" t="s">
        <v>945</v>
      </c>
      <c r="BY167" s="35" t="s">
        <v>945</v>
      </c>
      <c r="BZ167" s="35" t="s">
        <v>945</v>
      </c>
      <c r="CA167" s="35" t="s">
        <v>945</v>
      </c>
      <c r="CB167" s="35" t="s">
        <v>945</v>
      </c>
      <c r="CC167" s="35" t="s">
        <v>945</v>
      </c>
      <c r="CD167" s="35" t="s">
        <v>945</v>
      </c>
      <c r="CE167" s="35" t="s">
        <v>945</v>
      </c>
      <c r="CF167" s="35" t="s">
        <v>945</v>
      </c>
      <c r="CG167" s="35" t="s">
        <v>945</v>
      </c>
      <c r="CH167" s="35" t="s">
        <v>945</v>
      </c>
      <c r="CI167" s="35" t="s">
        <v>945</v>
      </c>
      <c r="CJ167" s="35" t="s">
        <v>945</v>
      </c>
    </row>
    <row r="168" spans="1:88" x14ac:dyDescent="0.15">
      <c r="A168" s="34" t="s">
        <v>1450</v>
      </c>
      <c r="B168" s="35" t="s">
        <v>1450</v>
      </c>
      <c r="C168" s="35">
        <v>27</v>
      </c>
      <c r="D168" s="35">
        <v>0.77142857099999995</v>
      </c>
      <c r="E168" s="35">
        <v>35</v>
      </c>
      <c r="F168" s="35">
        <v>68</v>
      </c>
      <c r="G168" s="35">
        <v>30.4</v>
      </c>
      <c r="H168" s="35">
        <v>176.1</v>
      </c>
      <c r="I168" s="35">
        <v>6.5222222222222221</v>
      </c>
      <c r="J168" s="35">
        <v>33</v>
      </c>
      <c r="K168" s="35">
        <v>32</v>
      </c>
      <c r="L168" s="35">
        <v>18</v>
      </c>
      <c r="M168" s="35">
        <v>22</v>
      </c>
      <c r="N168" s="35">
        <v>19.753418509999999</v>
      </c>
      <c r="O168" s="35">
        <v>5.1509999999999998</v>
      </c>
      <c r="P168" s="35">
        <v>38.984999999999999</v>
      </c>
      <c r="Q168" s="35">
        <v>7.567774386</v>
      </c>
      <c r="R168" s="35">
        <v>5.3341801149999997</v>
      </c>
      <c r="S168" s="35">
        <v>5.3210004580000003</v>
      </c>
      <c r="T168" s="35">
        <v>1.760649592</v>
      </c>
      <c r="U168" s="35">
        <v>15.755744200350939</v>
      </c>
      <c r="V168" s="35">
        <v>3.0251377750000001</v>
      </c>
      <c r="W168" s="35">
        <v>2.9537366949999999</v>
      </c>
      <c r="X168" s="68">
        <v>24.666666666666668</v>
      </c>
      <c r="Y168" s="35">
        <v>0</v>
      </c>
      <c r="Z168" s="35">
        <v>1</v>
      </c>
      <c r="AA168" s="35">
        <v>0</v>
      </c>
      <c r="AB168" s="35">
        <v>513.80799999999999</v>
      </c>
      <c r="AC168" s="35">
        <v>10374.4954</v>
      </c>
      <c r="AD168" s="35">
        <v>81.025999999999996</v>
      </c>
      <c r="AE168" s="35">
        <v>107.188</v>
      </c>
      <c r="AF168" s="35">
        <v>138.93799999999999</v>
      </c>
      <c r="AG168" s="35">
        <v>153.66999999999999</v>
      </c>
      <c r="AH168" s="35">
        <v>168.4171</v>
      </c>
      <c r="AI168" s="35">
        <v>1.5712309209999999</v>
      </c>
      <c r="AJ168" s="35">
        <v>3.7055510204081634</v>
      </c>
      <c r="AK168" s="68">
        <v>36</v>
      </c>
      <c r="AL168" s="68">
        <v>30</v>
      </c>
      <c r="AM168" s="68">
        <v>17</v>
      </c>
      <c r="AN168" s="68">
        <v>17</v>
      </c>
      <c r="AO168" s="68">
        <v>33</v>
      </c>
      <c r="AP168" s="68">
        <v>17</v>
      </c>
      <c r="AQ168" s="68">
        <v>26.5</v>
      </c>
      <c r="AR168" s="68">
        <v>23.5</v>
      </c>
      <c r="AS168" s="35">
        <v>1.4336</v>
      </c>
      <c r="AT168" s="35">
        <v>1.7146999999999999</v>
      </c>
      <c r="AU168" s="35">
        <v>1.7504</v>
      </c>
      <c r="AV168" s="35">
        <v>0.1152</v>
      </c>
      <c r="AW168" s="35">
        <v>0.16600000000000001</v>
      </c>
      <c r="AX168" s="35">
        <v>0.36759999999999998</v>
      </c>
      <c r="AY168" s="35">
        <v>0.5272</v>
      </c>
      <c r="AZ168" s="35">
        <v>0.74460000000000004</v>
      </c>
      <c r="BA168" s="35">
        <v>0.73180000000000001</v>
      </c>
      <c r="BB168" s="35">
        <v>0.87350000000000005</v>
      </c>
      <c r="BC168" s="35">
        <v>0.9113</v>
      </c>
      <c r="BD168" s="35">
        <v>1.7</v>
      </c>
      <c r="BE168" s="35">
        <v>0.43869999999999998</v>
      </c>
      <c r="BF168" s="35">
        <v>189.303</v>
      </c>
      <c r="BG168" s="35">
        <v>0.56294406322139634</v>
      </c>
      <c r="BH168" s="35">
        <v>0.36913836547756773</v>
      </c>
      <c r="BI168" s="35">
        <v>6.7917571301035901E-2</v>
      </c>
      <c r="BJ168" s="35">
        <v>10.267142229999999</v>
      </c>
      <c r="BK168" s="35">
        <v>4.2578945819999996</v>
      </c>
      <c r="BL168" s="35">
        <v>1.589777429</v>
      </c>
      <c r="BM168" s="35">
        <v>2.68495002</v>
      </c>
      <c r="BN168" s="35">
        <v>1.5365099129999999</v>
      </c>
      <c r="BO168" s="35">
        <v>0.52020196600000002</v>
      </c>
      <c r="BP168" s="35">
        <v>14.701587499999999</v>
      </c>
      <c r="BQ168" s="35">
        <v>12.067362500000002</v>
      </c>
      <c r="BR168" s="35">
        <v>2.7516749999999996</v>
      </c>
      <c r="BS168" s="35">
        <v>2.8998250000000003</v>
      </c>
      <c r="BT168" s="35">
        <v>5.4596875000000002</v>
      </c>
      <c r="BU168" s="35">
        <v>5.5456500000000002</v>
      </c>
      <c r="BV168" s="35">
        <v>5.6559000000000008</v>
      </c>
      <c r="BW168" s="35">
        <v>1.9504280430715648</v>
      </c>
      <c r="BX168" s="35">
        <v>1.9163750000000002</v>
      </c>
      <c r="BY168" s="35">
        <v>1.9886875000000002</v>
      </c>
      <c r="BZ168" s="35">
        <v>2.0383249999999999</v>
      </c>
      <c r="CA168" s="35">
        <v>6.0562499999999991E-2</v>
      </c>
      <c r="CB168" s="35">
        <v>0.210175</v>
      </c>
      <c r="CC168" s="35">
        <v>0.45432499999999998</v>
      </c>
      <c r="CD168" s="35">
        <v>0.28972500000000001</v>
      </c>
      <c r="CE168" s="35">
        <v>0.37046250000000003</v>
      </c>
      <c r="CF168" s="35">
        <v>0.78002499999999997</v>
      </c>
      <c r="CG168" s="35">
        <v>0.88973749999999985</v>
      </c>
      <c r="CH168" s="35">
        <v>0.87797499999999995</v>
      </c>
      <c r="CI168" s="35">
        <v>1.9744625</v>
      </c>
      <c r="CJ168" s="35">
        <v>0.38422500000000004</v>
      </c>
    </row>
    <row r="169" spans="1:88" x14ac:dyDescent="0.15">
      <c r="A169" s="34" t="s">
        <v>1449</v>
      </c>
      <c r="B169" s="35" t="s">
        <v>1449</v>
      </c>
      <c r="C169" s="35">
        <v>18</v>
      </c>
      <c r="D169" s="35">
        <v>0.81818181800000001</v>
      </c>
      <c r="E169" s="35">
        <v>22</v>
      </c>
      <c r="F169" s="35">
        <v>55</v>
      </c>
      <c r="G169" s="35">
        <v>29.9</v>
      </c>
      <c r="H169" s="35">
        <v>144.19999999999999</v>
      </c>
      <c r="I169" s="35">
        <v>8.0111111111111111</v>
      </c>
      <c r="J169" s="35">
        <v>31</v>
      </c>
      <c r="K169" s="35">
        <v>27</v>
      </c>
      <c r="L169" s="35">
        <v>21.5</v>
      </c>
      <c r="M169" s="35">
        <v>22</v>
      </c>
      <c r="N169" s="35">
        <v>35.320128169999997</v>
      </c>
      <c r="O169" s="35">
        <v>5.8140000000000001</v>
      </c>
      <c r="P169" s="35">
        <v>36.558</v>
      </c>
      <c r="Q169" s="35">
        <v>6.28749746</v>
      </c>
      <c r="R169" s="35">
        <v>5.6489912090000001</v>
      </c>
      <c r="S169" s="35">
        <v>4.6301340670000002</v>
      </c>
      <c r="T169" s="35">
        <v>1.9726707809999999</v>
      </c>
      <c r="U169" s="35">
        <v>14.684147999861807</v>
      </c>
      <c r="V169" s="35">
        <v>2.3496290420000001</v>
      </c>
      <c r="W169" s="35">
        <v>2.6041396539999999</v>
      </c>
      <c r="X169" s="68">
        <v>26</v>
      </c>
      <c r="Y169" s="35">
        <v>0</v>
      </c>
      <c r="Z169" s="35">
        <v>1</v>
      </c>
      <c r="AA169" s="35">
        <v>0</v>
      </c>
      <c r="AB169" s="35">
        <v>520.87829999999997</v>
      </c>
      <c r="AC169" s="35">
        <v>11959.395399999999</v>
      </c>
      <c r="AD169" s="35">
        <v>86.867999999999995</v>
      </c>
      <c r="AE169" s="35">
        <v>116.078</v>
      </c>
      <c r="AF169" s="35">
        <v>134.11199999999999</v>
      </c>
      <c r="AG169" s="35">
        <v>165.1</v>
      </c>
      <c r="AH169" s="35">
        <v>170.45230000000001</v>
      </c>
      <c r="AI169" s="35">
        <v>1.468428987</v>
      </c>
      <c r="AJ169" s="35">
        <v>3.1741469387755101</v>
      </c>
      <c r="AK169" s="68">
        <v>30</v>
      </c>
      <c r="AL169" s="68">
        <v>13</v>
      </c>
      <c r="AM169" s="68">
        <v>61</v>
      </c>
      <c r="AN169" s="68">
        <v>19</v>
      </c>
      <c r="AO169" s="68">
        <v>21.5</v>
      </c>
      <c r="AP169" s="68">
        <v>40</v>
      </c>
      <c r="AQ169" s="68">
        <v>45.5</v>
      </c>
      <c r="AR169" s="68">
        <v>16</v>
      </c>
      <c r="AS169" s="35">
        <v>1.4222999999999999</v>
      </c>
      <c r="AT169" s="35">
        <v>1.5439000000000001</v>
      </c>
      <c r="AU169" s="35">
        <v>1.9484999999999999</v>
      </c>
      <c r="AV169" s="35">
        <v>0.12230000000000001</v>
      </c>
      <c r="AW169" s="35">
        <v>0.1696</v>
      </c>
      <c r="AX169" s="35">
        <v>0.36380000000000001</v>
      </c>
      <c r="AY169" s="35">
        <v>0.42109999999999997</v>
      </c>
      <c r="AZ169" s="35">
        <v>0.70069999999999999</v>
      </c>
      <c r="BA169" s="35">
        <v>0.47149999999999997</v>
      </c>
      <c r="BB169" s="35">
        <v>0.67249999999999999</v>
      </c>
      <c r="BC169" s="35">
        <v>0.83840000000000003</v>
      </c>
      <c r="BD169" s="35">
        <v>0.96840000000000004</v>
      </c>
      <c r="BE169" s="35">
        <v>0.59030000000000005</v>
      </c>
      <c r="BF169" s="35">
        <v>194.42000000000002</v>
      </c>
      <c r="BG169" s="35">
        <v>0.47829955765867704</v>
      </c>
      <c r="BH169" s="35">
        <v>0.32574323629256247</v>
      </c>
      <c r="BI169" s="35">
        <v>0.19595720604876041</v>
      </c>
      <c r="BJ169" s="35">
        <v>10.4609688</v>
      </c>
      <c r="BK169" s="35">
        <v>3.8293993409999998</v>
      </c>
      <c r="BL169" s="35">
        <v>1.670761129</v>
      </c>
      <c r="BM169" s="35">
        <v>2.331532749</v>
      </c>
      <c r="BN169" s="35">
        <v>1.4042447280000001</v>
      </c>
      <c r="BO169" s="35">
        <v>0.540161</v>
      </c>
      <c r="BP169" s="35">
        <v>13.5428</v>
      </c>
      <c r="BQ169" s="35">
        <v>11.02805</v>
      </c>
      <c r="BR169" s="35">
        <v>2.7847375000000003</v>
      </c>
      <c r="BS169" s="35">
        <v>2.8773499999999999</v>
      </c>
      <c r="BT169" s="35">
        <v>4.9252250000000002</v>
      </c>
      <c r="BU169" s="35">
        <v>4.98475</v>
      </c>
      <c r="BV169" s="35">
        <v>5.0807875000000005</v>
      </c>
      <c r="BW169" s="35">
        <v>1.7657870957652009</v>
      </c>
      <c r="BX169" s="35">
        <v>1.7383875000000002</v>
      </c>
      <c r="BY169" s="35">
        <v>1.7741875</v>
      </c>
      <c r="BZ169" s="35">
        <v>1.8151124999999999</v>
      </c>
      <c r="CA169" s="35">
        <v>5.2262499999999996E-2</v>
      </c>
      <c r="CB169" s="35">
        <v>0.17478749999999998</v>
      </c>
      <c r="CC169" s="35">
        <v>0.47989999999999999</v>
      </c>
      <c r="CD169" s="35">
        <v>0.25922499999999998</v>
      </c>
      <c r="CE169" s="35">
        <v>0.36640000000000006</v>
      </c>
      <c r="CF169" s="35">
        <v>0.76751250000000004</v>
      </c>
      <c r="CG169" s="35">
        <v>0.87052499999999999</v>
      </c>
      <c r="CH169" s="35">
        <v>0.87658749999999996</v>
      </c>
      <c r="CI169" s="35">
        <v>1.7096999999999998</v>
      </c>
      <c r="CJ169" s="35">
        <v>0.39306249999999998</v>
      </c>
    </row>
    <row r="170" spans="1:88" x14ac:dyDescent="0.15">
      <c r="A170" s="34" t="s">
        <v>1448</v>
      </c>
      <c r="B170" s="35" t="s">
        <v>1448</v>
      </c>
      <c r="C170" s="35">
        <v>16</v>
      </c>
      <c r="D170" s="35">
        <v>0.84210526299999999</v>
      </c>
      <c r="E170" s="35">
        <v>19</v>
      </c>
      <c r="F170" s="35">
        <v>50</v>
      </c>
      <c r="G170" s="35">
        <v>34.1</v>
      </c>
      <c r="H170" s="35">
        <v>142.30000000000001</v>
      </c>
      <c r="I170" s="35">
        <v>8.8937500000000007</v>
      </c>
      <c r="J170" s="35">
        <v>41</v>
      </c>
      <c r="K170" s="35" t="s">
        <v>945</v>
      </c>
      <c r="L170" s="35">
        <v>21</v>
      </c>
      <c r="M170" s="35">
        <v>14</v>
      </c>
      <c r="N170" s="35">
        <v>24.769558050000001</v>
      </c>
      <c r="O170" s="35">
        <v>6.5339999999999998</v>
      </c>
      <c r="P170" s="35">
        <v>40.994999999999997</v>
      </c>
      <c r="Q170" s="35">
        <v>6.2738037630000001</v>
      </c>
      <c r="R170" s="35">
        <v>5.132667412</v>
      </c>
      <c r="S170" s="35">
        <v>4.6923634859999996</v>
      </c>
      <c r="T170" s="35">
        <v>1.821333297</v>
      </c>
      <c r="U170" s="35">
        <v>14.293779120677986</v>
      </c>
      <c r="V170" s="35">
        <v>2.6161302200000001</v>
      </c>
      <c r="W170" s="35">
        <v>2.784834418</v>
      </c>
      <c r="X170" s="68">
        <v>27.5</v>
      </c>
      <c r="Y170" s="35">
        <v>0</v>
      </c>
      <c r="Z170" s="35">
        <v>2</v>
      </c>
      <c r="AA170" s="35">
        <v>0</v>
      </c>
      <c r="AB170" s="35">
        <v>515.45529999999997</v>
      </c>
      <c r="AC170" s="35">
        <v>12823.200199999999</v>
      </c>
      <c r="AD170" s="35">
        <v>104.648</v>
      </c>
      <c r="AE170" s="35">
        <v>131.06399999999999</v>
      </c>
      <c r="AF170" s="35">
        <v>133.60400000000001</v>
      </c>
      <c r="AG170" s="35">
        <v>149.86000000000001</v>
      </c>
      <c r="AH170" s="35">
        <v>161.99100000000001</v>
      </c>
      <c r="AI170" s="35">
        <v>1.235968687</v>
      </c>
      <c r="AJ170" s="35">
        <v>4.8827755102040813</v>
      </c>
      <c r="AK170" s="68">
        <v>78</v>
      </c>
      <c r="AL170" s="68">
        <v>43</v>
      </c>
      <c r="AM170" s="68">
        <v>107</v>
      </c>
      <c r="AN170" s="68">
        <v>78</v>
      </c>
      <c r="AO170" s="68">
        <v>60.5</v>
      </c>
      <c r="AP170" s="68">
        <v>92.5</v>
      </c>
      <c r="AQ170" s="68">
        <v>92.5</v>
      </c>
      <c r="AR170" s="68">
        <v>60.5</v>
      </c>
      <c r="AS170" s="35">
        <v>1.1434</v>
      </c>
      <c r="AT170" s="35">
        <v>1.2766999999999999</v>
      </c>
      <c r="AU170" s="35">
        <v>1.3109999999999999</v>
      </c>
      <c r="AV170" s="35">
        <v>0.108</v>
      </c>
      <c r="AW170" s="35">
        <v>0.1182</v>
      </c>
      <c r="AX170" s="35">
        <v>0.38640000000000002</v>
      </c>
      <c r="AY170" s="35">
        <v>0.51819999999999999</v>
      </c>
      <c r="AZ170" s="35">
        <v>0.72499999999999998</v>
      </c>
      <c r="BA170" s="35">
        <v>0.6452</v>
      </c>
      <c r="BB170" s="35">
        <v>0.77239999999999998</v>
      </c>
      <c r="BC170" s="35">
        <v>0.86170000000000002</v>
      </c>
      <c r="BD170" s="35">
        <v>1.0983000000000001</v>
      </c>
      <c r="BE170" s="35">
        <v>0.48049999999999998</v>
      </c>
      <c r="BF170" s="35">
        <v>184.571</v>
      </c>
      <c r="BG170" s="35">
        <v>0.46889814759631798</v>
      </c>
      <c r="BH170" s="35">
        <v>0.3195734974616814</v>
      </c>
      <c r="BI170" s="35">
        <v>0.21152835494200065</v>
      </c>
      <c r="BJ170" s="35">
        <v>9.6010441320000002</v>
      </c>
      <c r="BK170" s="35">
        <v>3.9398478849999998</v>
      </c>
      <c r="BL170" s="35">
        <v>1.4108623979999999</v>
      </c>
      <c r="BM170" s="35">
        <v>2.8264440729999998</v>
      </c>
      <c r="BN170" s="35">
        <v>1.4913273309999999</v>
      </c>
      <c r="BO170" s="35">
        <v>0.53559610599999996</v>
      </c>
      <c r="BP170" s="35">
        <v>14.011937500000002</v>
      </c>
      <c r="BQ170" s="35">
        <v>11.069087499999998</v>
      </c>
      <c r="BR170" s="35">
        <v>2.7569625000000002</v>
      </c>
      <c r="BS170" s="35">
        <v>2.9024875000000003</v>
      </c>
      <c r="BT170" s="35">
        <v>5.0985125</v>
      </c>
      <c r="BU170" s="35">
        <v>5.1289625000000001</v>
      </c>
      <c r="BV170" s="35">
        <v>5.2772625</v>
      </c>
      <c r="BW170" s="35">
        <v>1.8181861248325788</v>
      </c>
      <c r="BX170" s="35">
        <v>1.7678500000000001</v>
      </c>
      <c r="BY170" s="35">
        <v>1.850325</v>
      </c>
      <c r="BZ170" s="35">
        <v>1.89575</v>
      </c>
      <c r="CA170" s="35">
        <v>5.6212499999999999E-2</v>
      </c>
      <c r="CB170" s="35">
        <v>0.1862125</v>
      </c>
      <c r="CC170" s="35">
        <v>0.44347500000000006</v>
      </c>
      <c r="CD170" s="35">
        <v>0.2830375</v>
      </c>
      <c r="CE170" s="35">
        <v>0.37632499999999997</v>
      </c>
      <c r="CF170" s="35">
        <v>0.7468999999999999</v>
      </c>
      <c r="CG170" s="35">
        <v>0.88400000000000001</v>
      </c>
      <c r="CH170" s="35">
        <v>0.83260000000000001</v>
      </c>
      <c r="CI170" s="35">
        <v>1.7478374999999999</v>
      </c>
      <c r="CJ170" s="35">
        <v>0.40643750000000001</v>
      </c>
    </row>
    <row r="171" spans="1:88" x14ac:dyDescent="0.15">
      <c r="A171" s="34" t="s">
        <v>1447</v>
      </c>
      <c r="B171" s="35" t="s">
        <v>1447</v>
      </c>
      <c r="C171" s="35">
        <v>17</v>
      </c>
      <c r="D171" s="35">
        <v>0.89473684200000003</v>
      </c>
      <c r="E171" s="35">
        <v>19</v>
      </c>
      <c r="F171" s="35">
        <v>50</v>
      </c>
      <c r="G171" s="35">
        <v>34.6</v>
      </c>
      <c r="H171" s="35">
        <v>136</v>
      </c>
      <c r="I171" s="35">
        <v>8</v>
      </c>
      <c r="J171" s="35">
        <v>47</v>
      </c>
      <c r="K171" s="35">
        <v>38</v>
      </c>
      <c r="L171" s="35">
        <v>26</v>
      </c>
      <c r="M171" s="35">
        <v>14</v>
      </c>
      <c r="N171" s="35">
        <v>24.493319190000001</v>
      </c>
      <c r="O171" s="35">
        <v>6.1230000000000002</v>
      </c>
      <c r="P171" s="35">
        <v>42.295999999999999</v>
      </c>
      <c r="Q171" s="35">
        <v>6.908007392</v>
      </c>
      <c r="R171" s="35">
        <v>5.9704242409999999</v>
      </c>
      <c r="S171" s="35">
        <v>6.0137715549999999</v>
      </c>
      <c r="T171" s="35">
        <v>1.822246772</v>
      </c>
      <c r="U171" s="35">
        <v>17.883012469305871</v>
      </c>
      <c r="V171" s="35">
        <v>3.3169029829999999</v>
      </c>
      <c r="W171" s="35">
        <v>3.0030387219999999</v>
      </c>
      <c r="X171" s="68">
        <v>28</v>
      </c>
      <c r="Y171" s="35">
        <v>2</v>
      </c>
      <c r="Z171" s="35">
        <v>4</v>
      </c>
      <c r="AA171" s="35">
        <v>1</v>
      </c>
      <c r="AB171" s="35">
        <v>514.00350000000003</v>
      </c>
      <c r="AC171" s="35">
        <v>11663.7186</v>
      </c>
      <c r="AD171" s="35">
        <v>83.82</v>
      </c>
      <c r="AE171" s="35">
        <v>107.696</v>
      </c>
      <c r="AF171" s="35">
        <v>155.702</v>
      </c>
      <c r="AG171" s="35">
        <v>178.56200000000001</v>
      </c>
      <c r="AH171" s="35">
        <v>180.95160000000001</v>
      </c>
      <c r="AI171" s="35">
        <v>1.68020725</v>
      </c>
      <c r="AJ171" s="35">
        <v>5.1903673469387757</v>
      </c>
      <c r="AK171" s="68">
        <v>62</v>
      </c>
      <c r="AL171" s="68">
        <v>35</v>
      </c>
      <c r="AM171" s="68">
        <v>65</v>
      </c>
      <c r="AN171" s="68">
        <v>74</v>
      </c>
      <c r="AO171" s="68">
        <v>48.5</v>
      </c>
      <c r="AP171" s="68">
        <v>69.5</v>
      </c>
      <c r="AQ171" s="68">
        <v>63.5</v>
      </c>
      <c r="AR171" s="68">
        <v>54.5</v>
      </c>
      <c r="AS171" s="35">
        <v>1.6579999999999999</v>
      </c>
      <c r="AT171" s="35">
        <v>1.8575999999999999</v>
      </c>
      <c r="AU171" s="35">
        <v>2.0354000000000001</v>
      </c>
      <c r="AV171" s="35">
        <v>0.1079</v>
      </c>
      <c r="AW171" s="35">
        <v>0.19739999999999999</v>
      </c>
      <c r="AX171" s="35">
        <v>0.3352</v>
      </c>
      <c r="AY171" s="35">
        <v>0.4551</v>
      </c>
      <c r="AZ171" s="35">
        <v>0.69189999999999996</v>
      </c>
      <c r="BA171" s="35">
        <v>0.71509999999999996</v>
      </c>
      <c r="BB171" s="35">
        <v>0.92279999999999995</v>
      </c>
      <c r="BC171" s="35">
        <v>0.88690000000000002</v>
      </c>
      <c r="BD171" s="35">
        <v>1.8731</v>
      </c>
      <c r="BE171" s="35">
        <v>0.41549999999999998</v>
      </c>
      <c r="BF171" s="35">
        <v>175.95699999999999</v>
      </c>
      <c r="BG171" s="35">
        <v>0.49331370732622182</v>
      </c>
      <c r="BH171" s="35">
        <v>0.32070335366026931</v>
      </c>
      <c r="BI171" s="35">
        <v>0.18598293901350899</v>
      </c>
      <c r="BJ171" s="35">
        <v>11.126357840000001</v>
      </c>
      <c r="BK171" s="35">
        <v>4.5339203530000001</v>
      </c>
      <c r="BL171" s="35">
        <v>1.507988967</v>
      </c>
      <c r="BM171" s="35">
        <v>3.0351429529999998</v>
      </c>
      <c r="BN171" s="35">
        <v>1.6097319960000001</v>
      </c>
      <c r="BO171" s="35">
        <v>0.53636593300000002</v>
      </c>
      <c r="BP171" s="35">
        <v>13.388075000000001</v>
      </c>
      <c r="BQ171" s="35">
        <v>10.191875</v>
      </c>
      <c r="BR171" s="35">
        <v>2.7331375000000002</v>
      </c>
      <c r="BS171" s="35">
        <v>2.8707249999999997</v>
      </c>
      <c r="BT171" s="35">
        <v>4.7294375000000004</v>
      </c>
      <c r="BU171" s="35">
        <v>4.7902749999999994</v>
      </c>
      <c r="BV171" s="35">
        <v>4.9430874999999999</v>
      </c>
      <c r="BW171" s="35">
        <v>1.7218951658553154</v>
      </c>
      <c r="BX171" s="35">
        <v>1.6698</v>
      </c>
      <c r="BY171" s="35">
        <v>1.7318250000000004</v>
      </c>
      <c r="BZ171" s="35">
        <v>1.7813374999999998</v>
      </c>
      <c r="CA171" s="35">
        <v>5.4975000000000003E-2</v>
      </c>
      <c r="CB171" s="35">
        <v>0.16645000000000001</v>
      </c>
      <c r="CC171" s="35">
        <v>0.45291250000000005</v>
      </c>
      <c r="CD171" s="35">
        <v>0.27578750000000002</v>
      </c>
      <c r="CE171" s="35">
        <v>0.36184999999999995</v>
      </c>
      <c r="CF171" s="35">
        <v>0.72582500000000005</v>
      </c>
      <c r="CG171" s="35">
        <v>0.85142499999999999</v>
      </c>
      <c r="CH171" s="35">
        <v>0.84189999999999998</v>
      </c>
      <c r="CI171" s="35">
        <v>1.5857375</v>
      </c>
      <c r="CJ171" s="35">
        <v>0.41411249999999999</v>
      </c>
    </row>
    <row r="172" spans="1:88" x14ac:dyDescent="0.15">
      <c r="A172" s="34" t="s">
        <v>1446</v>
      </c>
      <c r="B172" s="35" t="s">
        <v>1446</v>
      </c>
      <c r="C172" s="35">
        <v>19</v>
      </c>
      <c r="D172" s="35">
        <v>0.76</v>
      </c>
      <c r="E172" s="35">
        <v>25</v>
      </c>
      <c r="F172" s="35">
        <v>62</v>
      </c>
      <c r="G172" s="35">
        <v>35.6</v>
      </c>
      <c r="H172" s="35">
        <v>160.9</v>
      </c>
      <c r="I172" s="35">
        <v>8.4684210526315784</v>
      </c>
      <c r="J172" s="35">
        <v>36</v>
      </c>
      <c r="K172" s="35">
        <v>32</v>
      </c>
      <c r="L172" s="35">
        <v>28</v>
      </c>
      <c r="M172" s="35">
        <v>17</v>
      </c>
      <c r="N172" s="35">
        <v>25.799319579999999</v>
      </c>
      <c r="O172" s="35">
        <v>6.2930000000000001</v>
      </c>
      <c r="P172" s="35">
        <v>42.591999999999999</v>
      </c>
      <c r="Q172" s="35">
        <v>6.7678875129999998</v>
      </c>
      <c r="R172" s="35">
        <v>4.7760282619999996</v>
      </c>
      <c r="S172" s="35">
        <v>5.3693223650000004</v>
      </c>
      <c r="T172" s="35">
        <v>1.2223175559999999</v>
      </c>
      <c r="U172" s="35">
        <v>14.846775601172951</v>
      </c>
      <c r="V172" s="35">
        <v>4.379120576</v>
      </c>
      <c r="W172" s="35">
        <v>3.1133060299999999</v>
      </c>
      <c r="X172" s="68">
        <v>29.333333333333332</v>
      </c>
      <c r="Y172" s="35">
        <v>1</v>
      </c>
      <c r="Z172" s="35">
        <v>3</v>
      </c>
      <c r="AA172" s="35">
        <v>0</v>
      </c>
      <c r="AB172" s="35">
        <v>557.32659999999998</v>
      </c>
      <c r="AC172" s="35">
        <v>11754.17</v>
      </c>
      <c r="AD172" s="35">
        <v>93.218000000000004</v>
      </c>
      <c r="AE172" s="35">
        <v>114.04600000000001</v>
      </c>
      <c r="AF172" s="35">
        <v>143.00200000000001</v>
      </c>
      <c r="AG172" s="35">
        <v>167.89400000000001</v>
      </c>
      <c r="AH172" s="35">
        <v>182.2587</v>
      </c>
      <c r="AI172" s="35">
        <v>1.5981156729999999</v>
      </c>
      <c r="AJ172" s="35">
        <v>3.33029387755102</v>
      </c>
      <c r="AK172" s="68">
        <v>42</v>
      </c>
      <c r="AL172" s="68">
        <v>59</v>
      </c>
      <c r="AM172" s="68">
        <v>64</v>
      </c>
      <c r="AN172" s="68">
        <v>70</v>
      </c>
      <c r="AO172" s="68">
        <v>50.5</v>
      </c>
      <c r="AP172" s="68">
        <v>67</v>
      </c>
      <c r="AQ172" s="68">
        <v>53</v>
      </c>
      <c r="AR172" s="68">
        <v>64.5</v>
      </c>
      <c r="AS172" s="35">
        <v>1.4722</v>
      </c>
      <c r="AT172" s="35">
        <v>1.5341</v>
      </c>
      <c r="AU172" s="35">
        <v>1.8232999999999999</v>
      </c>
      <c r="AV172" s="35">
        <v>0.1084</v>
      </c>
      <c r="AW172" s="35">
        <v>0.1598</v>
      </c>
      <c r="AX172" s="35">
        <v>0.35339999999999999</v>
      </c>
      <c r="AY172" s="35">
        <v>0.46810000000000002</v>
      </c>
      <c r="AZ172" s="35">
        <v>0.72389999999999999</v>
      </c>
      <c r="BA172" s="35">
        <v>0.5212</v>
      </c>
      <c r="BB172" s="35">
        <v>0.6825</v>
      </c>
      <c r="BC172" s="35">
        <v>0.86650000000000005</v>
      </c>
      <c r="BD172" s="35">
        <v>1.0617000000000001</v>
      </c>
      <c r="BE172" s="35">
        <v>0.51949999999999996</v>
      </c>
      <c r="BF172" s="35">
        <v>175.15100000000001</v>
      </c>
      <c r="BG172" s="35">
        <v>0.44212707892047426</v>
      </c>
      <c r="BH172" s="35">
        <v>0.31253033097156169</v>
      </c>
      <c r="BI172" s="35">
        <v>0.24534259010796397</v>
      </c>
      <c r="BJ172" s="35">
        <v>9.7522176710000004</v>
      </c>
      <c r="BK172" s="35">
        <v>3.6230687709999998</v>
      </c>
      <c r="BL172" s="35">
        <v>1.068750222</v>
      </c>
      <c r="BM172" s="35">
        <v>3.3724537109999999</v>
      </c>
      <c r="BN172" s="35">
        <v>1.532032088</v>
      </c>
      <c r="BO172" s="35">
        <v>0.49183191799999998</v>
      </c>
      <c r="BP172" s="35" t="s">
        <v>945</v>
      </c>
      <c r="BQ172" s="35" t="s">
        <v>945</v>
      </c>
      <c r="BR172" s="35" t="s">
        <v>945</v>
      </c>
      <c r="BS172" s="35" t="s">
        <v>945</v>
      </c>
      <c r="BT172" s="35" t="s">
        <v>945</v>
      </c>
      <c r="BU172" s="35" t="s">
        <v>945</v>
      </c>
      <c r="BV172" s="35" t="s">
        <v>945</v>
      </c>
      <c r="BW172" s="35" t="s">
        <v>945</v>
      </c>
      <c r="BX172" s="35" t="s">
        <v>945</v>
      </c>
      <c r="BY172" s="35" t="s">
        <v>945</v>
      </c>
      <c r="BZ172" s="35" t="s">
        <v>945</v>
      </c>
      <c r="CA172" s="35" t="s">
        <v>945</v>
      </c>
      <c r="CB172" s="35" t="s">
        <v>945</v>
      </c>
      <c r="CC172" s="35" t="s">
        <v>945</v>
      </c>
      <c r="CD172" s="35" t="s">
        <v>945</v>
      </c>
      <c r="CE172" s="35" t="s">
        <v>945</v>
      </c>
      <c r="CF172" s="35" t="s">
        <v>945</v>
      </c>
      <c r="CG172" s="35" t="s">
        <v>945</v>
      </c>
      <c r="CH172" s="35" t="s">
        <v>945</v>
      </c>
      <c r="CI172" s="35" t="s">
        <v>945</v>
      </c>
      <c r="CJ172" s="35" t="s">
        <v>945</v>
      </c>
    </row>
    <row r="173" spans="1:88" x14ac:dyDescent="0.15">
      <c r="A173" s="34" t="s">
        <v>1445</v>
      </c>
      <c r="B173" s="35" t="s">
        <v>1445</v>
      </c>
      <c r="C173" s="35">
        <v>19</v>
      </c>
      <c r="D173" s="35">
        <v>0.86363636399999999</v>
      </c>
      <c r="E173" s="35">
        <v>22</v>
      </c>
      <c r="F173" s="35">
        <v>54</v>
      </c>
      <c r="G173" s="35">
        <v>33.4</v>
      </c>
      <c r="H173" s="35">
        <v>113.5</v>
      </c>
      <c r="I173" s="35">
        <v>5.9736842105263159</v>
      </c>
      <c r="J173" s="35">
        <v>34</v>
      </c>
      <c r="K173" s="35">
        <v>36</v>
      </c>
      <c r="L173" s="35">
        <v>12</v>
      </c>
      <c r="M173" s="35">
        <v>18</v>
      </c>
      <c r="N173" s="35">
        <v>15.79310985</v>
      </c>
      <c r="O173" s="35">
        <v>5.1609999999999996</v>
      </c>
      <c r="P173" s="35">
        <v>42.613999999999997</v>
      </c>
      <c r="Q173" s="35">
        <v>8.2576893790000003</v>
      </c>
      <c r="R173" s="35">
        <v>5.651552229</v>
      </c>
      <c r="S173" s="35">
        <v>6.0562063540000004</v>
      </c>
      <c r="T173" s="35">
        <v>1.2728256069999999</v>
      </c>
      <c r="U173" s="35">
        <v>17.394552681397464</v>
      </c>
      <c r="V173" s="35">
        <v>4.663953158</v>
      </c>
      <c r="W173" s="35">
        <v>3.0824851949999998</v>
      </c>
      <c r="X173" s="68">
        <v>32</v>
      </c>
      <c r="Y173" s="35">
        <v>2</v>
      </c>
      <c r="Z173" s="35">
        <v>4</v>
      </c>
      <c r="AA173" s="35">
        <v>1</v>
      </c>
      <c r="AB173" s="35">
        <v>848.94389999999999</v>
      </c>
      <c r="AC173" s="35">
        <v>20630.539400000001</v>
      </c>
      <c r="AD173" s="35">
        <v>118.364</v>
      </c>
      <c r="AE173" s="35">
        <v>161.036</v>
      </c>
      <c r="AF173" s="35">
        <v>205.74</v>
      </c>
      <c r="AG173" s="35">
        <v>226.56800000000001</v>
      </c>
      <c r="AH173" s="35">
        <v>245.5401</v>
      </c>
      <c r="AI173" s="35">
        <v>1.52475285</v>
      </c>
      <c r="AJ173" s="35">
        <v>4.6929795918367345</v>
      </c>
      <c r="AK173" s="68">
        <v>64</v>
      </c>
      <c r="AL173" s="68">
        <v>28</v>
      </c>
      <c r="AM173" s="68">
        <v>95</v>
      </c>
      <c r="AN173" s="68">
        <v>37</v>
      </c>
      <c r="AO173" s="68">
        <v>46</v>
      </c>
      <c r="AP173" s="68">
        <v>66</v>
      </c>
      <c r="AQ173" s="68">
        <v>79.5</v>
      </c>
      <c r="AR173" s="68">
        <v>32.5</v>
      </c>
      <c r="AS173" s="35">
        <v>1.4069</v>
      </c>
      <c r="AT173" s="35">
        <v>1.7382</v>
      </c>
      <c r="AU173" s="35">
        <v>1.4411</v>
      </c>
      <c r="AV173" s="35">
        <v>0.13320000000000001</v>
      </c>
      <c r="AW173" s="35">
        <v>0.18110000000000001</v>
      </c>
      <c r="AX173" s="35">
        <v>0.32079999999999997</v>
      </c>
      <c r="AY173" s="35">
        <v>0.43609999999999999</v>
      </c>
      <c r="AZ173" s="35">
        <v>0.65329999999999999</v>
      </c>
      <c r="BA173" s="35">
        <v>0.66890000000000005</v>
      </c>
      <c r="BB173" s="35">
        <v>0.87009999999999998</v>
      </c>
      <c r="BC173" s="35">
        <v>0.87780000000000002</v>
      </c>
      <c r="BD173" s="35">
        <v>1.3186</v>
      </c>
      <c r="BE173" s="35">
        <v>0.33829999999999999</v>
      </c>
      <c r="BF173" s="35">
        <v>163.322</v>
      </c>
      <c r="BG173" s="35">
        <v>0.43675071331480142</v>
      </c>
      <c r="BH173" s="35">
        <v>0.30633350069188475</v>
      </c>
      <c r="BI173" s="35">
        <v>0.25691578599331383</v>
      </c>
      <c r="BJ173" s="35">
        <v>11.72147442</v>
      </c>
      <c r="BK173" s="35">
        <v>5.3099112469999996</v>
      </c>
      <c r="BL173" s="35">
        <v>1.384961361</v>
      </c>
      <c r="BM173" s="35">
        <v>3.8919852609999999</v>
      </c>
      <c r="BN173" s="35">
        <v>1.4840823990000001</v>
      </c>
      <c r="BO173" s="35">
        <v>0.481950926</v>
      </c>
      <c r="BP173" s="35">
        <v>14.389962499999999</v>
      </c>
      <c r="BQ173" s="35">
        <v>11.2133375</v>
      </c>
      <c r="BR173" s="35">
        <v>2.6167250000000002</v>
      </c>
      <c r="BS173" s="35">
        <v>2.7543250000000001</v>
      </c>
      <c r="BT173" s="35">
        <v>5.4583749999999993</v>
      </c>
      <c r="BU173" s="35">
        <v>5.5112625</v>
      </c>
      <c r="BV173" s="35">
        <v>5.6211499999999992</v>
      </c>
      <c r="BW173" s="35">
        <v>2.0408448530946779</v>
      </c>
      <c r="BX173" s="35">
        <v>2.0071624999999997</v>
      </c>
      <c r="BY173" s="35">
        <v>2.0922999999999998</v>
      </c>
      <c r="BZ173" s="35">
        <v>2.1327750000000001</v>
      </c>
      <c r="CA173" s="35">
        <v>5.8962500000000001E-2</v>
      </c>
      <c r="CB173" s="35">
        <v>0.21794999999999998</v>
      </c>
      <c r="CC173" s="35">
        <v>0.44645000000000007</v>
      </c>
      <c r="CD173" s="35">
        <v>0.26828750000000001</v>
      </c>
      <c r="CE173" s="35">
        <v>0.36303750000000001</v>
      </c>
      <c r="CF173" s="35">
        <v>0.76144999999999996</v>
      </c>
      <c r="CG173" s="35">
        <v>0.87327499999999991</v>
      </c>
      <c r="CH173" s="35">
        <v>0.86481249999999987</v>
      </c>
      <c r="CI173" s="35">
        <v>1.9996125</v>
      </c>
      <c r="CJ173" s="35">
        <v>0.38438749999999999</v>
      </c>
    </row>
    <row r="174" spans="1:88" x14ac:dyDescent="0.15">
      <c r="A174" s="34" t="s">
        <v>1444</v>
      </c>
      <c r="B174" s="35" t="s">
        <v>1444</v>
      </c>
      <c r="C174" s="35">
        <v>21</v>
      </c>
      <c r="D174" s="35">
        <v>0.80769230800000003</v>
      </c>
      <c r="E174" s="35">
        <v>26</v>
      </c>
      <c r="F174" s="35">
        <v>58</v>
      </c>
      <c r="G174" s="35">
        <v>32</v>
      </c>
      <c r="H174" s="35">
        <v>181.1</v>
      </c>
      <c r="I174" s="35">
        <v>8.6238095238095234</v>
      </c>
      <c r="J174" s="35">
        <v>34</v>
      </c>
      <c r="K174" s="35">
        <v>34</v>
      </c>
      <c r="L174" s="35">
        <v>21.5</v>
      </c>
      <c r="M174" s="35">
        <v>18</v>
      </c>
      <c r="N174" s="35">
        <v>17.192947969999999</v>
      </c>
      <c r="O174" s="35">
        <v>5.6769999999999996</v>
      </c>
      <c r="P174" s="35">
        <v>44.298999999999999</v>
      </c>
      <c r="Q174" s="35">
        <v>7.8035074580000003</v>
      </c>
      <c r="R174" s="35">
        <v>5.9270703730000003</v>
      </c>
      <c r="S174" s="35">
        <v>4.3699092210000003</v>
      </c>
      <c r="T174" s="35">
        <v>1.452146852</v>
      </c>
      <c r="U174" s="35">
        <v>14.148514862433203</v>
      </c>
      <c r="V174" s="35">
        <v>3.0052744069999999</v>
      </c>
      <c r="W174" s="35">
        <v>2.3882878600000002</v>
      </c>
      <c r="X174" s="68">
        <v>34.333333333333336</v>
      </c>
      <c r="Y174" s="35">
        <v>3</v>
      </c>
      <c r="Z174" s="35">
        <v>3</v>
      </c>
      <c r="AA174" s="35">
        <v>1</v>
      </c>
      <c r="AB174" s="35">
        <v>549.32749999999999</v>
      </c>
      <c r="AC174" s="35">
        <v>8525.9829000000009</v>
      </c>
      <c r="AD174" s="35">
        <v>65.024000000000001</v>
      </c>
      <c r="AE174" s="35">
        <v>94.488</v>
      </c>
      <c r="AF174" s="35">
        <v>153.16200000000001</v>
      </c>
      <c r="AG174" s="35">
        <v>161.798</v>
      </c>
      <c r="AH174" s="35">
        <v>183.74250000000001</v>
      </c>
      <c r="AI174" s="35">
        <v>1.9446120140000001</v>
      </c>
      <c r="AJ174" s="35">
        <v>4.4375510204081632</v>
      </c>
      <c r="AK174" s="68">
        <v>111</v>
      </c>
      <c r="AL174" s="68">
        <v>53</v>
      </c>
      <c r="AM174" s="68">
        <v>79</v>
      </c>
      <c r="AN174" s="68">
        <v>37</v>
      </c>
      <c r="AO174" s="68">
        <v>82</v>
      </c>
      <c r="AP174" s="68">
        <v>58</v>
      </c>
      <c r="AQ174" s="68">
        <v>95</v>
      </c>
      <c r="AR174" s="68">
        <v>45</v>
      </c>
      <c r="AS174" s="35">
        <v>1.7123999999999999</v>
      </c>
      <c r="AT174" s="35">
        <v>2.3555000000000001</v>
      </c>
      <c r="AU174" s="35">
        <v>2.7296999999999998</v>
      </c>
      <c r="AV174" s="35">
        <v>0.125</v>
      </c>
      <c r="AW174" s="35">
        <v>0.23930000000000001</v>
      </c>
      <c r="AX174" s="35">
        <v>0.317</v>
      </c>
      <c r="AY174" s="35">
        <v>0.61439999999999995</v>
      </c>
      <c r="AZ174" s="35">
        <v>0.75970000000000004</v>
      </c>
      <c r="BA174" s="35">
        <v>0.73270000000000002</v>
      </c>
      <c r="BB174" s="35">
        <v>1</v>
      </c>
      <c r="BC174" s="35">
        <v>0.86780000000000002</v>
      </c>
      <c r="BD174" s="35">
        <v>2.0991</v>
      </c>
      <c r="BE174" s="35">
        <v>0.38519999999999999</v>
      </c>
      <c r="BF174" s="35">
        <v>173.47900000000001</v>
      </c>
      <c r="BG174" s="35">
        <v>0.43387384063777168</v>
      </c>
      <c r="BH174" s="35">
        <v>0.31135757065696712</v>
      </c>
      <c r="BI174" s="35">
        <v>0.25476858870526115</v>
      </c>
      <c r="BJ174" s="35">
        <v>10.90056399</v>
      </c>
      <c r="BK174" s="35">
        <v>4.4646902859999997</v>
      </c>
      <c r="BL174" s="35">
        <v>1.5407731179999999</v>
      </c>
      <c r="BM174" s="35">
        <v>2.909791963</v>
      </c>
      <c r="BN174" s="35">
        <v>1.2993404079999999</v>
      </c>
      <c r="BO174" s="35">
        <v>0.54421980000000003</v>
      </c>
      <c r="BP174" s="35" t="s">
        <v>945</v>
      </c>
      <c r="BQ174" s="35" t="s">
        <v>945</v>
      </c>
      <c r="BR174" s="35" t="s">
        <v>945</v>
      </c>
      <c r="BS174" s="35" t="s">
        <v>945</v>
      </c>
      <c r="BT174" s="35" t="s">
        <v>945</v>
      </c>
      <c r="BU174" s="35" t="s">
        <v>945</v>
      </c>
      <c r="BV174" s="35" t="s">
        <v>945</v>
      </c>
      <c r="BW174" s="35" t="s">
        <v>945</v>
      </c>
      <c r="BX174" s="35" t="s">
        <v>945</v>
      </c>
      <c r="BY174" s="35" t="s">
        <v>945</v>
      </c>
      <c r="BZ174" s="35" t="s">
        <v>945</v>
      </c>
      <c r="CA174" s="35" t="s">
        <v>945</v>
      </c>
      <c r="CB174" s="35" t="s">
        <v>945</v>
      </c>
      <c r="CC174" s="35" t="s">
        <v>945</v>
      </c>
      <c r="CD174" s="35" t="s">
        <v>945</v>
      </c>
      <c r="CE174" s="35" t="s">
        <v>945</v>
      </c>
      <c r="CF174" s="35" t="s">
        <v>945</v>
      </c>
      <c r="CG174" s="35" t="s">
        <v>945</v>
      </c>
      <c r="CH174" s="35" t="s">
        <v>945</v>
      </c>
      <c r="CI174" s="35" t="s">
        <v>945</v>
      </c>
      <c r="CJ174" s="35" t="s">
        <v>945</v>
      </c>
    </row>
    <row r="175" spans="1:88" x14ac:dyDescent="0.15">
      <c r="A175" s="34" t="s">
        <v>1443</v>
      </c>
      <c r="B175" s="35" t="s">
        <v>1443</v>
      </c>
      <c r="C175" s="35">
        <v>26</v>
      </c>
      <c r="D175" s="35">
        <v>0.787878788</v>
      </c>
      <c r="E175" s="35">
        <v>33</v>
      </c>
      <c r="F175" s="35" t="s">
        <v>945</v>
      </c>
      <c r="G175" s="35" t="s">
        <v>945</v>
      </c>
      <c r="H175" s="35" t="s">
        <v>945</v>
      </c>
      <c r="I175" s="35" t="s">
        <v>945</v>
      </c>
      <c r="J175" s="35" t="s">
        <v>945</v>
      </c>
      <c r="K175" s="35" t="s">
        <v>945</v>
      </c>
      <c r="L175" s="35" t="s">
        <v>945</v>
      </c>
      <c r="M175" s="35" t="s">
        <v>945</v>
      </c>
      <c r="N175" s="35" t="s">
        <v>945</v>
      </c>
      <c r="O175" s="35" t="s">
        <v>945</v>
      </c>
      <c r="P175" s="35" t="s">
        <v>945</v>
      </c>
      <c r="Q175" s="35" t="s">
        <v>945</v>
      </c>
      <c r="R175" s="35" t="s">
        <v>945</v>
      </c>
      <c r="S175" s="35" t="s">
        <v>945</v>
      </c>
      <c r="T175" s="35" t="s">
        <v>945</v>
      </c>
      <c r="U175" s="35" t="s">
        <v>945</v>
      </c>
      <c r="V175" s="35" t="s">
        <v>945</v>
      </c>
      <c r="W175" s="35" t="s">
        <v>945</v>
      </c>
      <c r="X175" s="67" t="s">
        <v>945</v>
      </c>
      <c r="Y175" s="35">
        <v>1</v>
      </c>
      <c r="Z175" s="35">
        <v>1</v>
      </c>
      <c r="AA175" s="35">
        <v>0</v>
      </c>
      <c r="AB175" s="35" t="s">
        <v>945</v>
      </c>
      <c r="AC175" s="35" t="s">
        <v>945</v>
      </c>
      <c r="AD175" s="35" t="s">
        <v>945</v>
      </c>
      <c r="AE175" s="35" t="s">
        <v>945</v>
      </c>
      <c r="AF175" s="35" t="s">
        <v>945</v>
      </c>
      <c r="AG175" s="35" t="s">
        <v>945</v>
      </c>
      <c r="AH175" s="35" t="s">
        <v>945</v>
      </c>
      <c r="AI175" s="35" t="s">
        <v>945</v>
      </c>
      <c r="AJ175" s="35" t="s">
        <v>945</v>
      </c>
      <c r="AK175" s="69" t="s">
        <v>945</v>
      </c>
      <c r="AL175" s="69" t="s">
        <v>945</v>
      </c>
      <c r="AM175" s="69" t="s">
        <v>945</v>
      </c>
      <c r="AN175" s="69" t="s">
        <v>945</v>
      </c>
      <c r="AO175" s="68" t="s">
        <v>945</v>
      </c>
      <c r="AP175" s="68" t="s">
        <v>945</v>
      </c>
      <c r="AQ175" s="68" t="s">
        <v>945</v>
      </c>
      <c r="AR175" s="68" t="s">
        <v>945</v>
      </c>
      <c r="AS175" s="35" t="s">
        <v>945</v>
      </c>
      <c r="AT175" s="35" t="s">
        <v>945</v>
      </c>
      <c r="AU175" s="35" t="s">
        <v>945</v>
      </c>
      <c r="AV175" s="35" t="s">
        <v>945</v>
      </c>
      <c r="AW175" s="35" t="s">
        <v>945</v>
      </c>
      <c r="AX175" s="35" t="s">
        <v>945</v>
      </c>
      <c r="AY175" s="35" t="s">
        <v>945</v>
      </c>
      <c r="AZ175" s="35" t="s">
        <v>945</v>
      </c>
      <c r="BA175" s="35" t="s">
        <v>945</v>
      </c>
      <c r="BB175" s="35" t="s">
        <v>945</v>
      </c>
      <c r="BC175" s="35" t="s">
        <v>945</v>
      </c>
      <c r="BD175" s="35" t="s">
        <v>945</v>
      </c>
      <c r="BE175" s="35" t="s">
        <v>945</v>
      </c>
      <c r="BF175" s="35" t="s">
        <v>945</v>
      </c>
      <c r="BG175" s="35" t="s">
        <v>945</v>
      </c>
      <c r="BH175" s="35" t="s">
        <v>945</v>
      </c>
      <c r="BI175" s="35" t="s">
        <v>945</v>
      </c>
      <c r="BJ175" s="35" t="s">
        <v>945</v>
      </c>
      <c r="BK175" s="35" t="s">
        <v>945</v>
      </c>
      <c r="BL175" s="35" t="s">
        <v>945</v>
      </c>
      <c r="BM175" s="35" t="s">
        <v>945</v>
      </c>
      <c r="BN175" s="35" t="s">
        <v>945</v>
      </c>
      <c r="BO175" s="35" t="s">
        <v>945</v>
      </c>
      <c r="BP175" s="35" t="s">
        <v>945</v>
      </c>
      <c r="BQ175" s="35" t="s">
        <v>945</v>
      </c>
      <c r="BR175" s="35" t="s">
        <v>945</v>
      </c>
      <c r="BS175" s="35" t="s">
        <v>945</v>
      </c>
      <c r="BT175" s="35" t="s">
        <v>945</v>
      </c>
      <c r="BU175" s="35" t="s">
        <v>945</v>
      </c>
      <c r="BV175" s="35" t="s">
        <v>945</v>
      </c>
      <c r="BW175" s="35" t="s">
        <v>945</v>
      </c>
      <c r="BX175" s="35" t="s">
        <v>945</v>
      </c>
      <c r="BY175" s="35" t="s">
        <v>945</v>
      </c>
      <c r="BZ175" s="35" t="s">
        <v>945</v>
      </c>
      <c r="CA175" s="35" t="s">
        <v>945</v>
      </c>
      <c r="CB175" s="35" t="s">
        <v>945</v>
      </c>
      <c r="CC175" s="35" t="s">
        <v>945</v>
      </c>
      <c r="CD175" s="35" t="s">
        <v>945</v>
      </c>
      <c r="CE175" s="35" t="s">
        <v>945</v>
      </c>
      <c r="CF175" s="35" t="s">
        <v>945</v>
      </c>
      <c r="CG175" s="35" t="s">
        <v>945</v>
      </c>
      <c r="CH175" s="35" t="s">
        <v>945</v>
      </c>
      <c r="CI175" s="35" t="s">
        <v>945</v>
      </c>
      <c r="CJ175" s="35" t="s">
        <v>945</v>
      </c>
    </row>
    <row r="176" spans="1:88" x14ac:dyDescent="0.15">
      <c r="A176" s="34" t="s">
        <v>1442</v>
      </c>
      <c r="B176" s="35" t="s">
        <v>1442</v>
      </c>
      <c r="C176" s="35">
        <v>29</v>
      </c>
      <c r="D176" s="35">
        <v>0.82857142900000003</v>
      </c>
      <c r="E176" s="35">
        <v>35</v>
      </c>
      <c r="F176" s="35">
        <v>68</v>
      </c>
      <c r="G176" s="35">
        <v>37.9</v>
      </c>
      <c r="H176" s="35">
        <v>243</v>
      </c>
      <c r="I176" s="35">
        <v>8.3793103448275854</v>
      </c>
      <c r="J176" s="35">
        <v>38</v>
      </c>
      <c r="K176" s="35">
        <v>35</v>
      </c>
      <c r="L176" s="35">
        <v>21</v>
      </c>
      <c r="M176" s="35">
        <v>27</v>
      </c>
      <c r="N176" s="35">
        <v>22.308438809999998</v>
      </c>
      <c r="O176" s="35">
        <v>5.2439999999999998</v>
      </c>
      <c r="P176" s="35">
        <v>43.283999999999999</v>
      </c>
      <c r="Q176" s="35">
        <v>8.2542663800000007</v>
      </c>
      <c r="R176" s="35">
        <v>6.2543954670000002</v>
      </c>
      <c r="S176" s="35">
        <v>4.3890798139999996</v>
      </c>
      <c r="T176" s="35">
        <v>1.3456681109999999</v>
      </c>
      <c r="U176" s="35">
        <v>14.607872922535416</v>
      </c>
      <c r="V176" s="35">
        <v>3.267670893</v>
      </c>
      <c r="W176" s="35">
        <v>2.3387191280000001</v>
      </c>
      <c r="X176" s="68">
        <v>33.666666666666664</v>
      </c>
      <c r="Y176" s="35">
        <v>0</v>
      </c>
      <c r="Z176" s="35">
        <v>2</v>
      </c>
      <c r="AA176" s="35">
        <v>0</v>
      </c>
      <c r="AB176" s="35">
        <v>693.92449999999997</v>
      </c>
      <c r="AC176" s="35">
        <v>18683.317500000001</v>
      </c>
      <c r="AD176" s="35">
        <v>115.57</v>
      </c>
      <c r="AE176" s="35">
        <v>142.24</v>
      </c>
      <c r="AF176" s="35">
        <v>200.66</v>
      </c>
      <c r="AG176" s="35">
        <v>213.10599999999999</v>
      </c>
      <c r="AH176" s="35">
        <v>227.70359999999999</v>
      </c>
      <c r="AI176" s="35">
        <v>1.600840832</v>
      </c>
      <c r="AJ176" s="35">
        <v>4.1772244897959183</v>
      </c>
      <c r="AK176" s="68">
        <v>40</v>
      </c>
      <c r="AL176" s="68">
        <v>38</v>
      </c>
      <c r="AM176" s="68">
        <v>46</v>
      </c>
      <c r="AN176" s="68">
        <v>34</v>
      </c>
      <c r="AO176" s="68">
        <v>39</v>
      </c>
      <c r="AP176" s="68">
        <v>40</v>
      </c>
      <c r="AQ176" s="68">
        <v>43</v>
      </c>
      <c r="AR176" s="68">
        <v>36</v>
      </c>
      <c r="AS176" s="35">
        <v>1.4982</v>
      </c>
      <c r="AT176" s="35">
        <v>1.7363</v>
      </c>
      <c r="AU176" s="35">
        <v>1.8075000000000001</v>
      </c>
      <c r="AV176" s="35">
        <v>0.10979999999999999</v>
      </c>
      <c r="AW176" s="35">
        <v>0.17899999999999999</v>
      </c>
      <c r="AX176" s="35">
        <v>0.37190000000000001</v>
      </c>
      <c r="AY176" s="35">
        <v>0.46860000000000002</v>
      </c>
      <c r="AZ176" s="35">
        <v>0.71399999999999997</v>
      </c>
      <c r="BA176" s="35">
        <v>0.73029999999999995</v>
      </c>
      <c r="BB176" s="35">
        <v>0.86809999999999998</v>
      </c>
      <c r="BC176" s="35">
        <v>0.85360000000000003</v>
      </c>
      <c r="BD176" s="35">
        <v>1.6452</v>
      </c>
      <c r="BE176" s="35">
        <v>0.3826</v>
      </c>
      <c r="BF176" s="35">
        <v>146.91300000000001</v>
      </c>
      <c r="BG176" s="35">
        <v>0.48700251169059233</v>
      </c>
      <c r="BH176" s="35">
        <v>0.30525549134521784</v>
      </c>
      <c r="BI176" s="35">
        <v>0.20774199696418968</v>
      </c>
      <c r="BJ176" s="35">
        <v>10.52548359</v>
      </c>
      <c r="BK176" s="35">
        <v>4.6264487259999996</v>
      </c>
      <c r="BL176" s="35">
        <v>1.3279396160000001</v>
      </c>
      <c r="BM176" s="35">
        <v>3.4966119369999999</v>
      </c>
      <c r="BN176" s="35">
        <v>1.3914992239999999</v>
      </c>
      <c r="BO176" s="35">
        <v>0.59472499099999998</v>
      </c>
      <c r="BP176" s="35">
        <v>12.758812499999998</v>
      </c>
      <c r="BQ176" s="35">
        <v>9.6155875000000002</v>
      </c>
      <c r="BR176" s="35">
        <v>2.5677874999999997</v>
      </c>
      <c r="BS176" s="35">
        <v>2.7014125000000004</v>
      </c>
      <c r="BT176" s="35">
        <v>4.68445</v>
      </c>
      <c r="BU176" s="35">
        <v>4.729425</v>
      </c>
      <c r="BV176" s="35">
        <v>4.8494999999999999</v>
      </c>
      <c r="BW176" s="35">
        <v>1.7951719702192832</v>
      </c>
      <c r="BX176" s="35">
        <v>1.751525</v>
      </c>
      <c r="BY176" s="35">
        <v>1.8259624999999999</v>
      </c>
      <c r="BZ176" s="35">
        <v>1.897775</v>
      </c>
      <c r="CA176" s="35">
        <v>5.6049999999999996E-2</v>
      </c>
      <c r="CB176" s="35">
        <v>0.18314999999999998</v>
      </c>
      <c r="CC176" s="35">
        <v>0.46333750000000007</v>
      </c>
      <c r="CD176" s="35">
        <v>0.27783749999999996</v>
      </c>
      <c r="CE176" s="35">
        <v>0.35829999999999995</v>
      </c>
      <c r="CF176" s="35">
        <v>0.77957500000000002</v>
      </c>
      <c r="CG176" s="35">
        <v>0.88702500000000006</v>
      </c>
      <c r="CH176" s="35">
        <v>0.87546249999999992</v>
      </c>
      <c r="CI176" s="35">
        <v>1.8057124999999998</v>
      </c>
      <c r="CJ176" s="35">
        <v>0.3873125</v>
      </c>
    </row>
    <row r="177" spans="1:88" x14ac:dyDescent="0.15">
      <c r="A177" s="34" t="s">
        <v>1441</v>
      </c>
      <c r="B177" s="35" t="s">
        <v>1441</v>
      </c>
      <c r="C177" s="35">
        <v>21</v>
      </c>
      <c r="D177" s="35">
        <v>0.63636363600000001</v>
      </c>
      <c r="E177" s="35">
        <v>33</v>
      </c>
      <c r="F177" s="35">
        <v>61</v>
      </c>
      <c r="G177" s="35">
        <v>32</v>
      </c>
      <c r="H177" s="35">
        <v>151.6</v>
      </c>
      <c r="I177" s="35">
        <v>7.2190476190476192</v>
      </c>
      <c r="J177" s="35">
        <v>38</v>
      </c>
      <c r="K177" s="35">
        <v>34</v>
      </c>
      <c r="L177" s="35">
        <v>23</v>
      </c>
      <c r="M177" s="35">
        <v>19</v>
      </c>
      <c r="N177" s="35">
        <v>14.60184915</v>
      </c>
      <c r="O177" s="35">
        <v>4.71</v>
      </c>
      <c r="P177" s="35">
        <v>44.527999999999999</v>
      </c>
      <c r="Q177" s="35">
        <v>9.4542966810000006</v>
      </c>
      <c r="R177" s="35">
        <v>4.9769630569999999</v>
      </c>
      <c r="S177" s="35">
        <v>5.0362319299999996</v>
      </c>
      <c r="T177" s="35">
        <v>1.32567024</v>
      </c>
      <c r="U177" s="35">
        <v>14.930558110982981</v>
      </c>
      <c r="V177" s="35">
        <v>3.818551458</v>
      </c>
      <c r="W177" s="35">
        <v>3.011382636</v>
      </c>
      <c r="X177" s="68">
        <v>24.666666666666668</v>
      </c>
      <c r="Y177" s="35">
        <v>1</v>
      </c>
      <c r="Z177" s="35">
        <v>3</v>
      </c>
      <c r="AA177" s="35">
        <v>0</v>
      </c>
      <c r="AB177" s="35">
        <v>663.10019999999997</v>
      </c>
      <c r="AC177" s="35">
        <v>16726.4182</v>
      </c>
      <c r="AD177" s="35">
        <v>119.126</v>
      </c>
      <c r="AE177" s="35">
        <v>149.86000000000001</v>
      </c>
      <c r="AF177" s="35">
        <v>178.30799999999999</v>
      </c>
      <c r="AG177" s="35">
        <v>184.91200000000001</v>
      </c>
      <c r="AH177" s="35">
        <v>209.9032</v>
      </c>
      <c r="AI177" s="35">
        <v>1.400661951</v>
      </c>
      <c r="AJ177" s="35">
        <v>4.7115918367346934</v>
      </c>
      <c r="AK177" s="68">
        <v>41</v>
      </c>
      <c r="AL177" s="68">
        <v>26</v>
      </c>
      <c r="AM177" s="68">
        <v>65</v>
      </c>
      <c r="AN177" s="68">
        <v>54</v>
      </c>
      <c r="AO177" s="68">
        <v>33.5</v>
      </c>
      <c r="AP177" s="68">
        <v>59.5</v>
      </c>
      <c r="AQ177" s="68">
        <v>53</v>
      </c>
      <c r="AR177" s="68">
        <v>40</v>
      </c>
      <c r="AS177" s="35">
        <v>1.2339</v>
      </c>
      <c r="AT177" s="35">
        <v>1.4967999999999999</v>
      </c>
      <c r="AU177" s="35">
        <v>1.6773</v>
      </c>
      <c r="AV177" s="35">
        <v>0.1273</v>
      </c>
      <c r="AW177" s="35">
        <v>0.1406</v>
      </c>
      <c r="AX177" s="35">
        <v>0.35199999999999998</v>
      </c>
      <c r="AY177" s="35">
        <v>0.52359999999999995</v>
      </c>
      <c r="AZ177" s="35">
        <v>0.71699999999999997</v>
      </c>
      <c r="BA177" s="35">
        <v>0.77029999999999998</v>
      </c>
      <c r="BB177" s="35">
        <v>0.89170000000000005</v>
      </c>
      <c r="BC177" s="35">
        <v>0.8861</v>
      </c>
      <c r="BD177" s="35">
        <v>1.4973000000000001</v>
      </c>
      <c r="BE177" s="35">
        <v>0.36549999999999999</v>
      </c>
      <c r="BF177" s="35">
        <v>147.083</v>
      </c>
      <c r="BG177" s="35">
        <v>0.46235118946445208</v>
      </c>
      <c r="BH177" s="35">
        <v>0.3030601769069165</v>
      </c>
      <c r="BI177" s="35">
        <v>0.23458863362863144</v>
      </c>
      <c r="BJ177" s="35">
        <v>9.3000581130000004</v>
      </c>
      <c r="BK177" s="35">
        <v>4.1388034830000002</v>
      </c>
      <c r="BL177" s="35">
        <v>1.1565262080000001</v>
      </c>
      <c r="BM177" s="35">
        <v>3.5976914770000001</v>
      </c>
      <c r="BN177" s="35">
        <v>1.618656278</v>
      </c>
      <c r="BO177" s="35">
        <v>0.53759802800000001</v>
      </c>
      <c r="BP177" s="35">
        <v>13.381037500000001</v>
      </c>
      <c r="BQ177" s="35">
        <v>10.2865875</v>
      </c>
      <c r="BR177" s="35">
        <v>2.6088</v>
      </c>
      <c r="BS177" s="35">
        <v>2.7543125000000002</v>
      </c>
      <c r="BT177" s="35">
        <v>4.8709624999999992</v>
      </c>
      <c r="BU177" s="35">
        <v>4.9384625</v>
      </c>
      <c r="BV177" s="35">
        <v>5.0714375</v>
      </c>
      <c r="BW177" s="35">
        <v>1.8412716421974629</v>
      </c>
      <c r="BX177" s="35">
        <v>1.8016874999999999</v>
      </c>
      <c r="BY177" s="35">
        <v>1.8744874999999999</v>
      </c>
      <c r="BZ177" s="35">
        <v>1.9540375000000001</v>
      </c>
      <c r="CA177" s="35">
        <v>5.8324999999999995E-2</v>
      </c>
      <c r="CB177" s="35">
        <v>0.19166250000000001</v>
      </c>
      <c r="CC177" s="35">
        <v>0.46869999999999995</v>
      </c>
      <c r="CD177" s="35">
        <v>0.30606249999999996</v>
      </c>
      <c r="CE177" s="35">
        <v>0.33133750000000001</v>
      </c>
      <c r="CF177" s="35">
        <v>0.77275000000000005</v>
      </c>
      <c r="CG177" s="35">
        <v>0.88932500000000003</v>
      </c>
      <c r="CH177" s="35">
        <v>0.86612500000000003</v>
      </c>
      <c r="CI177" s="35">
        <v>1.8476999999999999</v>
      </c>
      <c r="CJ177" s="35">
        <v>0.39712500000000001</v>
      </c>
    </row>
    <row r="178" spans="1:88" x14ac:dyDescent="0.15">
      <c r="A178" s="34" t="s">
        <v>1440</v>
      </c>
      <c r="B178" s="35" t="s">
        <v>1440</v>
      </c>
      <c r="C178" s="35">
        <v>25</v>
      </c>
      <c r="D178" s="35">
        <v>0.64102564100000003</v>
      </c>
      <c r="E178" s="35">
        <v>39</v>
      </c>
      <c r="F178" s="35">
        <v>73</v>
      </c>
      <c r="G178" s="35">
        <v>40.299999999999997</v>
      </c>
      <c r="H178" s="35">
        <v>226.6</v>
      </c>
      <c r="I178" s="35">
        <v>9.0640000000000001</v>
      </c>
      <c r="J178" s="35">
        <v>34</v>
      </c>
      <c r="K178" s="35">
        <v>34</v>
      </c>
      <c r="L178" s="35">
        <v>15.5</v>
      </c>
      <c r="M178" s="35">
        <v>24</v>
      </c>
      <c r="N178" s="35">
        <v>11.72527172</v>
      </c>
      <c r="O178" s="35">
        <v>3.7010000000000001</v>
      </c>
      <c r="P178" s="35">
        <v>44.685000000000002</v>
      </c>
      <c r="Q178" s="35">
        <v>12.072524169999999</v>
      </c>
      <c r="R178" s="35">
        <v>5.741289138</v>
      </c>
      <c r="S178" s="35">
        <v>3.9345286430000002</v>
      </c>
      <c r="T178" s="35">
        <v>1.0769520290000001</v>
      </c>
      <c r="U178" s="35">
        <v>13.337353124403904</v>
      </c>
      <c r="V178" s="35">
        <v>3.6552136810000002</v>
      </c>
      <c r="W178" s="35">
        <v>2.3324469959999998</v>
      </c>
      <c r="X178" s="68">
        <v>38</v>
      </c>
      <c r="Y178" s="35">
        <v>1</v>
      </c>
      <c r="Z178" s="35">
        <v>3</v>
      </c>
      <c r="AA178" s="35">
        <v>0</v>
      </c>
      <c r="AB178" s="35">
        <v>829.34670000000006</v>
      </c>
      <c r="AC178" s="35">
        <v>14019.9074</v>
      </c>
      <c r="AD178" s="35">
        <v>86.36</v>
      </c>
      <c r="AE178" s="35">
        <v>133.60400000000001</v>
      </c>
      <c r="AF178" s="35">
        <v>180.84800000000001</v>
      </c>
      <c r="AG178" s="35">
        <v>185.928</v>
      </c>
      <c r="AH178" s="35">
        <v>242.161</v>
      </c>
      <c r="AI178" s="35">
        <v>1.812528068</v>
      </c>
      <c r="AJ178" s="35">
        <v>2.8925387755102041</v>
      </c>
      <c r="AK178" s="68">
        <v>34</v>
      </c>
      <c r="AL178" s="68">
        <v>30</v>
      </c>
      <c r="AM178" s="68">
        <v>40</v>
      </c>
      <c r="AN178" s="68">
        <v>59</v>
      </c>
      <c r="AO178" s="68">
        <v>32</v>
      </c>
      <c r="AP178" s="68">
        <v>49.5</v>
      </c>
      <c r="AQ178" s="68">
        <v>37</v>
      </c>
      <c r="AR178" s="68">
        <v>44.5</v>
      </c>
      <c r="AS178" s="35">
        <v>1.3915999999999999</v>
      </c>
      <c r="AT178" s="35">
        <v>2.0941000000000001</v>
      </c>
      <c r="AU178" s="35">
        <v>2.4445999999999999</v>
      </c>
      <c r="AV178" s="35">
        <v>0.13569999999999999</v>
      </c>
      <c r="AW178" s="35">
        <v>0.19239999999999999</v>
      </c>
      <c r="AX178" s="35">
        <v>0.34200000000000003</v>
      </c>
      <c r="AY178" s="35">
        <v>0.52039999999999997</v>
      </c>
      <c r="AZ178" s="35">
        <v>0.70640000000000003</v>
      </c>
      <c r="BA178" s="35">
        <v>0.54449999999999998</v>
      </c>
      <c r="BB178" s="35">
        <v>0.63170000000000004</v>
      </c>
      <c r="BC178" s="35">
        <v>0.87470000000000003</v>
      </c>
      <c r="BD178" s="35">
        <v>1.3267</v>
      </c>
      <c r="BE178" s="35">
        <v>0.56850000000000001</v>
      </c>
      <c r="BF178" s="35">
        <v>155.26300000000001</v>
      </c>
      <c r="BG178" s="35">
        <v>0.46892047686828153</v>
      </c>
      <c r="BH178" s="35">
        <v>0.31048607846041876</v>
      </c>
      <c r="BI178" s="35">
        <v>0.22059344467129965</v>
      </c>
      <c r="BJ178" s="35">
        <v>9.9031617860000001</v>
      </c>
      <c r="BK178" s="35">
        <v>4.0874019080000004</v>
      </c>
      <c r="BL178" s="35">
        <v>1.087467081</v>
      </c>
      <c r="BM178" s="35">
        <v>3.7223056290000001</v>
      </c>
      <c r="BN178" s="35">
        <v>1.361588902</v>
      </c>
      <c r="BO178" s="35">
        <v>0.583137774</v>
      </c>
      <c r="BP178" s="35">
        <v>13.925387500000003</v>
      </c>
      <c r="BQ178" s="35">
        <v>10.745100000000001</v>
      </c>
      <c r="BR178" s="35">
        <v>2.6789125</v>
      </c>
      <c r="BS178" s="35">
        <v>2.8006124999999997</v>
      </c>
      <c r="BT178" s="35">
        <v>5.1196999999999999</v>
      </c>
      <c r="BU178" s="35">
        <v>5.1646875000000003</v>
      </c>
      <c r="BV178" s="35">
        <v>5.2936250000000005</v>
      </c>
      <c r="BW178" s="35">
        <v>1.8901668831371712</v>
      </c>
      <c r="BX178" s="35">
        <v>1.8513999999999999</v>
      </c>
      <c r="BY178" s="35">
        <v>1.91835</v>
      </c>
      <c r="BZ178" s="35">
        <v>1.9707749999999997</v>
      </c>
      <c r="CA178" s="35">
        <v>5.5900000000000005E-2</v>
      </c>
      <c r="CB178" s="35">
        <v>0.19614999999999999</v>
      </c>
      <c r="CC178" s="35">
        <v>0.45482500000000003</v>
      </c>
      <c r="CD178" s="35">
        <v>0.2542625</v>
      </c>
      <c r="CE178" s="35">
        <v>0.3846</v>
      </c>
      <c r="CF178" s="35">
        <v>0.75305</v>
      </c>
      <c r="CG178" s="35">
        <v>0.87867499999999998</v>
      </c>
      <c r="CH178" s="35">
        <v>0.84852499999999997</v>
      </c>
      <c r="CI178" s="35">
        <v>1.8256499999999998</v>
      </c>
      <c r="CJ178" s="35">
        <v>0.39374999999999993</v>
      </c>
    </row>
    <row r="179" spans="1:88" x14ac:dyDescent="0.15">
      <c r="A179" s="34" t="s">
        <v>1439</v>
      </c>
      <c r="B179" s="35" t="s">
        <v>1439</v>
      </c>
      <c r="C179" s="35">
        <v>29</v>
      </c>
      <c r="D179" s="35">
        <v>0.659090909</v>
      </c>
      <c r="E179" s="35">
        <v>44</v>
      </c>
      <c r="F179" s="35">
        <v>80</v>
      </c>
      <c r="G179" s="35">
        <v>35.1</v>
      </c>
      <c r="H179" s="35">
        <v>283</v>
      </c>
      <c r="I179" s="35">
        <v>9.7586206896551726</v>
      </c>
      <c r="J179" s="35">
        <v>36</v>
      </c>
      <c r="K179" s="35">
        <v>31</v>
      </c>
      <c r="L179" s="35">
        <v>6</v>
      </c>
      <c r="M179" s="35">
        <v>29</v>
      </c>
      <c r="N179" s="35">
        <v>13.0664324</v>
      </c>
      <c r="O179" s="35">
        <v>4.0940000000000003</v>
      </c>
      <c r="P179" s="35">
        <v>44.780999999999999</v>
      </c>
      <c r="Q179" s="35">
        <v>10.93944325</v>
      </c>
      <c r="R179" s="35">
        <v>5.3393998209999998</v>
      </c>
      <c r="S179" s="35">
        <v>4.7247630620000001</v>
      </c>
      <c r="T179" s="35">
        <v>1.2759132209999999</v>
      </c>
      <c r="U179" s="35">
        <v>14.896453289684723</v>
      </c>
      <c r="V179" s="35">
        <v>3.8344180749999999</v>
      </c>
      <c r="W179" s="35">
        <v>2.7864605189999998</v>
      </c>
      <c r="X179" s="68">
        <v>33</v>
      </c>
      <c r="Y179" s="35">
        <v>1</v>
      </c>
      <c r="Z179" s="35">
        <v>2</v>
      </c>
      <c r="AA179" s="35">
        <v>0</v>
      </c>
      <c r="AB179" s="35">
        <v>567.94479999999999</v>
      </c>
      <c r="AC179" s="35">
        <v>12477.1363</v>
      </c>
      <c r="AD179" s="35">
        <v>96.266000000000005</v>
      </c>
      <c r="AE179" s="35">
        <v>128.27000000000001</v>
      </c>
      <c r="AF179" s="35">
        <v>165.1</v>
      </c>
      <c r="AG179" s="35">
        <v>170.434</v>
      </c>
      <c r="AH179" s="35">
        <v>194.4051</v>
      </c>
      <c r="AI179" s="35">
        <v>1.51559289</v>
      </c>
      <c r="AJ179" s="35">
        <v>4.1581224489795918</v>
      </c>
      <c r="AK179" s="68">
        <v>59</v>
      </c>
      <c r="AL179" s="68">
        <v>36</v>
      </c>
      <c r="AM179" s="68">
        <v>36</v>
      </c>
      <c r="AN179" s="68">
        <v>63</v>
      </c>
      <c r="AO179" s="68">
        <v>47.5</v>
      </c>
      <c r="AP179" s="68">
        <v>49.5</v>
      </c>
      <c r="AQ179" s="68">
        <v>47.5</v>
      </c>
      <c r="AR179" s="68">
        <v>49.5</v>
      </c>
      <c r="AS179" s="35">
        <v>1.3287</v>
      </c>
      <c r="AT179" s="35">
        <v>1.7150000000000001</v>
      </c>
      <c r="AU179" s="35">
        <v>1.8443000000000001</v>
      </c>
      <c r="AV179" s="35">
        <v>0.12770000000000001</v>
      </c>
      <c r="AW179" s="35">
        <v>0.1517</v>
      </c>
      <c r="AX179" s="35">
        <v>0.33229999999999998</v>
      </c>
      <c r="AY179" s="35">
        <v>0.47189999999999999</v>
      </c>
      <c r="AZ179" s="35">
        <v>0.69810000000000005</v>
      </c>
      <c r="BA179" s="35">
        <v>0.72840000000000005</v>
      </c>
      <c r="BB179" s="35">
        <v>0.85309999999999997</v>
      </c>
      <c r="BC179" s="35">
        <v>0.90710000000000002</v>
      </c>
      <c r="BD179" s="35">
        <v>1.5346</v>
      </c>
      <c r="BE179" s="35">
        <v>0.36980000000000002</v>
      </c>
      <c r="BF179" s="35">
        <v>168.43200000000002</v>
      </c>
      <c r="BG179" s="35">
        <v>0.44821055381400204</v>
      </c>
      <c r="BH179" s="35">
        <v>0.32118006079604822</v>
      </c>
      <c r="BI179" s="35">
        <v>0.23060938538994963</v>
      </c>
      <c r="BJ179" s="35">
        <v>9.8728356670000004</v>
      </c>
      <c r="BK179" s="35">
        <v>4.4799553149999998</v>
      </c>
      <c r="BL179" s="35">
        <v>1.1075221799999999</v>
      </c>
      <c r="BM179" s="35">
        <v>4.1291184139999997</v>
      </c>
      <c r="BN179" s="35">
        <v>1.5101967329999999</v>
      </c>
      <c r="BO179" s="35">
        <v>0.54213744799999997</v>
      </c>
      <c r="BP179" s="35">
        <v>12.977762499999999</v>
      </c>
      <c r="BQ179" s="35">
        <v>9.1066874999999996</v>
      </c>
      <c r="BR179" s="35">
        <v>2.447425</v>
      </c>
      <c r="BS179" s="35">
        <v>2.5664750000000001</v>
      </c>
      <c r="BT179" s="35">
        <v>4.7439874999999994</v>
      </c>
      <c r="BU179" s="35">
        <v>4.8180624999999999</v>
      </c>
      <c r="BV179" s="35">
        <v>4.9619499999999999</v>
      </c>
      <c r="BW179" s="35">
        <v>1.9333716478827963</v>
      </c>
      <c r="BX179" s="35">
        <v>1.8800750000000002</v>
      </c>
      <c r="BY179" s="35">
        <v>1.9433625000000001</v>
      </c>
      <c r="BZ179" s="35">
        <v>2.0324125</v>
      </c>
      <c r="CA179" s="35">
        <v>6.0175000000000006E-2</v>
      </c>
      <c r="CB179" s="35">
        <v>0.20287500000000003</v>
      </c>
      <c r="CC179" s="35">
        <v>0.44077500000000003</v>
      </c>
      <c r="CD179" s="35">
        <v>0.2880875</v>
      </c>
      <c r="CE179" s="35">
        <v>0.3621625</v>
      </c>
      <c r="CF179" s="35">
        <v>0.72145000000000004</v>
      </c>
      <c r="CG179" s="35">
        <v>0.86128749999999998</v>
      </c>
      <c r="CH179" s="35">
        <v>0.82726250000000001</v>
      </c>
      <c r="CI179" s="35">
        <v>1.7645500000000003</v>
      </c>
      <c r="CJ179" s="35">
        <v>0.41011249999999999</v>
      </c>
    </row>
    <row r="180" spans="1:88" x14ac:dyDescent="0.15">
      <c r="A180" s="34" t="s">
        <v>1438</v>
      </c>
      <c r="B180" s="35" t="s">
        <v>1438</v>
      </c>
      <c r="C180" s="35">
        <v>21</v>
      </c>
      <c r="D180" s="35">
        <v>0.875</v>
      </c>
      <c r="E180" s="35">
        <v>24</v>
      </c>
      <c r="F180" s="35">
        <v>56</v>
      </c>
      <c r="G180" s="35">
        <v>41.1</v>
      </c>
      <c r="H180" s="35">
        <v>152</v>
      </c>
      <c r="I180" s="35">
        <v>7.2380952380952381</v>
      </c>
      <c r="J180" s="35">
        <v>41</v>
      </c>
      <c r="K180" s="35">
        <v>38</v>
      </c>
      <c r="L180" s="35">
        <v>24</v>
      </c>
      <c r="M180" s="35">
        <v>16</v>
      </c>
      <c r="N180" s="35">
        <v>19.067617349999999</v>
      </c>
      <c r="O180" s="35">
        <v>5.2530000000000001</v>
      </c>
      <c r="P180" s="35">
        <v>42.116999999999997</v>
      </c>
      <c r="Q180" s="35">
        <v>8.0173510050000001</v>
      </c>
      <c r="R180" s="35">
        <v>5.5760721039999996</v>
      </c>
      <c r="S180" s="35">
        <v>4.8906242190000002</v>
      </c>
      <c r="T180" s="35">
        <v>1.0392002950000001</v>
      </c>
      <c r="U180" s="35">
        <v>15.321453882330028</v>
      </c>
      <c r="V180" s="35">
        <v>4.8938338210000003</v>
      </c>
      <c r="W180" s="35">
        <v>2.747235651</v>
      </c>
      <c r="X180" s="68">
        <v>32.666666666666664</v>
      </c>
      <c r="Y180" s="35">
        <v>0</v>
      </c>
      <c r="Z180" s="35">
        <v>4</v>
      </c>
      <c r="AA180" s="35">
        <v>0</v>
      </c>
      <c r="AB180" s="35">
        <v>658.45090000000005</v>
      </c>
      <c r="AC180" s="35">
        <v>13518.940699999999</v>
      </c>
      <c r="AD180" s="35">
        <v>90.17</v>
      </c>
      <c r="AE180" s="35">
        <v>118.364</v>
      </c>
      <c r="AF180" s="35">
        <v>153.16200000000001</v>
      </c>
      <c r="AG180" s="35">
        <v>197.86600000000001</v>
      </c>
      <c r="AH180" s="35">
        <v>211.53909999999999</v>
      </c>
      <c r="AI180" s="35">
        <v>1.787191207</v>
      </c>
      <c r="AJ180" s="35">
        <v>3.2211428571428571</v>
      </c>
      <c r="AK180" s="68">
        <v>43</v>
      </c>
      <c r="AL180" s="68">
        <v>17</v>
      </c>
      <c r="AM180" s="68">
        <v>59</v>
      </c>
      <c r="AN180" s="68">
        <v>28</v>
      </c>
      <c r="AO180" s="68">
        <v>30</v>
      </c>
      <c r="AP180" s="68">
        <v>43.5</v>
      </c>
      <c r="AQ180" s="68">
        <v>51</v>
      </c>
      <c r="AR180" s="68">
        <v>22.5</v>
      </c>
      <c r="AS180" s="35">
        <v>1.6717</v>
      </c>
      <c r="AT180" s="35">
        <v>1.6986000000000001</v>
      </c>
      <c r="AU180" s="35">
        <v>1.4885999999999999</v>
      </c>
      <c r="AV180" s="35">
        <v>0.12479999999999999</v>
      </c>
      <c r="AW180" s="35">
        <v>0.22700000000000001</v>
      </c>
      <c r="AX180" s="35">
        <v>0.33689999999999998</v>
      </c>
      <c r="AY180" s="35">
        <v>0.34799999999999998</v>
      </c>
      <c r="AZ180" s="35">
        <v>0.63180000000000003</v>
      </c>
      <c r="BA180" s="35">
        <v>0.47299999999999998</v>
      </c>
      <c r="BB180" s="35">
        <v>0.69040000000000001</v>
      </c>
      <c r="BC180" s="35">
        <v>0.86380000000000001</v>
      </c>
      <c r="BD180" s="35">
        <v>1.0575000000000001</v>
      </c>
      <c r="BE180" s="35">
        <v>0.52</v>
      </c>
      <c r="BF180" s="35">
        <v>170.86</v>
      </c>
      <c r="BG180" s="35">
        <v>0.43999180615708766</v>
      </c>
      <c r="BH180" s="35">
        <v>0.314444574505443</v>
      </c>
      <c r="BI180" s="35">
        <v>0.24556361933746926</v>
      </c>
      <c r="BJ180" s="35">
        <v>8.5684272109999995</v>
      </c>
      <c r="BK180" s="35">
        <v>3.5459108989999999</v>
      </c>
      <c r="BL180" s="35">
        <v>1.1168422010000001</v>
      </c>
      <c r="BM180" s="35">
        <v>3.1861361540000002</v>
      </c>
      <c r="BN180" s="35">
        <v>1.660504164</v>
      </c>
      <c r="BO180" s="35">
        <v>0.60468426900000005</v>
      </c>
      <c r="BP180" s="35" t="s">
        <v>945</v>
      </c>
      <c r="BQ180" s="35" t="s">
        <v>945</v>
      </c>
      <c r="BR180" s="35" t="s">
        <v>945</v>
      </c>
      <c r="BS180" s="35" t="s">
        <v>945</v>
      </c>
      <c r="BT180" s="35" t="s">
        <v>945</v>
      </c>
      <c r="BU180" s="35" t="s">
        <v>945</v>
      </c>
      <c r="BV180" s="35" t="s">
        <v>945</v>
      </c>
      <c r="BW180" s="35" t="s">
        <v>945</v>
      </c>
      <c r="BX180" s="35" t="s">
        <v>945</v>
      </c>
      <c r="BY180" s="35" t="s">
        <v>945</v>
      </c>
      <c r="BZ180" s="35" t="s">
        <v>945</v>
      </c>
      <c r="CA180" s="35" t="s">
        <v>945</v>
      </c>
      <c r="CB180" s="35" t="s">
        <v>945</v>
      </c>
      <c r="CC180" s="35" t="s">
        <v>945</v>
      </c>
      <c r="CD180" s="35" t="s">
        <v>945</v>
      </c>
      <c r="CE180" s="35" t="s">
        <v>945</v>
      </c>
      <c r="CF180" s="35" t="s">
        <v>945</v>
      </c>
      <c r="CG180" s="35" t="s">
        <v>945</v>
      </c>
      <c r="CH180" s="35" t="s">
        <v>945</v>
      </c>
      <c r="CI180" s="35" t="s">
        <v>945</v>
      </c>
      <c r="CJ180" s="35" t="s">
        <v>945</v>
      </c>
    </row>
    <row r="181" spans="1:88" x14ac:dyDescent="0.15">
      <c r="A181" s="34" t="s">
        <v>1437</v>
      </c>
      <c r="B181" s="35" t="s">
        <v>1437</v>
      </c>
      <c r="C181" s="35">
        <v>35</v>
      </c>
      <c r="D181" s="35">
        <v>0.77777777800000003</v>
      </c>
      <c r="E181" s="35">
        <v>45</v>
      </c>
      <c r="F181" s="35">
        <v>91</v>
      </c>
      <c r="G181" s="35">
        <v>41.7</v>
      </c>
      <c r="H181" s="35">
        <v>253.3</v>
      </c>
      <c r="I181" s="35">
        <v>7.2371428571428575</v>
      </c>
      <c r="J181" s="35">
        <v>43</v>
      </c>
      <c r="K181" s="35">
        <v>43</v>
      </c>
      <c r="L181" s="35">
        <v>19</v>
      </c>
      <c r="M181" s="35">
        <v>33</v>
      </c>
      <c r="N181" s="35">
        <v>11.70170678</v>
      </c>
      <c r="O181" s="35">
        <v>2.7679999999999998</v>
      </c>
      <c r="P181" s="35">
        <v>43.97</v>
      </c>
      <c r="Q181" s="35">
        <v>15.887609250000001</v>
      </c>
      <c r="R181" s="35">
        <v>4.4088621290000001</v>
      </c>
      <c r="S181" s="35">
        <v>3.5746670489999999</v>
      </c>
      <c r="T181" s="35">
        <v>1.062782098</v>
      </c>
      <c r="U181" s="35">
        <v>11.486585181040999</v>
      </c>
      <c r="V181" s="35">
        <v>3.376597426</v>
      </c>
      <c r="W181" s="35">
        <v>2.6054508580000002</v>
      </c>
      <c r="X181" s="68">
        <v>33.333333333333336</v>
      </c>
      <c r="Y181" s="35">
        <v>0</v>
      </c>
      <c r="Z181" s="35">
        <v>2</v>
      </c>
      <c r="AA181" s="35">
        <v>1</v>
      </c>
      <c r="AB181" s="35">
        <v>694.93610000000001</v>
      </c>
      <c r="AC181" s="35">
        <v>13760.037</v>
      </c>
      <c r="AD181" s="35">
        <v>98.298000000000002</v>
      </c>
      <c r="AE181" s="35">
        <v>115.316</v>
      </c>
      <c r="AF181" s="35">
        <v>191.262</v>
      </c>
      <c r="AG181" s="35">
        <v>202.69200000000001</v>
      </c>
      <c r="AH181" s="35">
        <v>233.93860000000001</v>
      </c>
      <c r="AI181" s="35">
        <v>2.0286742520000001</v>
      </c>
      <c r="AJ181" s="35">
        <v>3.0828734693877551</v>
      </c>
      <c r="AK181" s="68">
        <v>58</v>
      </c>
      <c r="AL181" s="68">
        <v>64</v>
      </c>
      <c r="AM181" s="68">
        <v>54</v>
      </c>
      <c r="AN181" s="68">
        <v>51</v>
      </c>
      <c r="AO181" s="68">
        <v>61</v>
      </c>
      <c r="AP181" s="68">
        <v>52.5</v>
      </c>
      <c r="AQ181" s="68">
        <v>56</v>
      </c>
      <c r="AR181" s="68">
        <v>57.5</v>
      </c>
      <c r="AS181" s="35">
        <v>1.7577</v>
      </c>
      <c r="AT181" s="35">
        <v>1.9457</v>
      </c>
      <c r="AU181" s="35">
        <v>2.5293000000000001</v>
      </c>
      <c r="AV181" s="35">
        <v>9.1899999999999996E-2</v>
      </c>
      <c r="AW181" s="35">
        <v>0.19420000000000001</v>
      </c>
      <c r="AX181" s="35">
        <v>0.36509999999999998</v>
      </c>
      <c r="AY181" s="35">
        <v>0.28799999999999998</v>
      </c>
      <c r="AZ181" s="35">
        <v>0.67420000000000002</v>
      </c>
      <c r="BA181" s="35">
        <v>0.75280000000000002</v>
      </c>
      <c r="BB181" s="35">
        <v>0.87980000000000003</v>
      </c>
      <c r="BC181" s="35">
        <v>0.88629999999999998</v>
      </c>
      <c r="BD181" s="35">
        <v>1.9480999999999999</v>
      </c>
      <c r="BE181" s="35">
        <v>0.31950000000000001</v>
      </c>
      <c r="BF181" s="35">
        <v>158.298</v>
      </c>
      <c r="BG181" s="35">
        <v>0.48549571062173869</v>
      </c>
      <c r="BH181" s="35">
        <v>0.32194342316390606</v>
      </c>
      <c r="BI181" s="35">
        <v>0.1925608662143552</v>
      </c>
      <c r="BJ181" s="35">
        <v>8.4751270680000008</v>
      </c>
      <c r="BK181" s="35">
        <v>3.9334084580000002</v>
      </c>
      <c r="BL181" s="35">
        <v>0.94340270100000001</v>
      </c>
      <c r="BM181" s="35">
        <v>4.2002355329999999</v>
      </c>
      <c r="BN181" s="35">
        <v>1.354878848</v>
      </c>
      <c r="BO181" s="35">
        <v>0.52011905199999997</v>
      </c>
      <c r="BP181" s="35">
        <v>15.266237499999997</v>
      </c>
      <c r="BQ181" s="35">
        <v>12.9073125</v>
      </c>
      <c r="BR181" s="35">
        <v>2.9038000000000004</v>
      </c>
      <c r="BS181" s="35">
        <v>3.0784375000000002</v>
      </c>
      <c r="BT181" s="35">
        <v>5.5893250000000005</v>
      </c>
      <c r="BU181" s="35">
        <v>5.6448749999999999</v>
      </c>
      <c r="BV181" s="35">
        <v>5.7661125000000002</v>
      </c>
      <c r="BW181" s="35">
        <v>1.8730646634859405</v>
      </c>
      <c r="BX181" s="35">
        <v>1.8359624999999999</v>
      </c>
      <c r="BY181" s="35">
        <v>1.9275875</v>
      </c>
      <c r="BZ181" s="35">
        <v>1.9506999999999999</v>
      </c>
      <c r="CA181" s="35">
        <v>5.8637500000000002E-2</v>
      </c>
      <c r="CB181" s="35">
        <v>0.19566249999999999</v>
      </c>
      <c r="CC181" s="35">
        <v>0.45742499999999997</v>
      </c>
      <c r="CD181" s="35">
        <v>0.28654999999999997</v>
      </c>
      <c r="CE181" s="35">
        <v>0.36293750000000002</v>
      </c>
      <c r="CF181" s="35">
        <v>0.76923750000000002</v>
      </c>
      <c r="CG181" s="35">
        <v>0.87029999999999996</v>
      </c>
      <c r="CH181" s="35">
        <v>0.87871250000000001</v>
      </c>
      <c r="CI181" s="35">
        <v>1.872925</v>
      </c>
      <c r="CJ181" s="35">
        <v>0.38826250000000001</v>
      </c>
    </row>
    <row r="182" spans="1:88" x14ac:dyDescent="0.15">
      <c r="A182" s="34" t="s">
        <v>1436</v>
      </c>
      <c r="B182" s="35" t="s">
        <v>1436</v>
      </c>
      <c r="C182" s="35">
        <v>22</v>
      </c>
      <c r="D182" s="35">
        <v>0.70967741900000003</v>
      </c>
      <c r="E182" s="35">
        <v>31</v>
      </c>
      <c r="F182" s="35">
        <v>53</v>
      </c>
      <c r="G182" s="35">
        <v>37.200000000000003</v>
      </c>
      <c r="H182" s="35">
        <v>167.9</v>
      </c>
      <c r="I182" s="35">
        <v>7.6318181818181818</v>
      </c>
      <c r="J182" s="35">
        <v>43</v>
      </c>
      <c r="K182" s="35">
        <v>41</v>
      </c>
      <c r="L182" s="35">
        <v>17</v>
      </c>
      <c r="M182" s="35">
        <v>19</v>
      </c>
      <c r="N182" s="35">
        <v>25.761322060000001</v>
      </c>
      <c r="O182" s="35">
        <v>2.6880000000000002</v>
      </c>
      <c r="P182" s="35">
        <v>39.049999999999997</v>
      </c>
      <c r="Q182" s="35">
        <v>14.529110259999999</v>
      </c>
      <c r="R182" s="35">
        <v>5.4304177410000003</v>
      </c>
      <c r="S182" s="35">
        <v>6.5470489929999998</v>
      </c>
      <c r="T182" s="35">
        <v>1.589721843</v>
      </c>
      <c r="U182" s="35">
        <v>18.491035579222508</v>
      </c>
      <c r="V182" s="35">
        <v>4.214592541</v>
      </c>
      <c r="W182" s="35">
        <v>3.4051129229999999</v>
      </c>
      <c r="X182" s="68">
        <v>29.666666666666668</v>
      </c>
      <c r="Y182" s="35">
        <v>0</v>
      </c>
      <c r="Z182" s="35">
        <v>3</v>
      </c>
      <c r="AA182" s="35">
        <v>0</v>
      </c>
      <c r="AB182" s="35">
        <v>648.69799999999998</v>
      </c>
      <c r="AC182" s="35">
        <v>17365.707200000001</v>
      </c>
      <c r="AD182" s="35">
        <v>117.09399999999999</v>
      </c>
      <c r="AE182" s="35">
        <v>146.81200000000001</v>
      </c>
      <c r="AF182" s="35">
        <v>165.86199999999999</v>
      </c>
      <c r="AG182" s="35">
        <v>209.55</v>
      </c>
      <c r="AH182" s="35">
        <v>213.16730000000001</v>
      </c>
      <c r="AI182" s="35">
        <v>1.4519746339999999</v>
      </c>
      <c r="AJ182" s="35">
        <v>4.1961306122448976</v>
      </c>
      <c r="AK182" s="68">
        <v>53</v>
      </c>
      <c r="AL182" s="68">
        <v>27</v>
      </c>
      <c r="AM182" s="68">
        <v>64</v>
      </c>
      <c r="AN182" s="68">
        <v>37</v>
      </c>
      <c r="AO182" s="68">
        <v>40</v>
      </c>
      <c r="AP182" s="68">
        <v>50.5</v>
      </c>
      <c r="AQ182" s="68">
        <v>58.5</v>
      </c>
      <c r="AR182" s="68">
        <v>32</v>
      </c>
      <c r="AS182" s="35">
        <v>1.4273</v>
      </c>
      <c r="AT182" s="35">
        <v>1.4165000000000001</v>
      </c>
      <c r="AU182" s="35">
        <v>1.7474000000000001</v>
      </c>
      <c r="AV182" s="35">
        <v>0.112</v>
      </c>
      <c r="AW182" s="35">
        <v>0.1452</v>
      </c>
      <c r="AX182" s="35">
        <v>0.31159999999999999</v>
      </c>
      <c r="AY182" s="35">
        <v>0.27539999999999998</v>
      </c>
      <c r="AZ182" s="35">
        <v>0.62619999999999998</v>
      </c>
      <c r="BA182" s="35">
        <v>0.4466</v>
      </c>
      <c r="BB182" s="35">
        <v>0.6996</v>
      </c>
      <c r="BC182" s="35">
        <v>0.8196</v>
      </c>
      <c r="BD182" s="35">
        <v>0.88890000000000002</v>
      </c>
      <c r="BE182" s="35">
        <v>0.55549999999999999</v>
      </c>
      <c r="BF182" s="35">
        <v>179.08599999999998</v>
      </c>
      <c r="BG182" s="35">
        <v>0.46022022938699847</v>
      </c>
      <c r="BH182" s="35">
        <v>0.32912678824698749</v>
      </c>
      <c r="BI182" s="35">
        <v>0.21065298236601412</v>
      </c>
      <c r="BJ182" s="35">
        <v>9.949906103</v>
      </c>
      <c r="BK182" s="35">
        <v>4.1531960369999998</v>
      </c>
      <c r="BL182" s="35">
        <v>1.3713683290000001</v>
      </c>
      <c r="BM182" s="35">
        <v>2.9537266519999998</v>
      </c>
      <c r="BN182" s="35">
        <v>1.8595230030000001</v>
      </c>
      <c r="BO182" s="35">
        <v>0.54589598399999995</v>
      </c>
      <c r="BP182" s="35">
        <v>13.551275000000002</v>
      </c>
      <c r="BQ182" s="35">
        <v>10.6079375</v>
      </c>
      <c r="BR182" s="35">
        <v>2.721225</v>
      </c>
      <c r="BS182" s="35">
        <v>2.8403124999999996</v>
      </c>
      <c r="BT182" s="35">
        <v>4.8074874999999997</v>
      </c>
      <c r="BU182" s="35">
        <v>4.8656874999999999</v>
      </c>
      <c r="BV182" s="35">
        <v>5.0010250000000003</v>
      </c>
      <c r="BW182" s="35">
        <v>1.7607305534162179</v>
      </c>
      <c r="BX182" s="35">
        <v>1.7153499999999999</v>
      </c>
      <c r="BY182" s="35">
        <v>1.7685500000000003</v>
      </c>
      <c r="BZ182" s="35">
        <v>1.8358375000000002</v>
      </c>
      <c r="CA182" s="35">
        <v>5.3262500000000004E-2</v>
      </c>
      <c r="CB182" s="35">
        <v>0.17536249999999998</v>
      </c>
      <c r="CC182" s="35">
        <v>0.48486250000000003</v>
      </c>
      <c r="CD182" s="35">
        <v>0.26957500000000006</v>
      </c>
      <c r="CE182" s="35">
        <v>0.38498750000000004</v>
      </c>
      <c r="CF182" s="35">
        <v>0.77146249999999994</v>
      </c>
      <c r="CG182" s="35">
        <v>0.88249999999999995</v>
      </c>
      <c r="CH182" s="35">
        <v>0.87307499999999993</v>
      </c>
      <c r="CI182" s="35">
        <v>1.7134250000000002</v>
      </c>
      <c r="CJ182" s="35">
        <v>0.39287500000000009</v>
      </c>
    </row>
    <row r="183" spans="1:88" x14ac:dyDescent="0.15">
      <c r="A183" s="34" t="s">
        <v>1435</v>
      </c>
      <c r="B183" s="35" t="s">
        <v>1435</v>
      </c>
      <c r="C183" s="35">
        <v>18</v>
      </c>
      <c r="D183" s="35">
        <v>0.9</v>
      </c>
      <c r="E183" s="35">
        <v>20</v>
      </c>
      <c r="F183" s="35">
        <v>44</v>
      </c>
      <c r="G183" s="35">
        <v>23.8</v>
      </c>
      <c r="H183" s="35">
        <v>85</v>
      </c>
      <c r="I183" s="35">
        <v>4.7222222222222223</v>
      </c>
      <c r="J183" s="35">
        <v>30</v>
      </c>
      <c r="K183" s="35">
        <v>30</v>
      </c>
      <c r="L183" s="35">
        <v>22.5</v>
      </c>
      <c r="M183" s="35">
        <v>14</v>
      </c>
      <c r="N183" s="35">
        <v>40.118016949999998</v>
      </c>
      <c r="O183" s="35">
        <v>6.7409999999999997</v>
      </c>
      <c r="P183" s="35">
        <v>41.48</v>
      </c>
      <c r="Q183" s="35">
        <v>6.1532080459999996</v>
      </c>
      <c r="R183" s="35">
        <v>5.0237315679999996</v>
      </c>
      <c r="S183" s="35">
        <v>4.3073875050000003</v>
      </c>
      <c r="T183" s="35">
        <v>1.161282084</v>
      </c>
      <c r="U183" s="35">
        <v>13.476990142384279</v>
      </c>
      <c r="V183" s="35">
        <v>3.7852740159999998</v>
      </c>
      <c r="W183" s="35">
        <v>2.690157331</v>
      </c>
      <c r="X183" s="68">
        <v>25</v>
      </c>
      <c r="Y183" s="35">
        <v>2</v>
      </c>
      <c r="Z183" s="35">
        <v>4</v>
      </c>
      <c r="AA183" s="35">
        <v>0</v>
      </c>
      <c r="AB183" s="35">
        <v>376.77510000000001</v>
      </c>
      <c r="AC183" s="35">
        <v>5917.4075000000003</v>
      </c>
      <c r="AD183" s="35">
        <v>60.198</v>
      </c>
      <c r="AE183" s="35">
        <v>75.438000000000002</v>
      </c>
      <c r="AF183" s="35">
        <v>132.08000000000001</v>
      </c>
      <c r="AG183" s="35">
        <v>134.62</v>
      </c>
      <c r="AH183" s="35">
        <v>141.14269999999999</v>
      </c>
      <c r="AI183" s="35">
        <v>1.8709761659999999</v>
      </c>
      <c r="AJ183" s="35">
        <v>4.4524897959183667</v>
      </c>
      <c r="AK183" s="68">
        <v>84</v>
      </c>
      <c r="AL183" s="68">
        <v>35</v>
      </c>
      <c r="AM183" s="68">
        <v>65</v>
      </c>
      <c r="AN183" s="68">
        <v>42</v>
      </c>
      <c r="AO183" s="68">
        <v>59.5</v>
      </c>
      <c r="AP183" s="68">
        <v>53.5</v>
      </c>
      <c r="AQ183" s="68">
        <v>74.5</v>
      </c>
      <c r="AR183" s="68">
        <v>38.5</v>
      </c>
      <c r="AS183" s="35">
        <v>1.7845</v>
      </c>
      <c r="AT183" s="35">
        <v>2.1941000000000002</v>
      </c>
      <c r="AU183" s="35">
        <v>2.3445999999999998</v>
      </c>
      <c r="AV183" s="35">
        <v>0.10150000000000001</v>
      </c>
      <c r="AW183" s="35">
        <v>0.22070000000000001</v>
      </c>
      <c r="AX183" s="35">
        <v>0.32779999999999998</v>
      </c>
      <c r="AY183" s="35">
        <v>0.39639999999999997</v>
      </c>
      <c r="AZ183" s="35">
        <v>0.71</v>
      </c>
      <c r="BA183" s="35">
        <v>0.73350000000000004</v>
      </c>
      <c r="BB183" s="35">
        <v>0.84160000000000001</v>
      </c>
      <c r="BC183" s="35">
        <v>0.89200000000000002</v>
      </c>
      <c r="BD183" s="35">
        <v>2.0421</v>
      </c>
      <c r="BE183" s="35">
        <v>0.36870000000000003</v>
      </c>
      <c r="BF183" s="35">
        <v>193.78100000000001</v>
      </c>
      <c r="BG183" s="35">
        <v>0.46828636450425998</v>
      </c>
      <c r="BH183" s="35">
        <v>0.31693509683611909</v>
      </c>
      <c r="BI183" s="35">
        <v>0.2147785386596209</v>
      </c>
      <c r="BJ183" s="35">
        <v>9.9330396150000002</v>
      </c>
      <c r="BK183" s="35">
        <v>3.8846784009999999</v>
      </c>
      <c r="BL183" s="35">
        <v>1.1319032149999999</v>
      </c>
      <c r="BM183" s="35">
        <v>3.4353807349999999</v>
      </c>
      <c r="BN183" s="35">
        <v>1.3584014790000001</v>
      </c>
      <c r="BO183" s="35">
        <v>0.50699070700000004</v>
      </c>
      <c r="BP183" s="35">
        <v>12.7429375</v>
      </c>
      <c r="BQ183" s="35">
        <v>8.9880875000000007</v>
      </c>
      <c r="BR183" s="35">
        <v>2.2780624999999999</v>
      </c>
      <c r="BS183" s="35">
        <v>2.4063749999999997</v>
      </c>
      <c r="BT183" s="35">
        <v>4.757225</v>
      </c>
      <c r="BU183" s="35">
        <v>4.819375</v>
      </c>
      <c r="BV183" s="35">
        <v>4.9563249999999996</v>
      </c>
      <c r="BW183" s="35">
        <v>2.0596644330164668</v>
      </c>
      <c r="BX183" s="35">
        <v>2.0064125000000002</v>
      </c>
      <c r="BY183" s="35">
        <v>2.0930499999999999</v>
      </c>
      <c r="BZ183" s="35">
        <v>2.1395500000000003</v>
      </c>
      <c r="CA183" s="35">
        <v>6.0399999999999995E-2</v>
      </c>
      <c r="CB183" s="35">
        <v>0.22139999999999999</v>
      </c>
      <c r="CC183" s="35">
        <v>0.4931875</v>
      </c>
      <c r="CD183" s="35">
        <v>0.26546249999999999</v>
      </c>
      <c r="CE183" s="35">
        <v>0.35756250000000001</v>
      </c>
      <c r="CF183" s="35">
        <v>0.76695000000000002</v>
      </c>
      <c r="CG183" s="35">
        <v>0.87761250000000013</v>
      </c>
      <c r="CH183" s="35">
        <v>0.87098750000000014</v>
      </c>
      <c r="CI183" s="35">
        <v>2.0168125000000003</v>
      </c>
      <c r="CJ183" s="35">
        <v>0.4093</v>
      </c>
    </row>
    <row r="184" spans="1:88" x14ac:dyDescent="0.15">
      <c r="A184" s="34" t="s">
        <v>1434</v>
      </c>
      <c r="B184" s="35" t="s">
        <v>1434</v>
      </c>
      <c r="C184" s="35">
        <v>23</v>
      </c>
      <c r="D184" s="35">
        <v>0.696969697</v>
      </c>
      <c r="E184" s="35">
        <v>33</v>
      </c>
      <c r="F184" s="35">
        <v>63</v>
      </c>
      <c r="G184" s="35">
        <v>40.1</v>
      </c>
      <c r="H184" s="35">
        <v>182.4</v>
      </c>
      <c r="I184" s="35">
        <v>7.9304347826086961</v>
      </c>
      <c r="J184" s="35">
        <v>35</v>
      </c>
      <c r="K184" s="35" t="s">
        <v>945</v>
      </c>
      <c r="L184" s="35">
        <v>13</v>
      </c>
      <c r="M184" s="35">
        <v>18</v>
      </c>
      <c r="N184" s="35">
        <v>19.103543940000002</v>
      </c>
      <c r="O184" s="35">
        <v>6.1710000000000003</v>
      </c>
      <c r="P184" s="35">
        <v>45.192999999999998</v>
      </c>
      <c r="Q184" s="35">
        <v>7.3238412630000003</v>
      </c>
      <c r="R184" s="35">
        <v>5.4594418009999996</v>
      </c>
      <c r="S184" s="35">
        <v>4.4207583680000004</v>
      </c>
      <c r="T184" s="35">
        <v>1.262696544</v>
      </c>
      <c r="U184" s="35">
        <v>13.899873657594165</v>
      </c>
      <c r="V184" s="35">
        <v>3.44499522</v>
      </c>
      <c r="W184" s="35">
        <v>2.5476401380000002</v>
      </c>
      <c r="X184" s="68">
        <v>32</v>
      </c>
      <c r="Y184" s="35">
        <v>0</v>
      </c>
      <c r="Z184" s="35">
        <v>2</v>
      </c>
      <c r="AA184" s="35">
        <v>0</v>
      </c>
      <c r="AB184" s="35">
        <v>548.22260000000006</v>
      </c>
      <c r="AC184" s="35">
        <v>11586.2994</v>
      </c>
      <c r="AD184" s="35">
        <v>84.073999999999998</v>
      </c>
      <c r="AE184" s="35">
        <v>114.554</v>
      </c>
      <c r="AF184" s="35">
        <v>157.47999999999999</v>
      </c>
      <c r="AG184" s="35">
        <v>175.26</v>
      </c>
      <c r="AH184" s="35">
        <v>188.1645</v>
      </c>
      <c r="AI184" s="35">
        <v>1.6425834100000001</v>
      </c>
      <c r="AJ184" s="35">
        <v>3.9203265306122455</v>
      </c>
      <c r="AK184" s="68">
        <v>59</v>
      </c>
      <c r="AL184" s="68">
        <v>57</v>
      </c>
      <c r="AM184" s="68">
        <v>81</v>
      </c>
      <c r="AN184" s="68">
        <v>119</v>
      </c>
      <c r="AO184" s="68">
        <v>58</v>
      </c>
      <c r="AP184" s="68">
        <v>100</v>
      </c>
      <c r="AQ184" s="68">
        <v>70</v>
      </c>
      <c r="AR184" s="68">
        <v>88</v>
      </c>
      <c r="AS184" s="35">
        <v>1.5299</v>
      </c>
      <c r="AT184" s="35">
        <v>1.8731</v>
      </c>
      <c r="AU184" s="35">
        <v>2.1852</v>
      </c>
      <c r="AV184" s="35">
        <v>0.122</v>
      </c>
      <c r="AW184" s="35">
        <v>0.1928</v>
      </c>
      <c r="AX184" s="35">
        <v>0.33429999999999999</v>
      </c>
      <c r="AY184" s="35">
        <v>0.49990000000000001</v>
      </c>
      <c r="AZ184" s="35">
        <v>0.71009999999999995</v>
      </c>
      <c r="BA184" s="35">
        <v>0.71989999999999998</v>
      </c>
      <c r="BB184" s="35">
        <v>0.8841</v>
      </c>
      <c r="BC184" s="35">
        <v>0.8841</v>
      </c>
      <c r="BD184" s="35">
        <v>1.8788</v>
      </c>
      <c r="BE184" s="35">
        <v>0.42730000000000001</v>
      </c>
      <c r="BF184" s="35">
        <v>176.642</v>
      </c>
      <c r="BG184" s="35">
        <v>0.43953872804882194</v>
      </c>
      <c r="BH184" s="35">
        <v>0.30956397685714609</v>
      </c>
      <c r="BI184" s="35">
        <v>0.25089729509403202</v>
      </c>
      <c r="BJ184" s="35">
        <v>9.1227947829999998</v>
      </c>
      <c r="BK184" s="35">
        <v>3.368231449</v>
      </c>
      <c r="BL184" s="35">
        <v>1.1193122929999999</v>
      </c>
      <c r="BM184" s="35">
        <v>3.003337449</v>
      </c>
      <c r="BN184" s="35">
        <v>1.5264375939999999</v>
      </c>
      <c r="BO184" s="35">
        <v>0.59922873099999996</v>
      </c>
      <c r="BP184" s="35">
        <v>12.6865875</v>
      </c>
      <c r="BQ184" s="35">
        <v>8.9173249999999999</v>
      </c>
      <c r="BR184" s="35">
        <v>2.3971374999999999</v>
      </c>
      <c r="BS184" s="35">
        <v>2.4963375000000001</v>
      </c>
      <c r="BT184" s="35">
        <v>4.7042874999999995</v>
      </c>
      <c r="BU184" s="35">
        <v>4.7677874999999998</v>
      </c>
      <c r="BV184" s="35">
        <v>4.9064250000000005</v>
      </c>
      <c r="BW184" s="35">
        <v>1.9654493833466029</v>
      </c>
      <c r="BX184" s="35">
        <v>1.915225</v>
      </c>
      <c r="BY184" s="35">
        <v>1.9681000000000002</v>
      </c>
      <c r="BZ184" s="35">
        <v>2.0365375000000001</v>
      </c>
      <c r="CA184" s="35">
        <v>5.9074999999999996E-2</v>
      </c>
      <c r="CB184" s="35">
        <v>0.20778750000000001</v>
      </c>
      <c r="CC184" s="35">
        <v>0.45571250000000008</v>
      </c>
      <c r="CD184" s="35">
        <v>0.26608750000000003</v>
      </c>
      <c r="CE184" s="35">
        <v>0.38102499999999995</v>
      </c>
      <c r="CF184" s="35">
        <v>0.76630000000000009</v>
      </c>
      <c r="CG184" s="35">
        <v>0.88178749999999995</v>
      </c>
      <c r="CH184" s="35">
        <v>0.86635000000000006</v>
      </c>
      <c r="CI184" s="35">
        <v>1.9173624999999999</v>
      </c>
      <c r="CJ184" s="35">
        <v>0.38672499999999999</v>
      </c>
    </row>
    <row r="185" spans="1:88" x14ac:dyDescent="0.15">
      <c r="A185" s="34" t="s">
        <v>1433</v>
      </c>
      <c r="B185" s="35" t="s">
        <v>1433</v>
      </c>
      <c r="C185" s="35">
        <v>20</v>
      </c>
      <c r="D185" s="35">
        <v>0.83333333300000001</v>
      </c>
      <c r="E185" s="35">
        <v>24</v>
      </c>
      <c r="F185" s="35">
        <v>52</v>
      </c>
      <c r="G185" s="35">
        <v>40.1</v>
      </c>
      <c r="H185" s="35">
        <v>164.2</v>
      </c>
      <c r="I185" s="35">
        <v>8.2099999999999991</v>
      </c>
      <c r="J185" s="35">
        <v>46</v>
      </c>
      <c r="K185" s="35">
        <v>35</v>
      </c>
      <c r="L185" s="35">
        <v>18.5</v>
      </c>
      <c r="M185" s="35">
        <v>15</v>
      </c>
      <c r="N185" s="35">
        <v>20.446609209999998</v>
      </c>
      <c r="O185" s="35">
        <v>5.569</v>
      </c>
      <c r="P185" s="35">
        <v>42.518999999999998</v>
      </c>
      <c r="Q185" s="35">
        <v>7.6343323940000003</v>
      </c>
      <c r="R185" s="35">
        <v>5.4184951669999997</v>
      </c>
      <c r="S185" s="35">
        <v>4.8686896409999996</v>
      </c>
      <c r="T185" s="35" t="s">
        <v>945</v>
      </c>
      <c r="U185" s="35">
        <v>14.738456370677488</v>
      </c>
      <c r="V185" s="35" t="s">
        <v>945</v>
      </c>
      <c r="W185" s="35">
        <v>2.7227095160000001</v>
      </c>
      <c r="X185" s="68">
        <v>21.333333333333332</v>
      </c>
      <c r="Y185" s="35">
        <v>2</v>
      </c>
      <c r="Z185" s="35">
        <v>3</v>
      </c>
      <c r="AA185" s="35">
        <v>1</v>
      </c>
      <c r="AB185" s="35">
        <v>692.71100000000001</v>
      </c>
      <c r="AC185" s="35">
        <v>15895.194</v>
      </c>
      <c r="AD185" s="35">
        <v>92.71</v>
      </c>
      <c r="AE185" s="35">
        <v>119.126</v>
      </c>
      <c r="AF185" s="35">
        <v>196.34200000000001</v>
      </c>
      <c r="AG185" s="35">
        <v>230.124</v>
      </c>
      <c r="AH185" s="35">
        <v>237.1729</v>
      </c>
      <c r="AI185" s="35">
        <v>1.9909415239999999</v>
      </c>
      <c r="AJ185" s="35">
        <v>5.0733061224489795</v>
      </c>
      <c r="AK185" s="68">
        <v>74</v>
      </c>
      <c r="AL185" s="68">
        <v>63</v>
      </c>
      <c r="AM185" s="68">
        <v>81</v>
      </c>
      <c r="AN185" s="68">
        <v>55</v>
      </c>
      <c r="AO185" s="68">
        <v>68.5</v>
      </c>
      <c r="AP185" s="68">
        <v>68</v>
      </c>
      <c r="AQ185" s="68">
        <v>77.5</v>
      </c>
      <c r="AR185" s="68">
        <v>59</v>
      </c>
      <c r="AS185" s="35">
        <v>1.9318</v>
      </c>
      <c r="AT185" s="35">
        <v>2.1177999999999999</v>
      </c>
      <c r="AU185" s="35">
        <v>2.4889999999999999</v>
      </c>
      <c r="AV185" s="35">
        <v>0.1024</v>
      </c>
      <c r="AW185" s="35">
        <v>0.23669999999999999</v>
      </c>
      <c r="AX185" s="35">
        <v>0.33850000000000002</v>
      </c>
      <c r="AY185" s="35">
        <v>0.37580000000000002</v>
      </c>
      <c r="AZ185" s="35">
        <v>0.71340000000000003</v>
      </c>
      <c r="BA185" s="35">
        <v>0.39340000000000003</v>
      </c>
      <c r="BB185" s="35">
        <v>0.53369999999999995</v>
      </c>
      <c r="BC185" s="35">
        <v>0.78069999999999995</v>
      </c>
      <c r="BD185" s="35">
        <v>0.95699999999999996</v>
      </c>
      <c r="BE185" s="35">
        <v>0.57779999999999998</v>
      </c>
      <c r="BF185" s="35">
        <v>169.13200000000001</v>
      </c>
      <c r="BG185" s="35">
        <v>0.45752430054631887</v>
      </c>
      <c r="BH185" s="35">
        <v>0.30927323037627413</v>
      </c>
      <c r="BI185" s="35">
        <v>0.23320246907740699</v>
      </c>
      <c r="BJ185" s="35">
        <v>12.469693189999999</v>
      </c>
      <c r="BK185" s="35">
        <v>5.6353482420000001</v>
      </c>
      <c r="BL185" s="35">
        <v>1.51662173</v>
      </c>
      <c r="BM185" s="35">
        <v>3.731493366</v>
      </c>
      <c r="BN185" s="35">
        <v>1.1838770199999999</v>
      </c>
      <c r="BO185" s="35">
        <v>0.43451488599999999</v>
      </c>
      <c r="BP185" s="35">
        <v>11.9551</v>
      </c>
      <c r="BQ185" s="35">
        <v>8.0507124999999995</v>
      </c>
      <c r="BR185" s="35">
        <v>2.2462999999999997</v>
      </c>
      <c r="BS185" s="35">
        <v>2.3746499999999999</v>
      </c>
      <c r="BT185" s="35">
        <v>4.4330999999999996</v>
      </c>
      <c r="BU185" s="35">
        <v>4.49925</v>
      </c>
      <c r="BV185" s="35">
        <v>4.6198625</v>
      </c>
      <c r="BW185" s="35">
        <v>1.945491967237277</v>
      </c>
      <c r="BX185" s="35">
        <v>1.8955375000000003</v>
      </c>
      <c r="BY185" s="35">
        <v>1.9752249999999998</v>
      </c>
      <c r="BZ185" s="35">
        <v>2.0047875000000004</v>
      </c>
      <c r="CA185" s="35">
        <v>6.0587500000000002E-2</v>
      </c>
      <c r="CB185" s="35">
        <v>0.20553750000000001</v>
      </c>
      <c r="CC185" s="35">
        <v>0.46010000000000001</v>
      </c>
      <c r="CD185" s="35">
        <v>0.29544999999999999</v>
      </c>
      <c r="CE185" s="35">
        <v>0.34786249999999996</v>
      </c>
      <c r="CF185" s="35">
        <v>0.7661</v>
      </c>
      <c r="CG185" s="35">
        <v>0.88486250000000011</v>
      </c>
      <c r="CH185" s="35">
        <v>0.86393750000000002</v>
      </c>
      <c r="CI185" s="35">
        <v>1.9273749999999998</v>
      </c>
      <c r="CJ185" s="35">
        <v>0.40061249999999998</v>
      </c>
    </row>
    <row r="186" spans="1:88" x14ac:dyDescent="0.15">
      <c r="A186" s="34" t="s">
        <v>1432</v>
      </c>
      <c r="B186" s="35" t="s">
        <v>1432</v>
      </c>
      <c r="C186" s="35">
        <v>34</v>
      </c>
      <c r="D186" s="35">
        <v>0.73913043499999997</v>
      </c>
      <c r="E186" s="35">
        <v>46</v>
      </c>
      <c r="F186" s="35">
        <v>79</v>
      </c>
      <c r="G186" s="35">
        <v>39.6</v>
      </c>
      <c r="H186" s="35">
        <v>270</v>
      </c>
      <c r="I186" s="35">
        <v>7.9411764705882355</v>
      </c>
      <c r="J186" s="35">
        <v>52</v>
      </c>
      <c r="K186" s="35">
        <v>43</v>
      </c>
      <c r="L186" s="35">
        <v>19.5</v>
      </c>
      <c r="M186" s="35">
        <v>33</v>
      </c>
      <c r="N186" s="35" t="s">
        <v>945</v>
      </c>
      <c r="O186" s="35">
        <v>5.0019999999999998</v>
      </c>
      <c r="P186" s="35">
        <v>44.085999999999999</v>
      </c>
      <c r="Q186" s="35">
        <v>8.8134972569999999</v>
      </c>
      <c r="R186" s="35">
        <v>5.2976558889999996</v>
      </c>
      <c r="S186" s="35" t="s">
        <v>945</v>
      </c>
      <c r="T186" s="35">
        <v>1.247897547</v>
      </c>
      <c r="U186" s="35">
        <v>14.559034142955367</v>
      </c>
      <c r="V186" s="35">
        <v>3.7146940329999998</v>
      </c>
      <c r="W186" s="35">
        <v>2.6780107480000002</v>
      </c>
      <c r="X186" s="68">
        <v>31</v>
      </c>
      <c r="Y186" s="35">
        <v>0</v>
      </c>
      <c r="Z186" s="35">
        <v>1</v>
      </c>
      <c r="AA186" s="35">
        <v>1</v>
      </c>
      <c r="AB186" s="35" t="s">
        <v>945</v>
      </c>
      <c r="AC186" s="35" t="s">
        <v>945</v>
      </c>
      <c r="AD186" s="35" t="s">
        <v>945</v>
      </c>
      <c r="AE186" s="35" t="s">
        <v>945</v>
      </c>
      <c r="AF186" s="35" t="s">
        <v>945</v>
      </c>
      <c r="AG186" s="35" t="s">
        <v>945</v>
      </c>
      <c r="AH186" s="35" t="s">
        <v>945</v>
      </c>
      <c r="AI186" s="35" t="s">
        <v>945</v>
      </c>
      <c r="AJ186" s="35" t="s">
        <v>945</v>
      </c>
      <c r="AK186" s="69" t="s">
        <v>945</v>
      </c>
      <c r="AL186" s="69" t="s">
        <v>945</v>
      </c>
      <c r="AM186" s="69" t="s">
        <v>945</v>
      </c>
      <c r="AN186" s="69" t="s">
        <v>945</v>
      </c>
      <c r="AO186" s="68" t="s">
        <v>945</v>
      </c>
      <c r="AP186" s="68" t="s">
        <v>945</v>
      </c>
      <c r="AQ186" s="68" t="s">
        <v>945</v>
      </c>
      <c r="AR186" s="68" t="s">
        <v>945</v>
      </c>
      <c r="AS186" s="35" t="s">
        <v>945</v>
      </c>
      <c r="AT186" s="35" t="s">
        <v>945</v>
      </c>
      <c r="AU186" s="35" t="s">
        <v>945</v>
      </c>
      <c r="AV186" s="35" t="s">
        <v>945</v>
      </c>
      <c r="AW186" s="35" t="s">
        <v>945</v>
      </c>
      <c r="AX186" s="35" t="s">
        <v>945</v>
      </c>
      <c r="AY186" s="35" t="s">
        <v>945</v>
      </c>
      <c r="AZ186" s="35" t="s">
        <v>945</v>
      </c>
      <c r="BA186" s="35" t="s">
        <v>945</v>
      </c>
      <c r="BB186" s="35" t="s">
        <v>945</v>
      </c>
      <c r="BC186" s="35" t="s">
        <v>945</v>
      </c>
      <c r="BD186" s="35" t="s">
        <v>945</v>
      </c>
      <c r="BE186" s="35" t="s">
        <v>945</v>
      </c>
      <c r="BF186" s="35">
        <v>171.85300000000001</v>
      </c>
      <c r="BG186" s="35">
        <v>0.41551791356566364</v>
      </c>
      <c r="BH186" s="35">
        <v>0.31027680634030247</v>
      </c>
      <c r="BI186" s="35">
        <v>0.27420528009403383</v>
      </c>
      <c r="BJ186" s="35">
        <v>9.5691738050000001</v>
      </c>
      <c r="BK186" s="35">
        <v>3.5570144570000002</v>
      </c>
      <c r="BL186" s="35">
        <v>1.339562693</v>
      </c>
      <c r="BM186" s="35">
        <v>2.6158304010000002</v>
      </c>
      <c r="BN186" s="35">
        <v>1.471981427</v>
      </c>
      <c r="BO186" s="35">
        <v>0.55303023500000004</v>
      </c>
      <c r="BP186" s="35">
        <v>13.549562499999999</v>
      </c>
      <c r="BQ186" s="35">
        <v>10.194987500000002</v>
      </c>
      <c r="BR186" s="35">
        <v>2.4645875000000004</v>
      </c>
      <c r="BS186" s="35">
        <v>2.5955500000000002</v>
      </c>
      <c r="BT186" s="35">
        <v>5.1567374999999993</v>
      </c>
      <c r="BU186" s="35">
        <v>5.1977500000000001</v>
      </c>
      <c r="BV186" s="35">
        <v>5.299925</v>
      </c>
      <c r="BW186" s="35">
        <v>2.0419275298106374</v>
      </c>
      <c r="BX186" s="35">
        <v>2.0191124999999999</v>
      </c>
      <c r="BY186" s="35">
        <v>2.1107499999999999</v>
      </c>
      <c r="BZ186" s="35">
        <v>2.1519625000000002</v>
      </c>
      <c r="CA186" s="35">
        <v>6.1300000000000007E-2</v>
      </c>
      <c r="CB186" s="35">
        <v>0.22097499999999998</v>
      </c>
      <c r="CC186" s="35">
        <v>0.46240000000000003</v>
      </c>
      <c r="CD186" s="35">
        <v>0.28412499999999996</v>
      </c>
      <c r="CE186" s="35">
        <v>0.36267500000000003</v>
      </c>
      <c r="CF186" s="35">
        <v>0.774725</v>
      </c>
      <c r="CG186" s="35">
        <v>0.88897500000000007</v>
      </c>
      <c r="CH186" s="35">
        <v>0.86583749999999982</v>
      </c>
      <c r="CI186" s="35">
        <v>2.0648374999999999</v>
      </c>
      <c r="CJ186" s="35">
        <v>0.39318749999999997</v>
      </c>
    </row>
    <row r="187" spans="1:88" x14ac:dyDescent="0.15">
      <c r="A187" s="34" t="s">
        <v>1431</v>
      </c>
      <c r="B187" s="35" t="s">
        <v>1431</v>
      </c>
      <c r="C187" s="35">
        <v>24</v>
      </c>
      <c r="D187" s="35">
        <v>0.85714285700000004</v>
      </c>
      <c r="E187" s="35">
        <v>28</v>
      </c>
      <c r="F187" s="35">
        <v>64</v>
      </c>
      <c r="G187" s="35">
        <v>62.5</v>
      </c>
      <c r="H187" s="35">
        <v>206.2</v>
      </c>
      <c r="I187" s="35">
        <v>8.5916666666666668</v>
      </c>
      <c r="J187" s="35">
        <v>64</v>
      </c>
      <c r="K187" s="35">
        <v>48</v>
      </c>
      <c r="L187" s="35">
        <v>19</v>
      </c>
      <c r="M187" s="35">
        <v>26</v>
      </c>
      <c r="N187" s="35">
        <v>24.673816339999998</v>
      </c>
      <c r="O187" s="35">
        <v>5.8170000000000002</v>
      </c>
      <c r="P187" s="35">
        <v>44.192999999999998</v>
      </c>
      <c r="Q187" s="35">
        <v>7.5968249190000003</v>
      </c>
      <c r="R187" s="35">
        <v>6.2675714769999997</v>
      </c>
      <c r="S187" s="35">
        <v>5.0374123290000004</v>
      </c>
      <c r="T187" s="35">
        <v>1.222182138</v>
      </c>
      <c r="U187" s="35">
        <v>15.895437346136291</v>
      </c>
      <c r="V187" s="35">
        <v>4.1403172780000004</v>
      </c>
      <c r="W187" s="35">
        <v>2.5402479850000002</v>
      </c>
      <c r="X187" s="68">
        <v>33.666666666666664</v>
      </c>
      <c r="Y187" s="35">
        <v>0</v>
      </c>
      <c r="Z187" s="35">
        <v>2</v>
      </c>
      <c r="AA187" s="35">
        <v>0</v>
      </c>
      <c r="AB187" s="35">
        <v>716.0204</v>
      </c>
      <c r="AC187" s="35">
        <v>15006.615100000001</v>
      </c>
      <c r="AD187" s="35">
        <v>89.915999999999997</v>
      </c>
      <c r="AE187" s="35">
        <v>120.396</v>
      </c>
      <c r="AF187" s="35">
        <v>200.40600000000001</v>
      </c>
      <c r="AG187" s="35">
        <v>209.55</v>
      </c>
      <c r="AH187" s="35">
        <v>234.80670000000001</v>
      </c>
      <c r="AI187" s="35">
        <v>1.9502865540000001</v>
      </c>
      <c r="AJ187" s="35">
        <v>4.6785306122448977</v>
      </c>
      <c r="AK187" s="68">
        <v>7</v>
      </c>
      <c r="AL187" s="68">
        <v>17</v>
      </c>
      <c r="AM187" s="68">
        <v>2</v>
      </c>
      <c r="AN187" s="68">
        <v>13</v>
      </c>
      <c r="AO187" s="68">
        <v>12</v>
      </c>
      <c r="AP187" s="68">
        <v>7.5</v>
      </c>
      <c r="AQ187" s="68">
        <v>4.5</v>
      </c>
      <c r="AR187" s="68">
        <v>15</v>
      </c>
      <c r="AS187" s="35">
        <v>1.7404999999999999</v>
      </c>
      <c r="AT187" s="35">
        <v>2.2288000000000001</v>
      </c>
      <c r="AU187" s="35">
        <v>2.4196</v>
      </c>
      <c r="AV187" s="35">
        <v>0.1154</v>
      </c>
      <c r="AW187" s="35">
        <v>0.22140000000000001</v>
      </c>
      <c r="AX187" s="35">
        <v>0.35310000000000002</v>
      </c>
      <c r="AY187" s="35">
        <v>0.37769999999999998</v>
      </c>
      <c r="AZ187" s="35">
        <v>0.69310000000000005</v>
      </c>
      <c r="BA187" s="35">
        <v>0.41499999999999998</v>
      </c>
      <c r="BB187" s="35">
        <v>0.57769999999999999</v>
      </c>
      <c r="BC187" s="35">
        <v>0.69089999999999996</v>
      </c>
      <c r="BD187" s="35">
        <v>0.93959999999999999</v>
      </c>
      <c r="BE187" s="35">
        <v>0.57969999999999999</v>
      </c>
      <c r="BF187" s="35">
        <v>165.51599999999999</v>
      </c>
      <c r="BG187" s="35">
        <v>0.44842794654293239</v>
      </c>
      <c r="BH187" s="35">
        <v>0.31042920321902417</v>
      </c>
      <c r="BI187" s="35">
        <v>0.24114285023804344</v>
      </c>
      <c r="BJ187" s="35">
        <v>12.89057642</v>
      </c>
      <c r="BK187" s="35">
        <v>6.0477314880000002</v>
      </c>
      <c r="BL187" s="35">
        <v>1.116166561</v>
      </c>
      <c r="BM187" s="35">
        <v>5.3813946850000001</v>
      </c>
      <c r="BN187" s="35">
        <v>1.250571307</v>
      </c>
      <c r="BO187" s="35">
        <v>0.49259771600000002</v>
      </c>
      <c r="BP187" s="35">
        <v>15.4108375</v>
      </c>
      <c r="BQ187" s="35">
        <v>13.206262499999999</v>
      </c>
      <c r="BR187" s="35">
        <v>2.8125249999999999</v>
      </c>
      <c r="BS187" s="35">
        <v>2.8972124999999997</v>
      </c>
      <c r="BT187" s="35">
        <v>5.8737500000000002</v>
      </c>
      <c r="BU187" s="35">
        <v>5.9108000000000001</v>
      </c>
      <c r="BV187" s="35">
        <v>5.99315</v>
      </c>
      <c r="BW187" s="35">
        <v>2.0685917929734186</v>
      </c>
      <c r="BX187" s="35">
        <v>2.062325</v>
      </c>
      <c r="BY187" s="35">
        <v>2.1096249999999999</v>
      </c>
      <c r="BZ187" s="35">
        <v>2.1144249999999998</v>
      </c>
      <c r="CA187" s="35">
        <v>5.7687499999999996E-2</v>
      </c>
      <c r="CB187" s="35">
        <v>0.22087500000000002</v>
      </c>
      <c r="CC187" s="35">
        <v>0.483325</v>
      </c>
      <c r="CD187" s="35">
        <v>0.25786249999999999</v>
      </c>
      <c r="CE187" s="35">
        <v>0.38208750000000002</v>
      </c>
      <c r="CF187" s="35">
        <v>0.77626250000000008</v>
      </c>
      <c r="CG187" s="35">
        <v>0.8738499999999999</v>
      </c>
      <c r="CH187" s="35">
        <v>0.87961249999999991</v>
      </c>
      <c r="CI187" s="35">
        <v>2.0426625</v>
      </c>
      <c r="CJ187" s="35">
        <v>0.38423750000000001</v>
      </c>
    </row>
    <row r="188" spans="1:88" x14ac:dyDescent="0.15">
      <c r="A188" s="34" t="s">
        <v>1430</v>
      </c>
      <c r="B188" s="35" t="s">
        <v>1430</v>
      </c>
      <c r="C188" s="35">
        <v>18</v>
      </c>
      <c r="D188" s="35">
        <v>0.81818181800000001</v>
      </c>
      <c r="E188" s="35">
        <v>22</v>
      </c>
      <c r="F188" s="35">
        <v>51</v>
      </c>
      <c r="G188" s="35">
        <v>34.4</v>
      </c>
      <c r="H188" s="35">
        <v>156</v>
      </c>
      <c r="I188" s="35">
        <v>8.6666666666666661</v>
      </c>
      <c r="J188" s="35">
        <v>43</v>
      </c>
      <c r="K188" s="35">
        <v>32</v>
      </c>
      <c r="L188" s="35">
        <v>19</v>
      </c>
      <c r="M188" s="35">
        <v>14</v>
      </c>
      <c r="N188" s="35">
        <v>18.289531929999999</v>
      </c>
      <c r="O188" s="35">
        <v>6.3520000000000003</v>
      </c>
      <c r="P188" s="35">
        <v>43.466000000000001</v>
      </c>
      <c r="Q188" s="35">
        <v>6.8426086850000001</v>
      </c>
      <c r="R188" s="35">
        <v>5.2414505269999996</v>
      </c>
      <c r="S188" s="35">
        <v>4.8037418089999999</v>
      </c>
      <c r="T188" s="35">
        <v>1.608173479</v>
      </c>
      <c r="U188" s="35">
        <v>14.908973315057331</v>
      </c>
      <c r="V188" s="35">
        <v>2.9956336229999998</v>
      </c>
      <c r="W188" s="35">
        <v>2.8514791879999999</v>
      </c>
      <c r="X188" s="68">
        <v>24.333333333333332</v>
      </c>
      <c r="Y188" s="35">
        <v>3</v>
      </c>
      <c r="Z188" s="35">
        <v>3</v>
      </c>
      <c r="AA188" s="35">
        <v>1</v>
      </c>
      <c r="AB188" s="35">
        <v>728.32770000000005</v>
      </c>
      <c r="AC188" s="35">
        <v>14004.294599999999</v>
      </c>
      <c r="AD188" s="35">
        <v>85.852000000000004</v>
      </c>
      <c r="AE188" s="35">
        <v>131.572</v>
      </c>
      <c r="AF188" s="35">
        <v>176.27600000000001</v>
      </c>
      <c r="AG188" s="35">
        <v>192.786</v>
      </c>
      <c r="AH188" s="35">
        <v>245.4657</v>
      </c>
      <c r="AI188" s="35">
        <v>1.8656378259999999</v>
      </c>
      <c r="AJ188" s="35">
        <v>4.5286530612244897</v>
      </c>
      <c r="AK188" s="69">
        <v>86</v>
      </c>
      <c r="AL188" s="69">
        <v>78</v>
      </c>
      <c r="AM188" s="69">
        <v>91</v>
      </c>
      <c r="AN188" s="69">
        <v>74</v>
      </c>
      <c r="AO188" s="68">
        <v>82</v>
      </c>
      <c r="AP188" s="68">
        <v>82.5</v>
      </c>
      <c r="AQ188" s="68">
        <v>88.5</v>
      </c>
      <c r="AR188" s="68">
        <v>76</v>
      </c>
      <c r="AS188" s="35">
        <v>1.4653</v>
      </c>
      <c r="AT188" s="35">
        <v>2.0533000000000001</v>
      </c>
      <c r="AU188" s="35">
        <v>1.9856</v>
      </c>
      <c r="AV188" s="35">
        <v>0.1235</v>
      </c>
      <c r="AW188" s="35">
        <v>0.19170000000000001</v>
      </c>
      <c r="AX188" s="35">
        <v>0.2964</v>
      </c>
      <c r="AY188" s="35">
        <v>0.49759999999999999</v>
      </c>
      <c r="AZ188" s="35">
        <v>0.74529999999999996</v>
      </c>
      <c r="BA188" s="35">
        <v>0.76249999999999996</v>
      </c>
      <c r="BB188" s="35">
        <v>0.88380000000000003</v>
      </c>
      <c r="BC188" s="35">
        <v>0.93830000000000002</v>
      </c>
      <c r="BD188" s="35">
        <v>1.8889</v>
      </c>
      <c r="BE188" s="35">
        <v>0.36009999999999998</v>
      </c>
      <c r="BF188" s="35">
        <v>166.47900000000001</v>
      </c>
      <c r="BG188" s="35">
        <v>0.43073901212765575</v>
      </c>
      <c r="BH188" s="35">
        <v>0.3142138047441419</v>
      </c>
      <c r="BI188" s="35">
        <v>0.25504718312820235</v>
      </c>
      <c r="BJ188" s="35">
        <v>14.553273900000001</v>
      </c>
      <c r="BK188" s="35">
        <v>6.8284478379999998</v>
      </c>
      <c r="BL188" s="35">
        <v>1.532160749</v>
      </c>
      <c r="BM188" s="35">
        <v>4.8569989280000003</v>
      </c>
      <c r="BN188" s="35">
        <v>1.03047149</v>
      </c>
      <c r="BO188" s="35">
        <v>0.36192099500000002</v>
      </c>
      <c r="BP188" s="35">
        <v>14.153675</v>
      </c>
      <c r="BQ188" s="35">
        <v>11.057925000000001</v>
      </c>
      <c r="BR188" s="35">
        <v>2.6960875</v>
      </c>
      <c r="BS188" s="35">
        <v>2.9038124999999999</v>
      </c>
      <c r="BT188" s="35">
        <v>5.0561750000000005</v>
      </c>
      <c r="BU188" s="35">
        <v>5.1051374999999997</v>
      </c>
      <c r="BV188" s="35">
        <v>5.2353375</v>
      </c>
      <c r="BW188" s="35">
        <v>1.8029185768709242</v>
      </c>
      <c r="BX188" s="35">
        <v>1.7594999999999998</v>
      </c>
      <c r="BY188" s="35">
        <v>1.8776250000000001</v>
      </c>
      <c r="BZ188" s="35">
        <v>1.9341625</v>
      </c>
      <c r="CA188" s="35">
        <v>6.3387499999999999E-2</v>
      </c>
      <c r="CB188" s="35">
        <v>0.1897375</v>
      </c>
      <c r="CC188" s="35">
        <v>0.4584625</v>
      </c>
      <c r="CD188" s="35">
        <v>0.3536125</v>
      </c>
      <c r="CE188" s="35">
        <v>0.32263750000000002</v>
      </c>
      <c r="CF188" s="35">
        <v>0.73230000000000006</v>
      </c>
      <c r="CG188" s="35">
        <v>0.87952500000000011</v>
      </c>
      <c r="CH188" s="35">
        <v>0.82267500000000005</v>
      </c>
      <c r="CI188" s="35">
        <v>1.7272000000000001</v>
      </c>
      <c r="CJ188" s="35">
        <v>0.42754999999999999</v>
      </c>
    </row>
    <row r="189" spans="1:88" x14ac:dyDescent="0.15">
      <c r="A189" s="34" t="s">
        <v>1429</v>
      </c>
      <c r="B189" s="35" t="s">
        <v>1429</v>
      </c>
      <c r="C189" s="35">
        <v>21</v>
      </c>
      <c r="D189" s="35">
        <v>0.875</v>
      </c>
      <c r="E189" s="35">
        <v>24</v>
      </c>
      <c r="F189" s="35">
        <v>57</v>
      </c>
      <c r="G189" s="35">
        <v>40.1</v>
      </c>
      <c r="H189" s="35">
        <v>144.6</v>
      </c>
      <c r="I189" s="35">
        <v>6.8857142857142852</v>
      </c>
      <c r="J189" s="35">
        <v>39</v>
      </c>
      <c r="K189" s="35">
        <v>32</v>
      </c>
      <c r="L189" s="35">
        <v>20</v>
      </c>
      <c r="M189" s="35">
        <v>16</v>
      </c>
      <c r="N189" s="35">
        <v>16.03269001</v>
      </c>
      <c r="O189" s="35">
        <v>5.2409999999999997</v>
      </c>
      <c r="P189" s="35">
        <v>41.281999999999996</v>
      </c>
      <c r="Q189" s="35">
        <v>7.8764982879999996</v>
      </c>
      <c r="R189" s="35">
        <v>5.7984357439999998</v>
      </c>
      <c r="S189" s="35">
        <v>4.8596866670000001</v>
      </c>
      <c r="T189" s="35">
        <v>1.425697429</v>
      </c>
      <c r="U189" s="35">
        <v>15.366332756815533</v>
      </c>
      <c r="V189" s="35">
        <v>3.4194998640000001</v>
      </c>
      <c r="W189" s="35">
        <v>2.65346152</v>
      </c>
      <c r="X189" s="68">
        <v>32.75</v>
      </c>
      <c r="Y189" s="35">
        <v>0</v>
      </c>
      <c r="Z189" s="35">
        <v>2</v>
      </c>
      <c r="AA189" s="35">
        <v>0</v>
      </c>
      <c r="AB189" s="35">
        <v>706.68589999999995</v>
      </c>
      <c r="AC189" s="35">
        <v>16829.5147</v>
      </c>
      <c r="AD189" s="35">
        <v>118.364</v>
      </c>
      <c r="AE189" s="35">
        <v>149.09800000000001</v>
      </c>
      <c r="AF189" s="35">
        <v>166.11600000000001</v>
      </c>
      <c r="AG189" s="35">
        <v>187.96</v>
      </c>
      <c r="AH189" s="35">
        <v>208.30619999999999</v>
      </c>
      <c r="AI189" s="35">
        <v>1.3971092839999999</v>
      </c>
      <c r="AJ189" s="35">
        <v>4.5575510204081633</v>
      </c>
      <c r="AK189" s="69">
        <v>32</v>
      </c>
      <c r="AL189" s="69">
        <v>32</v>
      </c>
      <c r="AM189" s="69">
        <v>95</v>
      </c>
      <c r="AN189" s="69">
        <v>39</v>
      </c>
      <c r="AO189" s="68">
        <v>32</v>
      </c>
      <c r="AP189" s="68">
        <v>67</v>
      </c>
      <c r="AQ189" s="68">
        <v>63.5</v>
      </c>
      <c r="AR189" s="68">
        <v>35.5</v>
      </c>
      <c r="AS189" s="35">
        <v>1.2605999999999999</v>
      </c>
      <c r="AT189" s="35">
        <v>1.4034</v>
      </c>
      <c r="AU189" s="35">
        <v>1.4375</v>
      </c>
      <c r="AV189" s="35">
        <v>0.1217</v>
      </c>
      <c r="AW189" s="35">
        <v>0.14649999999999999</v>
      </c>
      <c r="AX189" s="35">
        <v>0.34200000000000003</v>
      </c>
      <c r="AY189" s="35">
        <v>0.32579999999999998</v>
      </c>
      <c r="AZ189" s="35">
        <v>0.60260000000000002</v>
      </c>
      <c r="BA189" s="35">
        <v>0.5494</v>
      </c>
      <c r="BB189" s="35">
        <v>0.74629999999999996</v>
      </c>
      <c r="BC189" s="35">
        <v>0.85289999999999999</v>
      </c>
      <c r="BD189" s="35">
        <v>0.98540000000000005</v>
      </c>
      <c r="BE189" s="35">
        <v>0.49640000000000001</v>
      </c>
      <c r="BF189" s="35">
        <v>152.78299999999999</v>
      </c>
      <c r="BG189" s="35">
        <v>0.45817924769116986</v>
      </c>
      <c r="BH189" s="35">
        <v>0.3037837979356342</v>
      </c>
      <c r="BI189" s="35">
        <v>0.238036954373196</v>
      </c>
      <c r="BJ189" s="35">
        <v>11.539606729999999</v>
      </c>
      <c r="BK189" s="35">
        <v>5.317919625</v>
      </c>
      <c r="BL189" s="35">
        <v>1.244299128</v>
      </c>
      <c r="BM189" s="35">
        <v>4.3745372749999998</v>
      </c>
      <c r="BN189" s="35">
        <v>1.3366820749999999</v>
      </c>
      <c r="BO189" s="35">
        <v>0.50369046100000003</v>
      </c>
      <c r="BP189" s="35">
        <v>13.170949999999999</v>
      </c>
      <c r="BQ189" s="35">
        <v>10.10675</v>
      </c>
      <c r="BR189" s="35">
        <v>2.6842000000000001</v>
      </c>
      <c r="BS189" s="35">
        <v>2.7807875000000006</v>
      </c>
      <c r="BT189" s="35">
        <v>4.8405499999999995</v>
      </c>
      <c r="BU189" s="35">
        <v>4.8643749999999999</v>
      </c>
      <c r="BV189" s="35">
        <v>4.9957874999999996</v>
      </c>
      <c r="BW189" s="35">
        <v>1.7965369522122774</v>
      </c>
      <c r="BX189" s="35">
        <v>1.7502375000000001</v>
      </c>
      <c r="BY189" s="35">
        <v>1.8044875</v>
      </c>
      <c r="BZ189" s="35">
        <v>1.8468</v>
      </c>
      <c r="CA189" s="35">
        <v>5.2312500000000005E-2</v>
      </c>
      <c r="CB189" s="35">
        <v>0.1756875</v>
      </c>
      <c r="CC189" s="35">
        <v>0.46697500000000003</v>
      </c>
      <c r="CD189" s="35">
        <v>0.2708875</v>
      </c>
      <c r="CE189" s="35">
        <v>0.37065000000000003</v>
      </c>
      <c r="CF189" s="35">
        <v>0.77200000000000002</v>
      </c>
      <c r="CG189" s="35">
        <v>0.87277500000000008</v>
      </c>
      <c r="CH189" s="35">
        <v>0.87422499999999992</v>
      </c>
      <c r="CI189" s="35">
        <v>1.7466875000000002</v>
      </c>
      <c r="CJ189" s="35">
        <v>0.37469999999999998</v>
      </c>
    </row>
    <row r="190" spans="1:88" x14ac:dyDescent="0.15">
      <c r="A190" s="34" t="s">
        <v>1428</v>
      </c>
      <c r="B190" s="35" t="s">
        <v>1428</v>
      </c>
      <c r="C190" s="35">
        <v>23</v>
      </c>
      <c r="D190" s="35">
        <v>0.88461538500000003</v>
      </c>
      <c r="E190" s="35">
        <v>26</v>
      </c>
      <c r="F190" s="35">
        <v>53</v>
      </c>
      <c r="G190" s="35">
        <v>33.9</v>
      </c>
      <c r="H190" s="35">
        <v>136.30000000000001</v>
      </c>
      <c r="I190" s="35">
        <v>5.9260869565217398</v>
      </c>
      <c r="J190" s="35">
        <v>43</v>
      </c>
      <c r="K190" s="35">
        <v>32</v>
      </c>
      <c r="L190" s="35">
        <v>23</v>
      </c>
      <c r="M190" s="35">
        <v>20</v>
      </c>
      <c r="N190" s="35">
        <v>17.967621340000001</v>
      </c>
      <c r="O190" s="35">
        <v>5.7149999999999999</v>
      </c>
      <c r="P190" s="35">
        <v>43.249000000000002</v>
      </c>
      <c r="Q190" s="35">
        <v>7.5678647259999998</v>
      </c>
      <c r="R190" s="35">
        <v>5.2684730149999996</v>
      </c>
      <c r="S190" s="35">
        <v>4.0692112690000002</v>
      </c>
      <c r="T190" s="35">
        <v>1.389524537</v>
      </c>
      <c r="U190" s="35">
        <v>13.101296096123727</v>
      </c>
      <c r="V190" s="35">
        <v>2.9466772090000002</v>
      </c>
      <c r="W190" s="35">
        <v>2.488199566</v>
      </c>
      <c r="X190" s="68">
        <v>29.333333333333332</v>
      </c>
      <c r="Y190" s="35">
        <v>1</v>
      </c>
      <c r="Z190" s="35">
        <v>3</v>
      </c>
      <c r="AA190" s="35">
        <v>1</v>
      </c>
      <c r="AB190" s="35">
        <v>549.65060000000005</v>
      </c>
      <c r="AC190" s="35">
        <v>8892.1758000000009</v>
      </c>
      <c r="AD190" s="35">
        <v>82.296000000000006</v>
      </c>
      <c r="AE190" s="35">
        <v>100.07599999999999</v>
      </c>
      <c r="AF190" s="35">
        <v>136.14400000000001</v>
      </c>
      <c r="AG190" s="35">
        <v>155.702</v>
      </c>
      <c r="AH190" s="35">
        <v>177.9564</v>
      </c>
      <c r="AI190" s="35">
        <v>1.7782125580000001</v>
      </c>
      <c r="AJ190" s="35">
        <v>3.752816326530612</v>
      </c>
      <c r="AK190" s="68">
        <v>112</v>
      </c>
      <c r="AL190" s="68">
        <v>30</v>
      </c>
      <c r="AM190" s="68">
        <v>72</v>
      </c>
      <c r="AN190" s="68">
        <v>27</v>
      </c>
      <c r="AO190" s="68">
        <v>71</v>
      </c>
      <c r="AP190" s="68">
        <v>49.5</v>
      </c>
      <c r="AQ190" s="68">
        <v>92</v>
      </c>
      <c r="AR190" s="68">
        <v>28.5</v>
      </c>
      <c r="AS190" s="35">
        <v>1.5558000000000001</v>
      </c>
      <c r="AT190" s="35">
        <v>1.6543000000000001</v>
      </c>
      <c r="AU190" s="35">
        <v>1.5419</v>
      </c>
      <c r="AV190" s="35">
        <v>0.1081</v>
      </c>
      <c r="AW190" s="35">
        <v>0.17460000000000001</v>
      </c>
      <c r="AX190" s="35">
        <v>0.3261</v>
      </c>
      <c r="AY190" s="35">
        <v>0.40179999999999999</v>
      </c>
      <c r="AZ190" s="35">
        <v>0.67589999999999995</v>
      </c>
      <c r="BA190" s="35">
        <v>0.56859999999999999</v>
      </c>
      <c r="BB190" s="35">
        <v>0.72199999999999998</v>
      </c>
      <c r="BC190" s="35">
        <v>0.88100000000000001</v>
      </c>
      <c r="BD190" s="35">
        <v>1.2608999999999999</v>
      </c>
      <c r="BE190" s="35">
        <v>0.45269999999999999</v>
      </c>
      <c r="BF190" s="35">
        <v>170.196</v>
      </c>
      <c r="BG190" s="35">
        <v>0.44717854708688809</v>
      </c>
      <c r="BH190" s="35">
        <v>0.30705774518790102</v>
      </c>
      <c r="BI190" s="35">
        <v>0.24576370772521094</v>
      </c>
      <c r="BJ190" s="35">
        <v>8.7872345500000009</v>
      </c>
      <c r="BK190" s="35">
        <v>3.4504920139999999</v>
      </c>
      <c r="BL190" s="35">
        <v>0.95271695899999997</v>
      </c>
      <c r="BM190" s="35">
        <v>3.6720541400000002</v>
      </c>
      <c r="BN190" s="35">
        <v>1.492645271</v>
      </c>
      <c r="BO190" s="35">
        <v>0.59988435399999995</v>
      </c>
      <c r="BP190" s="35" t="s">
        <v>945</v>
      </c>
      <c r="BQ190" s="35" t="s">
        <v>945</v>
      </c>
      <c r="BR190" s="35" t="s">
        <v>945</v>
      </c>
      <c r="BS190" s="35" t="s">
        <v>945</v>
      </c>
      <c r="BT190" s="35" t="s">
        <v>945</v>
      </c>
      <c r="BU190" s="35" t="s">
        <v>945</v>
      </c>
      <c r="BV190" s="35" t="s">
        <v>945</v>
      </c>
      <c r="BW190" s="35" t="s">
        <v>945</v>
      </c>
      <c r="BX190" s="35" t="s">
        <v>945</v>
      </c>
      <c r="BY190" s="35" t="s">
        <v>945</v>
      </c>
      <c r="BZ190" s="35" t="s">
        <v>945</v>
      </c>
      <c r="CA190" s="35" t="s">
        <v>945</v>
      </c>
      <c r="CB190" s="35" t="s">
        <v>945</v>
      </c>
      <c r="CC190" s="35" t="s">
        <v>945</v>
      </c>
      <c r="CD190" s="35" t="s">
        <v>945</v>
      </c>
      <c r="CE190" s="35" t="s">
        <v>945</v>
      </c>
      <c r="CF190" s="35" t="s">
        <v>945</v>
      </c>
      <c r="CG190" s="35" t="s">
        <v>945</v>
      </c>
      <c r="CH190" s="35" t="s">
        <v>945</v>
      </c>
      <c r="CI190" s="35" t="s">
        <v>945</v>
      </c>
      <c r="CJ190" s="35" t="s">
        <v>945</v>
      </c>
    </row>
    <row r="191" spans="1:88" x14ac:dyDescent="0.15">
      <c r="A191" s="34" t="s">
        <v>1427</v>
      </c>
      <c r="B191" s="35" t="s">
        <v>1427</v>
      </c>
      <c r="C191" s="35">
        <v>20</v>
      </c>
      <c r="D191" s="35">
        <v>0.909090909</v>
      </c>
      <c r="E191" s="35">
        <v>22</v>
      </c>
      <c r="F191" s="35">
        <v>58</v>
      </c>
      <c r="G191" s="35">
        <v>35</v>
      </c>
      <c r="H191" s="35">
        <v>122.3</v>
      </c>
      <c r="I191" s="35">
        <v>6.1150000000000002</v>
      </c>
      <c r="J191" s="35">
        <v>38</v>
      </c>
      <c r="K191" s="35">
        <v>34</v>
      </c>
      <c r="L191" s="35">
        <v>9</v>
      </c>
      <c r="M191" s="35">
        <v>19</v>
      </c>
      <c r="N191" s="35">
        <v>16.431910519999999</v>
      </c>
      <c r="O191" s="35">
        <v>6.5819999999999999</v>
      </c>
      <c r="P191" s="35">
        <v>44.396999999999998</v>
      </c>
      <c r="Q191" s="35">
        <v>6.745184332</v>
      </c>
      <c r="R191" s="35">
        <v>6.3767510950000004</v>
      </c>
      <c r="S191" s="35">
        <v>4.8315757699999997</v>
      </c>
      <c r="T191" s="35">
        <v>1.228844112</v>
      </c>
      <c r="U191" s="35">
        <v>14.902208398507028</v>
      </c>
      <c r="V191" s="35">
        <v>3.9444834530000001</v>
      </c>
      <c r="W191" s="35">
        <v>2.3369593979999999</v>
      </c>
      <c r="X191" s="68">
        <v>32</v>
      </c>
      <c r="Y191" s="35">
        <v>0</v>
      </c>
      <c r="Z191" s="35">
        <v>2</v>
      </c>
      <c r="AA191" s="35" t="s">
        <v>945</v>
      </c>
      <c r="AB191" s="35">
        <v>734.95460000000003</v>
      </c>
      <c r="AC191" s="35">
        <v>12396.2333</v>
      </c>
      <c r="AD191" s="35">
        <v>100.83799999999999</v>
      </c>
      <c r="AE191" s="35">
        <v>127.254</v>
      </c>
      <c r="AF191" s="35">
        <v>143.51</v>
      </c>
      <c r="AG191" s="35">
        <v>163.322</v>
      </c>
      <c r="AH191" s="35">
        <v>214.9358</v>
      </c>
      <c r="AI191" s="35">
        <v>1.689029814</v>
      </c>
      <c r="AJ191" s="35">
        <v>2.9118612244897957</v>
      </c>
      <c r="AK191" s="68">
        <v>61</v>
      </c>
      <c r="AL191" s="68">
        <v>39</v>
      </c>
      <c r="AM191" s="68">
        <v>25</v>
      </c>
      <c r="AN191" s="68">
        <v>49</v>
      </c>
      <c r="AO191" s="68">
        <v>50</v>
      </c>
      <c r="AP191" s="68">
        <v>37</v>
      </c>
      <c r="AQ191" s="68">
        <v>43</v>
      </c>
      <c r="AR191" s="68">
        <v>44</v>
      </c>
      <c r="AS191" s="35">
        <v>1.2834000000000001</v>
      </c>
      <c r="AT191" s="35">
        <v>1.4232</v>
      </c>
      <c r="AU191" s="35">
        <v>1.8160000000000001</v>
      </c>
      <c r="AV191" s="35">
        <v>0.13270000000000001</v>
      </c>
      <c r="AW191" s="35">
        <v>0.14879999999999999</v>
      </c>
      <c r="AX191" s="35">
        <v>0.33090000000000003</v>
      </c>
      <c r="AY191" s="35">
        <v>0.40200000000000002</v>
      </c>
      <c r="AZ191" s="35">
        <v>0.63490000000000002</v>
      </c>
      <c r="BA191" s="35">
        <v>0.56699999999999995</v>
      </c>
      <c r="BB191" s="35">
        <v>0.67530000000000001</v>
      </c>
      <c r="BC191" s="35">
        <v>0.87709999999999999</v>
      </c>
      <c r="BD191" s="35">
        <v>0.98909999999999998</v>
      </c>
      <c r="BE191" s="35">
        <v>0.45250000000000001</v>
      </c>
      <c r="BF191" s="35">
        <v>167.077</v>
      </c>
      <c r="BG191" s="35">
        <v>0.44394500739180143</v>
      </c>
      <c r="BH191" s="35">
        <v>0.30798374402221729</v>
      </c>
      <c r="BI191" s="35">
        <v>0.24807124858598134</v>
      </c>
      <c r="BJ191" s="35">
        <v>8.7389054430000002</v>
      </c>
      <c r="BK191" s="35">
        <v>3.1261641440000001</v>
      </c>
      <c r="BL191" s="35">
        <v>1.247536676</v>
      </c>
      <c r="BM191" s="35">
        <v>2.5060725079999999</v>
      </c>
      <c r="BN191" s="35">
        <v>1.7052717289999999</v>
      </c>
      <c r="BO191" s="35">
        <v>0.72969677200000005</v>
      </c>
      <c r="BP191" s="35" t="s">
        <v>945</v>
      </c>
      <c r="BQ191" s="35" t="s">
        <v>945</v>
      </c>
      <c r="BR191" s="35" t="s">
        <v>945</v>
      </c>
      <c r="BS191" s="35" t="s">
        <v>945</v>
      </c>
      <c r="BT191" s="35" t="s">
        <v>945</v>
      </c>
      <c r="BU191" s="35" t="s">
        <v>945</v>
      </c>
      <c r="BV191" s="35" t="s">
        <v>945</v>
      </c>
      <c r="BW191" s="35" t="s">
        <v>945</v>
      </c>
      <c r="BX191" s="35" t="s">
        <v>945</v>
      </c>
      <c r="BY191" s="35" t="s">
        <v>945</v>
      </c>
      <c r="BZ191" s="35" t="s">
        <v>945</v>
      </c>
      <c r="CA191" s="35" t="s">
        <v>945</v>
      </c>
      <c r="CB191" s="35" t="s">
        <v>945</v>
      </c>
      <c r="CC191" s="35" t="s">
        <v>945</v>
      </c>
      <c r="CD191" s="35" t="s">
        <v>945</v>
      </c>
      <c r="CE191" s="35" t="s">
        <v>945</v>
      </c>
      <c r="CF191" s="35" t="s">
        <v>945</v>
      </c>
      <c r="CG191" s="35" t="s">
        <v>945</v>
      </c>
      <c r="CH191" s="35" t="s">
        <v>945</v>
      </c>
      <c r="CI191" s="35" t="s">
        <v>945</v>
      </c>
      <c r="CJ191" s="35" t="s">
        <v>945</v>
      </c>
    </row>
    <row r="192" spans="1:88" x14ac:dyDescent="0.15">
      <c r="A192" s="34" t="s">
        <v>1426</v>
      </c>
      <c r="B192" s="35" t="s">
        <v>1426</v>
      </c>
      <c r="C192" s="35">
        <v>21</v>
      </c>
      <c r="D192" s="35">
        <v>1</v>
      </c>
      <c r="E192" s="35">
        <v>21</v>
      </c>
      <c r="F192" s="35">
        <v>54</v>
      </c>
      <c r="G192" s="35">
        <v>28.1</v>
      </c>
      <c r="H192" s="35">
        <v>79.599999999999994</v>
      </c>
      <c r="I192" s="35">
        <v>3.7904761904761903</v>
      </c>
      <c r="J192" s="35">
        <v>39</v>
      </c>
      <c r="K192" s="35">
        <v>30</v>
      </c>
      <c r="L192" s="35">
        <v>20</v>
      </c>
      <c r="M192" s="35">
        <v>17</v>
      </c>
      <c r="N192" s="35">
        <v>23.233018749999999</v>
      </c>
      <c r="O192" s="35">
        <v>5.2320000000000002</v>
      </c>
      <c r="P192" s="35">
        <v>40.881999999999998</v>
      </c>
      <c r="Q192" s="35">
        <v>7.8144743630000004</v>
      </c>
      <c r="R192" s="35">
        <v>4.3863333999999998</v>
      </c>
      <c r="S192" s="35">
        <v>5.191620146</v>
      </c>
      <c r="T192" s="35">
        <v>1.1737922620000001</v>
      </c>
      <c r="U192" s="35">
        <v>14.39982914608998</v>
      </c>
      <c r="V192" s="35">
        <v>4.4361879980000003</v>
      </c>
      <c r="W192" s="35">
        <v>3.2988023750000002</v>
      </c>
      <c r="X192" s="68">
        <v>19.666666666666668</v>
      </c>
      <c r="Y192" s="35">
        <v>2</v>
      </c>
      <c r="Z192" s="35">
        <v>2</v>
      </c>
      <c r="AA192" s="35">
        <v>1</v>
      </c>
      <c r="AB192" s="35">
        <v>459.71660000000003</v>
      </c>
      <c r="AC192" s="35">
        <v>8672.8858999999993</v>
      </c>
      <c r="AD192" s="35">
        <v>85.852000000000004</v>
      </c>
      <c r="AE192" s="35">
        <v>91.694000000000003</v>
      </c>
      <c r="AF192" s="35">
        <v>148.08199999999999</v>
      </c>
      <c r="AG192" s="35">
        <v>157.988</v>
      </c>
      <c r="AH192" s="35">
        <v>161.94290000000001</v>
      </c>
      <c r="AI192" s="35">
        <v>1.766123192</v>
      </c>
      <c r="AJ192" s="35">
        <v>4.5548571428571432</v>
      </c>
      <c r="AK192" s="68">
        <v>73</v>
      </c>
      <c r="AL192" s="68">
        <v>24</v>
      </c>
      <c r="AM192" s="68">
        <v>34</v>
      </c>
      <c r="AN192" s="68">
        <v>15</v>
      </c>
      <c r="AO192" s="68">
        <v>48.5</v>
      </c>
      <c r="AP192" s="68">
        <v>24.5</v>
      </c>
      <c r="AQ192" s="68">
        <v>53.5</v>
      </c>
      <c r="AR192" s="68">
        <v>19.5</v>
      </c>
      <c r="AS192" s="35">
        <v>1.7230000000000001</v>
      </c>
      <c r="AT192" s="35">
        <v>1.7249000000000001</v>
      </c>
      <c r="AU192" s="35">
        <v>1.8379000000000001</v>
      </c>
      <c r="AV192" s="35">
        <v>7.7100000000000002E-2</v>
      </c>
      <c r="AW192" s="35">
        <v>0.17280000000000001</v>
      </c>
      <c r="AX192" s="35">
        <v>0.33090000000000003</v>
      </c>
      <c r="AY192" s="35">
        <v>0.2152</v>
      </c>
      <c r="AZ192" s="35">
        <v>0.56930000000000003</v>
      </c>
      <c r="BA192" s="35">
        <v>0.628</v>
      </c>
      <c r="BB192" s="35">
        <v>0.8478</v>
      </c>
      <c r="BC192" s="35">
        <v>0.74</v>
      </c>
      <c r="BD192" s="35">
        <v>1.3</v>
      </c>
      <c r="BE192" s="35">
        <v>0.31640000000000001</v>
      </c>
      <c r="BF192" s="35">
        <v>178.15699999999998</v>
      </c>
      <c r="BG192" s="35">
        <v>0.48855784504678468</v>
      </c>
      <c r="BH192" s="35">
        <v>0.32419158382774743</v>
      </c>
      <c r="BI192" s="35">
        <v>0.187250571125468</v>
      </c>
      <c r="BJ192" s="35">
        <v>7.3574059849999998</v>
      </c>
      <c r="BK192" s="35">
        <v>3.0907910790000002</v>
      </c>
      <c r="BL192" s="35">
        <v>0.78786251399999996</v>
      </c>
      <c r="BM192" s="35">
        <v>3.9617460260000001</v>
      </c>
      <c r="BN192" s="35">
        <v>1.9668555409999999</v>
      </c>
      <c r="BO192" s="35">
        <v>0.59625747200000001</v>
      </c>
      <c r="BP192" s="35">
        <v>13.4878</v>
      </c>
      <c r="BQ192" s="35">
        <v>10.793566666666669</v>
      </c>
      <c r="BR192" s="35">
        <v>2.9086833333333337</v>
      </c>
      <c r="BS192" s="35">
        <v>3.0585833333333334</v>
      </c>
      <c r="BT192" s="35">
        <v>4.707816666666667</v>
      </c>
      <c r="BU192" s="35">
        <v>4.7871833333333331</v>
      </c>
      <c r="BV192" s="35">
        <v>4.9289166666666668</v>
      </c>
      <c r="BW192" s="35">
        <v>1.6115031468817262</v>
      </c>
      <c r="BX192" s="35">
        <v>1.5651000000000002</v>
      </c>
      <c r="BY192" s="35">
        <v>1.6184833333333335</v>
      </c>
      <c r="BZ192" s="35">
        <v>1.6632</v>
      </c>
      <c r="CA192" s="35">
        <v>5.5049999999999995E-2</v>
      </c>
      <c r="CB192" s="35">
        <v>0.14831666666666668</v>
      </c>
      <c r="CC192" s="35">
        <v>0.44799999999999995</v>
      </c>
      <c r="CD192" s="35">
        <v>0.28170000000000001</v>
      </c>
      <c r="CE192" s="35">
        <v>0.37448333333333333</v>
      </c>
      <c r="CF192" s="35">
        <v>0.75973333333333326</v>
      </c>
      <c r="CG192" s="35">
        <v>0.88454999999999995</v>
      </c>
      <c r="CH192" s="35">
        <v>0.86428333333333329</v>
      </c>
      <c r="CI192" s="35">
        <v>1.5808333333333333</v>
      </c>
      <c r="CJ192" s="35">
        <v>0.39240000000000003</v>
      </c>
    </row>
    <row r="193" spans="1:88" x14ac:dyDescent="0.15">
      <c r="A193" s="34" t="s">
        <v>1425</v>
      </c>
      <c r="B193" s="35" t="s">
        <v>1425</v>
      </c>
      <c r="C193" s="35">
        <v>21</v>
      </c>
      <c r="D193" s="35">
        <v>1.05</v>
      </c>
      <c r="E193" s="35">
        <v>20</v>
      </c>
      <c r="F193" s="35">
        <v>48</v>
      </c>
      <c r="G193" s="35">
        <v>30.6</v>
      </c>
      <c r="H193" s="35">
        <v>103.8</v>
      </c>
      <c r="I193" s="35">
        <v>4.9428571428571431</v>
      </c>
      <c r="J193" s="35">
        <v>44</v>
      </c>
      <c r="K193" s="35">
        <v>38</v>
      </c>
      <c r="L193" s="35">
        <v>14</v>
      </c>
      <c r="M193" s="35">
        <v>17</v>
      </c>
      <c r="N193" s="35">
        <v>14.07698749</v>
      </c>
      <c r="O193" s="35">
        <v>6.6420000000000003</v>
      </c>
      <c r="P193" s="35">
        <v>42.188000000000002</v>
      </c>
      <c r="Q193" s="35">
        <v>6.351982553</v>
      </c>
      <c r="R193" s="35">
        <v>4.4203242649999996</v>
      </c>
      <c r="S193" s="35">
        <v>5.2976635930000002</v>
      </c>
      <c r="T193" s="35">
        <v>1.4697056749999999</v>
      </c>
      <c r="U193" s="35">
        <v>14.96689418326703</v>
      </c>
      <c r="V193" s="35">
        <v>3.6052733250000002</v>
      </c>
      <c r="W193" s="35">
        <v>3.3886337040000001</v>
      </c>
      <c r="X193" s="68">
        <v>21</v>
      </c>
      <c r="Y193" s="35">
        <v>0</v>
      </c>
      <c r="Z193" s="35">
        <v>4</v>
      </c>
      <c r="AA193" s="35">
        <v>0</v>
      </c>
      <c r="AB193" s="35">
        <v>384.16230000000002</v>
      </c>
      <c r="AC193" s="35">
        <v>6975.1472999999996</v>
      </c>
      <c r="AD193" s="35">
        <v>70.866</v>
      </c>
      <c r="AE193" s="35">
        <v>87.122</v>
      </c>
      <c r="AF193" s="35">
        <v>128.77799999999999</v>
      </c>
      <c r="AG193" s="35">
        <v>130.81</v>
      </c>
      <c r="AH193" s="35">
        <v>132.84610000000001</v>
      </c>
      <c r="AI193" s="35">
        <v>1.524828402</v>
      </c>
      <c r="AJ193" s="35">
        <v>4.3479183673469386</v>
      </c>
      <c r="AK193" s="68">
        <v>42</v>
      </c>
      <c r="AL193" s="68">
        <v>45</v>
      </c>
      <c r="AM193" s="68">
        <v>9</v>
      </c>
      <c r="AN193" s="68">
        <v>47</v>
      </c>
      <c r="AO193" s="68">
        <v>43.5</v>
      </c>
      <c r="AP193" s="68">
        <v>28</v>
      </c>
      <c r="AQ193" s="68">
        <v>25.5</v>
      </c>
      <c r="AR193" s="68">
        <v>46</v>
      </c>
      <c r="AS193" s="35">
        <v>1.5015000000000001</v>
      </c>
      <c r="AT193" s="35">
        <v>1.8171999999999999</v>
      </c>
      <c r="AU193" s="35">
        <v>1.8653999999999999</v>
      </c>
      <c r="AV193" s="35">
        <v>9.8400000000000001E-2</v>
      </c>
      <c r="AW193" s="35">
        <v>0.16839999999999999</v>
      </c>
      <c r="AX193" s="35">
        <v>0.3402</v>
      </c>
      <c r="AY193" s="35">
        <v>0.4325</v>
      </c>
      <c r="AZ193" s="35">
        <v>0.72760000000000002</v>
      </c>
      <c r="BA193" s="35">
        <v>0.79769999999999996</v>
      </c>
      <c r="BB193" s="35">
        <v>0.90110000000000001</v>
      </c>
      <c r="BC193" s="35">
        <v>0.88360000000000005</v>
      </c>
      <c r="BD193" s="35">
        <v>1.7672000000000001</v>
      </c>
      <c r="BE193" s="35">
        <v>0.309</v>
      </c>
      <c r="BF193" s="35">
        <v>199.80800000000002</v>
      </c>
      <c r="BG193" s="35">
        <v>0.47606702434336956</v>
      </c>
      <c r="BH193" s="35">
        <v>0.33246917040358742</v>
      </c>
      <c r="BI193" s="35">
        <v>0.19146380525304291</v>
      </c>
      <c r="BJ193" s="35">
        <v>8.1257866530000005</v>
      </c>
      <c r="BK193" s="35">
        <v>3.7109355069999999</v>
      </c>
      <c r="BL193" s="35">
        <v>0.85594331499999998</v>
      </c>
      <c r="BM193" s="35">
        <v>4.4042973620000003</v>
      </c>
      <c r="BN193" s="35">
        <v>1.8432300580000001</v>
      </c>
      <c r="BO193" s="35">
        <v>0.54401853600000005</v>
      </c>
      <c r="BP193" s="35">
        <v>12.365</v>
      </c>
      <c r="BQ193" s="35">
        <v>8.1110749999999996</v>
      </c>
      <c r="BR193" s="35">
        <v>2.166925</v>
      </c>
      <c r="BS193" s="35">
        <v>2.2833749999999999</v>
      </c>
      <c r="BT193" s="35">
        <v>4.7096</v>
      </c>
      <c r="BU193" s="35">
        <v>4.7307249999999996</v>
      </c>
      <c r="BV193" s="35">
        <v>4.8583499999999997</v>
      </c>
      <c r="BW193" s="35">
        <v>2.1277056988011167</v>
      </c>
      <c r="BX193" s="35">
        <v>2.0721250000000002</v>
      </c>
      <c r="BY193" s="35">
        <v>2.1738499999999998</v>
      </c>
      <c r="BZ193" s="35">
        <v>2.242575</v>
      </c>
      <c r="CA193" s="35">
        <v>6.2074999999999998E-2</v>
      </c>
      <c r="CB193" s="35">
        <v>0.231325</v>
      </c>
      <c r="CC193" s="35">
        <v>0.45874999999999999</v>
      </c>
      <c r="CD193" s="35">
        <v>0.27215</v>
      </c>
      <c r="CE193" s="35">
        <v>0.37385000000000002</v>
      </c>
      <c r="CF193" s="35">
        <v>0.73560000000000003</v>
      </c>
      <c r="CG193" s="35">
        <v>0.88632500000000003</v>
      </c>
      <c r="CH193" s="35">
        <v>0.81735000000000002</v>
      </c>
      <c r="CI193" s="35">
        <v>2.0073249999999998</v>
      </c>
      <c r="CJ193" s="35">
        <v>0.41817499999999996</v>
      </c>
    </row>
    <row r="194" spans="1:88" x14ac:dyDescent="0.15">
      <c r="A194" s="34" t="s">
        <v>1424</v>
      </c>
      <c r="B194" s="35" t="s">
        <v>1424</v>
      </c>
      <c r="C194" s="35">
        <v>22</v>
      </c>
      <c r="D194" s="35">
        <v>0.91666666699999999</v>
      </c>
      <c r="E194" s="35">
        <v>24</v>
      </c>
      <c r="F194" s="35">
        <v>61</v>
      </c>
      <c r="G194" s="35">
        <v>30.4</v>
      </c>
      <c r="H194" s="35">
        <v>142.69999999999999</v>
      </c>
      <c r="I194" s="35">
        <v>6.4863636363636354</v>
      </c>
      <c r="J194" s="35">
        <v>30</v>
      </c>
      <c r="K194" s="35">
        <v>28</v>
      </c>
      <c r="L194" s="35">
        <v>18</v>
      </c>
      <c r="M194" s="35">
        <v>15</v>
      </c>
      <c r="N194" s="35">
        <v>14.973388590000001</v>
      </c>
      <c r="O194" s="35">
        <v>5.6219999999999999</v>
      </c>
      <c r="P194" s="35">
        <v>41.643999999999998</v>
      </c>
      <c r="Q194" s="35">
        <v>7.4067229409999999</v>
      </c>
      <c r="R194" s="35">
        <v>5.1077724279999996</v>
      </c>
      <c r="S194" s="35">
        <v>4.3147603590000001</v>
      </c>
      <c r="T194" s="35">
        <v>1.4698303880000001</v>
      </c>
      <c r="U194" s="35">
        <v>13.424586928039554</v>
      </c>
      <c r="V194" s="35">
        <v>2.9363041509999999</v>
      </c>
      <c r="W194" s="35">
        <v>2.6276776599999998</v>
      </c>
      <c r="X194" s="68">
        <v>26.333333333333332</v>
      </c>
      <c r="Y194" s="35">
        <v>0</v>
      </c>
      <c r="Z194" s="35">
        <v>4</v>
      </c>
      <c r="AA194" s="35">
        <v>0</v>
      </c>
      <c r="AB194" s="35">
        <v>484.51830000000001</v>
      </c>
      <c r="AC194" s="35">
        <v>10993.4619</v>
      </c>
      <c r="AD194" s="35">
        <v>87.376000000000005</v>
      </c>
      <c r="AE194" s="35">
        <v>113.538</v>
      </c>
      <c r="AF194" s="35">
        <v>139.95400000000001</v>
      </c>
      <c r="AG194" s="35">
        <v>155.702</v>
      </c>
      <c r="AH194" s="35">
        <v>163.98349999999999</v>
      </c>
      <c r="AI194" s="35">
        <v>1.44430499</v>
      </c>
      <c r="AJ194" s="35">
        <v>6.4329795918367347</v>
      </c>
      <c r="AK194" s="68">
        <v>99</v>
      </c>
      <c r="AL194" s="68">
        <v>16</v>
      </c>
      <c r="AM194" s="68">
        <v>82</v>
      </c>
      <c r="AN194" s="68">
        <v>50</v>
      </c>
      <c r="AO194" s="68">
        <v>57.5</v>
      </c>
      <c r="AP194" s="68">
        <v>66</v>
      </c>
      <c r="AQ194" s="68">
        <v>90.5</v>
      </c>
      <c r="AR194" s="68">
        <v>33</v>
      </c>
      <c r="AS194" s="35">
        <v>1.3714</v>
      </c>
      <c r="AT194" s="35">
        <v>1.6016999999999999</v>
      </c>
      <c r="AU194" s="35">
        <v>1.7554000000000001</v>
      </c>
      <c r="AV194" s="35">
        <v>0.1056</v>
      </c>
      <c r="AW194" s="35">
        <v>0.15359999999999999</v>
      </c>
      <c r="AX194" s="35">
        <v>0.36420000000000002</v>
      </c>
      <c r="AY194" s="35">
        <v>0.54959999999999998</v>
      </c>
      <c r="AZ194" s="35">
        <v>0.76529999999999998</v>
      </c>
      <c r="BA194" s="35">
        <v>0.71240000000000003</v>
      </c>
      <c r="BB194" s="35">
        <v>0.85319999999999996</v>
      </c>
      <c r="BC194" s="35">
        <v>0.89159999999999995</v>
      </c>
      <c r="BD194" s="35">
        <v>1.5570999999999999</v>
      </c>
      <c r="BE194" s="35">
        <v>0.43730000000000002</v>
      </c>
      <c r="BF194" s="35">
        <v>166.97300000000001</v>
      </c>
      <c r="BG194" s="35">
        <v>0.45788840111874368</v>
      </c>
      <c r="BH194" s="35">
        <v>0.31227803297539125</v>
      </c>
      <c r="BI194" s="35">
        <v>0.22983356590586498</v>
      </c>
      <c r="BJ194" s="35">
        <v>8.0998113929999995</v>
      </c>
      <c r="BK194" s="35">
        <v>3.3091564450000002</v>
      </c>
      <c r="BL194" s="35">
        <v>1.0497964790000001</v>
      </c>
      <c r="BM194" s="35">
        <v>3.1561078500000002</v>
      </c>
      <c r="BN194" s="35">
        <v>1.655687951</v>
      </c>
      <c r="BO194" s="35">
        <v>0.63002726399999998</v>
      </c>
      <c r="BP194" s="35" t="s">
        <v>945</v>
      </c>
      <c r="BQ194" s="35" t="s">
        <v>945</v>
      </c>
      <c r="BR194" s="35" t="s">
        <v>945</v>
      </c>
      <c r="BS194" s="35" t="s">
        <v>945</v>
      </c>
      <c r="BT194" s="35" t="s">
        <v>945</v>
      </c>
      <c r="BU194" s="35" t="s">
        <v>945</v>
      </c>
      <c r="BV194" s="35" t="s">
        <v>945</v>
      </c>
      <c r="BW194" s="35" t="s">
        <v>945</v>
      </c>
      <c r="BX194" s="35" t="s">
        <v>945</v>
      </c>
      <c r="BY194" s="35" t="s">
        <v>945</v>
      </c>
      <c r="BZ194" s="35" t="s">
        <v>945</v>
      </c>
      <c r="CA194" s="35" t="s">
        <v>945</v>
      </c>
      <c r="CB194" s="35" t="s">
        <v>945</v>
      </c>
      <c r="CC194" s="35" t="s">
        <v>945</v>
      </c>
      <c r="CD194" s="35" t="s">
        <v>945</v>
      </c>
      <c r="CE194" s="35" t="s">
        <v>945</v>
      </c>
      <c r="CF194" s="35" t="s">
        <v>945</v>
      </c>
      <c r="CG194" s="35" t="s">
        <v>945</v>
      </c>
      <c r="CH194" s="35" t="s">
        <v>945</v>
      </c>
      <c r="CI194" s="35" t="s">
        <v>945</v>
      </c>
      <c r="CJ194" s="35" t="s">
        <v>945</v>
      </c>
    </row>
    <row r="195" spans="1:88" x14ac:dyDescent="0.15">
      <c r="A195" s="34" t="s">
        <v>1423</v>
      </c>
      <c r="B195" s="35" t="s">
        <v>1423</v>
      </c>
      <c r="C195" s="35">
        <v>22</v>
      </c>
      <c r="D195" s="35">
        <v>0.91666666699999999</v>
      </c>
      <c r="E195" s="35">
        <v>24</v>
      </c>
      <c r="F195" s="35">
        <v>58</v>
      </c>
      <c r="G195" s="35">
        <v>30.8</v>
      </c>
      <c r="H195" s="35">
        <v>163.9</v>
      </c>
      <c r="I195" s="35">
        <v>7.45</v>
      </c>
      <c r="J195" s="35" t="s">
        <v>945</v>
      </c>
      <c r="K195" s="35" t="s">
        <v>945</v>
      </c>
      <c r="L195" s="35">
        <v>21</v>
      </c>
      <c r="M195" s="35">
        <v>17</v>
      </c>
      <c r="N195" s="35">
        <v>22.976024550000002</v>
      </c>
      <c r="O195" s="35">
        <v>5.6059999999999999</v>
      </c>
      <c r="P195" s="35">
        <v>41.515999999999998</v>
      </c>
      <c r="Q195" s="35">
        <v>7.4058453640000002</v>
      </c>
      <c r="R195" s="35">
        <v>5.137914791</v>
      </c>
      <c r="S195" s="35" t="s">
        <v>945</v>
      </c>
      <c r="T195" s="35" t="s">
        <v>945</v>
      </c>
      <c r="U195" s="35" t="s">
        <v>945</v>
      </c>
      <c r="V195" s="35" t="s">
        <v>945</v>
      </c>
      <c r="W195" s="35" t="s">
        <v>945</v>
      </c>
      <c r="X195" s="68">
        <v>34</v>
      </c>
      <c r="Y195" s="35">
        <v>1</v>
      </c>
      <c r="Z195" s="35">
        <v>3</v>
      </c>
      <c r="AA195" s="35">
        <v>1</v>
      </c>
      <c r="AB195" s="35">
        <v>570.81719999999996</v>
      </c>
      <c r="AC195" s="35">
        <v>12351.9108</v>
      </c>
      <c r="AD195" s="35">
        <v>89.662000000000006</v>
      </c>
      <c r="AE195" s="35">
        <v>116.84</v>
      </c>
      <c r="AF195" s="35">
        <v>160.274</v>
      </c>
      <c r="AG195" s="35">
        <v>184.15</v>
      </c>
      <c r="AH195" s="35">
        <v>191.6773</v>
      </c>
      <c r="AI195" s="35">
        <v>1.6405109550000001</v>
      </c>
      <c r="AJ195" s="35">
        <v>5.558938775510204</v>
      </c>
      <c r="AK195" s="68">
        <v>57</v>
      </c>
      <c r="AL195" s="68">
        <v>40</v>
      </c>
      <c r="AM195" s="68">
        <v>91</v>
      </c>
      <c r="AN195" s="68">
        <v>77</v>
      </c>
      <c r="AO195" s="68">
        <v>48.5</v>
      </c>
      <c r="AP195" s="68">
        <v>84</v>
      </c>
      <c r="AQ195" s="68">
        <v>74</v>
      </c>
      <c r="AR195" s="68">
        <v>58.5</v>
      </c>
      <c r="AS195" s="35">
        <v>1.5761000000000001</v>
      </c>
      <c r="AT195" s="35">
        <v>1.7875000000000001</v>
      </c>
      <c r="AU195" s="35">
        <v>1.9326000000000001</v>
      </c>
      <c r="AV195" s="35">
        <v>0.11559999999999999</v>
      </c>
      <c r="AW195" s="35">
        <v>0.1991</v>
      </c>
      <c r="AX195" s="35">
        <v>0.29220000000000002</v>
      </c>
      <c r="AY195" s="35">
        <v>0.42849999999999999</v>
      </c>
      <c r="AZ195" s="35">
        <v>0.66749999999999998</v>
      </c>
      <c r="BA195" s="35">
        <v>0.53590000000000004</v>
      </c>
      <c r="BB195" s="35">
        <v>0.61299999999999999</v>
      </c>
      <c r="BC195" s="35">
        <v>0.85270000000000001</v>
      </c>
      <c r="BD195" s="35">
        <v>1.2124999999999999</v>
      </c>
      <c r="BE195" s="35">
        <v>0.49070000000000003</v>
      </c>
      <c r="BF195" s="35">
        <v>163.23500000000001</v>
      </c>
      <c r="BG195" s="35">
        <v>0.46444696296750076</v>
      </c>
      <c r="BH195" s="35">
        <v>0.3060556865868227</v>
      </c>
      <c r="BI195" s="35">
        <v>0.22949735044567648</v>
      </c>
      <c r="BJ195" s="35">
        <v>10.75060047</v>
      </c>
      <c r="BK195" s="35">
        <v>4.8752522300000001</v>
      </c>
      <c r="BL195" s="35">
        <v>1.1024234449999999</v>
      </c>
      <c r="BM195" s="35">
        <v>4.5282729770000003</v>
      </c>
      <c r="BN195" s="35" t="s">
        <v>945</v>
      </c>
      <c r="BO195" s="35">
        <v>0.477918866</v>
      </c>
      <c r="BP195" s="35" t="s">
        <v>945</v>
      </c>
      <c r="BQ195" s="35" t="s">
        <v>945</v>
      </c>
      <c r="BR195" s="35" t="s">
        <v>945</v>
      </c>
      <c r="BS195" s="35" t="s">
        <v>945</v>
      </c>
      <c r="BT195" s="35" t="s">
        <v>945</v>
      </c>
      <c r="BU195" s="35" t="s">
        <v>945</v>
      </c>
      <c r="BV195" s="35" t="s">
        <v>945</v>
      </c>
      <c r="BW195" s="35" t="s">
        <v>945</v>
      </c>
      <c r="BX195" s="35" t="s">
        <v>945</v>
      </c>
      <c r="BY195" s="35" t="s">
        <v>945</v>
      </c>
      <c r="BZ195" s="35" t="s">
        <v>945</v>
      </c>
      <c r="CA195" s="35" t="s">
        <v>945</v>
      </c>
      <c r="CB195" s="35" t="s">
        <v>945</v>
      </c>
      <c r="CC195" s="35" t="s">
        <v>945</v>
      </c>
      <c r="CD195" s="35" t="s">
        <v>945</v>
      </c>
      <c r="CE195" s="35" t="s">
        <v>945</v>
      </c>
      <c r="CF195" s="35" t="s">
        <v>945</v>
      </c>
      <c r="CG195" s="35" t="s">
        <v>945</v>
      </c>
      <c r="CH195" s="35" t="s">
        <v>945</v>
      </c>
      <c r="CI195" s="35" t="s">
        <v>945</v>
      </c>
      <c r="CJ195" s="35" t="s">
        <v>945</v>
      </c>
    </row>
    <row r="196" spans="1:88" x14ac:dyDescent="0.15">
      <c r="A196" s="34" t="s">
        <v>1422</v>
      </c>
      <c r="B196" s="35" t="s">
        <v>1422</v>
      </c>
      <c r="C196" s="35">
        <v>18</v>
      </c>
      <c r="D196" s="35">
        <v>0.9</v>
      </c>
      <c r="E196" s="35">
        <v>20</v>
      </c>
      <c r="F196" s="35">
        <v>49</v>
      </c>
      <c r="G196" s="35">
        <v>36.1</v>
      </c>
      <c r="H196" s="35">
        <v>129</v>
      </c>
      <c r="I196" s="35">
        <v>7.166666666666667</v>
      </c>
      <c r="J196" s="35">
        <v>37</v>
      </c>
      <c r="K196" s="35">
        <v>36</v>
      </c>
      <c r="L196" s="35">
        <v>18</v>
      </c>
      <c r="M196" s="35">
        <v>15</v>
      </c>
      <c r="N196" s="35">
        <v>25.53991139</v>
      </c>
      <c r="O196" s="35">
        <v>4.9669999999999996</v>
      </c>
      <c r="P196" s="35">
        <v>41.185000000000002</v>
      </c>
      <c r="Q196" s="35">
        <v>8.2925634170000002</v>
      </c>
      <c r="R196" s="35">
        <v>5.6553759919999997</v>
      </c>
      <c r="S196" s="35">
        <v>5.4514512980000003</v>
      </c>
      <c r="T196" s="35">
        <v>1.7454159680000001</v>
      </c>
      <c r="U196" s="35">
        <v>16.669214573872306</v>
      </c>
      <c r="V196" s="35">
        <v>3.1403028150000001</v>
      </c>
      <c r="W196" s="35">
        <v>2.9535383990000001</v>
      </c>
      <c r="X196" s="68">
        <v>29.666666666666668</v>
      </c>
      <c r="Y196" s="35">
        <v>4</v>
      </c>
      <c r="Z196" s="35">
        <v>4</v>
      </c>
      <c r="AA196" s="35">
        <v>1</v>
      </c>
      <c r="AB196" s="35">
        <v>465.27600000000001</v>
      </c>
      <c r="AC196" s="35">
        <v>7667.0814</v>
      </c>
      <c r="AD196" s="35">
        <v>70.103999999999999</v>
      </c>
      <c r="AE196" s="35">
        <v>98.805999999999997</v>
      </c>
      <c r="AF196" s="35">
        <v>140.71600000000001</v>
      </c>
      <c r="AG196" s="35">
        <v>146.81200000000001</v>
      </c>
      <c r="AH196" s="35">
        <v>158.79570000000001</v>
      </c>
      <c r="AI196" s="35">
        <v>1.6071463269999999</v>
      </c>
      <c r="AJ196" s="35">
        <v>3.5068408163265308</v>
      </c>
      <c r="AK196" s="68">
        <v>57</v>
      </c>
      <c r="AL196" s="68">
        <v>17</v>
      </c>
      <c r="AM196" s="68">
        <v>66</v>
      </c>
      <c r="AN196" s="68">
        <v>36</v>
      </c>
      <c r="AO196" s="68">
        <v>37</v>
      </c>
      <c r="AP196" s="68">
        <v>51</v>
      </c>
      <c r="AQ196" s="68">
        <v>61.5</v>
      </c>
      <c r="AR196" s="68">
        <v>26.5</v>
      </c>
      <c r="AS196" s="35">
        <v>1.4859</v>
      </c>
      <c r="AT196" s="35">
        <v>2.0072000000000001</v>
      </c>
      <c r="AU196" s="35">
        <v>1.8864000000000001</v>
      </c>
      <c r="AV196" s="35">
        <v>0.1159</v>
      </c>
      <c r="AW196" s="35">
        <v>0.17319999999999999</v>
      </c>
      <c r="AX196" s="35">
        <v>0.27500000000000002</v>
      </c>
      <c r="AY196" s="35">
        <v>0.34420000000000001</v>
      </c>
      <c r="AZ196" s="35">
        <v>0.61380000000000001</v>
      </c>
      <c r="BA196" s="35">
        <v>0.7036</v>
      </c>
      <c r="BB196" s="35">
        <v>0.8962</v>
      </c>
      <c r="BC196" s="35">
        <v>0.8024</v>
      </c>
      <c r="BD196" s="35">
        <v>1.45</v>
      </c>
      <c r="BE196" s="35">
        <v>0.2487</v>
      </c>
      <c r="BF196" s="35">
        <v>176.57</v>
      </c>
      <c r="BG196" s="35">
        <v>0.46024239678314549</v>
      </c>
      <c r="BH196" s="35">
        <v>0.31285042759245629</v>
      </c>
      <c r="BI196" s="35">
        <v>0.22690717562439824</v>
      </c>
      <c r="BJ196" s="35">
        <v>10.429001299999999</v>
      </c>
      <c r="BK196" s="35">
        <v>4.4493210190000001</v>
      </c>
      <c r="BL196" s="35">
        <v>1.14688827</v>
      </c>
      <c r="BM196" s="35">
        <v>3.8402464140000001</v>
      </c>
      <c r="BN196" s="35">
        <v>1.4869843279999999</v>
      </c>
      <c r="BO196" s="35">
        <v>0.506010607</v>
      </c>
      <c r="BP196" s="35" t="s">
        <v>945</v>
      </c>
      <c r="BQ196" s="35" t="s">
        <v>945</v>
      </c>
      <c r="BR196" s="35" t="s">
        <v>945</v>
      </c>
      <c r="BS196" s="35" t="s">
        <v>945</v>
      </c>
      <c r="BT196" s="35" t="s">
        <v>945</v>
      </c>
      <c r="BU196" s="35" t="s">
        <v>945</v>
      </c>
      <c r="BV196" s="35" t="s">
        <v>945</v>
      </c>
      <c r="BW196" s="35" t="s">
        <v>945</v>
      </c>
      <c r="BX196" s="35" t="s">
        <v>945</v>
      </c>
      <c r="BY196" s="35" t="s">
        <v>945</v>
      </c>
      <c r="BZ196" s="35" t="s">
        <v>945</v>
      </c>
      <c r="CA196" s="35" t="s">
        <v>945</v>
      </c>
      <c r="CB196" s="35" t="s">
        <v>945</v>
      </c>
      <c r="CC196" s="35" t="s">
        <v>945</v>
      </c>
      <c r="CD196" s="35" t="s">
        <v>945</v>
      </c>
      <c r="CE196" s="35" t="s">
        <v>945</v>
      </c>
      <c r="CF196" s="35" t="s">
        <v>945</v>
      </c>
      <c r="CG196" s="35" t="s">
        <v>945</v>
      </c>
      <c r="CH196" s="35" t="s">
        <v>945</v>
      </c>
      <c r="CI196" s="35" t="s">
        <v>945</v>
      </c>
      <c r="CJ196" s="35" t="s">
        <v>945</v>
      </c>
    </row>
    <row r="197" spans="1:88" x14ac:dyDescent="0.15">
      <c r="A197" s="34" t="s">
        <v>1421</v>
      </c>
      <c r="B197" s="35" t="s">
        <v>1421</v>
      </c>
      <c r="C197" s="35">
        <v>22</v>
      </c>
      <c r="D197" s="35">
        <v>0.84615384599999999</v>
      </c>
      <c r="E197" s="35">
        <v>26</v>
      </c>
      <c r="F197" s="35">
        <v>51</v>
      </c>
      <c r="G197" s="35">
        <v>33.200000000000003</v>
      </c>
      <c r="H197" s="35">
        <v>103.3</v>
      </c>
      <c r="I197" s="35">
        <v>4.6954545454545453</v>
      </c>
      <c r="J197" s="35">
        <v>42</v>
      </c>
      <c r="K197" s="35">
        <v>35</v>
      </c>
      <c r="L197" s="35">
        <v>20</v>
      </c>
      <c r="M197" s="35">
        <v>19</v>
      </c>
      <c r="N197" s="35">
        <v>20.522560299999999</v>
      </c>
      <c r="O197" s="35">
        <v>6.5209999999999999</v>
      </c>
      <c r="P197" s="35">
        <v>44.326000000000001</v>
      </c>
      <c r="Q197" s="35">
        <v>6.797172679</v>
      </c>
      <c r="R197" s="35">
        <v>4.9808554669999996</v>
      </c>
      <c r="S197" s="35">
        <v>5.0924485730000004</v>
      </c>
      <c r="T197" s="35">
        <v>1.6761559319999999</v>
      </c>
      <c r="U197" s="35">
        <v>15.206104160803413</v>
      </c>
      <c r="V197" s="35">
        <v>3.0418343590000001</v>
      </c>
      <c r="W197" s="35">
        <v>3.052437157</v>
      </c>
      <c r="X197" s="68">
        <v>23.5</v>
      </c>
      <c r="Y197" s="35">
        <v>2</v>
      </c>
      <c r="Z197" s="35">
        <v>3</v>
      </c>
      <c r="AA197" s="35">
        <v>1</v>
      </c>
      <c r="AB197" s="35">
        <v>428.33890000000002</v>
      </c>
      <c r="AC197" s="35">
        <v>9614.8194999999996</v>
      </c>
      <c r="AD197" s="35">
        <v>86.867999999999995</v>
      </c>
      <c r="AE197" s="35">
        <v>97.281999999999996</v>
      </c>
      <c r="AF197" s="35">
        <v>135.88999999999999</v>
      </c>
      <c r="AG197" s="35">
        <v>143.51</v>
      </c>
      <c r="AH197" s="35">
        <v>154.8707</v>
      </c>
      <c r="AI197" s="35">
        <v>1.591976933</v>
      </c>
      <c r="AJ197" s="35">
        <v>4.0912653061224482</v>
      </c>
      <c r="AK197" s="68">
        <v>72</v>
      </c>
      <c r="AL197" s="68">
        <v>37</v>
      </c>
      <c r="AM197" s="68">
        <v>40</v>
      </c>
      <c r="AN197" s="68">
        <v>52</v>
      </c>
      <c r="AO197" s="68">
        <v>54.5</v>
      </c>
      <c r="AP197" s="68">
        <v>46</v>
      </c>
      <c r="AQ197" s="68">
        <v>56</v>
      </c>
      <c r="AR197" s="68">
        <v>44.5</v>
      </c>
      <c r="AS197" s="35">
        <v>1.4752000000000001</v>
      </c>
      <c r="AT197" s="35">
        <v>1.5643</v>
      </c>
      <c r="AU197" s="35">
        <v>1.6649</v>
      </c>
      <c r="AV197" s="35">
        <v>6.6400000000000001E-2</v>
      </c>
      <c r="AW197" s="35">
        <v>0.1356</v>
      </c>
      <c r="AX197" s="35">
        <v>0.40110000000000001</v>
      </c>
      <c r="AY197" s="35">
        <v>0.30649999999999999</v>
      </c>
      <c r="AZ197" s="35">
        <v>0.69030000000000002</v>
      </c>
      <c r="BA197" s="35">
        <v>0.75529999999999997</v>
      </c>
      <c r="BB197" s="35">
        <v>0.90449999999999997</v>
      </c>
      <c r="BC197" s="35">
        <v>0.89119999999999999</v>
      </c>
      <c r="BD197" s="35">
        <v>1.5662</v>
      </c>
      <c r="BE197" s="35">
        <v>0.38929999999999998</v>
      </c>
      <c r="BF197" s="35">
        <v>155.59399999999999</v>
      </c>
      <c r="BG197" s="35">
        <v>0.45977351311747239</v>
      </c>
      <c r="BH197" s="35">
        <v>0.30547450415825805</v>
      </c>
      <c r="BI197" s="35">
        <v>0.23475198272426961</v>
      </c>
      <c r="BJ197" s="35">
        <v>8.5010286920000002</v>
      </c>
      <c r="BK197" s="35">
        <v>3.4944239210000001</v>
      </c>
      <c r="BL197" s="35">
        <v>1.0498536389999999</v>
      </c>
      <c r="BM197" s="35">
        <v>3.3390748029999999</v>
      </c>
      <c r="BN197" s="35">
        <v>1.813024806</v>
      </c>
      <c r="BO197" s="35">
        <v>0.59130785900000005</v>
      </c>
      <c r="BP197" s="35">
        <v>12.6901625</v>
      </c>
      <c r="BQ197" s="35">
        <v>9.1767249999999994</v>
      </c>
      <c r="BR197" s="35">
        <v>2.4831249999999998</v>
      </c>
      <c r="BS197" s="35">
        <v>2.6114375000000001</v>
      </c>
      <c r="BT197" s="35">
        <v>4.5667125000000004</v>
      </c>
      <c r="BU197" s="35">
        <v>4.6765249999999998</v>
      </c>
      <c r="BV197" s="35">
        <v>4.8472000000000008</v>
      </c>
      <c r="BW197" s="35">
        <v>1.8561424502788217</v>
      </c>
      <c r="BX197" s="35">
        <v>1.7946499999999999</v>
      </c>
      <c r="BY197" s="35">
        <v>1.843375</v>
      </c>
      <c r="BZ197" s="35">
        <v>1.9314625000000001</v>
      </c>
      <c r="CA197" s="35">
        <v>5.8387499999999995E-2</v>
      </c>
      <c r="CB197" s="35">
        <v>0.19077500000000003</v>
      </c>
      <c r="CC197" s="35">
        <v>0.45955000000000001</v>
      </c>
      <c r="CD197" s="35">
        <v>0.26833750000000001</v>
      </c>
      <c r="CE197" s="35">
        <v>0.36056250000000006</v>
      </c>
      <c r="CF197" s="35">
        <v>0.774675</v>
      </c>
      <c r="CG197" s="35">
        <v>0.88856250000000003</v>
      </c>
      <c r="CH197" s="35">
        <v>0.88417500000000004</v>
      </c>
      <c r="CI197" s="35">
        <v>1.8465625000000001</v>
      </c>
      <c r="CJ197" s="35">
        <v>0.39266250000000003</v>
      </c>
    </row>
    <row r="198" spans="1:88" x14ac:dyDescent="0.15">
      <c r="A198" s="34" t="s">
        <v>1420</v>
      </c>
      <c r="B198" s="35" t="s">
        <v>1420</v>
      </c>
      <c r="C198" s="35">
        <v>17</v>
      </c>
      <c r="D198" s="35">
        <v>0.94444444400000005</v>
      </c>
      <c r="E198" s="35">
        <v>18</v>
      </c>
      <c r="F198" s="35">
        <v>43</v>
      </c>
      <c r="G198" s="35">
        <v>34.700000000000003</v>
      </c>
      <c r="H198" s="35">
        <v>111</v>
      </c>
      <c r="I198" s="35">
        <v>6.5294117647058822</v>
      </c>
      <c r="J198" s="35">
        <v>53</v>
      </c>
      <c r="K198" s="35">
        <v>42</v>
      </c>
      <c r="L198" s="35">
        <v>9</v>
      </c>
      <c r="M198" s="35">
        <v>14</v>
      </c>
      <c r="N198" s="35">
        <v>17.906385749999998</v>
      </c>
      <c r="O198" s="35">
        <v>6.6059999999999999</v>
      </c>
      <c r="P198" s="35">
        <v>41.67</v>
      </c>
      <c r="Q198" s="35">
        <v>6.307575259</v>
      </c>
      <c r="R198" s="35">
        <v>5.1530799199999997</v>
      </c>
      <c r="S198" s="35">
        <v>5.4750077629999998</v>
      </c>
      <c r="T198" s="35">
        <v>1.423665382</v>
      </c>
      <c r="U198" s="35">
        <v>15.985815659402201</v>
      </c>
      <c r="V198" s="35">
        <v>3.8953668220000002</v>
      </c>
      <c r="W198" s="35">
        <v>3.0553046180000001</v>
      </c>
      <c r="X198" s="68">
        <v>25.333333333333332</v>
      </c>
      <c r="Y198" s="35">
        <v>2</v>
      </c>
      <c r="Z198" s="35">
        <v>3</v>
      </c>
      <c r="AA198" s="35">
        <v>0</v>
      </c>
      <c r="AB198" s="35">
        <v>427.75439999999998</v>
      </c>
      <c r="AC198" s="35">
        <v>7139.2759999999998</v>
      </c>
      <c r="AD198" s="35">
        <v>71.373999999999995</v>
      </c>
      <c r="AE198" s="35">
        <v>86.105999999999995</v>
      </c>
      <c r="AF198" s="35">
        <v>121.92</v>
      </c>
      <c r="AG198" s="35">
        <v>125.476</v>
      </c>
      <c r="AH198" s="35">
        <v>153.13300000000001</v>
      </c>
      <c r="AI198" s="35">
        <v>1.778424268</v>
      </c>
      <c r="AJ198" s="35">
        <v>4.6079999999999997</v>
      </c>
      <c r="AK198" s="68">
        <v>173</v>
      </c>
      <c r="AL198" s="68">
        <v>64</v>
      </c>
      <c r="AM198" s="68">
        <v>121</v>
      </c>
      <c r="AN198" s="68">
        <v>56</v>
      </c>
      <c r="AO198" s="68">
        <v>118.5</v>
      </c>
      <c r="AP198" s="68">
        <v>88.5</v>
      </c>
      <c r="AQ198" s="68">
        <v>147</v>
      </c>
      <c r="AR198" s="68">
        <v>60</v>
      </c>
      <c r="AS198" s="35">
        <v>1.4572000000000001</v>
      </c>
      <c r="AT198" s="35">
        <v>1.7081999999999999</v>
      </c>
      <c r="AU198" s="35">
        <v>2.016</v>
      </c>
      <c r="AV198" s="35">
        <v>9.0399999999999994E-2</v>
      </c>
      <c r="AW198" s="35">
        <v>0.16089999999999999</v>
      </c>
      <c r="AX198" s="35">
        <v>0.38240000000000002</v>
      </c>
      <c r="AY198" s="35">
        <v>0.40820000000000001</v>
      </c>
      <c r="AZ198" s="35">
        <v>0.64270000000000005</v>
      </c>
      <c r="BA198" s="35">
        <v>0.79510000000000003</v>
      </c>
      <c r="BB198" s="35">
        <v>0.89500000000000002</v>
      </c>
      <c r="BC198" s="35">
        <v>0.91379999999999995</v>
      </c>
      <c r="BD198" s="35">
        <v>1.661</v>
      </c>
      <c r="BE198" s="35">
        <v>0.34339999999999998</v>
      </c>
      <c r="BF198" s="35">
        <v>169.78700000000003</v>
      </c>
      <c r="BG198" s="35">
        <v>0.44778457714666015</v>
      </c>
      <c r="BH198" s="35">
        <v>0.31738001142608085</v>
      </c>
      <c r="BI198" s="35">
        <v>0.23483541142725881</v>
      </c>
      <c r="BJ198" s="35">
        <v>8.1718578980000007</v>
      </c>
      <c r="BK198" s="35">
        <v>3.1778689679999998</v>
      </c>
      <c r="BL198" s="35">
        <v>1.0677049789999999</v>
      </c>
      <c r="BM198" s="35">
        <v>2.9935781499999998</v>
      </c>
      <c r="BN198" s="35">
        <v>1.963604763</v>
      </c>
      <c r="BO198" s="35">
        <v>0.63121844599999999</v>
      </c>
      <c r="BP198" s="35">
        <v>13.225312499999998</v>
      </c>
      <c r="BQ198" s="35">
        <v>10.2468</v>
      </c>
      <c r="BR198" s="35">
        <v>2.6088</v>
      </c>
      <c r="BS198" s="35">
        <v>2.7172999999999998</v>
      </c>
      <c r="BT198" s="35">
        <v>4.7545625000000005</v>
      </c>
      <c r="BU198" s="35">
        <v>4.8048249999999992</v>
      </c>
      <c r="BV198" s="35">
        <v>4.9463374999999994</v>
      </c>
      <c r="BW198" s="35">
        <v>1.8203133625289809</v>
      </c>
      <c r="BX198" s="35">
        <v>1.7686499999999998</v>
      </c>
      <c r="BY198" s="35">
        <v>1.823825</v>
      </c>
      <c r="BZ198" s="35">
        <v>1.8699125000000003</v>
      </c>
      <c r="CA198" s="35">
        <v>5.6112499999999996E-2</v>
      </c>
      <c r="CB198" s="35">
        <v>0.18659999999999999</v>
      </c>
      <c r="CC198" s="35">
        <v>0.50042500000000001</v>
      </c>
      <c r="CD198" s="35">
        <v>0.30243749999999997</v>
      </c>
      <c r="CE198" s="35">
        <v>0.35452499999999992</v>
      </c>
      <c r="CF198" s="35">
        <v>0.78084999999999993</v>
      </c>
      <c r="CG198" s="35">
        <v>0.89376250000000002</v>
      </c>
      <c r="CH198" s="35">
        <v>0.87193749999999992</v>
      </c>
      <c r="CI198" s="35">
        <v>1.8006125000000002</v>
      </c>
      <c r="CJ198" s="35">
        <v>0.4029375</v>
      </c>
    </row>
    <row r="199" spans="1:88" x14ac:dyDescent="0.15">
      <c r="A199" s="34" t="s">
        <v>1419</v>
      </c>
      <c r="B199" s="35" t="s">
        <v>1419</v>
      </c>
      <c r="C199" s="35">
        <v>20</v>
      </c>
      <c r="D199" s="35">
        <v>0.95238095199999995</v>
      </c>
      <c r="E199" s="35">
        <v>21</v>
      </c>
      <c r="F199" s="35">
        <v>49</v>
      </c>
      <c r="G199" s="35">
        <v>37.5</v>
      </c>
      <c r="H199" s="35">
        <v>118.4</v>
      </c>
      <c r="I199" s="35">
        <v>5.92</v>
      </c>
      <c r="J199" s="35">
        <v>53</v>
      </c>
      <c r="K199" s="35">
        <v>39</v>
      </c>
      <c r="L199" s="35">
        <v>8.5</v>
      </c>
      <c r="M199" s="35">
        <v>19</v>
      </c>
      <c r="N199" s="35">
        <v>17.86987727</v>
      </c>
      <c r="O199" s="35">
        <v>5.9770000000000003</v>
      </c>
      <c r="P199" s="35">
        <v>42.515000000000001</v>
      </c>
      <c r="Q199" s="35">
        <v>7.1126896369999999</v>
      </c>
      <c r="R199" s="35">
        <v>4.7881571879999996</v>
      </c>
      <c r="S199" s="35">
        <v>4.3585637210000003</v>
      </c>
      <c r="T199" s="35">
        <v>1.274683011</v>
      </c>
      <c r="U199" s="35">
        <v>12.984870063103351</v>
      </c>
      <c r="V199" s="35">
        <v>3.4521501319999999</v>
      </c>
      <c r="W199" s="35">
        <v>2.7118139650000002</v>
      </c>
      <c r="X199" s="68">
        <v>18.666666666666668</v>
      </c>
      <c r="Y199" s="35">
        <v>2</v>
      </c>
      <c r="Z199" s="35">
        <v>3</v>
      </c>
      <c r="AA199" s="35">
        <v>1</v>
      </c>
      <c r="AB199" s="35">
        <v>538.88049999999998</v>
      </c>
      <c r="AC199" s="35">
        <v>7760.8877000000002</v>
      </c>
      <c r="AD199" s="35">
        <v>61.213999999999999</v>
      </c>
      <c r="AE199" s="35">
        <v>92.456000000000003</v>
      </c>
      <c r="AF199" s="35">
        <v>131.06399999999999</v>
      </c>
      <c r="AG199" s="35">
        <v>159.25800000000001</v>
      </c>
      <c r="AH199" s="35">
        <v>182.9289</v>
      </c>
      <c r="AI199" s="35">
        <v>1.9785508780000001</v>
      </c>
      <c r="AJ199" s="35">
        <v>4.7808979591836742</v>
      </c>
      <c r="AK199" s="68">
        <v>119</v>
      </c>
      <c r="AL199" s="68">
        <v>9</v>
      </c>
      <c r="AM199" s="68">
        <v>96</v>
      </c>
      <c r="AN199" s="68">
        <v>65</v>
      </c>
      <c r="AO199" s="68">
        <v>64</v>
      </c>
      <c r="AP199" s="68">
        <v>80.5</v>
      </c>
      <c r="AQ199" s="68">
        <v>107.5</v>
      </c>
      <c r="AR199" s="68">
        <v>37</v>
      </c>
      <c r="AS199" s="35">
        <v>1.7224999999999999</v>
      </c>
      <c r="AT199" s="35">
        <v>2.1410999999999998</v>
      </c>
      <c r="AU199" s="35">
        <v>1.6189</v>
      </c>
      <c r="AV199" s="35">
        <v>0.1384</v>
      </c>
      <c r="AW199" s="35">
        <v>0.25669999999999998</v>
      </c>
      <c r="AX199" s="35">
        <v>0.30640000000000001</v>
      </c>
      <c r="AY199" s="35">
        <v>0.43580000000000002</v>
      </c>
      <c r="AZ199" s="35">
        <v>0.72729999999999995</v>
      </c>
      <c r="BA199" s="35">
        <v>0.55910000000000004</v>
      </c>
      <c r="BB199" s="35">
        <v>0.78480000000000005</v>
      </c>
      <c r="BC199" s="35">
        <v>0.92589999999999995</v>
      </c>
      <c r="BD199" s="35">
        <v>1.7326999999999999</v>
      </c>
      <c r="BE199" s="35">
        <v>0.53839999999999999</v>
      </c>
      <c r="BF199" s="35">
        <v>172.79999999999998</v>
      </c>
      <c r="BG199" s="35">
        <v>0.45637731481481481</v>
      </c>
      <c r="BH199" s="35">
        <v>0.31060185185185185</v>
      </c>
      <c r="BI199" s="35">
        <v>0.23302083333333334</v>
      </c>
      <c r="BJ199" s="35">
        <v>8.0056753720000007</v>
      </c>
      <c r="BK199" s="35">
        <v>3.578789773</v>
      </c>
      <c r="BL199" s="35">
        <v>1.0781642849999999</v>
      </c>
      <c r="BM199" s="35">
        <v>3.34479405</v>
      </c>
      <c r="BN199" s="35">
        <v>1.6260635590000001</v>
      </c>
      <c r="BO199" s="35">
        <v>0.59926326600000002</v>
      </c>
      <c r="BP199" s="35">
        <v>14.074175</v>
      </c>
      <c r="BQ199" s="35">
        <v>10.8731375</v>
      </c>
      <c r="BR199" s="35">
        <v>2.5545624999999998</v>
      </c>
      <c r="BS199" s="35">
        <v>2.7291750000000001</v>
      </c>
      <c r="BT199" s="35">
        <v>5.2387625</v>
      </c>
      <c r="BU199" s="35">
        <v>5.2903374999999997</v>
      </c>
      <c r="BV199" s="35">
        <v>5.3922375000000002</v>
      </c>
      <c r="BW199" s="35">
        <v>1.9757756464865757</v>
      </c>
      <c r="BX199" s="35">
        <v>1.9404374999999998</v>
      </c>
      <c r="BY199" s="35">
        <v>2.0522750000000003</v>
      </c>
      <c r="BZ199" s="35">
        <v>2.0693875000000004</v>
      </c>
      <c r="CA199" s="35">
        <v>6.3074999999999992E-2</v>
      </c>
      <c r="CB199" s="35">
        <v>0.21405000000000002</v>
      </c>
      <c r="CC199" s="35">
        <v>0.46567499999999995</v>
      </c>
      <c r="CD199" s="35">
        <v>0.29847499999999999</v>
      </c>
      <c r="CE199" s="35">
        <v>0.33573750000000002</v>
      </c>
      <c r="CF199" s="35">
        <v>0.75045000000000006</v>
      </c>
      <c r="CG199" s="35">
        <v>0.88324999999999998</v>
      </c>
      <c r="CH199" s="35">
        <v>0.84189999999999998</v>
      </c>
      <c r="CI199" s="35">
        <v>1.9548749999999997</v>
      </c>
      <c r="CJ199" s="35">
        <v>0.41842499999999999</v>
      </c>
    </row>
    <row r="200" spans="1:88" x14ac:dyDescent="0.15">
      <c r="A200" s="34" t="s">
        <v>1418</v>
      </c>
      <c r="B200" s="35" t="s">
        <v>1418</v>
      </c>
      <c r="C200" s="35">
        <v>23</v>
      </c>
      <c r="D200" s="35">
        <v>0.821428571</v>
      </c>
      <c r="E200" s="35">
        <v>28</v>
      </c>
      <c r="F200" s="35">
        <v>63</v>
      </c>
      <c r="G200" s="35">
        <v>45.2</v>
      </c>
      <c r="H200" s="35">
        <v>157.69999999999999</v>
      </c>
      <c r="I200" s="35">
        <v>6.8565217391304341</v>
      </c>
      <c r="J200" s="35">
        <v>47</v>
      </c>
      <c r="K200" s="35">
        <v>43</v>
      </c>
      <c r="L200" s="35">
        <v>6</v>
      </c>
      <c r="M200" s="35">
        <v>24</v>
      </c>
      <c r="N200" s="35">
        <v>18.013796599999999</v>
      </c>
      <c r="O200" s="35">
        <v>5.6020000000000003</v>
      </c>
      <c r="P200" s="35">
        <v>42.597000000000001</v>
      </c>
      <c r="Q200" s="35">
        <v>7.6035412080000002</v>
      </c>
      <c r="R200" s="35">
        <v>5.1033385759999996</v>
      </c>
      <c r="S200" s="35">
        <v>5.807727485</v>
      </c>
      <c r="T200" s="35">
        <v>1.3137075330000001</v>
      </c>
      <c r="U200" s="35">
        <v>16.331112853603774</v>
      </c>
      <c r="V200" s="35">
        <v>4.4519508449999998</v>
      </c>
      <c r="W200" s="35">
        <v>3.2057435679999999</v>
      </c>
      <c r="X200" s="68">
        <v>29.666666666666668</v>
      </c>
      <c r="Y200" s="35">
        <v>2</v>
      </c>
      <c r="Z200" s="35">
        <v>2</v>
      </c>
      <c r="AA200" s="35">
        <v>1</v>
      </c>
      <c r="AB200" s="35">
        <v>530.78679999999997</v>
      </c>
      <c r="AC200" s="35">
        <v>9653.5936000000002</v>
      </c>
      <c r="AD200" s="35">
        <v>72.644000000000005</v>
      </c>
      <c r="AE200" s="35">
        <v>101.854</v>
      </c>
      <c r="AF200" s="35">
        <v>128.27000000000001</v>
      </c>
      <c r="AG200" s="35">
        <v>178.56200000000001</v>
      </c>
      <c r="AH200" s="35">
        <v>177.78890000000001</v>
      </c>
      <c r="AI200" s="35">
        <v>1.7455269309999999</v>
      </c>
      <c r="AJ200" s="35">
        <v>4.0442448979591834</v>
      </c>
      <c r="AK200" s="68">
        <v>98</v>
      </c>
      <c r="AL200" s="68">
        <v>70</v>
      </c>
      <c r="AM200" s="68">
        <v>82</v>
      </c>
      <c r="AN200" s="68">
        <v>106</v>
      </c>
      <c r="AO200" s="68">
        <v>84</v>
      </c>
      <c r="AP200" s="68">
        <v>94</v>
      </c>
      <c r="AQ200" s="68">
        <v>90</v>
      </c>
      <c r="AR200" s="68">
        <v>88</v>
      </c>
      <c r="AS200" s="35">
        <v>1.7531000000000001</v>
      </c>
      <c r="AT200" s="35">
        <v>1.7657</v>
      </c>
      <c r="AU200" s="35">
        <v>2.456</v>
      </c>
      <c r="AV200" s="35">
        <v>0.14299999999999999</v>
      </c>
      <c r="AW200" s="35">
        <v>0.25729999999999997</v>
      </c>
      <c r="AX200" s="35">
        <v>0.27510000000000001</v>
      </c>
      <c r="AY200" s="35">
        <v>0.42049999999999998</v>
      </c>
      <c r="AZ200" s="35">
        <v>0.72750000000000004</v>
      </c>
      <c r="BA200" s="35">
        <v>0.53559999999999997</v>
      </c>
      <c r="BB200" s="35">
        <v>0.80510000000000004</v>
      </c>
      <c r="BC200" s="35">
        <v>0.83560000000000001</v>
      </c>
      <c r="BD200" s="35">
        <v>1.5667</v>
      </c>
      <c r="BE200" s="35">
        <v>0.52629999999999999</v>
      </c>
      <c r="BF200" s="35">
        <v>151.523</v>
      </c>
      <c r="BG200" s="35">
        <v>0.44122674445463722</v>
      </c>
      <c r="BH200" s="35">
        <v>0.30345888082997302</v>
      </c>
      <c r="BI200" s="35">
        <v>0.25531437471538976</v>
      </c>
      <c r="BJ200" s="35">
        <v>8.7470500589999993</v>
      </c>
      <c r="BK200" s="35">
        <v>3.0782299559999999</v>
      </c>
      <c r="BL200" s="35">
        <v>1.0700861850000001</v>
      </c>
      <c r="BM200" s="35">
        <v>2.8960453230000001</v>
      </c>
      <c r="BN200" s="35">
        <v>1.867405304</v>
      </c>
      <c r="BO200" s="35">
        <v>0.583350488</v>
      </c>
      <c r="BP200" s="35">
        <v>13.742912499999999</v>
      </c>
      <c r="BQ200" s="35">
        <v>11.1337875</v>
      </c>
      <c r="BR200" s="35">
        <v>2.8310374999999999</v>
      </c>
      <c r="BS200" s="35">
        <v>2.9276124999999995</v>
      </c>
      <c r="BT200" s="35">
        <v>4.8630249999999995</v>
      </c>
      <c r="BU200" s="35">
        <v>4.9212375000000002</v>
      </c>
      <c r="BV200" s="35">
        <v>5.0237249999999998</v>
      </c>
      <c r="BW200" s="35">
        <v>1.7159801715561744</v>
      </c>
      <c r="BX200" s="35">
        <v>1.6817250000000001</v>
      </c>
      <c r="BY200" s="35">
        <v>1.7189874999999999</v>
      </c>
      <c r="BZ200" s="35">
        <v>1.712275</v>
      </c>
      <c r="CA200" s="35">
        <v>5.2774999999999996E-2</v>
      </c>
      <c r="CB200" s="35">
        <v>0.16793750000000002</v>
      </c>
      <c r="CC200" s="35">
        <v>0.48852499999999999</v>
      </c>
      <c r="CD200" s="35">
        <v>0.28214999999999996</v>
      </c>
      <c r="CE200" s="35">
        <v>0.35717499999999991</v>
      </c>
      <c r="CF200" s="35">
        <v>0.77658749999999999</v>
      </c>
      <c r="CG200" s="35">
        <v>0.88912499999999994</v>
      </c>
      <c r="CH200" s="35">
        <v>0.87163749999999995</v>
      </c>
      <c r="CI200" s="35">
        <v>1.6981624999999998</v>
      </c>
      <c r="CJ200" s="35">
        <v>0.39507500000000001</v>
      </c>
    </row>
    <row r="201" spans="1:88" x14ac:dyDescent="0.15">
      <c r="A201" s="34" t="s">
        <v>1417</v>
      </c>
      <c r="B201" s="35" t="s">
        <v>1417</v>
      </c>
      <c r="C201" s="35">
        <v>18</v>
      </c>
      <c r="D201" s="35">
        <v>1.384615385</v>
      </c>
      <c r="E201" s="35">
        <v>13</v>
      </c>
      <c r="F201" s="35">
        <v>44</v>
      </c>
      <c r="G201" s="35">
        <v>29</v>
      </c>
      <c r="H201" s="35">
        <v>90.4</v>
      </c>
      <c r="I201" s="35">
        <v>5.0222222222222221</v>
      </c>
      <c r="J201" s="35">
        <v>47</v>
      </c>
      <c r="K201" s="35">
        <v>38</v>
      </c>
      <c r="L201" s="35">
        <v>7.5</v>
      </c>
      <c r="M201" s="35">
        <v>14</v>
      </c>
      <c r="N201" s="35">
        <v>45.319971750000001</v>
      </c>
      <c r="O201" s="35">
        <v>6.82</v>
      </c>
      <c r="P201" s="35">
        <v>43.061999999999998</v>
      </c>
      <c r="Q201" s="35">
        <v>6.3143164369999996</v>
      </c>
      <c r="R201" s="35">
        <v>3.762437088</v>
      </c>
      <c r="S201" s="35">
        <v>4.701699831</v>
      </c>
      <c r="T201" s="35">
        <v>1.6304193789999999</v>
      </c>
      <c r="U201" s="35">
        <v>12.578683715378551</v>
      </c>
      <c r="V201" s="35">
        <v>2.8974670640000002</v>
      </c>
      <c r="W201" s="35">
        <v>3.3477348400000002</v>
      </c>
      <c r="X201" s="68">
        <v>20.5</v>
      </c>
      <c r="Y201" s="35">
        <v>1</v>
      </c>
      <c r="Z201" s="35">
        <v>3</v>
      </c>
      <c r="AA201" s="35">
        <v>1</v>
      </c>
      <c r="AB201" s="35">
        <v>381.47660000000002</v>
      </c>
      <c r="AC201" s="35">
        <v>6095.5361999999996</v>
      </c>
      <c r="AD201" s="35">
        <v>72.897999999999996</v>
      </c>
      <c r="AE201" s="35">
        <v>85.343999999999994</v>
      </c>
      <c r="AF201" s="35">
        <v>108.458</v>
      </c>
      <c r="AG201" s="35">
        <v>116.33199999999999</v>
      </c>
      <c r="AH201" s="35">
        <v>126.5552</v>
      </c>
      <c r="AI201" s="35">
        <v>1.48288339</v>
      </c>
      <c r="AJ201" s="35">
        <v>3.3024244897959179</v>
      </c>
      <c r="AK201" s="68">
        <v>53</v>
      </c>
      <c r="AL201" s="68">
        <v>42</v>
      </c>
      <c r="AM201" s="68">
        <v>68</v>
      </c>
      <c r="AN201" s="68">
        <v>31</v>
      </c>
      <c r="AO201" s="68">
        <v>47.5</v>
      </c>
      <c r="AP201" s="68">
        <v>49.5</v>
      </c>
      <c r="AQ201" s="68">
        <v>60.5</v>
      </c>
      <c r="AR201" s="68">
        <v>36.5</v>
      </c>
      <c r="AS201" s="35">
        <v>1.3631</v>
      </c>
      <c r="AT201" s="35">
        <v>1.4878</v>
      </c>
      <c r="AU201" s="35">
        <v>1.6815</v>
      </c>
      <c r="AV201" s="35">
        <v>8.1299999999999997E-2</v>
      </c>
      <c r="AW201" s="35">
        <v>0.1295</v>
      </c>
      <c r="AX201" s="35">
        <v>0.3609</v>
      </c>
      <c r="AY201" s="35">
        <v>0.24940000000000001</v>
      </c>
      <c r="AZ201" s="35">
        <v>0.6573</v>
      </c>
      <c r="BA201" s="35">
        <v>0.59960000000000002</v>
      </c>
      <c r="BB201" s="35">
        <v>0.7117</v>
      </c>
      <c r="BC201" s="35">
        <v>0.86980000000000002</v>
      </c>
      <c r="BD201" s="35">
        <v>1.1416999999999999</v>
      </c>
      <c r="BE201" s="35">
        <v>0.45340000000000003</v>
      </c>
      <c r="BF201" s="35">
        <v>166.60499999999999</v>
      </c>
      <c r="BG201" s="35">
        <v>0.45299960985564658</v>
      </c>
      <c r="BH201" s="35">
        <v>0.31326790912637675</v>
      </c>
      <c r="BI201" s="35">
        <v>0.23373248101797667</v>
      </c>
      <c r="BJ201" s="35">
        <v>7.9896308620000003</v>
      </c>
      <c r="BK201" s="35">
        <v>3.6792030279999999</v>
      </c>
      <c r="BL201" s="35">
        <v>1.0570303759999999</v>
      </c>
      <c r="BM201" s="35">
        <v>3.4971829830000001</v>
      </c>
      <c r="BN201" s="35">
        <v>1.5757191800000001</v>
      </c>
      <c r="BO201" s="35">
        <v>0.47078879600000001</v>
      </c>
      <c r="BP201" s="35">
        <v>12.831687499999997</v>
      </c>
      <c r="BQ201" s="35">
        <v>8.7300749999999994</v>
      </c>
      <c r="BR201" s="35">
        <v>2.2568999999999999</v>
      </c>
      <c r="BS201" s="35">
        <v>2.3905125000000003</v>
      </c>
      <c r="BT201" s="35">
        <v>4.7426624999999998</v>
      </c>
      <c r="BU201" s="35">
        <v>4.8154250000000003</v>
      </c>
      <c r="BV201" s="35">
        <v>4.9569750000000008</v>
      </c>
      <c r="BW201" s="35">
        <v>2.0736034636924092</v>
      </c>
      <c r="BX201" s="35">
        <v>2.0163375000000001</v>
      </c>
      <c r="BY201" s="35">
        <v>2.1035750000000002</v>
      </c>
      <c r="BZ201" s="35">
        <v>2.1967249999999998</v>
      </c>
      <c r="CA201" s="35">
        <v>6.2375E-2</v>
      </c>
      <c r="CB201" s="35">
        <v>0.22409999999999999</v>
      </c>
      <c r="CC201" s="35">
        <v>0.46599999999999997</v>
      </c>
      <c r="CD201" s="35">
        <v>0.30707499999999999</v>
      </c>
      <c r="CE201" s="35">
        <v>0.34391249999999995</v>
      </c>
      <c r="CF201" s="35">
        <v>0.71858750000000005</v>
      </c>
      <c r="CG201" s="35">
        <v>0.877</v>
      </c>
      <c r="CH201" s="35">
        <v>0.80994999999999995</v>
      </c>
      <c r="CI201" s="35">
        <v>1.9104874999999999</v>
      </c>
      <c r="CJ201" s="35">
        <v>0.439025</v>
      </c>
    </row>
    <row r="202" spans="1:88" x14ac:dyDescent="0.15">
      <c r="A202" s="34" t="s">
        <v>1416</v>
      </c>
      <c r="B202" s="35" t="s">
        <v>1416</v>
      </c>
      <c r="C202" s="35">
        <v>19</v>
      </c>
      <c r="D202" s="35">
        <v>0.73076923100000002</v>
      </c>
      <c r="E202" s="35">
        <v>26</v>
      </c>
      <c r="F202" s="35">
        <v>51</v>
      </c>
      <c r="G202" s="35">
        <v>32.799999999999997</v>
      </c>
      <c r="H202" s="35">
        <v>141.19999999999999</v>
      </c>
      <c r="I202" s="35">
        <v>7.4315789473684202</v>
      </c>
      <c r="J202" s="35">
        <v>43</v>
      </c>
      <c r="K202" s="35">
        <v>39</v>
      </c>
      <c r="L202" s="35">
        <v>20.5</v>
      </c>
      <c r="M202" s="35">
        <v>16</v>
      </c>
      <c r="N202" s="35">
        <v>20.492335820000001</v>
      </c>
      <c r="O202" s="35">
        <v>6.109</v>
      </c>
      <c r="P202" s="35">
        <v>42.792999999999999</v>
      </c>
      <c r="Q202" s="35">
        <v>7.0048033580000002</v>
      </c>
      <c r="R202" s="35">
        <v>5.0895016530000001</v>
      </c>
      <c r="S202" s="35">
        <v>5.2582429929999996</v>
      </c>
      <c r="T202" s="35">
        <v>1.7669402759999999</v>
      </c>
      <c r="U202" s="35">
        <v>15.570178379948622</v>
      </c>
      <c r="V202" s="35">
        <v>2.9935182560000002</v>
      </c>
      <c r="W202" s="35">
        <v>3.0591058379999998</v>
      </c>
      <c r="X202" s="68">
        <v>30</v>
      </c>
      <c r="Y202" s="35">
        <v>4</v>
      </c>
      <c r="Z202" s="35">
        <v>3</v>
      </c>
      <c r="AA202" s="35">
        <v>1</v>
      </c>
      <c r="AB202" s="35">
        <v>691.81380000000001</v>
      </c>
      <c r="AC202" s="35">
        <v>16475.838</v>
      </c>
      <c r="AD202" s="35">
        <v>111.252</v>
      </c>
      <c r="AE202" s="35">
        <v>134.36600000000001</v>
      </c>
      <c r="AF202" s="35">
        <v>176.53</v>
      </c>
      <c r="AG202" s="35">
        <v>195.834</v>
      </c>
      <c r="AH202" s="35">
        <v>228.21629999999999</v>
      </c>
      <c r="AI202" s="35">
        <v>1.698467618</v>
      </c>
      <c r="AJ202" s="35">
        <v>3.5282204081632655</v>
      </c>
      <c r="AK202" s="68">
        <v>24</v>
      </c>
      <c r="AL202" s="68">
        <v>17</v>
      </c>
      <c r="AM202" s="68">
        <v>43</v>
      </c>
      <c r="AN202" s="68">
        <v>33</v>
      </c>
      <c r="AO202" s="68">
        <v>20.5</v>
      </c>
      <c r="AP202" s="68">
        <v>38</v>
      </c>
      <c r="AQ202" s="68">
        <v>33.5</v>
      </c>
      <c r="AR202" s="68">
        <v>25</v>
      </c>
      <c r="AS202" s="35">
        <v>1.4575</v>
      </c>
      <c r="AT202" s="35">
        <v>1.5868</v>
      </c>
      <c r="AU202" s="35">
        <v>1.7410000000000001</v>
      </c>
      <c r="AV202" s="35">
        <v>8.8499999999999995E-2</v>
      </c>
      <c r="AW202" s="35">
        <v>0.1457</v>
      </c>
      <c r="AX202" s="35">
        <v>0.35799999999999998</v>
      </c>
      <c r="AY202" s="35">
        <v>0.29970000000000002</v>
      </c>
      <c r="AZ202" s="35">
        <v>0.65269999999999995</v>
      </c>
      <c r="BA202" s="35">
        <v>0.57140000000000002</v>
      </c>
      <c r="BB202" s="35">
        <v>0.71430000000000005</v>
      </c>
      <c r="BC202" s="35">
        <v>0.74960000000000004</v>
      </c>
      <c r="BD202" s="35">
        <v>1.0138</v>
      </c>
      <c r="BE202" s="35">
        <v>0.41270000000000001</v>
      </c>
      <c r="BF202" s="35">
        <v>175.334</v>
      </c>
      <c r="BG202" s="35">
        <v>0.4550286881038475</v>
      </c>
      <c r="BH202" s="35">
        <v>0.31551210831897974</v>
      </c>
      <c r="BI202" s="35">
        <v>0.2294592035771727</v>
      </c>
      <c r="BJ202" s="35">
        <v>9.7115070550000002</v>
      </c>
      <c r="BK202" s="35">
        <v>4.3047819929999998</v>
      </c>
      <c r="BL202" s="35">
        <v>1.1274495849999999</v>
      </c>
      <c r="BM202" s="35">
        <v>3.824439135</v>
      </c>
      <c r="BN202" s="35">
        <v>1.6056066609999999</v>
      </c>
      <c r="BO202" s="35">
        <v>0.52464929900000001</v>
      </c>
      <c r="BP202" s="35">
        <v>14.305287500000002</v>
      </c>
      <c r="BQ202" s="35">
        <v>11.922962500000001</v>
      </c>
      <c r="BR202" s="35">
        <v>2.9540875</v>
      </c>
      <c r="BS202" s="35">
        <v>3.0837249999999998</v>
      </c>
      <c r="BT202" s="35">
        <v>5.0575124999999996</v>
      </c>
      <c r="BU202" s="35">
        <v>5.1368874999999994</v>
      </c>
      <c r="BV202" s="35">
        <v>5.2761125</v>
      </c>
      <c r="BW202" s="35">
        <v>1.7109542841855225</v>
      </c>
      <c r="BX202" s="35">
        <v>1.6691499999999999</v>
      </c>
      <c r="BY202" s="35">
        <v>1.7153999999999998</v>
      </c>
      <c r="BZ202" s="35">
        <v>1.7767374999999999</v>
      </c>
      <c r="CA202" s="35">
        <v>5.4774999999999997E-2</v>
      </c>
      <c r="CB202" s="35">
        <v>0.1678875</v>
      </c>
      <c r="CC202" s="35">
        <v>0.45651250000000004</v>
      </c>
      <c r="CD202" s="35">
        <v>0.28941250000000002</v>
      </c>
      <c r="CE202" s="35">
        <v>0.37311250000000001</v>
      </c>
      <c r="CF202" s="35">
        <v>0.77435000000000009</v>
      </c>
      <c r="CG202" s="35">
        <v>0.88349999999999995</v>
      </c>
      <c r="CH202" s="35">
        <v>0.87705</v>
      </c>
      <c r="CI202" s="35">
        <v>1.6938625</v>
      </c>
      <c r="CJ202" s="35">
        <v>0.386125</v>
      </c>
    </row>
    <row r="203" spans="1:88" x14ac:dyDescent="0.15">
      <c r="A203" s="34" t="s">
        <v>1415</v>
      </c>
      <c r="B203" s="35" t="s">
        <v>1415</v>
      </c>
      <c r="C203" s="35">
        <v>21</v>
      </c>
      <c r="D203" s="35">
        <v>0.65625</v>
      </c>
      <c r="E203" s="35">
        <v>32</v>
      </c>
      <c r="F203" s="35">
        <v>55</v>
      </c>
      <c r="G203" s="35">
        <v>38.799999999999997</v>
      </c>
      <c r="H203" s="35">
        <v>93.7</v>
      </c>
      <c r="I203" s="35">
        <v>4.461904761904762</v>
      </c>
      <c r="J203" s="35">
        <v>48</v>
      </c>
      <c r="K203" s="35">
        <v>41</v>
      </c>
      <c r="L203" s="35">
        <v>8</v>
      </c>
      <c r="M203" s="35">
        <v>18</v>
      </c>
      <c r="N203" s="35">
        <v>21.33896296</v>
      </c>
      <c r="O203" s="35">
        <v>5.6440000000000001</v>
      </c>
      <c r="P203" s="35">
        <v>42.911999999999999</v>
      </c>
      <c r="Q203" s="35">
        <v>7.6035909129999997</v>
      </c>
      <c r="R203" s="35">
        <v>5.6446500740000003</v>
      </c>
      <c r="S203" s="35">
        <v>5.7395024000000001</v>
      </c>
      <c r="T203" s="35">
        <v>2.233019133</v>
      </c>
      <c r="U203" s="35">
        <v>16.22135216889351</v>
      </c>
      <c r="V203" s="35">
        <v>2.5983732590000002</v>
      </c>
      <c r="W203" s="35">
        <v>2.872598435</v>
      </c>
      <c r="X203" s="68">
        <v>20.666666666666668</v>
      </c>
      <c r="Y203" s="35">
        <v>0</v>
      </c>
      <c r="Z203" s="35">
        <v>3</v>
      </c>
      <c r="AA203" s="35">
        <v>0</v>
      </c>
      <c r="AB203" s="35">
        <v>574.67340000000002</v>
      </c>
      <c r="AC203" s="35">
        <v>12442.749299999999</v>
      </c>
      <c r="AD203" s="35">
        <v>79.756</v>
      </c>
      <c r="AE203" s="35">
        <v>110.744</v>
      </c>
      <c r="AF203" s="35">
        <v>172.97399999999999</v>
      </c>
      <c r="AG203" s="35">
        <v>182.11799999999999</v>
      </c>
      <c r="AH203" s="35">
        <v>193.1087</v>
      </c>
      <c r="AI203" s="35">
        <v>1.743739616</v>
      </c>
      <c r="AJ203" s="35">
        <v>4.0721632653061226</v>
      </c>
      <c r="AK203" s="68">
        <v>54</v>
      </c>
      <c r="AL203" s="68">
        <v>24</v>
      </c>
      <c r="AM203" s="68">
        <v>78</v>
      </c>
      <c r="AN203" s="68">
        <v>40</v>
      </c>
      <c r="AO203" s="68">
        <v>39</v>
      </c>
      <c r="AP203" s="68">
        <v>59</v>
      </c>
      <c r="AQ203" s="68">
        <v>66</v>
      </c>
      <c r="AR203" s="68">
        <v>32</v>
      </c>
      <c r="AS203" s="35">
        <v>1.6445000000000001</v>
      </c>
      <c r="AT203" s="35">
        <v>2.1688000000000001</v>
      </c>
      <c r="AU203" s="35">
        <v>2.0636000000000001</v>
      </c>
      <c r="AV203" s="35">
        <v>0.106</v>
      </c>
      <c r="AW203" s="35">
        <v>0.19739999999999999</v>
      </c>
      <c r="AX203" s="35">
        <v>0.36349999999999999</v>
      </c>
      <c r="AY203" s="35">
        <v>0.45069999999999999</v>
      </c>
      <c r="AZ203" s="35">
        <v>0.65939999999999999</v>
      </c>
      <c r="BA203" s="35">
        <v>0.71789999999999998</v>
      </c>
      <c r="BB203" s="35">
        <v>0.87860000000000005</v>
      </c>
      <c r="BC203" s="35">
        <v>0.83989999999999998</v>
      </c>
      <c r="BD203" s="35">
        <v>1.9036999999999999</v>
      </c>
      <c r="BE203" s="35">
        <v>0.43480000000000002</v>
      </c>
      <c r="BF203" s="35">
        <v>166.83700000000002</v>
      </c>
      <c r="BG203" s="35">
        <v>0.46725246797772668</v>
      </c>
      <c r="BH203" s="35">
        <v>0.30918201597966871</v>
      </c>
      <c r="BI203" s="35">
        <v>0.22356551604260444</v>
      </c>
      <c r="BJ203" s="35">
        <v>10.39961542</v>
      </c>
      <c r="BK203" s="35">
        <v>4.4701665420000003</v>
      </c>
      <c r="BL203" s="35">
        <v>1.299255608</v>
      </c>
      <c r="BM203" s="35">
        <v>3.4894620449999998</v>
      </c>
      <c r="BN203" s="35">
        <v>1.5668963899999999</v>
      </c>
      <c r="BO203" s="35">
        <v>0.54512216099999999</v>
      </c>
      <c r="BP203" s="35">
        <v>15.640812499999999</v>
      </c>
      <c r="BQ203" s="35">
        <v>13.689662500000001</v>
      </c>
      <c r="BR203" s="35">
        <v>2.9845000000000002</v>
      </c>
      <c r="BS203" s="35">
        <v>3.1313374999999999</v>
      </c>
      <c r="BT203" s="35">
        <v>5.7361750000000002</v>
      </c>
      <c r="BU203" s="35">
        <v>5.7838000000000003</v>
      </c>
      <c r="BV203" s="35">
        <v>5.8977375000000007</v>
      </c>
      <c r="BW203" s="35">
        <v>1.8834563505211435</v>
      </c>
      <c r="BX203" s="35">
        <v>1.8519750000000001</v>
      </c>
      <c r="BY203" s="35">
        <v>1.9271874999999998</v>
      </c>
      <c r="BZ203" s="35">
        <v>1.9717125000000002</v>
      </c>
      <c r="CA203" s="35">
        <v>5.6950000000000001E-2</v>
      </c>
      <c r="CB203" s="35">
        <v>0.1978625</v>
      </c>
      <c r="CC203" s="35">
        <v>0.4705125</v>
      </c>
      <c r="CD203" s="35">
        <v>0.26587499999999997</v>
      </c>
      <c r="CE203" s="35">
        <v>0.37058749999999996</v>
      </c>
      <c r="CF203" s="35">
        <v>0.75978750000000006</v>
      </c>
      <c r="CG203" s="35">
        <v>0.88168749999999996</v>
      </c>
      <c r="CH203" s="35">
        <v>0.85411249999999994</v>
      </c>
      <c r="CI203" s="35">
        <v>1.84795</v>
      </c>
      <c r="CJ203" s="35">
        <v>0.40080000000000005</v>
      </c>
    </row>
    <row r="204" spans="1:88" x14ac:dyDescent="0.15">
      <c r="A204" s="34" t="s">
        <v>1414</v>
      </c>
      <c r="B204" s="35" t="s">
        <v>1414</v>
      </c>
      <c r="C204" s="35">
        <v>24</v>
      </c>
      <c r="D204" s="35">
        <v>0.75</v>
      </c>
      <c r="E204" s="35">
        <v>32</v>
      </c>
      <c r="F204" s="35">
        <v>58</v>
      </c>
      <c r="G204" s="35">
        <v>34.200000000000003</v>
      </c>
      <c r="H204" s="35">
        <v>150.1</v>
      </c>
      <c r="I204" s="35">
        <v>6.2541666666666664</v>
      </c>
      <c r="J204" s="35">
        <v>46</v>
      </c>
      <c r="K204" s="35">
        <v>40</v>
      </c>
      <c r="L204" s="35">
        <v>11</v>
      </c>
      <c r="M204" s="35">
        <v>23</v>
      </c>
      <c r="N204" s="35">
        <v>24.902370359999999</v>
      </c>
      <c r="O204" s="35">
        <v>6.3159999999999998</v>
      </c>
      <c r="P204" s="35">
        <v>43.994</v>
      </c>
      <c r="Q204" s="35">
        <v>6.9650182459999996</v>
      </c>
      <c r="R204" s="35">
        <v>5.0897550809999998</v>
      </c>
      <c r="S204" s="35">
        <v>5.3484127629999998</v>
      </c>
      <c r="T204" s="35" t="s">
        <v>945</v>
      </c>
      <c r="U204" s="35">
        <v>15.049896118062067</v>
      </c>
      <c r="V204" s="35">
        <v>2.6914808059999999</v>
      </c>
      <c r="W204" s="35">
        <v>2.958412364</v>
      </c>
      <c r="X204" s="68">
        <v>27</v>
      </c>
      <c r="Y204" s="35">
        <v>0</v>
      </c>
      <c r="Z204" s="35">
        <v>1</v>
      </c>
      <c r="AA204" s="35">
        <v>1</v>
      </c>
      <c r="AB204" s="35">
        <v>426.36860000000001</v>
      </c>
      <c r="AC204" s="35">
        <v>7577.7912999999999</v>
      </c>
      <c r="AD204" s="35">
        <v>72.39</v>
      </c>
      <c r="AE204" s="35">
        <v>88.646000000000001</v>
      </c>
      <c r="AF204" s="35">
        <v>123.952</v>
      </c>
      <c r="AG204" s="35">
        <v>135.38200000000001</v>
      </c>
      <c r="AH204" s="35">
        <v>140.03989999999999</v>
      </c>
      <c r="AI204" s="35">
        <v>1.579765584</v>
      </c>
      <c r="AJ204" s="35">
        <v>3.2948571428571429</v>
      </c>
      <c r="AK204" s="68">
        <v>149</v>
      </c>
      <c r="AL204" s="68">
        <v>53</v>
      </c>
      <c r="AM204" s="68">
        <v>7</v>
      </c>
      <c r="AN204" s="68">
        <v>55</v>
      </c>
      <c r="AO204" s="68">
        <v>101</v>
      </c>
      <c r="AP204" s="68">
        <v>31</v>
      </c>
      <c r="AQ204" s="68">
        <v>78</v>
      </c>
      <c r="AR204" s="68">
        <v>54</v>
      </c>
      <c r="AS204" s="35">
        <v>1.5271999999999999</v>
      </c>
      <c r="AT204" s="35">
        <v>1.7122999999999999</v>
      </c>
      <c r="AU204" s="35">
        <v>1.7586999999999999</v>
      </c>
      <c r="AV204" s="35">
        <v>0.1021</v>
      </c>
      <c r="AW204" s="35">
        <v>0.17760000000000001</v>
      </c>
      <c r="AX204" s="35">
        <v>0.36890000000000001</v>
      </c>
      <c r="AY204" s="35">
        <v>0.4728</v>
      </c>
      <c r="AZ204" s="35">
        <v>0.75900000000000001</v>
      </c>
      <c r="BA204" s="35">
        <v>0.69169999999999998</v>
      </c>
      <c r="BB204" s="35">
        <v>0.82699999999999996</v>
      </c>
      <c r="BC204" s="35">
        <v>0.872</v>
      </c>
      <c r="BD204" s="35">
        <v>1.472</v>
      </c>
      <c r="BE204" s="35">
        <v>0.38479999999999998</v>
      </c>
      <c r="BF204" s="35">
        <v>205.614</v>
      </c>
      <c r="BG204" s="35">
        <v>0.47012362971392996</v>
      </c>
      <c r="BH204" s="35">
        <v>0.32325619850788367</v>
      </c>
      <c r="BI204" s="35">
        <v>0.20662017177818631</v>
      </c>
      <c r="BJ204" s="35">
        <v>8.8618634650000008</v>
      </c>
      <c r="BK204" s="35">
        <v>3.5333537800000001</v>
      </c>
      <c r="BL204" s="35">
        <v>1.2380124640000001</v>
      </c>
      <c r="BM204" s="35">
        <v>2.8547438340000002</v>
      </c>
      <c r="BN204" s="35">
        <v>1.6997255849999999</v>
      </c>
      <c r="BO204" s="35">
        <v>0.57512595399999999</v>
      </c>
      <c r="BP204" s="35">
        <v>13.926974999999999</v>
      </c>
      <c r="BQ204" s="35">
        <v>11.091325000000001</v>
      </c>
      <c r="BR204" s="35">
        <v>2.7648875000000004</v>
      </c>
      <c r="BS204" s="35">
        <v>2.8495750000000002</v>
      </c>
      <c r="BT204" s="35">
        <v>5.0217999999999989</v>
      </c>
      <c r="BU204" s="35">
        <v>5.144825</v>
      </c>
      <c r="BV204" s="35">
        <v>5.2430125000000007</v>
      </c>
      <c r="BW204" s="35">
        <v>1.8399278839826994</v>
      </c>
      <c r="BX204" s="35">
        <v>1.8061749999999999</v>
      </c>
      <c r="BY204" s="35">
        <v>1.8169999999999997</v>
      </c>
      <c r="BZ204" s="35">
        <v>1.8934124999999999</v>
      </c>
      <c r="CA204" s="35">
        <v>5.1899999999999995E-2</v>
      </c>
      <c r="CB204" s="35">
        <v>0.18813750000000001</v>
      </c>
      <c r="CC204" s="35">
        <v>0.46798750000000006</v>
      </c>
      <c r="CD204" s="35">
        <v>0.22283749999999999</v>
      </c>
      <c r="CE204" s="35">
        <v>0.39696250000000005</v>
      </c>
      <c r="CF204" s="35">
        <v>0.72</v>
      </c>
      <c r="CG204" s="35">
        <v>0.85721249999999993</v>
      </c>
      <c r="CH204" s="35">
        <v>0.83707500000000001</v>
      </c>
      <c r="CI204" s="35">
        <v>1.6512375000000001</v>
      </c>
      <c r="CJ204" s="35">
        <v>0.41418749999999999</v>
      </c>
    </row>
    <row r="205" spans="1:88" x14ac:dyDescent="0.15">
      <c r="A205" s="34" t="s">
        <v>1413</v>
      </c>
      <c r="B205" s="35" t="s">
        <v>1413</v>
      </c>
      <c r="C205" s="35">
        <v>22</v>
      </c>
      <c r="D205" s="35">
        <v>0.6875</v>
      </c>
      <c r="E205" s="35">
        <v>32</v>
      </c>
      <c r="F205" s="35">
        <v>58</v>
      </c>
      <c r="G205" s="35">
        <v>25</v>
      </c>
      <c r="H205" s="35">
        <v>90.6</v>
      </c>
      <c r="I205" s="35">
        <v>4.1181818181818182</v>
      </c>
      <c r="J205" s="35" t="s">
        <v>945</v>
      </c>
      <c r="K205" s="35" t="s">
        <v>945</v>
      </c>
      <c r="L205" s="35" t="s">
        <v>945</v>
      </c>
      <c r="M205" s="35" t="s">
        <v>945</v>
      </c>
      <c r="N205" s="35">
        <v>31.553871820000001</v>
      </c>
      <c r="O205" s="35">
        <v>5.7220000000000004</v>
      </c>
      <c r="P205" s="35">
        <v>41.975000000000001</v>
      </c>
      <c r="Q205" s="35">
        <v>7.3361666960000003</v>
      </c>
      <c r="R205" s="35">
        <v>4.7169136050000002</v>
      </c>
      <c r="S205" s="35">
        <v>5.7173550960000004</v>
      </c>
      <c r="T205" s="35">
        <v>2.3710790149999998</v>
      </c>
      <c r="U205" s="35">
        <v>15.937845721929527</v>
      </c>
      <c r="V205" s="35">
        <v>2.459972477</v>
      </c>
      <c r="W205" s="35">
        <v>3.404739739</v>
      </c>
      <c r="X205" s="68">
        <v>22</v>
      </c>
      <c r="Y205" s="35">
        <v>2</v>
      </c>
      <c r="Z205" s="35">
        <v>4</v>
      </c>
      <c r="AA205" s="35">
        <v>1</v>
      </c>
      <c r="AB205" s="35">
        <v>526.00440000000003</v>
      </c>
      <c r="AC205" s="35">
        <v>11668.621800000001</v>
      </c>
      <c r="AD205" s="35">
        <v>91.186000000000007</v>
      </c>
      <c r="AE205" s="35">
        <v>127</v>
      </c>
      <c r="AF205" s="35">
        <v>149.352</v>
      </c>
      <c r="AG205" s="35">
        <v>152.90799999999999</v>
      </c>
      <c r="AH205" s="35">
        <v>173.41900000000001</v>
      </c>
      <c r="AI205" s="35">
        <v>1.3655039369999999</v>
      </c>
      <c r="AJ205" s="35">
        <v>3.427102040816326</v>
      </c>
      <c r="AK205" s="68">
        <v>71</v>
      </c>
      <c r="AL205" s="68">
        <v>58</v>
      </c>
      <c r="AM205" s="68">
        <v>64</v>
      </c>
      <c r="AN205" s="68">
        <v>39</v>
      </c>
      <c r="AO205" s="68">
        <v>64.5</v>
      </c>
      <c r="AP205" s="68">
        <v>51.5</v>
      </c>
      <c r="AQ205" s="68">
        <v>67.5</v>
      </c>
      <c r="AR205" s="68">
        <v>48.5</v>
      </c>
      <c r="AS205" s="35">
        <v>1.204</v>
      </c>
      <c r="AT205" s="35">
        <v>1.6378999999999999</v>
      </c>
      <c r="AU205" s="35">
        <v>1.7284999999999999</v>
      </c>
      <c r="AV205" s="35">
        <v>0.1305</v>
      </c>
      <c r="AW205" s="35">
        <v>0.14499999999999999</v>
      </c>
      <c r="AX205" s="35">
        <v>0.36280000000000001</v>
      </c>
      <c r="AY205" s="35">
        <v>0.6089</v>
      </c>
      <c r="AZ205" s="35">
        <v>0.78239999999999998</v>
      </c>
      <c r="BA205" s="35">
        <v>0.78200000000000003</v>
      </c>
      <c r="BB205" s="35">
        <v>0.93069999999999997</v>
      </c>
      <c r="BC205" s="35">
        <v>0.92159999999999997</v>
      </c>
      <c r="BD205" s="35">
        <v>1.6434</v>
      </c>
      <c r="BE205" s="35">
        <v>0.4163</v>
      </c>
      <c r="BF205" s="35">
        <v>193.92</v>
      </c>
      <c r="BG205" s="35">
        <v>0.44075907590759078</v>
      </c>
      <c r="BH205" s="35">
        <v>0.30917904290429049</v>
      </c>
      <c r="BI205" s="35">
        <v>0.25006188118811884</v>
      </c>
      <c r="BJ205" s="35">
        <v>8.6506438019999994</v>
      </c>
      <c r="BK205" s="35">
        <v>3.559828687</v>
      </c>
      <c r="BL205" s="35">
        <v>1.1638955710000001</v>
      </c>
      <c r="BM205" s="35">
        <v>3.0723451719999999</v>
      </c>
      <c r="BN205" s="35">
        <v>1.8464003360000001</v>
      </c>
      <c r="BO205" s="35">
        <v>0.54340482199999995</v>
      </c>
      <c r="BP205" s="35" t="s">
        <v>945</v>
      </c>
      <c r="BQ205" s="35" t="s">
        <v>945</v>
      </c>
      <c r="BR205" s="35" t="s">
        <v>945</v>
      </c>
      <c r="BS205" s="35" t="s">
        <v>945</v>
      </c>
      <c r="BT205" s="35" t="s">
        <v>945</v>
      </c>
      <c r="BU205" s="35" t="s">
        <v>945</v>
      </c>
      <c r="BV205" s="35" t="s">
        <v>945</v>
      </c>
      <c r="BW205" s="35" t="s">
        <v>945</v>
      </c>
      <c r="BX205" s="35" t="s">
        <v>945</v>
      </c>
      <c r="BY205" s="35" t="s">
        <v>945</v>
      </c>
      <c r="BZ205" s="35" t="s">
        <v>945</v>
      </c>
      <c r="CA205" s="35" t="s">
        <v>945</v>
      </c>
      <c r="CB205" s="35" t="s">
        <v>945</v>
      </c>
      <c r="CC205" s="35" t="s">
        <v>945</v>
      </c>
      <c r="CD205" s="35" t="s">
        <v>945</v>
      </c>
      <c r="CE205" s="35" t="s">
        <v>945</v>
      </c>
      <c r="CF205" s="35" t="s">
        <v>945</v>
      </c>
      <c r="CG205" s="35" t="s">
        <v>945</v>
      </c>
      <c r="CH205" s="35" t="s">
        <v>945</v>
      </c>
      <c r="CI205" s="35" t="s">
        <v>945</v>
      </c>
      <c r="CJ205" s="35" t="s">
        <v>945</v>
      </c>
    </row>
    <row r="206" spans="1:88" x14ac:dyDescent="0.15">
      <c r="A206" s="34" t="s">
        <v>1412</v>
      </c>
      <c r="B206" s="35" t="s">
        <v>1412</v>
      </c>
      <c r="C206" s="35">
        <v>19</v>
      </c>
      <c r="D206" s="35">
        <v>1.0555555560000001</v>
      </c>
      <c r="E206" s="35">
        <v>18</v>
      </c>
      <c r="F206" s="35">
        <v>43</v>
      </c>
      <c r="G206" s="35">
        <v>32</v>
      </c>
      <c r="H206" s="35">
        <v>123.5</v>
      </c>
      <c r="I206" s="35">
        <v>6.5</v>
      </c>
      <c r="J206" s="35">
        <v>45</v>
      </c>
      <c r="K206" s="35">
        <v>34</v>
      </c>
      <c r="L206" s="35">
        <v>26</v>
      </c>
      <c r="M206" s="35">
        <v>14</v>
      </c>
      <c r="N206" s="35">
        <v>35.482036450000003</v>
      </c>
      <c r="O206" s="35">
        <v>7.3520000000000003</v>
      </c>
      <c r="P206" s="35">
        <v>41.988</v>
      </c>
      <c r="Q206" s="35">
        <v>5.7112541649999997</v>
      </c>
      <c r="R206" s="35">
        <v>3.402181041</v>
      </c>
      <c r="S206" s="35">
        <v>4.8116698900000001</v>
      </c>
      <c r="T206" s="35">
        <v>1.5956976970000001</v>
      </c>
      <c r="U206" s="35">
        <v>12.774886816395499</v>
      </c>
      <c r="V206" s="35">
        <v>3.0186984460000001</v>
      </c>
      <c r="W206" s="35">
        <v>3.7545768910000001</v>
      </c>
      <c r="X206" s="68">
        <v>20.333333333333332</v>
      </c>
      <c r="Y206" s="35">
        <v>2</v>
      </c>
      <c r="Z206" s="35">
        <v>4</v>
      </c>
      <c r="AA206" s="35">
        <v>0</v>
      </c>
      <c r="AB206" s="35">
        <v>458.91050000000001</v>
      </c>
      <c r="AC206" s="35">
        <v>7788.3069999999998</v>
      </c>
      <c r="AD206" s="35">
        <v>66.293999999999997</v>
      </c>
      <c r="AE206" s="35">
        <v>95.757999999999996</v>
      </c>
      <c r="AF206" s="35">
        <v>123.19</v>
      </c>
      <c r="AG206" s="35">
        <v>145.03399999999999</v>
      </c>
      <c r="AH206" s="35">
        <v>160.9889</v>
      </c>
      <c r="AI206" s="35">
        <v>1.681205748</v>
      </c>
      <c r="AJ206" s="35">
        <v>3.3245877551020402</v>
      </c>
      <c r="AK206" s="68">
        <v>68</v>
      </c>
      <c r="AL206" s="68">
        <v>40</v>
      </c>
      <c r="AM206" s="68">
        <v>67</v>
      </c>
      <c r="AN206" s="68">
        <v>97</v>
      </c>
      <c r="AO206" s="68">
        <v>54</v>
      </c>
      <c r="AP206" s="68">
        <v>82</v>
      </c>
      <c r="AQ206" s="68">
        <v>67.5</v>
      </c>
      <c r="AR206" s="68">
        <v>68.5</v>
      </c>
      <c r="AS206" s="35">
        <v>1.5145999999999999</v>
      </c>
      <c r="AT206" s="35">
        <v>1.8582000000000001</v>
      </c>
      <c r="AU206" s="35">
        <v>1.8071999999999999</v>
      </c>
      <c r="AV206" s="35">
        <v>0.1275</v>
      </c>
      <c r="AW206" s="35">
        <v>0.2034</v>
      </c>
      <c r="AX206" s="35">
        <v>0.31119999999999998</v>
      </c>
      <c r="AY206" s="35">
        <v>0.47249999999999998</v>
      </c>
      <c r="AZ206" s="35">
        <v>0.68479999999999996</v>
      </c>
      <c r="BA206" s="35">
        <v>0.67720000000000002</v>
      </c>
      <c r="BB206" s="35">
        <v>0.82130000000000003</v>
      </c>
      <c r="BC206" s="35">
        <v>0.87729999999999997</v>
      </c>
      <c r="BD206" s="35">
        <v>1.8557999999999999</v>
      </c>
      <c r="BE206" s="35">
        <v>0.47760000000000002</v>
      </c>
      <c r="BF206" s="35">
        <v>191.38400000000001</v>
      </c>
      <c r="BG206" s="35">
        <v>0.47565627220666301</v>
      </c>
      <c r="BH206" s="35">
        <v>0.32680370354888599</v>
      </c>
      <c r="BI206" s="35">
        <v>0.19754002424445091</v>
      </c>
      <c r="BJ206" s="35">
        <v>8.4047982109999992</v>
      </c>
      <c r="BK206" s="35">
        <v>3.9457697600000001</v>
      </c>
      <c r="BL206" s="35">
        <v>0.99855900099999995</v>
      </c>
      <c r="BM206" s="35">
        <v>3.996117565</v>
      </c>
      <c r="BN206" s="35">
        <v>1.5301298489999999</v>
      </c>
      <c r="BO206" s="35">
        <v>0.40830834799999999</v>
      </c>
      <c r="BP206" s="35" t="s">
        <v>945</v>
      </c>
      <c r="BQ206" s="35" t="s">
        <v>945</v>
      </c>
      <c r="BR206" s="35" t="s">
        <v>945</v>
      </c>
      <c r="BS206" s="35" t="s">
        <v>945</v>
      </c>
      <c r="BT206" s="35" t="s">
        <v>945</v>
      </c>
      <c r="BU206" s="35" t="s">
        <v>945</v>
      </c>
      <c r="BV206" s="35" t="s">
        <v>945</v>
      </c>
      <c r="BW206" s="35" t="s">
        <v>945</v>
      </c>
      <c r="BX206" s="35" t="s">
        <v>945</v>
      </c>
      <c r="BY206" s="35" t="s">
        <v>945</v>
      </c>
      <c r="BZ206" s="35" t="s">
        <v>945</v>
      </c>
      <c r="CA206" s="35" t="s">
        <v>945</v>
      </c>
      <c r="CB206" s="35" t="s">
        <v>945</v>
      </c>
      <c r="CC206" s="35" t="s">
        <v>945</v>
      </c>
      <c r="CD206" s="35" t="s">
        <v>945</v>
      </c>
      <c r="CE206" s="35" t="s">
        <v>945</v>
      </c>
      <c r="CF206" s="35" t="s">
        <v>945</v>
      </c>
      <c r="CG206" s="35" t="s">
        <v>945</v>
      </c>
      <c r="CH206" s="35" t="s">
        <v>945</v>
      </c>
      <c r="CI206" s="35" t="s">
        <v>945</v>
      </c>
      <c r="CJ206" s="35" t="s">
        <v>945</v>
      </c>
    </row>
    <row r="207" spans="1:88" x14ac:dyDescent="0.15">
      <c r="A207" s="34" t="s">
        <v>1411</v>
      </c>
      <c r="B207" s="35" t="s">
        <v>1411</v>
      </c>
      <c r="C207" s="35">
        <v>32</v>
      </c>
      <c r="D207" s="35">
        <v>0.91428571400000003</v>
      </c>
      <c r="E207" s="35">
        <v>35</v>
      </c>
      <c r="F207" s="35">
        <v>68</v>
      </c>
      <c r="G207" s="35">
        <v>47.7</v>
      </c>
      <c r="H207" s="35">
        <v>219.1</v>
      </c>
      <c r="I207" s="35">
        <v>6.8468749999999998</v>
      </c>
      <c r="J207" s="35">
        <v>37</v>
      </c>
      <c r="K207" s="35">
        <v>37</v>
      </c>
      <c r="L207" s="35">
        <v>26</v>
      </c>
      <c r="M207" s="35">
        <v>29</v>
      </c>
      <c r="N207" s="35">
        <v>53.029629810000003</v>
      </c>
      <c r="O207" s="35">
        <v>5.3650000000000002</v>
      </c>
      <c r="P207" s="35">
        <v>42.761000000000003</v>
      </c>
      <c r="Q207" s="35">
        <v>7.9698915550000002</v>
      </c>
      <c r="R207" s="35">
        <v>4.7457933920000004</v>
      </c>
      <c r="S207" s="35">
        <v>4.8827368409999998</v>
      </c>
      <c r="T207" s="35">
        <v>1.48809032</v>
      </c>
      <c r="U207" s="35">
        <v>14.58887242524616</v>
      </c>
      <c r="V207" s="35">
        <v>3.3070050129999999</v>
      </c>
      <c r="W207" s="35">
        <v>3.072980356</v>
      </c>
      <c r="X207" s="68">
        <v>34</v>
      </c>
      <c r="Y207" s="35">
        <v>0</v>
      </c>
      <c r="Z207" s="35">
        <v>3</v>
      </c>
      <c r="AA207" s="35">
        <v>1</v>
      </c>
      <c r="AB207" s="35">
        <v>452.32330000000002</v>
      </c>
      <c r="AC207" s="35">
        <v>8680.9503999999997</v>
      </c>
      <c r="AD207" s="35">
        <v>73.152000000000001</v>
      </c>
      <c r="AE207" s="35">
        <v>89.662000000000006</v>
      </c>
      <c r="AF207" s="35">
        <v>138.93799999999999</v>
      </c>
      <c r="AG207" s="35">
        <v>152.654</v>
      </c>
      <c r="AH207" s="35">
        <v>157.6431</v>
      </c>
      <c r="AI207" s="35">
        <v>1.758192991</v>
      </c>
      <c r="AJ207" s="35">
        <v>2.6680408163265303</v>
      </c>
      <c r="AK207" s="68">
        <v>62</v>
      </c>
      <c r="AL207" s="68">
        <v>54</v>
      </c>
      <c r="AM207" s="68">
        <v>82</v>
      </c>
      <c r="AN207" s="68">
        <v>46</v>
      </c>
      <c r="AO207" s="68">
        <v>58</v>
      </c>
      <c r="AP207" s="68">
        <v>64</v>
      </c>
      <c r="AQ207" s="68">
        <v>72</v>
      </c>
      <c r="AR207" s="68">
        <v>50</v>
      </c>
      <c r="AS207" s="35">
        <v>1.7024999999999999</v>
      </c>
      <c r="AT207" s="35">
        <v>1.8993</v>
      </c>
      <c r="AU207" s="35">
        <v>1.7042999999999999</v>
      </c>
      <c r="AV207" s="35">
        <v>9.0700000000000003E-2</v>
      </c>
      <c r="AW207" s="35">
        <v>0.18820000000000001</v>
      </c>
      <c r="AX207" s="35">
        <v>0.38429999999999997</v>
      </c>
      <c r="AY207" s="35">
        <v>0.37319999999999998</v>
      </c>
      <c r="AZ207" s="35">
        <v>0.68189999999999995</v>
      </c>
      <c r="BA207" s="35">
        <v>0.62329999999999997</v>
      </c>
      <c r="BB207" s="35">
        <v>0.76329999999999998</v>
      </c>
      <c r="BC207" s="35">
        <v>0.88419999999999999</v>
      </c>
      <c r="BD207" s="35">
        <v>1.5583</v>
      </c>
      <c r="BE207" s="35">
        <v>0.47610000000000002</v>
      </c>
      <c r="BF207" s="35">
        <v>188.49200000000002</v>
      </c>
      <c r="BG207" s="35">
        <v>0.4666564098211064</v>
      </c>
      <c r="BH207" s="35">
        <v>0.31658107505888844</v>
      </c>
      <c r="BI207" s="35">
        <v>0.21676251512000505</v>
      </c>
      <c r="BJ207" s="35">
        <v>8.9889548690000005</v>
      </c>
      <c r="BK207" s="35" t="s">
        <v>945</v>
      </c>
      <c r="BL207" s="35" t="s">
        <v>945</v>
      </c>
      <c r="BM207" s="35" t="s">
        <v>945</v>
      </c>
      <c r="BN207" s="35">
        <v>1.693668221</v>
      </c>
      <c r="BO207" s="35">
        <v>0.538295631</v>
      </c>
      <c r="BP207" s="35" t="s">
        <v>945</v>
      </c>
      <c r="BQ207" s="35" t="s">
        <v>945</v>
      </c>
      <c r="BR207" s="35" t="s">
        <v>945</v>
      </c>
      <c r="BS207" s="35" t="s">
        <v>945</v>
      </c>
      <c r="BT207" s="35" t="s">
        <v>945</v>
      </c>
      <c r="BU207" s="35" t="s">
        <v>945</v>
      </c>
      <c r="BV207" s="35" t="s">
        <v>945</v>
      </c>
      <c r="BW207" s="35" t="s">
        <v>945</v>
      </c>
      <c r="BX207" s="35" t="s">
        <v>945</v>
      </c>
      <c r="BY207" s="35" t="s">
        <v>945</v>
      </c>
      <c r="BZ207" s="35" t="s">
        <v>945</v>
      </c>
      <c r="CA207" s="35" t="s">
        <v>945</v>
      </c>
      <c r="CB207" s="35" t="s">
        <v>945</v>
      </c>
      <c r="CC207" s="35" t="s">
        <v>945</v>
      </c>
      <c r="CD207" s="35" t="s">
        <v>945</v>
      </c>
      <c r="CE207" s="35" t="s">
        <v>945</v>
      </c>
      <c r="CF207" s="35" t="s">
        <v>945</v>
      </c>
      <c r="CG207" s="35" t="s">
        <v>945</v>
      </c>
      <c r="CH207" s="35" t="s">
        <v>945</v>
      </c>
      <c r="CI207" s="35" t="s">
        <v>945</v>
      </c>
      <c r="CJ207" s="35" t="s">
        <v>945</v>
      </c>
    </row>
    <row r="208" spans="1:88" x14ac:dyDescent="0.15">
      <c r="A208" s="34" t="s">
        <v>1410</v>
      </c>
      <c r="B208" s="35" t="s">
        <v>1410</v>
      </c>
      <c r="C208" s="35">
        <v>21</v>
      </c>
      <c r="D208" s="35">
        <v>0.63636363600000001</v>
      </c>
      <c r="E208" s="35">
        <v>33</v>
      </c>
      <c r="F208" s="35">
        <v>53</v>
      </c>
      <c r="G208" s="35">
        <v>25.5</v>
      </c>
      <c r="H208" s="35">
        <v>139.80000000000001</v>
      </c>
      <c r="I208" s="35">
        <v>6.6571428571428575</v>
      </c>
      <c r="J208" s="35">
        <v>30</v>
      </c>
      <c r="K208" s="35">
        <v>24</v>
      </c>
      <c r="L208" s="35">
        <v>33</v>
      </c>
      <c r="M208" s="35">
        <v>16</v>
      </c>
      <c r="N208" s="35">
        <v>22.819371189999998</v>
      </c>
      <c r="O208" s="35">
        <v>5.2389999999999999</v>
      </c>
      <c r="P208" s="35">
        <v>43.765000000000001</v>
      </c>
      <c r="Q208" s="35">
        <v>8.3530213619999998</v>
      </c>
      <c r="R208" s="35">
        <v>4.7803733690000003</v>
      </c>
      <c r="S208" s="35">
        <v>5.2809913379999998</v>
      </c>
      <c r="T208" s="35">
        <v>1.346561412</v>
      </c>
      <c r="U208" s="35">
        <v>15.29633168469825</v>
      </c>
      <c r="V208" s="35">
        <v>3.9592544420000002</v>
      </c>
      <c r="W208" s="35">
        <v>3.2024291310000002</v>
      </c>
      <c r="X208" s="68">
        <v>27.666666666666668</v>
      </c>
      <c r="Y208" s="35">
        <v>2</v>
      </c>
      <c r="Z208" s="35">
        <v>3</v>
      </c>
      <c r="AA208" s="35">
        <v>1</v>
      </c>
      <c r="AB208" s="35">
        <v>559.72969999999998</v>
      </c>
      <c r="AC208" s="35">
        <v>8317.6607999999997</v>
      </c>
      <c r="AD208" s="35">
        <v>70.611999999999995</v>
      </c>
      <c r="AE208" s="35">
        <v>107.696</v>
      </c>
      <c r="AF208" s="35">
        <v>130.30199999999999</v>
      </c>
      <c r="AG208" s="35">
        <v>138.93799999999999</v>
      </c>
      <c r="AH208" s="35">
        <v>180.86019999999999</v>
      </c>
      <c r="AI208" s="35">
        <v>1.679358565</v>
      </c>
      <c r="AJ208" s="35">
        <v>2.7218693877551026</v>
      </c>
      <c r="AK208" s="68">
        <v>64</v>
      </c>
      <c r="AL208" s="68">
        <v>48</v>
      </c>
      <c r="AM208" s="68">
        <v>94</v>
      </c>
      <c r="AN208" s="68">
        <v>72</v>
      </c>
      <c r="AO208" s="68">
        <v>56</v>
      </c>
      <c r="AP208" s="68">
        <v>83</v>
      </c>
      <c r="AQ208" s="68">
        <v>79</v>
      </c>
      <c r="AR208" s="68">
        <v>60</v>
      </c>
      <c r="AS208" s="35">
        <v>1.2901</v>
      </c>
      <c r="AT208" s="35">
        <v>1.8452999999999999</v>
      </c>
      <c r="AU208" s="35">
        <v>2.1951000000000001</v>
      </c>
      <c r="AV208" s="35">
        <v>0.15509999999999999</v>
      </c>
      <c r="AW208" s="35">
        <v>0.1807</v>
      </c>
      <c r="AX208" s="35">
        <v>0.32200000000000001</v>
      </c>
      <c r="AY208" s="35">
        <v>0.63859999999999995</v>
      </c>
      <c r="AZ208" s="35">
        <v>0.78879999999999995</v>
      </c>
      <c r="BA208" s="35">
        <v>0.70699999999999996</v>
      </c>
      <c r="BB208" s="35">
        <v>0.92789999999999995</v>
      </c>
      <c r="BC208" s="35">
        <v>0.84279999999999999</v>
      </c>
      <c r="BD208" s="35">
        <v>1.7232000000000001</v>
      </c>
      <c r="BE208" s="35">
        <v>0.4733</v>
      </c>
      <c r="BF208" s="35">
        <v>189.05</v>
      </c>
      <c r="BG208" s="35">
        <v>0.47277439830732609</v>
      </c>
      <c r="BH208" s="35">
        <v>0.31575773604866436</v>
      </c>
      <c r="BI208" s="35">
        <v>0.21146786564400952</v>
      </c>
      <c r="BJ208" s="35">
        <v>8.3784331909999992</v>
      </c>
      <c r="BK208" s="35">
        <v>3.0996513239999999</v>
      </c>
      <c r="BL208" s="35">
        <v>0.98912758199999995</v>
      </c>
      <c r="BM208" s="35">
        <v>3.1300084890000002</v>
      </c>
      <c r="BN208" s="35">
        <v>1.8365902110000001</v>
      </c>
      <c r="BO208" s="35">
        <v>0.573420186</v>
      </c>
      <c r="BP208" s="35">
        <v>12.810125000000001</v>
      </c>
      <c r="BQ208" s="35">
        <v>9.1030499999999996</v>
      </c>
      <c r="BR208" s="35">
        <v>2.5082375000000003</v>
      </c>
      <c r="BS208" s="35">
        <v>2.6022000000000003</v>
      </c>
      <c r="BT208" s="35">
        <v>4.5508375000000001</v>
      </c>
      <c r="BU208" s="35">
        <v>4.6500625000000007</v>
      </c>
      <c r="BV208" s="35">
        <v>4.8046875</v>
      </c>
      <c r="BW208" s="35">
        <v>1.8463943970486509</v>
      </c>
      <c r="BX208" s="35">
        <v>1.7887625000000003</v>
      </c>
      <c r="BY208" s="35">
        <v>1.8158750000000001</v>
      </c>
      <c r="BZ208" s="35">
        <v>1.8822875000000001</v>
      </c>
      <c r="CA208" s="35">
        <v>5.16625E-2</v>
      </c>
      <c r="CB208" s="35">
        <v>0.18427500000000002</v>
      </c>
      <c r="CC208" s="35">
        <v>0.45876249999999996</v>
      </c>
      <c r="CD208" s="35">
        <v>0.2293</v>
      </c>
      <c r="CE208" s="35">
        <v>0.39049999999999996</v>
      </c>
      <c r="CF208" s="35">
        <v>0.72163749999999993</v>
      </c>
      <c r="CG208" s="35">
        <v>0.83571249999999997</v>
      </c>
      <c r="CH208" s="35">
        <v>0.85289999999999999</v>
      </c>
      <c r="CI208" s="35">
        <v>1.6384750000000001</v>
      </c>
      <c r="CJ208" s="35">
        <v>0.4075375</v>
      </c>
    </row>
    <row r="209" spans="1:88" x14ac:dyDescent="0.15">
      <c r="A209" s="34" t="s">
        <v>1409</v>
      </c>
      <c r="B209" s="35" t="s">
        <v>1409</v>
      </c>
      <c r="C209" s="35">
        <v>22</v>
      </c>
      <c r="D209" s="35">
        <v>0.78571428600000004</v>
      </c>
      <c r="E209" s="35">
        <v>28</v>
      </c>
      <c r="F209" s="35">
        <v>56</v>
      </c>
      <c r="G209" s="35">
        <v>31</v>
      </c>
      <c r="H209" s="35">
        <v>148.30000000000001</v>
      </c>
      <c r="I209" s="35">
        <v>6.7409090909090912</v>
      </c>
      <c r="J209" s="35">
        <v>34</v>
      </c>
      <c r="K209" s="35">
        <v>32</v>
      </c>
      <c r="L209" s="35">
        <v>25</v>
      </c>
      <c r="M209" s="35">
        <v>16</v>
      </c>
      <c r="N209" s="35">
        <v>27.51070374</v>
      </c>
      <c r="O209" s="35">
        <v>6.3380000000000001</v>
      </c>
      <c r="P209" s="35">
        <v>42.664000000000001</v>
      </c>
      <c r="Q209" s="35">
        <v>6.7317508449999997</v>
      </c>
      <c r="R209" s="35">
        <v>5.490045931</v>
      </c>
      <c r="S209" s="35">
        <v>6.5485070289999996</v>
      </c>
      <c r="T209" s="35">
        <v>1.3891326719999999</v>
      </c>
      <c r="U209" s="35">
        <v>18.581643986639108</v>
      </c>
      <c r="V209" s="35">
        <v>4.4157780520000003</v>
      </c>
      <c r="W209" s="35">
        <v>3.2374023759999999</v>
      </c>
      <c r="X209" s="68">
        <v>24</v>
      </c>
      <c r="Y209" s="35">
        <v>0</v>
      </c>
      <c r="Z209" s="35">
        <v>3</v>
      </c>
      <c r="AA209" s="35">
        <v>1</v>
      </c>
      <c r="AB209" s="35">
        <v>527.64290000000005</v>
      </c>
      <c r="AC209" s="35">
        <v>12145.975700000001</v>
      </c>
      <c r="AD209" s="35">
        <v>93.98</v>
      </c>
      <c r="AE209" s="35">
        <v>110.998</v>
      </c>
      <c r="AF209" s="35">
        <v>156.464</v>
      </c>
      <c r="AG209" s="35">
        <v>162.30600000000001</v>
      </c>
      <c r="AH209" s="35">
        <v>177.15600000000001</v>
      </c>
      <c r="AI209" s="35">
        <v>1.596028757</v>
      </c>
      <c r="AJ209" s="35">
        <v>3.6974693877551021</v>
      </c>
      <c r="AK209" s="68">
        <v>59</v>
      </c>
      <c r="AL209" s="68">
        <v>39</v>
      </c>
      <c r="AM209" s="68">
        <v>80</v>
      </c>
      <c r="AN209" s="68">
        <v>35</v>
      </c>
      <c r="AO209" s="68">
        <v>49</v>
      </c>
      <c r="AP209" s="68">
        <v>57.5</v>
      </c>
      <c r="AQ209" s="68">
        <v>69.5</v>
      </c>
      <c r="AR209" s="68">
        <v>37</v>
      </c>
      <c r="AS209" s="35">
        <v>1.4621999999999999</v>
      </c>
      <c r="AT209" s="35">
        <v>1.6649</v>
      </c>
      <c r="AU209" s="35">
        <v>1.8247</v>
      </c>
      <c r="AV209" s="35">
        <v>8.3599999999999994E-2</v>
      </c>
      <c r="AW209" s="35">
        <v>0.1429</v>
      </c>
      <c r="AX209" s="35">
        <v>0.4194</v>
      </c>
      <c r="AY209" s="35">
        <v>0.42659999999999998</v>
      </c>
      <c r="AZ209" s="35">
        <v>0.68799999999999994</v>
      </c>
      <c r="BA209" s="35">
        <v>0.76180000000000003</v>
      </c>
      <c r="BB209" s="35">
        <v>0.88039999999999996</v>
      </c>
      <c r="BC209" s="35">
        <v>0.88200000000000001</v>
      </c>
      <c r="BD209" s="35">
        <v>1.5677000000000001</v>
      </c>
      <c r="BE209" s="35">
        <v>0.3715</v>
      </c>
      <c r="BF209" s="35">
        <v>170.84399999999999</v>
      </c>
      <c r="BG209" s="35">
        <v>0.45974690360796988</v>
      </c>
      <c r="BH209" s="35">
        <v>0.31354920278148485</v>
      </c>
      <c r="BI209" s="35">
        <v>0.2267038936105453</v>
      </c>
      <c r="BJ209" s="35">
        <v>10.046503830000001</v>
      </c>
      <c r="BK209" s="35">
        <v>3.3955924460000002</v>
      </c>
      <c r="BL209" s="35">
        <v>1.2824939769999999</v>
      </c>
      <c r="BM209" s="35">
        <v>2.6395825679999998</v>
      </c>
      <c r="BN209" s="35">
        <v>1.848142095</v>
      </c>
      <c r="BO209" s="35">
        <v>0.57047786700000003</v>
      </c>
      <c r="BP209" s="35">
        <v>13.497587500000002</v>
      </c>
      <c r="BQ209" s="35">
        <v>10.4271125</v>
      </c>
      <c r="BR209" s="35">
        <v>2.5863000000000005</v>
      </c>
      <c r="BS209" s="35">
        <v>2.7238875000000005</v>
      </c>
      <c r="BT209" s="35">
        <v>5.0707500000000003</v>
      </c>
      <c r="BU209" s="35">
        <v>5.1038125000000001</v>
      </c>
      <c r="BV209" s="35">
        <v>5.2090875000000008</v>
      </c>
      <c r="BW209" s="35">
        <v>1.9123724823437092</v>
      </c>
      <c r="BX209" s="35">
        <v>1.8783874999999999</v>
      </c>
      <c r="BY209" s="35">
        <v>1.9660375000000001</v>
      </c>
      <c r="BZ209" s="35">
        <v>1.9905625000000002</v>
      </c>
      <c r="CA209" s="35">
        <v>6.0850000000000001E-2</v>
      </c>
      <c r="CB209" s="35">
        <v>0.20292499999999999</v>
      </c>
      <c r="CC209" s="35">
        <v>0.45146249999999999</v>
      </c>
      <c r="CD209" s="35">
        <v>0.28642499999999999</v>
      </c>
      <c r="CE209" s="35">
        <v>0.34736249999999996</v>
      </c>
      <c r="CF209" s="35">
        <v>0.77701249999999999</v>
      </c>
      <c r="CG209" s="35">
        <v>0.87697500000000006</v>
      </c>
      <c r="CH209" s="35">
        <v>0.87923750000000001</v>
      </c>
      <c r="CI209" s="35">
        <v>1.9222750000000002</v>
      </c>
      <c r="CJ209" s="35">
        <v>0.38506250000000003</v>
      </c>
    </row>
    <row r="210" spans="1:88" x14ac:dyDescent="0.15">
      <c r="A210" s="34" t="s">
        <v>1408</v>
      </c>
      <c r="B210" s="35" t="s">
        <v>1408</v>
      </c>
      <c r="C210" s="35">
        <v>20</v>
      </c>
      <c r="D210" s="35">
        <v>0.83333333300000001</v>
      </c>
      <c r="E210" s="35">
        <v>24</v>
      </c>
      <c r="F210" s="35">
        <v>47</v>
      </c>
      <c r="G210" s="35">
        <v>33.200000000000003</v>
      </c>
      <c r="H210" s="35">
        <v>131.5</v>
      </c>
      <c r="I210" s="35">
        <v>6.5750000000000002</v>
      </c>
      <c r="J210" s="35">
        <v>52</v>
      </c>
      <c r="K210" s="35">
        <v>40</v>
      </c>
      <c r="L210" s="35">
        <v>21.5</v>
      </c>
      <c r="M210" s="35">
        <v>20</v>
      </c>
      <c r="N210" s="35">
        <v>25.807398379999999</v>
      </c>
      <c r="O210" s="35">
        <v>5.827</v>
      </c>
      <c r="P210" s="35">
        <v>43.238</v>
      </c>
      <c r="Q210" s="35">
        <v>7.4197177129999998</v>
      </c>
      <c r="R210" s="35">
        <v>4.448433283</v>
      </c>
      <c r="S210" s="35">
        <v>5.0659359110000004</v>
      </c>
      <c r="T210" s="35">
        <v>1.540653483</v>
      </c>
      <c r="U210" s="35">
        <v>14.410226539075859</v>
      </c>
      <c r="V210" s="35">
        <v>3.3007728369999998</v>
      </c>
      <c r="W210" s="35">
        <v>3.2401599750000001</v>
      </c>
      <c r="X210" s="68">
        <v>31</v>
      </c>
      <c r="Y210" s="35">
        <v>3</v>
      </c>
      <c r="Z210" s="35">
        <v>4</v>
      </c>
      <c r="AA210" s="35">
        <v>1</v>
      </c>
      <c r="AB210" s="35">
        <v>610.9144</v>
      </c>
      <c r="AC210" s="35">
        <v>15009.582899999999</v>
      </c>
      <c r="AD210" s="35">
        <v>101.346</v>
      </c>
      <c r="AE210" s="35">
        <v>122.93600000000001</v>
      </c>
      <c r="AF210" s="35">
        <v>172.72</v>
      </c>
      <c r="AG210" s="35">
        <v>195.32599999999999</v>
      </c>
      <c r="AH210" s="35">
        <v>208.85300000000001</v>
      </c>
      <c r="AI210" s="35">
        <v>1.698875838</v>
      </c>
      <c r="AJ210" s="35">
        <v>3.6690612244897962</v>
      </c>
      <c r="AK210" s="68">
        <v>66</v>
      </c>
      <c r="AL210" s="68">
        <v>54</v>
      </c>
      <c r="AM210" s="68">
        <v>64</v>
      </c>
      <c r="AN210" s="68">
        <v>42</v>
      </c>
      <c r="AO210" s="68">
        <v>60</v>
      </c>
      <c r="AP210" s="68">
        <v>53</v>
      </c>
      <c r="AQ210" s="68">
        <v>65</v>
      </c>
      <c r="AR210" s="68">
        <v>48</v>
      </c>
      <c r="AS210" s="35">
        <v>1.5888</v>
      </c>
      <c r="AT210" s="35">
        <v>1.7042999999999999</v>
      </c>
      <c r="AU210" s="35">
        <v>2.0663999999999998</v>
      </c>
      <c r="AV210" s="35">
        <v>0.1014</v>
      </c>
      <c r="AW210" s="35">
        <v>0.18579999999999999</v>
      </c>
      <c r="AX210" s="35">
        <v>0.36430000000000001</v>
      </c>
      <c r="AY210" s="35">
        <v>0.41909999999999997</v>
      </c>
      <c r="AZ210" s="35">
        <v>0.65069999999999995</v>
      </c>
      <c r="BA210" s="35">
        <v>0.69530000000000003</v>
      </c>
      <c r="BB210" s="35">
        <v>0.85850000000000004</v>
      </c>
      <c r="BC210" s="35">
        <v>0.88700000000000001</v>
      </c>
      <c r="BD210" s="35">
        <v>1.6688000000000001</v>
      </c>
      <c r="BE210" s="35">
        <v>0.42309999999999998</v>
      </c>
      <c r="BF210" s="35">
        <v>195.512</v>
      </c>
      <c r="BG210" s="35">
        <v>0.46363394574246081</v>
      </c>
      <c r="BH210" s="35">
        <v>0.3193870452964524</v>
      </c>
      <c r="BI210" s="35">
        <v>0.21697900896108677</v>
      </c>
      <c r="BJ210" s="35">
        <v>8.8919201309999991</v>
      </c>
      <c r="BK210" s="35">
        <v>3.7794430750000001</v>
      </c>
      <c r="BL210" s="35">
        <v>0.91377005</v>
      </c>
      <c r="BM210" s="35">
        <v>4.1764082079999998</v>
      </c>
      <c r="BN210" s="35">
        <v>1.6189989950000001</v>
      </c>
      <c r="BO210" s="35">
        <v>0.49985339099999998</v>
      </c>
      <c r="BP210" s="35">
        <v>14.143250000000002</v>
      </c>
      <c r="BQ210" s="35">
        <v>10.492949999999999</v>
      </c>
      <c r="BR210" s="35">
        <v>2.4592999999999998</v>
      </c>
      <c r="BS210" s="35">
        <v>2.5955625000000002</v>
      </c>
      <c r="BT210" s="35">
        <v>5.4623249999999999</v>
      </c>
      <c r="BU210" s="35">
        <v>5.4927625000000004</v>
      </c>
      <c r="BV210" s="35">
        <v>5.5829500000000003</v>
      </c>
      <c r="BW210" s="35">
        <v>2.1509595704206697</v>
      </c>
      <c r="BX210" s="35">
        <v>2.116225</v>
      </c>
      <c r="BY210" s="35">
        <v>2.2214874999999998</v>
      </c>
      <c r="BZ210" s="35">
        <v>2.2287374999999998</v>
      </c>
      <c r="CA210" s="35">
        <v>6.3612500000000002E-2</v>
      </c>
      <c r="CB210" s="35">
        <v>0.23602499999999998</v>
      </c>
      <c r="CC210" s="35">
        <v>0.44021250000000001</v>
      </c>
      <c r="CD210" s="35">
        <v>0.26408750000000003</v>
      </c>
      <c r="CE210" s="35">
        <v>0.36961250000000001</v>
      </c>
      <c r="CF210" s="35">
        <v>0.74887499999999996</v>
      </c>
      <c r="CG210" s="35">
        <v>0.86185</v>
      </c>
      <c r="CH210" s="35">
        <v>0.85878750000000004</v>
      </c>
      <c r="CI210" s="35">
        <v>2.0766</v>
      </c>
      <c r="CJ210" s="35">
        <v>0.39207499999999995</v>
      </c>
    </row>
    <row r="211" spans="1:88" x14ac:dyDescent="0.15">
      <c r="A211" s="34" t="s">
        <v>1407</v>
      </c>
      <c r="B211" s="35" t="s">
        <v>1407</v>
      </c>
      <c r="C211" s="35">
        <v>20</v>
      </c>
      <c r="D211" s="35">
        <v>0.76923076899999998</v>
      </c>
      <c r="E211" s="35">
        <v>26</v>
      </c>
      <c r="F211" s="35">
        <v>51</v>
      </c>
      <c r="G211" s="35">
        <v>35.1</v>
      </c>
      <c r="H211" s="35">
        <v>135.6</v>
      </c>
      <c r="I211" s="35">
        <v>6.7799999999999994</v>
      </c>
      <c r="J211" s="35">
        <v>46</v>
      </c>
      <c r="K211" s="35">
        <v>38</v>
      </c>
      <c r="L211" s="35">
        <v>13</v>
      </c>
      <c r="M211" s="35">
        <v>18</v>
      </c>
      <c r="N211" s="35">
        <v>22.779574520000001</v>
      </c>
      <c r="O211" s="35">
        <v>5.2590000000000003</v>
      </c>
      <c r="P211" s="35">
        <v>43.174999999999997</v>
      </c>
      <c r="Q211" s="35">
        <v>8.2093585139999998</v>
      </c>
      <c r="R211" s="35">
        <v>4.4259854199999999</v>
      </c>
      <c r="S211" s="35">
        <v>4.8200765880000001</v>
      </c>
      <c r="T211" s="35">
        <v>1.81520222</v>
      </c>
      <c r="U211" s="35">
        <v>13.972910758754168</v>
      </c>
      <c r="V211" s="35">
        <v>2.659912566</v>
      </c>
      <c r="W211" s="35">
        <v>3.1533936279999999</v>
      </c>
      <c r="X211" s="68">
        <v>23.333333333333332</v>
      </c>
      <c r="Y211" s="35">
        <v>0</v>
      </c>
      <c r="Z211" s="35">
        <v>3</v>
      </c>
      <c r="AA211" s="35">
        <v>1</v>
      </c>
      <c r="AB211" s="35">
        <v>486.0181</v>
      </c>
      <c r="AC211" s="35">
        <v>9262.1749999999993</v>
      </c>
      <c r="AD211" s="35">
        <v>73.66</v>
      </c>
      <c r="AE211" s="35">
        <v>92.963999999999999</v>
      </c>
      <c r="AF211" s="35">
        <v>165.35400000000001</v>
      </c>
      <c r="AG211" s="35">
        <v>167.89400000000001</v>
      </c>
      <c r="AH211" s="35">
        <v>179.93790000000001</v>
      </c>
      <c r="AI211" s="35">
        <v>1.9355653799999999</v>
      </c>
      <c r="AJ211" s="35">
        <v>3.7934693877551018</v>
      </c>
      <c r="AK211" s="68">
        <v>37</v>
      </c>
      <c r="AL211" s="68">
        <v>43</v>
      </c>
      <c r="AM211" s="68">
        <v>68</v>
      </c>
      <c r="AN211" s="68">
        <v>59</v>
      </c>
      <c r="AO211" s="68">
        <v>40</v>
      </c>
      <c r="AP211" s="68">
        <v>63.5</v>
      </c>
      <c r="AQ211" s="68">
        <v>52.5</v>
      </c>
      <c r="AR211" s="68">
        <v>51</v>
      </c>
      <c r="AS211" s="35">
        <v>1.806</v>
      </c>
      <c r="AT211" s="35">
        <v>2.2448000000000001</v>
      </c>
      <c r="AU211" s="35">
        <v>2.4344000000000001</v>
      </c>
      <c r="AV211" s="35">
        <v>9.1499999999999998E-2</v>
      </c>
      <c r="AW211" s="35">
        <v>0.21540000000000001</v>
      </c>
      <c r="AX211" s="35">
        <v>0.34129999999999999</v>
      </c>
      <c r="AY211" s="35">
        <v>0.34039999999999998</v>
      </c>
      <c r="AZ211" s="35">
        <v>0.71660000000000001</v>
      </c>
      <c r="BA211" s="35">
        <v>0.69089999999999996</v>
      </c>
      <c r="BB211" s="35">
        <v>0.77159999999999995</v>
      </c>
      <c r="BC211" s="35">
        <v>0.89059999999999995</v>
      </c>
      <c r="BD211" s="35">
        <v>1.9655</v>
      </c>
      <c r="BE211" s="35">
        <v>0.42120000000000002</v>
      </c>
      <c r="BF211" s="35">
        <v>190.34700000000001</v>
      </c>
      <c r="BG211" s="35">
        <v>0.47553152925972042</v>
      </c>
      <c r="BH211" s="35">
        <v>0.32955076780826592</v>
      </c>
      <c r="BI211" s="35">
        <v>0.1949177029320136</v>
      </c>
      <c r="BJ211" s="35">
        <v>7.7794061010000002</v>
      </c>
      <c r="BK211" s="35">
        <v>3.3187954780000002</v>
      </c>
      <c r="BL211" s="35">
        <v>1.1201827689999999</v>
      </c>
      <c r="BM211" s="35">
        <v>2.988990169</v>
      </c>
      <c r="BN211" s="35">
        <v>1.7953754120000001</v>
      </c>
      <c r="BO211" s="35">
        <v>0.57000375999999997</v>
      </c>
      <c r="BP211" s="35" t="s">
        <v>945</v>
      </c>
      <c r="BQ211" s="35" t="s">
        <v>945</v>
      </c>
      <c r="BR211" s="35" t="s">
        <v>945</v>
      </c>
      <c r="BS211" s="35" t="s">
        <v>945</v>
      </c>
      <c r="BT211" s="35" t="s">
        <v>945</v>
      </c>
      <c r="BU211" s="35" t="s">
        <v>945</v>
      </c>
      <c r="BV211" s="35" t="s">
        <v>945</v>
      </c>
      <c r="BW211" s="35" t="s">
        <v>945</v>
      </c>
      <c r="BX211" s="35" t="s">
        <v>945</v>
      </c>
      <c r="BY211" s="35" t="s">
        <v>945</v>
      </c>
      <c r="BZ211" s="35" t="s">
        <v>945</v>
      </c>
      <c r="CA211" s="35" t="s">
        <v>945</v>
      </c>
      <c r="CB211" s="35" t="s">
        <v>945</v>
      </c>
      <c r="CC211" s="35" t="s">
        <v>945</v>
      </c>
      <c r="CD211" s="35" t="s">
        <v>945</v>
      </c>
      <c r="CE211" s="35" t="s">
        <v>945</v>
      </c>
      <c r="CF211" s="35" t="s">
        <v>945</v>
      </c>
      <c r="CG211" s="35" t="s">
        <v>945</v>
      </c>
      <c r="CH211" s="35" t="s">
        <v>945</v>
      </c>
      <c r="CI211" s="35" t="s">
        <v>945</v>
      </c>
      <c r="CJ211" s="35" t="s">
        <v>945</v>
      </c>
    </row>
    <row r="212" spans="1:88" x14ac:dyDescent="0.15">
      <c r="A212" s="34" t="s">
        <v>1406</v>
      </c>
      <c r="B212" s="35" t="s">
        <v>1406</v>
      </c>
      <c r="C212" s="35">
        <v>20</v>
      </c>
      <c r="D212" s="35">
        <v>0.909090909</v>
      </c>
      <c r="E212" s="35">
        <v>22</v>
      </c>
      <c r="F212" s="35">
        <v>50</v>
      </c>
      <c r="G212" s="35">
        <v>37.700000000000003</v>
      </c>
      <c r="H212" s="35">
        <v>124.3</v>
      </c>
      <c r="I212" s="35">
        <v>6.2149999999999999</v>
      </c>
      <c r="J212" s="35">
        <v>54</v>
      </c>
      <c r="K212" s="35">
        <v>43</v>
      </c>
      <c r="L212" s="35">
        <v>22.5</v>
      </c>
      <c r="M212" s="35">
        <v>17</v>
      </c>
      <c r="N212" s="35">
        <v>23.172033519999999</v>
      </c>
      <c r="O212" s="35">
        <v>6.4160000000000004</v>
      </c>
      <c r="P212" s="35">
        <v>44.11</v>
      </c>
      <c r="Q212" s="35">
        <v>6.8751888900000004</v>
      </c>
      <c r="R212" s="35">
        <v>5.5107596839999999</v>
      </c>
      <c r="S212" s="35">
        <v>6.0898894910000001</v>
      </c>
      <c r="T212" s="35">
        <v>1.9045103370000001</v>
      </c>
      <c r="U212" s="35">
        <v>17.014908839942347</v>
      </c>
      <c r="V212" s="35">
        <v>3.2033853570000002</v>
      </c>
      <c r="W212" s="35">
        <v>3.0930217949999999</v>
      </c>
      <c r="X212" s="68">
        <v>28.666666666666668</v>
      </c>
      <c r="Y212" s="35">
        <v>0</v>
      </c>
      <c r="Z212" s="35">
        <v>4</v>
      </c>
      <c r="AA212" s="35">
        <v>0</v>
      </c>
      <c r="AB212" s="35">
        <v>626.26580000000001</v>
      </c>
      <c r="AC212" s="35">
        <v>13551.0052</v>
      </c>
      <c r="AD212" s="35">
        <v>91.44</v>
      </c>
      <c r="AE212" s="35">
        <v>120.65</v>
      </c>
      <c r="AF212" s="35">
        <v>186.94399999999999</v>
      </c>
      <c r="AG212" s="35">
        <v>189.99199999999999</v>
      </c>
      <c r="AH212" s="35">
        <v>216.5669</v>
      </c>
      <c r="AI212" s="35">
        <v>1.795001243</v>
      </c>
      <c r="AJ212" s="35">
        <v>4.0425306122448985</v>
      </c>
      <c r="AK212" s="68">
        <v>30</v>
      </c>
      <c r="AL212" s="68">
        <v>30</v>
      </c>
      <c r="AM212" s="68">
        <v>21</v>
      </c>
      <c r="AN212" s="68">
        <v>28</v>
      </c>
      <c r="AO212" s="68">
        <v>30</v>
      </c>
      <c r="AP212" s="68">
        <v>24.5</v>
      </c>
      <c r="AQ212" s="68">
        <v>25.5</v>
      </c>
      <c r="AR212" s="68">
        <v>29</v>
      </c>
      <c r="AS212" s="35">
        <v>1.5747</v>
      </c>
      <c r="AT212" s="35">
        <v>2.0444</v>
      </c>
      <c r="AU212" s="35">
        <v>2.2046000000000001</v>
      </c>
      <c r="AV212" s="35">
        <v>0.11459999999999999</v>
      </c>
      <c r="AW212" s="35">
        <v>0.19570000000000001</v>
      </c>
      <c r="AX212" s="35">
        <v>0.35220000000000001</v>
      </c>
      <c r="AY212" s="35">
        <v>0.48809999999999998</v>
      </c>
      <c r="AZ212" s="35">
        <v>0.73209999999999997</v>
      </c>
      <c r="BA212" s="35">
        <v>0.76039999999999996</v>
      </c>
      <c r="BB212" s="35">
        <v>0.88060000000000005</v>
      </c>
      <c r="BC212" s="35">
        <v>0.8659</v>
      </c>
      <c r="BD212" s="35">
        <v>1.9452</v>
      </c>
      <c r="BE212" s="35">
        <v>0.37980000000000003</v>
      </c>
      <c r="BF212" s="35">
        <v>182.072</v>
      </c>
      <c r="BG212" s="35">
        <v>0.44828968759611582</v>
      </c>
      <c r="BH212" s="35">
        <v>0.31447998593962828</v>
      </c>
      <c r="BI212" s="35">
        <v>0.23723032646425588</v>
      </c>
      <c r="BJ212" s="35">
        <v>8.2810589399999994</v>
      </c>
      <c r="BK212" s="35">
        <v>3.678980411</v>
      </c>
      <c r="BL212" s="35">
        <v>1.2840149139999999</v>
      </c>
      <c r="BM212" s="35">
        <v>2.8927377939999999</v>
      </c>
      <c r="BN212" s="35">
        <v>2.0548671459999999</v>
      </c>
      <c r="BO212" s="35">
        <v>0.66507094</v>
      </c>
      <c r="BP212" s="35">
        <v>14.741950000000003</v>
      </c>
      <c r="BQ212" s="35">
        <v>12.392724999999999</v>
      </c>
      <c r="BR212" s="35">
        <v>2.8151875000000004</v>
      </c>
      <c r="BS212" s="35">
        <v>2.9421500000000003</v>
      </c>
      <c r="BT212" s="35">
        <v>5.4609999999999994</v>
      </c>
      <c r="BU212" s="35">
        <v>5.5840500000000004</v>
      </c>
      <c r="BV212" s="35">
        <v>5.6140999999999996</v>
      </c>
      <c r="BW212" s="35">
        <v>1.9081623982461802</v>
      </c>
      <c r="BX212" s="35">
        <v>1.9172874999999998</v>
      </c>
      <c r="BY212" s="35">
        <v>1.9643875</v>
      </c>
      <c r="BZ212" s="35">
        <v>1.9836750000000003</v>
      </c>
      <c r="CA212" s="35">
        <v>5.8037500000000006E-2</v>
      </c>
      <c r="CB212" s="35">
        <v>0.20375000000000004</v>
      </c>
      <c r="CC212" s="35">
        <v>0.46715000000000001</v>
      </c>
      <c r="CD212" s="35">
        <v>0.25711249999999997</v>
      </c>
      <c r="CE212" s="35">
        <v>0.35967499999999997</v>
      </c>
      <c r="CF212" s="35">
        <v>0.76737499999999992</v>
      </c>
      <c r="CG212" s="35">
        <v>0.87997499999999995</v>
      </c>
      <c r="CH212" s="35">
        <v>0.87991249999999999</v>
      </c>
      <c r="CI212" s="35">
        <v>1.9292625000000001</v>
      </c>
      <c r="CJ212" s="35">
        <v>0.39223750000000002</v>
      </c>
    </row>
    <row r="213" spans="1:88" x14ac:dyDescent="0.15">
      <c r="A213" s="34" t="s">
        <v>1405</v>
      </c>
      <c r="B213" s="35" t="s">
        <v>1405</v>
      </c>
      <c r="C213" s="35">
        <v>19</v>
      </c>
      <c r="D213" s="35">
        <v>0.79166666699999999</v>
      </c>
      <c r="E213" s="35">
        <v>24</v>
      </c>
      <c r="F213" s="35">
        <v>49</v>
      </c>
      <c r="G213" s="35">
        <v>33.200000000000003</v>
      </c>
      <c r="H213" s="35">
        <v>101.7</v>
      </c>
      <c r="I213" s="35">
        <v>5.3526315789473689</v>
      </c>
      <c r="J213" s="35">
        <v>39</v>
      </c>
      <c r="K213" s="35">
        <v>31</v>
      </c>
      <c r="L213" s="35">
        <v>11</v>
      </c>
      <c r="M213" s="35">
        <v>18</v>
      </c>
      <c r="N213" s="35">
        <v>30.59324556</v>
      </c>
      <c r="O213" s="35">
        <v>6.0140000000000002</v>
      </c>
      <c r="P213" s="35">
        <v>42.072000000000003</v>
      </c>
      <c r="Q213" s="35">
        <v>6.9957662269999998</v>
      </c>
      <c r="R213" s="35">
        <v>4.8721566210000002</v>
      </c>
      <c r="S213" s="35">
        <v>4.8846335229999998</v>
      </c>
      <c r="T213" s="35">
        <v>1.271877642</v>
      </c>
      <c r="U213" s="35">
        <v>13.920228350101118</v>
      </c>
      <c r="V213" s="35">
        <v>3.965477006</v>
      </c>
      <c r="W213" s="35">
        <v>2.8608381540000001</v>
      </c>
      <c r="X213" s="68">
        <v>25.666666666666668</v>
      </c>
      <c r="Y213" s="35">
        <v>1</v>
      </c>
      <c r="Z213" s="35">
        <v>0</v>
      </c>
      <c r="AA213" s="35">
        <v>0</v>
      </c>
      <c r="AB213" s="35">
        <v>455.2287</v>
      </c>
      <c r="AC213" s="35">
        <v>6204.3101999999999</v>
      </c>
      <c r="AD213" s="35">
        <v>64.262</v>
      </c>
      <c r="AE213" s="35">
        <v>85.09</v>
      </c>
      <c r="AF213" s="35">
        <v>107.696</v>
      </c>
      <c r="AG213" s="35">
        <v>128.77799999999999</v>
      </c>
      <c r="AH213" s="35">
        <v>158.84190000000001</v>
      </c>
      <c r="AI213" s="35">
        <v>1.8667516749999999</v>
      </c>
      <c r="AJ213" s="35">
        <v>3.9859591836734696</v>
      </c>
      <c r="AK213" s="68">
        <v>45</v>
      </c>
      <c r="AL213" s="68">
        <v>35</v>
      </c>
      <c r="AM213" s="68">
        <v>83</v>
      </c>
      <c r="AN213" s="68">
        <v>44</v>
      </c>
      <c r="AO213" s="68">
        <v>40</v>
      </c>
      <c r="AP213" s="68">
        <v>63.5</v>
      </c>
      <c r="AQ213" s="68">
        <v>64</v>
      </c>
      <c r="AR213" s="68">
        <v>39.5</v>
      </c>
      <c r="AS213" s="35">
        <v>1.5134000000000001</v>
      </c>
      <c r="AT213" s="35">
        <v>1.6758999999999999</v>
      </c>
      <c r="AU213" s="35">
        <v>2.0686</v>
      </c>
      <c r="AV213" s="35">
        <v>0.1241</v>
      </c>
      <c r="AW213" s="35">
        <v>0.1923</v>
      </c>
      <c r="AX213" s="35">
        <v>0.32990000000000003</v>
      </c>
      <c r="AY213" s="35">
        <v>0.43540000000000001</v>
      </c>
      <c r="AZ213" s="35">
        <v>0.70640000000000003</v>
      </c>
      <c r="BA213" s="35">
        <v>0.66010000000000002</v>
      </c>
      <c r="BB213" s="35">
        <v>0.87209999999999999</v>
      </c>
      <c r="BC213" s="35">
        <v>0.89780000000000004</v>
      </c>
      <c r="BD213" s="35">
        <v>1.4153</v>
      </c>
      <c r="BE213" s="35">
        <v>0.35620000000000002</v>
      </c>
      <c r="BF213" s="35">
        <v>192.39</v>
      </c>
      <c r="BG213" s="35">
        <v>0.47391236550756283</v>
      </c>
      <c r="BH213" s="35">
        <v>0.32096262799521807</v>
      </c>
      <c r="BI213" s="35">
        <v>0.20512500649721921</v>
      </c>
      <c r="BJ213" s="35">
        <v>10.10497069</v>
      </c>
      <c r="BK213" s="35">
        <v>3.9494251010000001</v>
      </c>
      <c r="BL213" s="35">
        <v>0.97163930399999998</v>
      </c>
      <c r="BM213" s="35">
        <v>4.0682703550000001</v>
      </c>
      <c r="BN213" s="35">
        <v>1.3772113749999999</v>
      </c>
      <c r="BO213" s="35">
        <v>0.48254400800000002</v>
      </c>
      <c r="BP213" s="35">
        <v>14.612287499999999</v>
      </c>
      <c r="BQ213" s="35">
        <v>11.934375000000001</v>
      </c>
      <c r="BR213" s="35">
        <v>2.6987625</v>
      </c>
      <c r="BS213" s="35">
        <v>2.8006124999999997</v>
      </c>
      <c r="BT213" s="35">
        <v>5.5244999999999997</v>
      </c>
      <c r="BU213" s="35">
        <v>5.5562500000000004</v>
      </c>
      <c r="BV213" s="35">
        <v>5.6738624999999994</v>
      </c>
      <c r="BW213" s="35">
        <v>2.025936290722119</v>
      </c>
      <c r="BX213" s="35">
        <v>1.9942249999999999</v>
      </c>
      <c r="BY213" s="35">
        <v>2.0596625</v>
      </c>
      <c r="BZ213" s="35">
        <v>2.1054749999999998</v>
      </c>
      <c r="CA213" s="35">
        <v>5.7262500000000008E-2</v>
      </c>
      <c r="CB213" s="35">
        <v>0.214475</v>
      </c>
      <c r="CC213" s="35">
        <v>0.48532500000000001</v>
      </c>
      <c r="CD213" s="35">
        <v>0.24968750000000001</v>
      </c>
      <c r="CE213" s="35">
        <v>0.38631250000000006</v>
      </c>
      <c r="CF213" s="35">
        <v>0.75651249999999992</v>
      </c>
      <c r="CG213" s="35">
        <v>0.88348749999999998</v>
      </c>
      <c r="CH213" s="35">
        <v>0.84517500000000001</v>
      </c>
      <c r="CI213" s="35">
        <v>1.9479625</v>
      </c>
      <c r="CJ213" s="35">
        <v>0.40227500000000005</v>
      </c>
    </row>
    <row r="214" spans="1:88" x14ac:dyDescent="0.15">
      <c r="A214" s="34" t="s">
        <v>1404</v>
      </c>
      <c r="B214" s="35" t="s">
        <v>1404</v>
      </c>
      <c r="C214" s="35">
        <v>21</v>
      </c>
      <c r="D214" s="35">
        <v>0.80769230800000003</v>
      </c>
      <c r="E214" s="35">
        <v>26</v>
      </c>
      <c r="F214" s="35">
        <v>57</v>
      </c>
      <c r="G214" s="35">
        <v>38.1</v>
      </c>
      <c r="H214" s="35">
        <v>136.5</v>
      </c>
      <c r="I214" s="35">
        <v>6.5</v>
      </c>
      <c r="J214" s="35">
        <v>46</v>
      </c>
      <c r="K214" s="35">
        <v>44</v>
      </c>
      <c r="L214" s="35">
        <v>18</v>
      </c>
      <c r="M214" s="35">
        <v>20</v>
      </c>
      <c r="N214" s="35">
        <v>19.456313430000002</v>
      </c>
      <c r="O214" s="35">
        <v>2.5169999999999999</v>
      </c>
      <c r="P214" s="35">
        <v>39.976999999999997</v>
      </c>
      <c r="Q214" s="35">
        <v>15.884333890000001</v>
      </c>
      <c r="R214" s="35">
        <v>4.6859706609999998</v>
      </c>
      <c r="S214" s="35">
        <v>5.3680912090000001</v>
      </c>
      <c r="T214" s="35">
        <v>1.6063339160000001</v>
      </c>
      <c r="U214" s="35">
        <v>14.824025570794918</v>
      </c>
      <c r="V214" s="35">
        <v>3.3444525820000002</v>
      </c>
      <c r="W214" s="35">
        <v>3.1730193010000001</v>
      </c>
      <c r="X214" s="68">
        <v>25.666666666666668</v>
      </c>
      <c r="Y214" s="35">
        <v>2</v>
      </c>
      <c r="Z214" s="35">
        <v>2</v>
      </c>
      <c r="AA214" s="35">
        <v>0</v>
      </c>
      <c r="AB214" s="35">
        <v>904.59159999999997</v>
      </c>
      <c r="AC214" s="35">
        <v>19969.9601</v>
      </c>
      <c r="AD214" s="35">
        <v>116.33199999999999</v>
      </c>
      <c r="AE214" s="35">
        <v>146.304</v>
      </c>
      <c r="AF214" s="35">
        <v>195.58</v>
      </c>
      <c r="AG214" s="35">
        <v>259.84199999999998</v>
      </c>
      <c r="AH214" s="35">
        <v>286.89580000000001</v>
      </c>
      <c r="AI214" s="35">
        <v>1.9609566380000001</v>
      </c>
      <c r="AJ214" s="35">
        <v>2.6774693877551021</v>
      </c>
      <c r="AK214" s="68">
        <v>74</v>
      </c>
      <c r="AL214" s="68">
        <v>31</v>
      </c>
      <c r="AM214" s="68">
        <v>70</v>
      </c>
      <c r="AN214" s="68">
        <v>18</v>
      </c>
      <c r="AO214" s="68">
        <v>52.5</v>
      </c>
      <c r="AP214" s="68">
        <v>44</v>
      </c>
      <c r="AQ214" s="68">
        <v>72</v>
      </c>
      <c r="AR214" s="68">
        <v>24.5</v>
      </c>
      <c r="AS214" s="35">
        <v>1.776</v>
      </c>
      <c r="AT214" s="35">
        <v>1.6812</v>
      </c>
      <c r="AU214" s="35">
        <v>1.8792</v>
      </c>
      <c r="AV214" s="35">
        <v>0.10879999999999999</v>
      </c>
      <c r="AW214" s="35">
        <v>0.19620000000000001</v>
      </c>
      <c r="AX214" s="35">
        <v>0.29770000000000002</v>
      </c>
      <c r="AY214" s="35">
        <v>0.2263</v>
      </c>
      <c r="AZ214" s="35">
        <v>0.61639999999999995</v>
      </c>
      <c r="BA214" s="35">
        <v>0.44030000000000002</v>
      </c>
      <c r="BB214" s="35">
        <v>0.60729999999999995</v>
      </c>
      <c r="BC214" s="35">
        <v>0.86709999999999998</v>
      </c>
      <c r="BD214" s="35">
        <v>1.0274000000000001</v>
      </c>
      <c r="BE214" s="35">
        <v>0.49990000000000001</v>
      </c>
      <c r="BF214" s="35">
        <v>174.57900000000001</v>
      </c>
      <c r="BG214" s="35">
        <v>0.49213822968398258</v>
      </c>
      <c r="BH214" s="35">
        <v>0.33407798188785592</v>
      </c>
      <c r="BI214" s="35">
        <v>0.17378378842816145</v>
      </c>
      <c r="BJ214" s="35">
        <v>9.1877123669999996</v>
      </c>
      <c r="BK214" s="35">
        <v>4.1057901360000004</v>
      </c>
      <c r="BL214" s="35">
        <v>1.256999848</v>
      </c>
      <c r="BM214" s="35">
        <v>3.3038202210000001</v>
      </c>
      <c r="BN214" s="35">
        <v>1.630462976</v>
      </c>
      <c r="BO214" s="35">
        <v>0.513225712</v>
      </c>
      <c r="BP214" s="35">
        <v>15.063912499999999</v>
      </c>
      <c r="BQ214" s="35">
        <v>11.6201375</v>
      </c>
      <c r="BR214" s="35">
        <v>2.5479500000000002</v>
      </c>
      <c r="BS214" s="35">
        <v>2.6418750000000002</v>
      </c>
      <c r="BT214" s="35">
        <v>5.6792625000000001</v>
      </c>
      <c r="BU214" s="35">
        <v>5.7454375000000013</v>
      </c>
      <c r="BV214" s="35">
        <v>5.8488625000000001</v>
      </c>
      <c r="BW214" s="35">
        <v>2.2139058433877454</v>
      </c>
      <c r="BX214" s="35">
        <v>2.1784500000000002</v>
      </c>
      <c r="BY214" s="35">
        <v>2.2339000000000002</v>
      </c>
      <c r="BZ214" s="35">
        <v>2.2797749999999999</v>
      </c>
      <c r="CA214" s="35">
        <v>5.9512500000000003E-2</v>
      </c>
      <c r="CB214" s="35">
        <v>0.23927500000000002</v>
      </c>
      <c r="CC214" s="35">
        <v>0.47222500000000001</v>
      </c>
      <c r="CD214" s="35">
        <v>0.23961250000000001</v>
      </c>
      <c r="CE214" s="35">
        <v>0.39121249999999996</v>
      </c>
      <c r="CF214" s="35">
        <v>0.66816249999999988</v>
      </c>
      <c r="CG214" s="35">
        <v>0.869425</v>
      </c>
      <c r="CH214" s="35">
        <v>0.75017499999999993</v>
      </c>
      <c r="CI214" s="35">
        <v>1.8241874999999999</v>
      </c>
      <c r="CJ214" s="35">
        <v>0.45616249999999997</v>
      </c>
    </row>
    <row r="215" spans="1:88" x14ac:dyDescent="0.15">
      <c r="A215" s="34" t="s">
        <v>1403</v>
      </c>
      <c r="B215" s="35" t="s">
        <v>1403</v>
      </c>
      <c r="C215" s="35">
        <v>18</v>
      </c>
      <c r="D215" s="35">
        <v>0.75</v>
      </c>
      <c r="E215" s="35">
        <v>24</v>
      </c>
      <c r="F215" s="35">
        <v>51</v>
      </c>
      <c r="G215" s="35">
        <v>31.6</v>
      </c>
      <c r="H215" s="35">
        <v>127.2</v>
      </c>
      <c r="I215" s="35">
        <v>7.0666666666666664</v>
      </c>
      <c r="J215" s="35">
        <v>43</v>
      </c>
      <c r="K215" s="35">
        <v>33</v>
      </c>
      <c r="L215" s="35">
        <v>10</v>
      </c>
      <c r="M215" s="35">
        <v>16</v>
      </c>
      <c r="N215" s="35">
        <v>25.445585730000001</v>
      </c>
      <c r="O215" s="35">
        <v>6.11</v>
      </c>
      <c r="P215" s="35">
        <v>43.258000000000003</v>
      </c>
      <c r="Q215" s="35">
        <v>7.0795033380000003</v>
      </c>
      <c r="R215" s="35">
        <v>4.9762518629999999</v>
      </c>
      <c r="S215" s="35">
        <v>5.8072989679999996</v>
      </c>
      <c r="T215" s="35">
        <v>1.351666518</v>
      </c>
      <c r="U215" s="35">
        <v>16.208879380745763</v>
      </c>
      <c r="V215" s="35">
        <v>4.3057206399999997</v>
      </c>
      <c r="W215" s="35">
        <v>3.2642039380000001</v>
      </c>
      <c r="X215" s="68">
        <v>21.333333333333332</v>
      </c>
      <c r="Y215" s="35">
        <v>3</v>
      </c>
      <c r="Z215" s="35">
        <v>2</v>
      </c>
      <c r="AA215" s="35">
        <v>1</v>
      </c>
      <c r="AB215" s="35">
        <v>441.69139999999999</v>
      </c>
      <c r="AC215" s="35">
        <v>6633.6642000000002</v>
      </c>
      <c r="AD215" s="35">
        <v>59.944000000000003</v>
      </c>
      <c r="AE215" s="35">
        <v>78.231999999999999</v>
      </c>
      <c r="AF215" s="35">
        <v>129.54</v>
      </c>
      <c r="AG215" s="35">
        <v>138.93799999999999</v>
      </c>
      <c r="AH215" s="35">
        <v>152.0583</v>
      </c>
      <c r="AI215" s="35">
        <v>1.94368417</v>
      </c>
      <c r="AJ215" s="35">
        <v>2.8043755102040815</v>
      </c>
      <c r="AK215" s="68">
        <v>61</v>
      </c>
      <c r="AL215" s="68">
        <v>58</v>
      </c>
      <c r="AM215" s="68">
        <v>100</v>
      </c>
      <c r="AN215" s="68">
        <v>42</v>
      </c>
      <c r="AO215" s="68">
        <v>59.5</v>
      </c>
      <c r="AP215" s="68">
        <v>71</v>
      </c>
      <c r="AQ215" s="68">
        <v>80.5</v>
      </c>
      <c r="AR215" s="68">
        <v>50</v>
      </c>
      <c r="AS215" s="35">
        <v>1.776</v>
      </c>
      <c r="AT215" s="35">
        <v>2.161</v>
      </c>
      <c r="AU215" s="35">
        <v>2.2439</v>
      </c>
      <c r="AV215" s="35">
        <v>0.1007</v>
      </c>
      <c r="AW215" s="35">
        <v>0.215</v>
      </c>
      <c r="AX215" s="35">
        <v>0.38200000000000001</v>
      </c>
      <c r="AY215" s="35">
        <v>0.47770000000000001</v>
      </c>
      <c r="AZ215" s="35">
        <v>0.74119999999999997</v>
      </c>
      <c r="BA215" s="35">
        <v>0.74360000000000004</v>
      </c>
      <c r="BB215" s="35">
        <v>0.89429999999999998</v>
      </c>
      <c r="BC215" s="35">
        <v>0.89229999999999998</v>
      </c>
      <c r="BD215" s="35">
        <v>2.0099</v>
      </c>
      <c r="BE215" s="35">
        <v>0.37359999999999999</v>
      </c>
      <c r="BF215" s="35">
        <v>188.977</v>
      </c>
      <c r="BG215" s="35">
        <v>0.46001365245506065</v>
      </c>
      <c r="BH215" s="35">
        <v>0.31675812400450848</v>
      </c>
      <c r="BI215" s="35">
        <v>0.22322822354043084</v>
      </c>
      <c r="BJ215" s="35">
        <v>9.2320057109999993</v>
      </c>
      <c r="BK215" s="35">
        <v>4.1667266820000002</v>
      </c>
      <c r="BL215" s="35">
        <v>1.152727982</v>
      </c>
      <c r="BM215" s="35">
        <v>3.6320489880000002</v>
      </c>
      <c r="BN215" s="35">
        <v>1.758192628</v>
      </c>
      <c r="BO215" s="35">
        <v>0.53902420699999998</v>
      </c>
      <c r="BP215" s="35">
        <v>14.865937499999999</v>
      </c>
      <c r="BQ215" s="35">
        <v>12.019275</v>
      </c>
      <c r="BR215" s="35">
        <v>2.7185874999999999</v>
      </c>
      <c r="BS215" s="35">
        <v>2.8085499999999999</v>
      </c>
      <c r="BT215" s="35">
        <v>5.5139125</v>
      </c>
      <c r="BU215" s="35">
        <v>5.5443375000000001</v>
      </c>
      <c r="BV215" s="35">
        <v>5.6388749999999996</v>
      </c>
      <c r="BW215" s="35">
        <v>2.0077531110359437</v>
      </c>
      <c r="BX215" s="35">
        <v>1.9774750000000001</v>
      </c>
      <c r="BY215" s="35">
        <v>2.0323124999999997</v>
      </c>
      <c r="BZ215" s="35">
        <v>2.0855125000000001</v>
      </c>
      <c r="CA215" s="35">
        <v>5.6524999999999999E-2</v>
      </c>
      <c r="CB215" s="35">
        <v>0.21432499999999996</v>
      </c>
      <c r="CC215" s="35">
        <v>0.48650000000000004</v>
      </c>
      <c r="CD215" s="35">
        <v>0.24945000000000001</v>
      </c>
      <c r="CE215" s="35">
        <v>0.39661249999999998</v>
      </c>
      <c r="CF215" s="35">
        <v>0.7531000000000001</v>
      </c>
      <c r="CG215" s="35">
        <v>0.86051250000000012</v>
      </c>
      <c r="CH215" s="35">
        <v>0.86281249999999998</v>
      </c>
      <c r="CI215" s="35">
        <v>1.8974125000000002</v>
      </c>
      <c r="CJ215" s="35">
        <v>0.40037500000000004</v>
      </c>
    </row>
    <row r="216" spans="1:88" x14ac:dyDescent="0.15">
      <c r="A216" s="34" t="s">
        <v>1402</v>
      </c>
      <c r="B216" s="35" t="s">
        <v>1402</v>
      </c>
      <c r="C216" s="35">
        <v>21</v>
      </c>
      <c r="D216" s="35">
        <v>0.80769230800000003</v>
      </c>
      <c r="E216" s="35">
        <v>26</v>
      </c>
      <c r="F216" s="35">
        <v>51</v>
      </c>
      <c r="G216" s="35">
        <v>31.7</v>
      </c>
      <c r="H216" s="35">
        <v>156.69999999999999</v>
      </c>
      <c r="I216" s="35">
        <v>7.4619047619047612</v>
      </c>
      <c r="J216" s="35">
        <v>42</v>
      </c>
      <c r="K216" s="35">
        <v>38</v>
      </c>
      <c r="L216" s="35">
        <v>23.5</v>
      </c>
      <c r="M216" s="35">
        <v>18</v>
      </c>
      <c r="N216" s="35">
        <v>23.2669067</v>
      </c>
      <c r="O216" s="35">
        <v>5.7439999999999998</v>
      </c>
      <c r="P216" s="35">
        <v>42.558999999999997</v>
      </c>
      <c r="Q216" s="35">
        <v>7.4100252360000001</v>
      </c>
      <c r="R216" s="35">
        <v>5.493038855</v>
      </c>
      <c r="S216" s="35">
        <v>5.0578215489999998</v>
      </c>
      <c r="T216" s="35">
        <v>1.5115035910000001</v>
      </c>
      <c r="U216" s="35">
        <v>15.202262795919168</v>
      </c>
      <c r="V216" s="35">
        <v>3.3583740990000002</v>
      </c>
      <c r="W216" s="35">
        <v>2.7673851580000002</v>
      </c>
      <c r="X216" s="68">
        <v>31</v>
      </c>
      <c r="Y216" s="35">
        <v>4</v>
      </c>
      <c r="Z216" s="35">
        <v>3</v>
      </c>
      <c r="AA216" s="35">
        <v>1</v>
      </c>
      <c r="AB216" s="35">
        <v>585.82259999999997</v>
      </c>
      <c r="AC216" s="35">
        <v>12294.2335</v>
      </c>
      <c r="AD216" s="35">
        <v>84.328000000000003</v>
      </c>
      <c r="AE216" s="35">
        <v>121.158</v>
      </c>
      <c r="AF216" s="35">
        <v>149.352</v>
      </c>
      <c r="AG216" s="35">
        <v>167.89400000000001</v>
      </c>
      <c r="AH216" s="35">
        <v>183.17529999999999</v>
      </c>
      <c r="AI216" s="35">
        <v>1.5118712759999999</v>
      </c>
      <c r="AJ216" s="35">
        <v>3.7873469387755101</v>
      </c>
      <c r="AK216" s="68">
        <v>97</v>
      </c>
      <c r="AL216" s="68">
        <v>16</v>
      </c>
      <c r="AM216" s="68">
        <v>121</v>
      </c>
      <c r="AN216" s="68">
        <v>31</v>
      </c>
      <c r="AO216" s="68">
        <v>56.5</v>
      </c>
      <c r="AP216" s="68">
        <v>76</v>
      </c>
      <c r="AQ216" s="68">
        <v>109</v>
      </c>
      <c r="AR216" s="68">
        <v>23.5</v>
      </c>
      <c r="AS216" s="35">
        <v>1.3856999999999999</v>
      </c>
      <c r="AT216" s="35">
        <v>1.7710999999999999</v>
      </c>
      <c r="AU216" s="35">
        <v>1.8164</v>
      </c>
      <c r="AV216" s="35">
        <v>0.12429999999999999</v>
      </c>
      <c r="AW216" s="35">
        <v>0.17810000000000001</v>
      </c>
      <c r="AX216" s="35">
        <v>0.3468</v>
      </c>
      <c r="AY216" s="35">
        <v>0.55469999999999997</v>
      </c>
      <c r="AZ216" s="35">
        <v>0.70860000000000001</v>
      </c>
      <c r="BA216" s="35">
        <v>0.73029999999999995</v>
      </c>
      <c r="BB216" s="35">
        <v>0.8669</v>
      </c>
      <c r="BC216" s="35">
        <v>0.90429999999999999</v>
      </c>
      <c r="BD216" s="35">
        <v>1.6736</v>
      </c>
      <c r="BE216" s="35">
        <v>0.4279</v>
      </c>
      <c r="BF216" s="35">
        <v>158.70699999999999</v>
      </c>
      <c r="BG216" s="35">
        <v>0.48857328284196672</v>
      </c>
      <c r="BH216" s="35">
        <v>0.31115199707637342</v>
      </c>
      <c r="BI216" s="35">
        <v>0.20027472008165992</v>
      </c>
      <c r="BJ216" s="35">
        <v>10.621755840000001</v>
      </c>
      <c r="BK216" s="35">
        <v>4.2189281479999998</v>
      </c>
      <c r="BL216" s="35">
        <v>1.2411422329999999</v>
      </c>
      <c r="BM216" s="35">
        <v>3.4042750960000001</v>
      </c>
      <c r="BN216" s="35">
        <v>1.431378931</v>
      </c>
      <c r="BO216" s="35">
        <v>0.51800815300000003</v>
      </c>
      <c r="BP216" s="35">
        <v>15.414099999999998</v>
      </c>
      <c r="BQ216" s="35">
        <v>13.446412500000001</v>
      </c>
      <c r="BR216" s="35">
        <v>2.8456000000000001</v>
      </c>
      <c r="BS216" s="35">
        <v>3.0466875</v>
      </c>
      <c r="BT216" s="35">
        <v>5.8592000000000004</v>
      </c>
      <c r="BU216" s="35">
        <v>5.8936000000000011</v>
      </c>
      <c r="BV216" s="35">
        <v>5.9817</v>
      </c>
      <c r="BW216" s="35">
        <v>1.9633454366422549</v>
      </c>
      <c r="BX216" s="35">
        <v>1.9359750000000002</v>
      </c>
      <c r="BY216" s="35">
        <v>2.0612875000000002</v>
      </c>
      <c r="BZ216" s="35">
        <v>2.0869249999999999</v>
      </c>
      <c r="CA216" s="35">
        <v>6.3399999999999998E-2</v>
      </c>
      <c r="CB216" s="35">
        <v>0.2149625</v>
      </c>
      <c r="CC216" s="35">
        <v>0.45824999999999994</v>
      </c>
      <c r="CD216" s="35">
        <v>0.30393750000000003</v>
      </c>
      <c r="CE216" s="35">
        <v>0.33967499999999995</v>
      </c>
      <c r="CF216" s="35">
        <v>0.7901125</v>
      </c>
      <c r="CG216" s="35">
        <v>0.88464999999999994</v>
      </c>
      <c r="CH216" s="35">
        <v>0.88596249999999999</v>
      </c>
      <c r="CI216" s="35">
        <v>2.0594750000000004</v>
      </c>
      <c r="CJ216" s="35">
        <v>0.38625000000000004</v>
      </c>
    </row>
    <row r="217" spans="1:88" x14ac:dyDescent="0.15">
      <c r="A217" s="34" t="s">
        <v>1401</v>
      </c>
      <c r="B217" s="35" t="s">
        <v>1401</v>
      </c>
      <c r="C217" s="35">
        <v>23</v>
      </c>
      <c r="D217" s="35">
        <v>0.76666666699999997</v>
      </c>
      <c r="E217" s="35">
        <v>30</v>
      </c>
      <c r="F217" s="35">
        <v>56</v>
      </c>
      <c r="G217" s="35">
        <v>41.8</v>
      </c>
      <c r="H217" s="35">
        <v>163.19999999999999</v>
      </c>
      <c r="I217" s="35">
        <v>7.0956521739130434</v>
      </c>
      <c r="J217" s="35">
        <v>56</v>
      </c>
      <c r="K217" s="35">
        <v>49</v>
      </c>
      <c r="L217" s="35">
        <v>18.5</v>
      </c>
      <c r="M217" s="35">
        <v>20</v>
      </c>
      <c r="N217" s="35">
        <v>25.227182519999999</v>
      </c>
      <c r="O217" s="35">
        <v>5.9710000000000001</v>
      </c>
      <c r="P217" s="35">
        <v>43.478999999999999</v>
      </c>
      <c r="Q217" s="35">
        <v>7.2817726599999997</v>
      </c>
      <c r="R217" s="35">
        <v>5.2004989159999999</v>
      </c>
      <c r="S217" s="35">
        <v>5.849783092</v>
      </c>
      <c r="T217" s="35">
        <v>1.8228483529999999</v>
      </c>
      <c r="U217" s="35">
        <v>16.057950487508727</v>
      </c>
      <c r="V217" s="35">
        <v>3.130975668</v>
      </c>
      <c r="W217" s="35">
        <v>3.251956818</v>
      </c>
      <c r="X217" s="68">
        <v>27.666666666666668</v>
      </c>
      <c r="Y217" s="35">
        <v>1</v>
      </c>
      <c r="Z217" s="35">
        <v>3</v>
      </c>
      <c r="AA217" s="35">
        <v>1</v>
      </c>
      <c r="AB217" s="35">
        <v>566.4588</v>
      </c>
      <c r="AC217" s="35">
        <v>12093.9113</v>
      </c>
      <c r="AD217" s="35">
        <v>82.55</v>
      </c>
      <c r="AE217" s="35">
        <v>112.52200000000001</v>
      </c>
      <c r="AF217" s="35">
        <v>167.13200000000001</v>
      </c>
      <c r="AG217" s="35">
        <v>179.578</v>
      </c>
      <c r="AH217" s="35">
        <v>188.04390000000001</v>
      </c>
      <c r="AI217" s="35">
        <v>1.6711745259999999</v>
      </c>
      <c r="AJ217" s="35">
        <v>3.4748571428571426</v>
      </c>
      <c r="AK217" s="68">
        <v>57</v>
      </c>
      <c r="AL217" s="68">
        <v>34</v>
      </c>
      <c r="AM217" s="68">
        <v>54</v>
      </c>
      <c r="AN217" s="68">
        <v>36</v>
      </c>
      <c r="AO217" s="68">
        <v>45.5</v>
      </c>
      <c r="AP217" s="68">
        <v>45</v>
      </c>
      <c r="AQ217" s="68">
        <v>55.5</v>
      </c>
      <c r="AR217" s="68">
        <v>35</v>
      </c>
      <c r="AS217" s="35">
        <v>1.5959000000000001</v>
      </c>
      <c r="AT217" s="35">
        <v>2.0246</v>
      </c>
      <c r="AU217" s="35">
        <v>2.2948</v>
      </c>
      <c r="AV217" s="35">
        <v>0.1109</v>
      </c>
      <c r="AW217" s="35">
        <v>0.19170000000000001</v>
      </c>
      <c r="AX217" s="35">
        <v>0.3407</v>
      </c>
      <c r="AY217" s="35">
        <v>0.41599999999999998</v>
      </c>
      <c r="AZ217" s="35">
        <v>0.67710000000000004</v>
      </c>
      <c r="BA217" s="35">
        <v>0.43630000000000002</v>
      </c>
      <c r="BB217" s="35">
        <v>0.51759999999999995</v>
      </c>
      <c r="BC217" s="35">
        <v>0.83699999999999997</v>
      </c>
      <c r="BD217" s="35">
        <v>0.9506</v>
      </c>
      <c r="BE217" s="35">
        <v>0.58189999999999997</v>
      </c>
      <c r="BF217" s="35">
        <v>185.57600000000002</v>
      </c>
      <c r="BG217" s="35">
        <v>0.46640729404664394</v>
      </c>
      <c r="BH217" s="35">
        <v>0.31780510410828983</v>
      </c>
      <c r="BI217" s="35">
        <v>0.21578760184506615</v>
      </c>
      <c r="BJ217" s="35">
        <v>9.4597111409999997</v>
      </c>
      <c r="BK217" s="35">
        <v>4.2200939130000004</v>
      </c>
      <c r="BL217" s="35">
        <v>1.3412158169999999</v>
      </c>
      <c r="BM217" s="35">
        <v>3.1733979419999998</v>
      </c>
      <c r="BN217" s="35">
        <v>1.759238334</v>
      </c>
      <c r="BO217" s="35">
        <v>0.55073737499999997</v>
      </c>
      <c r="BP217" s="35">
        <v>14.651687500000001</v>
      </c>
      <c r="BQ217" s="35">
        <v>11.923162500000002</v>
      </c>
      <c r="BR217" s="35">
        <v>2.6365750000000001</v>
      </c>
      <c r="BS217" s="35">
        <v>2.7635749999999999</v>
      </c>
      <c r="BT217" s="35">
        <v>5.5205249999999992</v>
      </c>
      <c r="BU217" s="35">
        <v>5.5509750000000002</v>
      </c>
      <c r="BV217" s="35">
        <v>5.6494375000000003</v>
      </c>
      <c r="BW217" s="35">
        <v>2.0442497489664659</v>
      </c>
      <c r="BX217" s="35">
        <v>2.0183999999999997</v>
      </c>
      <c r="BY217" s="35">
        <v>2.1044125</v>
      </c>
      <c r="BZ217" s="35">
        <v>2.1030875000000004</v>
      </c>
      <c r="CA217" s="35">
        <v>5.9125000000000004E-2</v>
      </c>
      <c r="CB217" s="35">
        <v>0.21971250000000001</v>
      </c>
      <c r="CC217" s="35">
        <v>0.50101249999999997</v>
      </c>
      <c r="CD217" s="35">
        <v>0.28916250000000004</v>
      </c>
      <c r="CE217" s="35">
        <v>0.35684999999999995</v>
      </c>
      <c r="CF217" s="35">
        <v>0.75973749999999995</v>
      </c>
      <c r="CG217" s="35">
        <v>0.88806250000000009</v>
      </c>
      <c r="CH217" s="35">
        <v>0.84491250000000007</v>
      </c>
      <c r="CI217" s="35">
        <v>2.0077375000000002</v>
      </c>
      <c r="CJ217" s="35">
        <v>0.41526250000000003</v>
      </c>
    </row>
    <row r="218" spans="1:88" x14ac:dyDescent="0.15">
      <c r="A218" s="34" t="s">
        <v>1400</v>
      </c>
      <c r="B218" s="35" t="s">
        <v>1400</v>
      </c>
      <c r="C218" s="35">
        <v>19</v>
      </c>
      <c r="D218" s="35">
        <v>0.79166666699999999</v>
      </c>
      <c r="E218" s="35">
        <v>24</v>
      </c>
      <c r="F218" s="35">
        <v>47</v>
      </c>
      <c r="G218" s="35">
        <v>31.9</v>
      </c>
      <c r="H218" s="35">
        <v>131</v>
      </c>
      <c r="I218" s="35">
        <v>6.8947368421052628</v>
      </c>
      <c r="J218" s="35">
        <v>42</v>
      </c>
      <c r="K218" s="35">
        <v>38</v>
      </c>
      <c r="L218" s="35">
        <v>27</v>
      </c>
      <c r="M218" s="35">
        <v>16</v>
      </c>
      <c r="N218" s="35">
        <v>23.724160919999999</v>
      </c>
      <c r="O218" s="35">
        <v>6.0570000000000004</v>
      </c>
      <c r="P218" s="35">
        <v>42.125</v>
      </c>
      <c r="Q218" s="35">
        <v>6.9546881779999996</v>
      </c>
      <c r="R218" s="35">
        <v>4.6533910599999997</v>
      </c>
      <c r="S218" s="35">
        <v>5.6244806839999999</v>
      </c>
      <c r="T218" s="35">
        <v>1.9184685800000001</v>
      </c>
      <c r="U218" s="35">
        <v>15.518837458009502</v>
      </c>
      <c r="V218" s="35">
        <v>2.933192697</v>
      </c>
      <c r="W218" s="35">
        <v>3.3345188979999998</v>
      </c>
      <c r="X218" s="68">
        <v>21.333333333333332</v>
      </c>
      <c r="Y218" s="35">
        <v>3</v>
      </c>
      <c r="Z218" s="35">
        <v>3</v>
      </c>
      <c r="AA218" s="35">
        <v>1</v>
      </c>
      <c r="AB218" s="35">
        <v>530.18290000000002</v>
      </c>
      <c r="AC218" s="35">
        <v>11086.3004</v>
      </c>
      <c r="AD218" s="35">
        <v>94.488</v>
      </c>
      <c r="AE218" s="35">
        <v>112.776</v>
      </c>
      <c r="AF218" s="35">
        <v>144.78</v>
      </c>
      <c r="AG218" s="35">
        <v>160.274</v>
      </c>
      <c r="AH218" s="35">
        <v>174.1217</v>
      </c>
      <c r="AI218" s="35">
        <v>1.5439605940000001</v>
      </c>
      <c r="AJ218" s="35">
        <v>3.4258040816326529</v>
      </c>
      <c r="AK218" s="68">
        <v>64</v>
      </c>
      <c r="AL218" s="68">
        <v>29</v>
      </c>
      <c r="AM218" s="68">
        <v>52</v>
      </c>
      <c r="AN218" s="68">
        <v>34</v>
      </c>
      <c r="AO218" s="68">
        <v>46.5</v>
      </c>
      <c r="AP218" s="68">
        <v>43</v>
      </c>
      <c r="AQ218" s="68">
        <v>58</v>
      </c>
      <c r="AR218" s="68">
        <v>31.5</v>
      </c>
      <c r="AS218" s="35">
        <v>1.4212</v>
      </c>
      <c r="AT218" s="35">
        <v>1.5323</v>
      </c>
      <c r="AU218" s="35">
        <v>1.8527</v>
      </c>
      <c r="AV218" s="35">
        <v>0.1026</v>
      </c>
      <c r="AW218" s="35">
        <v>0.14680000000000001</v>
      </c>
      <c r="AX218" s="35">
        <v>0.37109999999999999</v>
      </c>
      <c r="AY218" s="35">
        <v>0.4289</v>
      </c>
      <c r="AZ218" s="35">
        <v>0.67669999999999997</v>
      </c>
      <c r="BA218" s="35">
        <v>0.63490000000000002</v>
      </c>
      <c r="BB218" s="35">
        <v>0.76190000000000002</v>
      </c>
      <c r="BC218" s="35">
        <v>0.86580000000000001</v>
      </c>
      <c r="BD218" s="35">
        <v>1.2658</v>
      </c>
      <c r="BE218" s="35">
        <v>0.42230000000000001</v>
      </c>
      <c r="BF218" s="35">
        <v>186.904</v>
      </c>
      <c r="BG218" s="35">
        <v>0.46428112827975859</v>
      </c>
      <c r="BH218" s="35">
        <v>0.31494778067885121</v>
      </c>
      <c r="BI218" s="35">
        <v>0.22077109104139023</v>
      </c>
      <c r="BJ218" s="35">
        <v>8.9777477240000003</v>
      </c>
      <c r="BK218" s="35">
        <v>3.5856136279999999</v>
      </c>
      <c r="BL218" s="35">
        <v>1.2062796469999999</v>
      </c>
      <c r="BM218" s="35">
        <v>3.0093728780000002</v>
      </c>
      <c r="BN218" s="35">
        <v>1.7286960920000001</v>
      </c>
      <c r="BO218" s="35">
        <v>0.51836811800000004</v>
      </c>
      <c r="BP218" s="35">
        <v>13.867039999999999</v>
      </c>
      <c r="BQ218" s="35">
        <v>11.67658</v>
      </c>
      <c r="BR218" s="35">
        <v>2.9590999999999998</v>
      </c>
      <c r="BS218" s="35">
        <v>3.0606800000000001</v>
      </c>
      <c r="BT218" s="35">
        <v>4.9741599999999995</v>
      </c>
      <c r="BU218" s="35">
        <v>5.014359999999999</v>
      </c>
      <c r="BV218" s="35">
        <v>5.1375200000000003</v>
      </c>
      <c r="BW218" s="35">
        <v>1.6785550923324228</v>
      </c>
      <c r="BX218" s="35">
        <v>1.6436200000000003</v>
      </c>
      <c r="BY218" s="35">
        <v>1.6857399999999998</v>
      </c>
      <c r="BZ218" s="35">
        <v>1.7080600000000001</v>
      </c>
      <c r="CA218" s="35">
        <v>4.9539999999999994E-2</v>
      </c>
      <c r="CB218" s="35">
        <v>0.15808</v>
      </c>
      <c r="CC218" s="35">
        <v>0.47471999999999992</v>
      </c>
      <c r="CD218" s="35">
        <v>0.24038000000000004</v>
      </c>
      <c r="CE218" s="35">
        <v>0.39204</v>
      </c>
      <c r="CF218" s="35">
        <v>0.77406000000000008</v>
      </c>
      <c r="CG218" s="35">
        <v>0.88156000000000001</v>
      </c>
      <c r="CH218" s="35">
        <v>0.87084000000000006</v>
      </c>
      <c r="CI218" s="35">
        <v>1.65578</v>
      </c>
      <c r="CJ218" s="35">
        <v>0.3886</v>
      </c>
    </row>
    <row r="219" spans="1:88" x14ac:dyDescent="0.15">
      <c r="A219" s="34" t="s">
        <v>1399</v>
      </c>
      <c r="B219" s="35" t="s">
        <v>1399</v>
      </c>
      <c r="C219" s="35">
        <v>18</v>
      </c>
      <c r="D219" s="35">
        <v>0.81818181800000001</v>
      </c>
      <c r="E219" s="35">
        <v>22</v>
      </c>
      <c r="F219" s="35">
        <v>49</v>
      </c>
      <c r="G219" s="35">
        <v>44.3</v>
      </c>
      <c r="H219" s="35">
        <v>134.6</v>
      </c>
      <c r="I219" s="35">
        <v>7.4777777777777779</v>
      </c>
      <c r="J219" s="35">
        <v>62</v>
      </c>
      <c r="K219" s="35">
        <v>42</v>
      </c>
      <c r="L219" s="35">
        <v>9</v>
      </c>
      <c r="M219" s="35">
        <v>16</v>
      </c>
      <c r="N219" s="35">
        <v>16.297544129999999</v>
      </c>
      <c r="O219" s="35">
        <v>5.3609999999999998</v>
      </c>
      <c r="P219" s="35">
        <v>43.494999999999997</v>
      </c>
      <c r="Q219" s="35">
        <v>8.1132844500000001</v>
      </c>
      <c r="R219" s="35">
        <v>4.3690574690000004</v>
      </c>
      <c r="S219" s="35">
        <v>4.9159328220000003</v>
      </c>
      <c r="T219" s="35">
        <v>1.4754938</v>
      </c>
      <c r="U219" s="35">
        <v>14.243572500139734</v>
      </c>
      <c r="V219" s="35">
        <v>3.3208061089999998</v>
      </c>
      <c r="W219" s="35">
        <v>3.2684921070000001</v>
      </c>
      <c r="X219" s="68">
        <v>27</v>
      </c>
      <c r="Y219" s="35">
        <v>3</v>
      </c>
      <c r="Z219" s="35">
        <v>3</v>
      </c>
      <c r="AA219" s="35">
        <v>1</v>
      </c>
      <c r="AB219" s="35">
        <v>571.35080000000005</v>
      </c>
      <c r="AC219" s="35">
        <v>14385.842199999999</v>
      </c>
      <c r="AD219" s="35">
        <v>124.46</v>
      </c>
      <c r="AE219" s="35">
        <v>142.74799999999999</v>
      </c>
      <c r="AF219" s="35">
        <v>157.47999999999999</v>
      </c>
      <c r="AG219" s="35">
        <v>167.13200000000001</v>
      </c>
      <c r="AH219" s="35">
        <v>178.6722</v>
      </c>
      <c r="AI219" s="35">
        <v>1.2516616700000001</v>
      </c>
      <c r="AJ219" s="35">
        <v>5.0916734693877554</v>
      </c>
      <c r="AK219" s="68">
        <v>85</v>
      </c>
      <c r="AL219" s="68">
        <v>31</v>
      </c>
      <c r="AM219" s="68">
        <v>97</v>
      </c>
      <c r="AN219" s="68">
        <v>44</v>
      </c>
      <c r="AO219" s="68">
        <v>58</v>
      </c>
      <c r="AP219" s="68">
        <v>70.5</v>
      </c>
      <c r="AQ219" s="68">
        <v>91</v>
      </c>
      <c r="AR219" s="68">
        <v>37.5</v>
      </c>
      <c r="AS219" s="35">
        <v>1.1708000000000001</v>
      </c>
      <c r="AT219" s="35">
        <v>1.2653000000000001</v>
      </c>
      <c r="AU219" s="35">
        <v>1.4308000000000001</v>
      </c>
      <c r="AV219" s="35">
        <v>9.8400000000000001E-2</v>
      </c>
      <c r="AW219" s="35">
        <v>0.1052</v>
      </c>
      <c r="AX219" s="35">
        <v>0.33589999999999998</v>
      </c>
      <c r="AY219" s="35">
        <v>0.33600000000000002</v>
      </c>
      <c r="AZ219" s="35">
        <v>0.60299999999999998</v>
      </c>
      <c r="BA219" s="35">
        <v>0.621</v>
      </c>
      <c r="BB219" s="35">
        <v>0.75419999999999998</v>
      </c>
      <c r="BC219" s="35">
        <v>0.91279999999999994</v>
      </c>
      <c r="BD219" s="35">
        <v>0.97609999999999997</v>
      </c>
      <c r="BE219" s="35">
        <v>0.39929999999999999</v>
      </c>
      <c r="BF219" s="35">
        <v>164.86200000000002</v>
      </c>
      <c r="BG219" s="35">
        <v>0.44206063252902422</v>
      </c>
      <c r="BH219" s="35">
        <v>0.30731763535563072</v>
      </c>
      <c r="BI219" s="35">
        <v>0.25062173211534489</v>
      </c>
      <c r="BJ219" s="35">
        <v>8.8955208970000008</v>
      </c>
      <c r="BK219" s="35">
        <v>3.9826013859999998</v>
      </c>
      <c r="BL219" s="35">
        <v>1.3264306640000001</v>
      </c>
      <c r="BM219" s="35">
        <v>3.0217937469999998</v>
      </c>
      <c r="BN219" s="35">
        <v>1.6005755749999999</v>
      </c>
      <c r="BO219" s="35">
        <v>0.490447825</v>
      </c>
      <c r="BP219" s="35">
        <v>13.3398375</v>
      </c>
      <c r="BQ219" s="35">
        <v>10.862637500000002</v>
      </c>
      <c r="BR219" s="35">
        <v>2.8971874999999998</v>
      </c>
      <c r="BS219" s="35">
        <v>2.9990499999999995</v>
      </c>
      <c r="BT219" s="35">
        <v>4.68445</v>
      </c>
      <c r="BU219" s="35">
        <v>4.7426375000000007</v>
      </c>
      <c r="BV219" s="35">
        <v>4.8978000000000002</v>
      </c>
      <c r="BW219" s="35">
        <v>1.6331171537653593</v>
      </c>
      <c r="BX219" s="35">
        <v>1.5857500000000002</v>
      </c>
      <c r="BY219" s="35">
        <v>1.6205125000000002</v>
      </c>
      <c r="BZ219" s="35">
        <v>1.6816</v>
      </c>
      <c r="CA219" s="35">
        <v>4.6462500000000004E-2</v>
      </c>
      <c r="CB219" s="35">
        <v>0.15106249999999999</v>
      </c>
      <c r="CC219" s="35">
        <v>0.47677499999999995</v>
      </c>
      <c r="CD219" s="35">
        <v>0.22725000000000001</v>
      </c>
      <c r="CE219" s="35">
        <v>0.40076250000000008</v>
      </c>
      <c r="CF219" s="35">
        <v>0.77627499999999994</v>
      </c>
      <c r="CG219" s="35">
        <v>0.88191249999999999</v>
      </c>
      <c r="CH219" s="35">
        <v>0.8791874999999999</v>
      </c>
      <c r="CI219" s="35">
        <v>1.591475</v>
      </c>
      <c r="CJ219" s="35">
        <v>0.3852875</v>
      </c>
    </row>
    <row r="220" spans="1:88" x14ac:dyDescent="0.15">
      <c r="A220" s="34" t="s">
        <v>1398</v>
      </c>
      <c r="B220" s="35" t="s">
        <v>1398</v>
      </c>
      <c r="C220" s="35">
        <v>22</v>
      </c>
      <c r="D220" s="35">
        <v>0.6875</v>
      </c>
      <c r="E220" s="35">
        <v>32</v>
      </c>
      <c r="F220" s="35">
        <v>54</v>
      </c>
      <c r="G220" s="35">
        <v>28.4</v>
      </c>
      <c r="H220" s="35">
        <v>144.5</v>
      </c>
      <c r="I220" s="35">
        <v>6.5681818181818183</v>
      </c>
      <c r="J220" s="35">
        <v>38</v>
      </c>
      <c r="K220" s="35">
        <v>33</v>
      </c>
      <c r="L220" s="35">
        <v>17</v>
      </c>
      <c r="M220" s="35">
        <v>19</v>
      </c>
      <c r="N220" s="35">
        <v>20.289950510000001</v>
      </c>
      <c r="O220" s="35">
        <v>5.2910000000000004</v>
      </c>
      <c r="P220" s="35">
        <v>42.793999999999997</v>
      </c>
      <c r="Q220" s="35">
        <v>8.0881488969999999</v>
      </c>
      <c r="R220" s="35">
        <v>5.0604812570000002</v>
      </c>
      <c r="S220" s="35">
        <v>5.2809227849999996</v>
      </c>
      <c r="T220" s="35">
        <v>1.4430947730000001</v>
      </c>
      <c r="U220" s="35">
        <v>16.16147419323698</v>
      </c>
      <c r="V220" s="35">
        <v>3.6669509200000001</v>
      </c>
      <c r="W220" s="35">
        <v>3.2041066869999999</v>
      </c>
      <c r="X220" s="68">
        <v>27.666666666666668</v>
      </c>
      <c r="Y220" s="35">
        <v>1</v>
      </c>
      <c r="Z220" s="35">
        <v>3</v>
      </c>
      <c r="AA220" s="35">
        <v>1</v>
      </c>
      <c r="AB220" s="35">
        <v>538.84879999999998</v>
      </c>
      <c r="AC220" s="35">
        <v>11849.331099999999</v>
      </c>
      <c r="AD220" s="35">
        <v>98.552000000000007</v>
      </c>
      <c r="AE220" s="35">
        <v>119.88800000000001</v>
      </c>
      <c r="AF220" s="35">
        <v>138.17599999999999</v>
      </c>
      <c r="AG220" s="35">
        <v>164.846</v>
      </c>
      <c r="AH220" s="35">
        <v>177.67920000000001</v>
      </c>
      <c r="AI220" s="35">
        <v>1.4820432400000001</v>
      </c>
      <c r="AJ220" s="35">
        <v>3.5478612244897958</v>
      </c>
      <c r="AK220" s="68">
        <v>81</v>
      </c>
      <c r="AL220" s="68">
        <v>41</v>
      </c>
      <c r="AM220" s="68">
        <v>103</v>
      </c>
      <c r="AN220" s="68">
        <v>36</v>
      </c>
      <c r="AO220" s="68">
        <v>61</v>
      </c>
      <c r="AP220" s="68">
        <v>69.5</v>
      </c>
      <c r="AQ220" s="68">
        <v>92</v>
      </c>
      <c r="AR220" s="68">
        <v>38.5</v>
      </c>
      <c r="AS220" s="35">
        <v>1.375</v>
      </c>
      <c r="AT220" s="35">
        <v>1.4020999999999999</v>
      </c>
      <c r="AU220" s="35">
        <v>1.7302</v>
      </c>
      <c r="AV220" s="35">
        <v>0.10970000000000001</v>
      </c>
      <c r="AW220" s="35">
        <v>0.1522</v>
      </c>
      <c r="AX220" s="35">
        <v>0.34620000000000001</v>
      </c>
      <c r="AY220" s="35">
        <v>0.4456</v>
      </c>
      <c r="AZ220" s="35">
        <v>0.68469999999999998</v>
      </c>
      <c r="BA220" s="35">
        <v>0.63890000000000002</v>
      </c>
      <c r="BB220" s="35">
        <v>0.85189999999999999</v>
      </c>
      <c r="BC220" s="35">
        <v>0.88270000000000004</v>
      </c>
      <c r="BD220" s="35">
        <v>1.3354999999999999</v>
      </c>
      <c r="BE220" s="35">
        <v>0.45119999999999999</v>
      </c>
      <c r="BF220" s="35">
        <v>147.65299999999999</v>
      </c>
      <c r="BG220" s="35">
        <v>0.45879866985432061</v>
      </c>
      <c r="BH220" s="35">
        <v>0.30943495899168999</v>
      </c>
      <c r="BI220" s="35">
        <v>0.2317663711539894</v>
      </c>
      <c r="BJ220" s="35">
        <v>9.384931431</v>
      </c>
      <c r="BK220" s="35">
        <v>4.0931941040000002</v>
      </c>
      <c r="BL220" s="35">
        <v>1.0968952750000001</v>
      </c>
      <c r="BM220" s="35">
        <v>3.7307968919999999</v>
      </c>
      <c r="BN220" s="35">
        <v>1.7218435599999999</v>
      </c>
      <c r="BO220" s="35">
        <v>0.54016431499999995</v>
      </c>
      <c r="BP220" s="35">
        <v>12.516649999999998</v>
      </c>
      <c r="BQ220" s="35">
        <v>9.1114999999999995</v>
      </c>
      <c r="BR220" s="35">
        <v>2.3865374999999998</v>
      </c>
      <c r="BS220" s="35">
        <v>2.4566625000000002</v>
      </c>
      <c r="BT220" s="35">
        <v>4.7479624999999999</v>
      </c>
      <c r="BU220" s="35">
        <v>4.7995249999999992</v>
      </c>
      <c r="BV220" s="35">
        <v>4.8900499999999996</v>
      </c>
      <c r="BW220" s="35">
        <v>1.9905257641210379</v>
      </c>
      <c r="BX220" s="35">
        <v>1.9576875</v>
      </c>
      <c r="BY220" s="35">
        <v>1.9923625</v>
      </c>
      <c r="BZ220" s="35">
        <v>2.024025</v>
      </c>
      <c r="CA220" s="35">
        <v>5.5912500000000004E-2</v>
      </c>
      <c r="CB220" s="35">
        <v>0.2074375</v>
      </c>
      <c r="CC220" s="35">
        <v>0.48575000000000002</v>
      </c>
      <c r="CD220" s="35">
        <v>0.25036249999999999</v>
      </c>
      <c r="CE220" s="35">
        <v>0.36726250000000005</v>
      </c>
      <c r="CF220" s="35">
        <v>0.78664999999999996</v>
      </c>
      <c r="CG220" s="35">
        <v>0.88917500000000005</v>
      </c>
      <c r="CH220" s="35">
        <v>0.88412500000000005</v>
      </c>
      <c r="CI220" s="35">
        <v>1.9934624999999997</v>
      </c>
      <c r="CJ220" s="35">
        <v>0.38463750000000002</v>
      </c>
    </row>
    <row r="221" spans="1:88" x14ac:dyDescent="0.15">
      <c r="A221" s="34" t="s">
        <v>1397</v>
      </c>
      <c r="B221" s="35" t="s">
        <v>1397</v>
      </c>
      <c r="C221" s="35">
        <v>22</v>
      </c>
      <c r="D221" s="35">
        <v>0.84615384599999999</v>
      </c>
      <c r="E221" s="35">
        <v>26</v>
      </c>
      <c r="F221" s="35">
        <v>50</v>
      </c>
      <c r="G221" s="35">
        <v>33.5</v>
      </c>
      <c r="H221" s="35">
        <v>108.8</v>
      </c>
      <c r="I221" s="35">
        <v>4.9454545454545453</v>
      </c>
      <c r="J221" s="35">
        <v>41</v>
      </c>
      <c r="K221" s="35">
        <v>38</v>
      </c>
      <c r="L221" s="35">
        <v>10.5</v>
      </c>
      <c r="M221" s="35">
        <v>19</v>
      </c>
      <c r="N221" s="35">
        <v>40.470212330000003</v>
      </c>
      <c r="O221" s="35">
        <v>6.5919999999999996</v>
      </c>
      <c r="P221" s="35">
        <v>41.76</v>
      </c>
      <c r="Q221" s="35">
        <v>6.3352920150000003</v>
      </c>
      <c r="R221" s="35">
        <v>5.1291677440000001</v>
      </c>
      <c r="S221" s="35">
        <v>5.6657621799999998</v>
      </c>
      <c r="T221" s="35">
        <v>2.1349399779999998</v>
      </c>
      <c r="U221" s="35">
        <v>16.142700745278745</v>
      </c>
      <c r="V221" s="35">
        <v>2.6556211830000001</v>
      </c>
      <c r="W221" s="35">
        <v>3.1467694399999999</v>
      </c>
      <c r="X221" s="68">
        <v>22</v>
      </c>
      <c r="Y221" s="35">
        <v>2</v>
      </c>
      <c r="Z221" s="35">
        <v>3</v>
      </c>
      <c r="AA221" s="35">
        <v>1</v>
      </c>
      <c r="AB221" s="35">
        <v>650.50409999999999</v>
      </c>
      <c r="AC221" s="35">
        <v>15095.3892</v>
      </c>
      <c r="AD221" s="35">
        <v>98.805999999999997</v>
      </c>
      <c r="AE221" s="35">
        <v>130.048</v>
      </c>
      <c r="AF221" s="35">
        <v>175.006</v>
      </c>
      <c r="AG221" s="35">
        <v>193.548</v>
      </c>
      <c r="AH221" s="35">
        <v>223.11969999999999</v>
      </c>
      <c r="AI221" s="35">
        <v>1.7156719060000001</v>
      </c>
      <c r="AJ221" s="35">
        <v>4.5602448979591834</v>
      </c>
      <c r="AK221" s="68">
        <v>58</v>
      </c>
      <c r="AL221" s="68">
        <v>22</v>
      </c>
      <c r="AM221" s="68">
        <v>76</v>
      </c>
      <c r="AN221" s="68">
        <v>20</v>
      </c>
      <c r="AO221" s="68">
        <v>40</v>
      </c>
      <c r="AP221" s="68">
        <v>48</v>
      </c>
      <c r="AQ221" s="68">
        <v>67</v>
      </c>
      <c r="AR221" s="68">
        <v>21</v>
      </c>
      <c r="AS221" s="35">
        <v>1.4883</v>
      </c>
      <c r="AT221" s="35">
        <v>1.7712000000000001</v>
      </c>
      <c r="AU221" s="35">
        <v>2.0312999999999999</v>
      </c>
      <c r="AV221" s="35">
        <v>0.1137</v>
      </c>
      <c r="AW221" s="35">
        <v>0.17230000000000001</v>
      </c>
      <c r="AX221" s="35">
        <v>0.36370000000000002</v>
      </c>
      <c r="AY221" s="35">
        <v>0.49759999999999999</v>
      </c>
      <c r="AZ221" s="35">
        <v>0.71519999999999995</v>
      </c>
      <c r="BA221" s="35">
        <v>0.72270000000000001</v>
      </c>
      <c r="BB221" s="35">
        <v>0.89870000000000005</v>
      </c>
      <c r="BC221" s="35">
        <v>0.89580000000000004</v>
      </c>
      <c r="BD221" s="35">
        <v>1.7742</v>
      </c>
      <c r="BE221" s="35">
        <v>0.42770000000000002</v>
      </c>
      <c r="BF221" s="35">
        <v>171.20299999999997</v>
      </c>
      <c r="BG221" s="35">
        <v>0.47423234405939152</v>
      </c>
      <c r="BH221" s="35">
        <v>0.31279825703988834</v>
      </c>
      <c r="BI221" s="35">
        <v>0.21296939890072022</v>
      </c>
      <c r="BJ221" s="35">
        <v>8.6446347029999995</v>
      </c>
      <c r="BK221" s="35">
        <v>3.8412892319999998</v>
      </c>
      <c r="BL221" s="35">
        <v>1.1112830810000001</v>
      </c>
      <c r="BM221" s="35">
        <v>3.4945477559999998</v>
      </c>
      <c r="BN221" s="35">
        <v>1.8679933639999999</v>
      </c>
      <c r="BO221" s="35">
        <v>0.59341271900000003</v>
      </c>
      <c r="BP221" s="35">
        <v>15.2952125</v>
      </c>
      <c r="BQ221" s="35">
        <v>13.3437</v>
      </c>
      <c r="BR221" s="35">
        <v>3.0228874999999999</v>
      </c>
      <c r="BS221" s="35">
        <v>3.1697375000000001</v>
      </c>
      <c r="BT221" s="35">
        <v>5.5721249999999998</v>
      </c>
      <c r="BU221" s="35">
        <v>5.6171125000000011</v>
      </c>
      <c r="BV221" s="35">
        <v>5.6982125000000003</v>
      </c>
      <c r="BW221" s="35">
        <v>1.79769223792191</v>
      </c>
      <c r="BX221" s="35">
        <v>1.7727999999999997</v>
      </c>
      <c r="BY221" s="35">
        <v>1.84405</v>
      </c>
      <c r="BZ221" s="35">
        <v>1.8533874999999997</v>
      </c>
      <c r="CA221" s="35">
        <v>5.6075E-2</v>
      </c>
      <c r="CB221" s="35">
        <v>0.18371249999999997</v>
      </c>
      <c r="CC221" s="35">
        <v>0.45552500000000001</v>
      </c>
      <c r="CD221" s="35">
        <v>0.26605000000000001</v>
      </c>
      <c r="CE221" s="35">
        <v>0.36021250000000005</v>
      </c>
      <c r="CF221" s="35">
        <v>0.75811249999999997</v>
      </c>
      <c r="CG221" s="35">
        <v>0.88637499999999991</v>
      </c>
      <c r="CH221" s="35">
        <v>0.84750000000000014</v>
      </c>
      <c r="CI221" s="35">
        <v>1.7769250000000001</v>
      </c>
      <c r="CJ221" s="35">
        <v>0.40103749999999999</v>
      </c>
    </row>
    <row r="222" spans="1:88" x14ac:dyDescent="0.15">
      <c r="A222" s="34" t="s">
        <v>1396</v>
      </c>
      <c r="B222" s="35" t="s">
        <v>1396</v>
      </c>
      <c r="C222" s="35">
        <v>15</v>
      </c>
      <c r="D222" s="35">
        <v>0.83333333300000001</v>
      </c>
      <c r="E222" s="35">
        <v>18</v>
      </c>
      <c r="F222" s="35">
        <v>39</v>
      </c>
      <c r="G222" s="35">
        <v>15.4</v>
      </c>
      <c r="H222" s="35">
        <v>79.400000000000006</v>
      </c>
      <c r="I222" s="35">
        <v>5.2933333333333339</v>
      </c>
      <c r="J222" s="35">
        <v>28</v>
      </c>
      <c r="K222" s="35">
        <v>21</v>
      </c>
      <c r="L222" s="35">
        <v>9</v>
      </c>
      <c r="M222" s="35">
        <v>12</v>
      </c>
      <c r="N222" s="35">
        <v>20.840845120000001</v>
      </c>
      <c r="O222" s="35">
        <v>6.633</v>
      </c>
      <c r="P222" s="35">
        <v>42.145000000000003</v>
      </c>
      <c r="Q222" s="35">
        <v>6.3539056819999997</v>
      </c>
      <c r="R222" s="35">
        <v>4.1722293580000001</v>
      </c>
      <c r="S222" s="35">
        <v>5.9053001150000002</v>
      </c>
      <c r="T222" s="35">
        <v>1.5729494429999999</v>
      </c>
      <c r="U222" s="35">
        <v>15.826089225165674</v>
      </c>
      <c r="V222" s="35">
        <v>3.7771443100000002</v>
      </c>
      <c r="W222" s="35">
        <v>3.841421736</v>
      </c>
      <c r="X222" s="68">
        <v>21.5</v>
      </c>
      <c r="Y222" s="35">
        <v>0</v>
      </c>
      <c r="Z222" s="35">
        <v>0</v>
      </c>
      <c r="AA222" s="35">
        <v>0</v>
      </c>
      <c r="AB222" s="35">
        <v>377.14359999999999</v>
      </c>
      <c r="AC222" s="35">
        <v>5866.6979000000001</v>
      </c>
      <c r="AD222" s="35">
        <v>66.293999999999997</v>
      </c>
      <c r="AE222" s="35">
        <v>79.756</v>
      </c>
      <c r="AF222" s="35">
        <v>113.792</v>
      </c>
      <c r="AG222" s="35">
        <v>122.428</v>
      </c>
      <c r="AH222" s="35">
        <v>135.58840000000001</v>
      </c>
      <c r="AI222" s="35">
        <v>1.7000401220000001</v>
      </c>
      <c r="AJ222" s="35">
        <v>3.342685714285714</v>
      </c>
      <c r="AK222" s="68">
        <v>45</v>
      </c>
      <c r="AL222" s="68">
        <v>33</v>
      </c>
      <c r="AM222" s="68">
        <v>74</v>
      </c>
      <c r="AN222" s="68">
        <v>64</v>
      </c>
      <c r="AO222" s="68">
        <v>39</v>
      </c>
      <c r="AP222" s="68">
        <v>69</v>
      </c>
      <c r="AQ222" s="68">
        <v>59.5</v>
      </c>
      <c r="AR222" s="68">
        <v>48.5</v>
      </c>
      <c r="AS222" s="35">
        <v>1.5349999999999999</v>
      </c>
      <c r="AT222" s="35">
        <v>1.7164999999999999</v>
      </c>
      <c r="AU222" s="35">
        <v>1.9993000000000001</v>
      </c>
      <c r="AV222" s="35">
        <v>9.8799999999999999E-2</v>
      </c>
      <c r="AW222" s="35">
        <v>0.1638</v>
      </c>
      <c r="AX222" s="35">
        <v>0.3276</v>
      </c>
      <c r="AY222" s="35">
        <v>0.35199999999999998</v>
      </c>
      <c r="AZ222" s="35">
        <v>0.65510000000000002</v>
      </c>
      <c r="BA222" s="35">
        <v>0.58630000000000004</v>
      </c>
      <c r="BB222" s="35">
        <v>0.69799999999999995</v>
      </c>
      <c r="BC222" s="35">
        <v>0.86240000000000006</v>
      </c>
      <c r="BD222" s="35">
        <v>1.2588999999999999</v>
      </c>
      <c r="BE222" s="35">
        <v>0.45440000000000003</v>
      </c>
      <c r="BF222" s="35">
        <v>194.90700000000001</v>
      </c>
      <c r="BG222" s="35">
        <v>0.46905960278491793</v>
      </c>
      <c r="BH222" s="35">
        <v>0.32577075220489771</v>
      </c>
      <c r="BI222" s="35">
        <v>0.20516964501018431</v>
      </c>
      <c r="BJ222" s="35">
        <v>7.1003767809999996</v>
      </c>
      <c r="BK222" s="35">
        <v>3.0073009229999998</v>
      </c>
      <c r="BL222" s="35">
        <v>0.84268327899999995</v>
      </c>
      <c r="BM222" s="35">
        <v>3.5865078499999998</v>
      </c>
      <c r="BN222" s="35">
        <v>2.2397731670000001</v>
      </c>
      <c r="BO222" s="35">
        <v>0.58770581200000005</v>
      </c>
      <c r="BP222" s="35">
        <v>13.3989875</v>
      </c>
      <c r="BQ222" s="35">
        <v>10.316524999999999</v>
      </c>
      <c r="BR222" s="35">
        <v>2.6008624999999999</v>
      </c>
      <c r="BS222" s="35">
        <v>2.7093124999999998</v>
      </c>
      <c r="BT222" s="35">
        <v>5.0535500000000004</v>
      </c>
      <c r="BU222" s="35">
        <v>5.0733874999999999</v>
      </c>
      <c r="BV222" s="35">
        <v>5.1919125000000008</v>
      </c>
      <c r="BW222" s="35">
        <v>1.9163210223995943</v>
      </c>
      <c r="BX222" s="35">
        <v>1.8755625000000002</v>
      </c>
      <c r="BY222" s="35">
        <v>1.9459499999999998</v>
      </c>
      <c r="BZ222" s="35">
        <v>1.9850875000000001</v>
      </c>
      <c r="CA222" s="35">
        <v>5.7162500000000005E-2</v>
      </c>
      <c r="CB222" s="35">
        <v>0.19843749999999996</v>
      </c>
      <c r="CC222" s="35">
        <v>0.46351249999999999</v>
      </c>
      <c r="CD222" s="35">
        <v>0.28906249999999994</v>
      </c>
      <c r="CE222" s="35">
        <v>0.36733750000000004</v>
      </c>
      <c r="CF222" s="35">
        <v>0.77803749999999994</v>
      </c>
      <c r="CG222" s="35">
        <v>0.8903375</v>
      </c>
      <c r="CH222" s="35">
        <v>0.8665624999999999</v>
      </c>
      <c r="CI222" s="35">
        <v>1.9132</v>
      </c>
      <c r="CJ222" s="35">
        <v>0.38096249999999998</v>
      </c>
    </row>
    <row r="223" spans="1:88" x14ac:dyDescent="0.15">
      <c r="A223" s="34" t="s">
        <v>1395</v>
      </c>
      <c r="B223" s="35" t="s">
        <v>1395</v>
      </c>
      <c r="C223" s="35">
        <v>17</v>
      </c>
      <c r="D223" s="35">
        <v>0.94444444400000005</v>
      </c>
      <c r="E223" s="35">
        <v>18</v>
      </c>
      <c r="F223" s="35">
        <v>42</v>
      </c>
      <c r="G223" s="35">
        <v>25.1</v>
      </c>
      <c r="H223" s="35">
        <v>97.7</v>
      </c>
      <c r="I223" s="35">
        <v>5.7470588235294118</v>
      </c>
      <c r="J223" s="35">
        <v>34</v>
      </c>
      <c r="K223" s="35">
        <v>31</v>
      </c>
      <c r="L223" s="35">
        <v>19</v>
      </c>
      <c r="M223" s="35">
        <v>11</v>
      </c>
      <c r="N223" s="35">
        <v>21.604102709999999</v>
      </c>
      <c r="O223" s="35">
        <v>5.8529999999999998</v>
      </c>
      <c r="P223" s="35">
        <v>42.679000000000002</v>
      </c>
      <c r="Q223" s="35">
        <v>7.2922725960000001</v>
      </c>
      <c r="R223" s="35">
        <v>4.4038252819999997</v>
      </c>
      <c r="S223" s="35">
        <v>6.2168141930000003</v>
      </c>
      <c r="T223" s="35">
        <v>1.611000813</v>
      </c>
      <c r="U223" s="35">
        <v>17.311225375332246</v>
      </c>
      <c r="V223" s="35">
        <v>3.9090446270000001</v>
      </c>
      <c r="W223" s="35">
        <v>3.9015644599999999</v>
      </c>
      <c r="X223" s="68">
        <v>24.5</v>
      </c>
      <c r="Y223" s="35">
        <v>3</v>
      </c>
      <c r="Z223" s="35">
        <v>4</v>
      </c>
      <c r="AA223" s="35">
        <v>0</v>
      </c>
      <c r="AB223" s="35">
        <v>515.75599999999997</v>
      </c>
      <c r="AC223" s="35">
        <v>10663.785099999999</v>
      </c>
      <c r="AD223" s="35">
        <v>88.138000000000005</v>
      </c>
      <c r="AE223" s="35">
        <v>107.188</v>
      </c>
      <c r="AF223" s="35">
        <v>147.066</v>
      </c>
      <c r="AG223" s="35">
        <v>155.44800000000001</v>
      </c>
      <c r="AH223" s="35">
        <v>173.9889</v>
      </c>
      <c r="AI223" s="35">
        <v>1.6232124859999999</v>
      </c>
      <c r="AJ223" s="35">
        <v>3.8826122448979588</v>
      </c>
      <c r="AK223" s="68">
        <v>67</v>
      </c>
      <c r="AL223" s="68">
        <v>35</v>
      </c>
      <c r="AM223" s="68">
        <v>56</v>
      </c>
      <c r="AN223" s="68">
        <v>52</v>
      </c>
      <c r="AO223" s="68">
        <v>51</v>
      </c>
      <c r="AP223" s="68">
        <v>54</v>
      </c>
      <c r="AQ223" s="68">
        <v>61.5</v>
      </c>
      <c r="AR223" s="68">
        <v>43.5</v>
      </c>
      <c r="AS223" s="35">
        <v>1.4501999999999999</v>
      </c>
      <c r="AT223" s="35">
        <v>1.6686000000000001</v>
      </c>
      <c r="AU223" s="35">
        <v>1.8869</v>
      </c>
      <c r="AV223" s="35">
        <v>0.1003</v>
      </c>
      <c r="AW223" s="35">
        <v>0.1565</v>
      </c>
      <c r="AX223" s="35">
        <v>0.37569999999999998</v>
      </c>
      <c r="AY223" s="35">
        <v>0.44969999999999999</v>
      </c>
      <c r="AZ223" s="35">
        <v>0.67720000000000002</v>
      </c>
      <c r="BA223" s="35">
        <v>0.74629999999999996</v>
      </c>
      <c r="BB223" s="35">
        <v>0.90300000000000002</v>
      </c>
      <c r="BC223" s="35">
        <v>0.89759999999999995</v>
      </c>
      <c r="BD223" s="35">
        <v>1.5</v>
      </c>
      <c r="BE223" s="35">
        <v>0.34129999999999999</v>
      </c>
      <c r="BF223" s="35">
        <v>197.02499999999998</v>
      </c>
      <c r="BG223" s="35">
        <v>0.48064966374825535</v>
      </c>
      <c r="BH223" s="35">
        <v>0.32788224844562874</v>
      </c>
      <c r="BI223" s="35">
        <v>0.19146808780611599</v>
      </c>
      <c r="BJ223" s="35">
        <v>9.1984186159999997</v>
      </c>
      <c r="BK223" s="35">
        <v>3.9850718729999999</v>
      </c>
      <c r="BL223" s="35">
        <v>1.0112450500000001</v>
      </c>
      <c r="BM223" s="35">
        <v>3.9689455630000001</v>
      </c>
      <c r="BN223" s="35">
        <v>1.8855837660000001</v>
      </c>
      <c r="BO223" s="35">
        <v>0.502068234</v>
      </c>
      <c r="BP223" s="35">
        <v>12.663712500000001</v>
      </c>
      <c r="BQ223" s="35">
        <v>9.5896249999999998</v>
      </c>
      <c r="BR223" s="35">
        <v>2.6365749999999997</v>
      </c>
      <c r="BS223" s="35">
        <v>2.7172875000000003</v>
      </c>
      <c r="BT223" s="35">
        <v>4.6553374999999999</v>
      </c>
      <c r="BU223" s="35">
        <v>4.7003374999999998</v>
      </c>
      <c r="BV223" s="35">
        <v>4.8236499999999998</v>
      </c>
      <c r="BW223" s="35">
        <v>1.7751710115326402</v>
      </c>
      <c r="BX223" s="35">
        <v>1.7313125</v>
      </c>
      <c r="BY223" s="35">
        <v>1.7671999999999999</v>
      </c>
      <c r="BZ223" s="35">
        <v>1.8022124999999998</v>
      </c>
      <c r="CA223" s="35">
        <v>5.1862500000000006E-2</v>
      </c>
      <c r="CB223" s="35">
        <v>0.17508750000000001</v>
      </c>
      <c r="CC223" s="35">
        <v>0.461675</v>
      </c>
      <c r="CD223" s="35">
        <v>0.24511250000000001</v>
      </c>
      <c r="CE223" s="35">
        <v>0.39240000000000003</v>
      </c>
      <c r="CF223" s="35">
        <v>0.77157500000000001</v>
      </c>
      <c r="CG223" s="35">
        <v>0.88761249999999992</v>
      </c>
      <c r="CH223" s="35">
        <v>0.86397500000000005</v>
      </c>
      <c r="CI223" s="35">
        <v>1.7331374999999998</v>
      </c>
      <c r="CJ223" s="35">
        <v>0.38045000000000007</v>
      </c>
    </row>
    <row r="224" spans="1:88" x14ac:dyDescent="0.15">
      <c r="A224" s="34" t="s">
        <v>1394</v>
      </c>
      <c r="B224" s="35" t="s">
        <v>1394</v>
      </c>
      <c r="C224" s="35">
        <v>15</v>
      </c>
      <c r="D224" s="35">
        <v>1.153846154</v>
      </c>
      <c r="E224" s="35">
        <v>13</v>
      </c>
      <c r="F224" s="35">
        <v>39</v>
      </c>
      <c r="G224" s="35">
        <v>18</v>
      </c>
      <c r="H224" s="35">
        <v>121</v>
      </c>
      <c r="I224" s="35">
        <v>8.0666666666666664</v>
      </c>
      <c r="J224" s="35">
        <v>35</v>
      </c>
      <c r="K224" s="35">
        <v>31</v>
      </c>
      <c r="L224" s="35">
        <v>17.5</v>
      </c>
      <c r="M224" s="35">
        <v>12</v>
      </c>
      <c r="N224" s="35">
        <v>23.104935680000001</v>
      </c>
      <c r="O224" s="35">
        <v>6.1440000000000001</v>
      </c>
      <c r="P224" s="35">
        <v>43.316000000000003</v>
      </c>
      <c r="Q224" s="35">
        <v>7.050574224</v>
      </c>
      <c r="R224" s="35">
        <v>4.7942694609999998</v>
      </c>
      <c r="S224" s="35">
        <v>6.1016936880000001</v>
      </c>
      <c r="T224" s="35">
        <v>2.1234089709999999</v>
      </c>
      <c r="U224" s="35">
        <v>16.598208056665793</v>
      </c>
      <c r="V224" s="35">
        <v>2.9294843309999998</v>
      </c>
      <c r="W224" s="35">
        <v>3.4720990820000002</v>
      </c>
      <c r="X224" s="68">
        <v>20.333333333333332</v>
      </c>
      <c r="Y224" s="35">
        <v>3</v>
      </c>
      <c r="Z224" s="35">
        <v>4</v>
      </c>
      <c r="AA224" s="35">
        <v>0</v>
      </c>
      <c r="AB224" s="35">
        <v>357.71460000000002</v>
      </c>
      <c r="AC224" s="35">
        <v>6501.7289000000001</v>
      </c>
      <c r="AD224" s="35">
        <v>61.468000000000004</v>
      </c>
      <c r="AE224" s="35">
        <v>76.707999999999998</v>
      </c>
      <c r="AF224" s="35">
        <v>130.55600000000001</v>
      </c>
      <c r="AG224" s="35">
        <v>131.31800000000001</v>
      </c>
      <c r="AH224" s="35">
        <v>134.3032</v>
      </c>
      <c r="AI224" s="35">
        <v>1.7508369399999999</v>
      </c>
      <c r="AJ224" s="35">
        <v>3.7021224489795919</v>
      </c>
      <c r="AK224" s="68">
        <v>87</v>
      </c>
      <c r="AL224" s="68">
        <v>39</v>
      </c>
      <c r="AM224" s="68">
        <v>85</v>
      </c>
      <c r="AN224" s="68">
        <v>53</v>
      </c>
      <c r="AO224" s="68">
        <v>63</v>
      </c>
      <c r="AP224" s="68">
        <v>69</v>
      </c>
      <c r="AQ224" s="68">
        <v>86</v>
      </c>
      <c r="AR224" s="68">
        <v>46</v>
      </c>
      <c r="AS224" s="35">
        <v>1.7119</v>
      </c>
      <c r="AT224" s="35">
        <v>2.1240000000000001</v>
      </c>
      <c r="AU224" s="35">
        <v>2.1493000000000002</v>
      </c>
      <c r="AV224" s="35">
        <v>9.4600000000000004E-2</v>
      </c>
      <c r="AW224" s="35">
        <v>0.20269999999999999</v>
      </c>
      <c r="AX224" s="35">
        <v>0.3664</v>
      </c>
      <c r="AY224" s="35">
        <v>0.49370000000000003</v>
      </c>
      <c r="AZ224" s="35">
        <v>0.7621</v>
      </c>
      <c r="BA224" s="35">
        <v>0.79459999999999997</v>
      </c>
      <c r="BB224" s="35">
        <v>0.8952</v>
      </c>
      <c r="BC224" s="35">
        <v>0.88939999999999997</v>
      </c>
      <c r="BD224" s="35">
        <v>2.1354000000000002</v>
      </c>
      <c r="BE224" s="35">
        <v>0.38650000000000001</v>
      </c>
      <c r="BF224" s="35">
        <v>189.54300000000001</v>
      </c>
      <c r="BG224" s="35">
        <v>0.46219063748067724</v>
      </c>
      <c r="BH224" s="35">
        <v>0.32048664419155548</v>
      </c>
      <c r="BI224" s="35">
        <v>0.21732271832776731</v>
      </c>
      <c r="BJ224" s="35">
        <v>9.454445217</v>
      </c>
      <c r="BK224" s="35">
        <v>3.5313213480000001</v>
      </c>
      <c r="BL224" s="35">
        <v>1.294011805</v>
      </c>
      <c r="BM224" s="35">
        <v>2.730829366</v>
      </c>
      <c r="BN224" s="35">
        <v>1.757280626</v>
      </c>
      <c r="BO224" s="35">
        <v>0.50682117299999996</v>
      </c>
      <c r="BP224" s="35">
        <v>14.9649</v>
      </c>
      <c r="BQ224" s="35">
        <v>12.949333333333334</v>
      </c>
      <c r="BR224" s="35">
        <v>3.0180333333333333</v>
      </c>
      <c r="BS224" s="35">
        <v>3.1697166666666665</v>
      </c>
      <c r="BT224" s="35">
        <v>5.4098499999999996</v>
      </c>
      <c r="BU224" s="35">
        <v>5.4468999999999994</v>
      </c>
      <c r="BV224" s="35">
        <v>5.5490333333333339</v>
      </c>
      <c r="BW224" s="35">
        <v>1.7506401728861152</v>
      </c>
      <c r="BX224" s="35">
        <v>1.7192999999999998</v>
      </c>
      <c r="BY224" s="35">
        <v>1.7942499999999999</v>
      </c>
      <c r="BZ224" s="35">
        <v>1.8258000000000001</v>
      </c>
      <c r="CA224" s="35">
        <v>5.6383333333333334E-2</v>
      </c>
      <c r="CB224" s="35">
        <v>0.17428333333333335</v>
      </c>
      <c r="CC224" s="35">
        <v>0.46189999999999998</v>
      </c>
      <c r="CD224" s="35">
        <v>0.28418333333333329</v>
      </c>
      <c r="CE224" s="35">
        <v>0.35583333333333328</v>
      </c>
      <c r="CF224" s="35">
        <v>0.75768333333333338</v>
      </c>
      <c r="CG224" s="35">
        <v>0.86196666666666655</v>
      </c>
      <c r="CH224" s="35">
        <v>0.86936666666666651</v>
      </c>
      <c r="CI224" s="35">
        <v>1.7</v>
      </c>
      <c r="CJ224" s="35">
        <v>0.39199999999999996</v>
      </c>
    </row>
    <row r="225" spans="1:88" x14ac:dyDescent="0.15">
      <c r="A225" s="34" t="s">
        <v>1393</v>
      </c>
      <c r="B225" s="35" t="s">
        <v>1393</v>
      </c>
      <c r="C225" s="35">
        <v>13</v>
      </c>
      <c r="D225" s="35">
        <v>1.0833333329999999</v>
      </c>
      <c r="E225" s="35">
        <v>12</v>
      </c>
      <c r="F225" s="35">
        <v>38</v>
      </c>
      <c r="G225" s="35">
        <v>13.2</v>
      </c>
      <c r="H225" s="35">
        <v>51.2</v>
      </c>
      <c r="I225" s="35">
        <v>3.9384615384615387</v>
      </c>
      <c r="J225" s="35">
        <v>27</v>
      </c>
      <c r="K225" s="35">
        <v>22</v>
      </c>
      <c r="L225" s="35">
        <v>14</v>
      </c>
      <c r="M225" s="35">
        <v>20</v>
      </c>
      <c r="N225" s="35">
        <v>48.774672379999998</v>
      </c>
      <c r="O225" s="35">
        <v>6.36</v>
      </c>
      <c r="P225" s="35">
        <v>41.533999999999999</v>
      </c>
      <c r="Q225" s="35">
        <v>6.5303363499999998</v>
      </c>
      <c r="R225" s="35">
        <v>2.8075874590000001</v>
      </c>
      <c r="S225" s="35">
        <v>5.4706373590000004</v>
      </c>
      <c r="T225" s="35">
        <v>1.731080465</v>
      </c>
      <c r="U225" s="35">
        <v>13.541897273995692</v>
      </c>
      <c r="V225" s="35">
        <v>3.1708532800000002</v>
      </c>
      <c r="W225" s="35">
        <v>4.840754875</v>
      </c>
      <c r="X225" s="68">
        <v>16</v>
      </c>
      <c r="Y225" s="35">
        <v>0</v>
      </c>
      <c r="Z225" s="35">
        <v>0</v>
      </c>
      <c r="AA225" s="35">
        <v>0</v>
      </c>
      <c r="AB225" s="35">
        <v>395.91410000000002</v>
      </c>
      <c r="AC225" s="35">
        <v>6550.4385000000002</v>
      </c>
      <c r="AD225" s="35">
        <v>69.596000000000004</v>
      </c>
      <c r="AE225" s="35">
        <v>87.63</v>
      </c>
      <c r="AF225" s="35">
        <v>115.316</v>
      </c>
      <c r="AG225" s="35">
        <v>122.17400000000001</v>
      </c>
      <c r="AH225" s="35">
        <v>143.5291</v>
      </c>
      <c r="AI225" s="35">
        <v>1.637899121</v>
      </c>
      <c r="AJ225" s="35">
        <v>4.0466938775510206</v>
      </c>
      <c r="AK225" s="68">
        <v>56</v>
      </c>
      <c r="AL225" s="68">
        <v>36</v>
      </c>
      <c r="AM225" s="68">
        <v>56</v>
      </c>
      <c r="AN225" s="68">
        <v>29</v>
      </c>
      <c r="AO225" s="68">
        <v>46</v>
      </c>
      <c r="AP225" s="68">
        <v>42.5</v>
      </c>
      <c r="AQ225" s="68">
        <v>56</v>
      </c>
      <c r="AR225" s="68">
        <v>32.5</v>
      </c>
      <c r="AS225" s="35">
        <v>1.3942000000000001</v>
      </c>
      <c r="AT225" s="35">
        <v>1.6569</v>
      </c>
      <c r="AU225" s="35">
        <v>1.5792999999999999</v>
      </c>
      <c r="AV225" s="35">
        <v>0.1012</v>
      </c>
      <c r="AW225" s="35">
        <v>0.13819999999999999</v>
      </c>
      <c r="AX225" s="35">
        <v>0.33710000000000001</v>
      </c>
      <c r="AY225" s="35">
        <v>0.43</v>
      </c>
      <c r="AZ225" s="35">
        <v>0.70760000000000001</v>
      </c>
      <c r="BA225" s="35">
        <v>0.64580000000000004</v>
      </c>
      <c r="BB225" s="35">
        <v>0.72599999999999998</v>
      </c>
      <c r="BC225" s="35">
        <v>0.91180000000000005</v>
      </c>
      <c r="BD225" s="35">
        <v>1.3248</v>
      </c>
      <c r="BE225" s="35">
        <v>0.43890000000000001</v>
      </c>
      <c r="BF225" s="35">
        <v>210.46799999999999</v>
      </c>
      <c r="BG225" s="35">
        <v>0.47424786665906454</v>
      </c>
      <c r="BH225" s="35">
        <v>0.33477298211604617</v>
      </c>
      <c r="BI225" s="35">
        <v>0.19097915122488932</v>
      </c>
      <c r="BJ225" s="35">
        <v>6.3931310809999999</v>
      </c>
      <c r="BK225" s="35">
        <v>2.8673831930000002</v>
      </c>
      <c r="BL225" s="35">
        <v>0.93034142200000003</v>
      </c>
      <c r="BM225" s="35">
        <v>3.0886591370000001</v>
      </c>
      <c r="BN225" s="35">
        <v>2.1188978440000001</v>
      </c>
      <c r="BO225" s="35">
        <v>0.43965360199999998</v>
      </c>
      <c r="BP225" s="35">
        <v>13.648412499999999</v>
      </c>
      <c r="BQ225" s="35">
        <v>10.182387500000001</v>
      </c>
      <c r="BR225" s="35">
        <v>2.4963375000000001</v>
      </c>
      <c r="BS225" s="35">
        <v>2.6154000000000002</v>
      </c>
      <c r="BT225" s="35">
        <v>5.1196999999999999</v>
      </c>
      <c r="BU225" s="35">
        <v>5.1501250000000001</v>
      </c>
      <c r="BV225" s="35">
        <v>5.2771250000000007</v>
      </c>
      <c r="BW225" s="35">
        <v>2.0177123958094367</v>
      </c>
      <c r="BX225" s="35">
        <v>1.9752875000000001</v>
      </c>
      <c r="BY225" s="35">
        <v>2.0561750000000001</v>
      </c>
      <c r="BZ225" s="35">
        <v>2.1027750000000003</v>
      </c>
      <c r="CA225" s="35">
        <v>5.7425000000000004E-2</v>
      </c>
      <c r="CB225" s="35">
        <v>0.21402500000000002</v>
      </c>
      <c r="CC225" s="35">
        <v>0.47407499999999997</v>
      </c>
      <c r="CD225" s="35">
        <v>0.24856249999999999</v>
      </c>
      <c r="CE225" s="35">
        <v>0.39015</v>
      </c>
      <c r="CF225" s="35">
        <v>0.72281250000000008</v>
      </c>
      <c r="CG225" s="35">
        <v>0.87042499999999989</v>
      </c>
      <c r="CH225" s="35">
        <v>0.81623749999999995</v>
      </c>
      <c r="CI225" s="35">
        <v>1.8430124999999999</v>
      </c>
      <c r="CJ225" s="35">
        <v>0.4201125</v>
      </c>
    </row>
    <row r="226" spans="1:88" x14ac:dyDescent="0.15">
      <c r="A226" s="34" t="s">
        <v>1392</v>
      </c>
      <c r="B226" s="35" t="s">
        <v>1392</v>
      </c>
      <c r="C226" s="35">
        <v>15</v>
      </c>
      <c r="D226" s="35">
        <v>1.153846154</v>
      </c>
      <c r="E226" s="35">
        <v>13</v>
      </c>
      <c r="F226" s="35">
        <v>40</v>
      </c>
      <c r="G226" s="35">
        <v>18</v>
      </c>
      <c r="H226" s="35">
        <v>79.900000000000006</v>
      </c>
      <c r="I226" s="35">
        <v>5.3266666666666671</v>
      </c>
      <c r="J226" s="35">
        <v>46</v>
      </c>
      <c r="K226" s="35">
        <v>37</v>
      </c>
      <c r="L226" s="35">
        <v>25.5</v>
      </c>
      <c r="M226" s="35">
        <v>12</v>
      </c>
      <c r="N226" s="35">
        <v>23.079692850000001</v>
      </c>
      <c r="O226" s="35">
        <v>5.9720000000000004</v>
      </c>
      <c r="P226" s="35">
        <v>41.502000000000002</v>
      </c>
      <c r="Q226" s="35">
        <v>6.9490674590000001</v>
      </c>
      <c r="R226" s="35">
        <v>3.7128538359999999</v>
      </c>
      <c r="S226" s="35">
        <v>5.2436087139999996</v>
      </c>
      <c r="T226" s="35">
        <v>1.6108640649999999</v>
      </c>
      <c r="U226" s="35">
        <v>13.805000939765456</v>
      </c>
      <c r="V226" s="35">
        <v>3.2650916040000002</v>
      </c>
      <c r="W226" s="35">
        <v>3.7387188999999998</v>
      </c>
      <c r="X226" s="68">
        <v>20.666666666666668</v>
      </c>
      <c r="Y226" s="35">
        <v>3</v>
      </c>
      <c r="Z226" s="35">
        <v>4</v>
      </c>
      <c r="AA226" s="35">
        <v>1</v>
      </c>
      <c r="AB226" s="35">
        <v>342.59780000000001</v>
      </c>
      <c r="AC226" s="35">
        <v>4230.5077000000001</v>
      </c>
      <c r="AD226" s="35">
        <v>44.957999999999998</v>
      </c>
      <c r="AE226" s="35">
        <v>64.262</v>
      </c>
      <c r="AF226" s="35">
        <v>108.458</v>
      </c>
      <c r="AG226" s="35">
        <v>111.76</v>
      </c>
      <c r="AH226" s="35">
        <v>120.6802</v>
      </c>
      <c r="AI226" s="35">
        <v>1.877940307</v>
      </c>
      <c r="AJ226" s="35">
        <v>3.8588571428571425</v>
      </c>
      <c r="AK226" s="68">
        <v>93</v>
      </c>
      <c r="AL226" s="68">
        <v>63</v>
      </c>
      <c r="AM226" s="68">
        <v>105</v>
      </c>
      <c r="AN226" s="68">
        <v>89</v>
      </c>
      <c r="AO226" s="68">
        <v>78</v>
      </c>
      <c r="AP226" s="68">
        <v>97</v>
      </c>
      <c r="AQ226" s="68">
        <v>99</v>
      </c>
      <c r="AR226" s="68">
        <v>76</v>
      </c>
      <c r="AS226" s="35">
        <v>1.7391000000000001</v>
      </c>
      <c r="AT226" s="35">
        <v>2.4123999999999999</v>
      </c>
      <c r="AU226" s="35">
        <v>2.5543</v>
      </c>
      <c r="AV226" s="35">
        <v>0.11849999999999999</v>
      </c>
      <c r="AW226" s="35">
        <v>0.23430000000000001</v>
      </c>
      <c r="AX226" s="35">
        <v>0.33260000000000001</v>
      </c>
      <c r="AY226" s="35">
        <v>0.53739999999999999</v>
      </c>
      <c r="AZ226" s="35">
        <v>0.72689999999999999</v>
      </c>
      <c r="BA226" s="35">
        <v>0.76990000000000003</v>
      </c>
      <c r="BB226" s="35">
        <v>0.90620000000000001</v>
      </c>
      <c r="BC226" s="35">
        <v>0.90620000000000001</v>
      </c>
      <c r="BD226" s="35">
        <v>2.1667000000000001</v>
      </c>
      <c r="BE226" s="35">
        <v>0.36849999999999999</v>
      </c>
      <c r="BF226" s="35">
        <v>197.62199999999999</v>
      </c>
      <c r="BG226" s="35">
        <v>0.46241815182520168</v>
      </c>
      <c r="BH226" s="35">
        <v>0.31545070892916782</v>
      </c>
      <c r="BI226" s="35">
        <v>0.22213113924563058</v>
      </c>
      <c r="BJ226" s="35">
        <v>8.423992213</v>
      </c>
      <c r="BK226" s="35">
        <v>3.9059577069999998</v>
      </c>
      <c r="BL226" s="35">
        <v>1.010774928</v>
      </c>
      <c r="BM226" s="35">
        <v>3.8630321730000001</v>
      </c>
      <c r="BN226" s="35">
        <v>1.6388587649999999</v>
      </c>
      <c r="BO226" s="35">
        <v>0.44009716599999998</v>
      </c>
      <c r="BP226" s="35">
        <v>15.0603625</v>
      </c>
      <c r="BQ226" s="35">
        <v>12.8270125</v>
      </c>
      <c r="BR226" s="35">
        <v>2.8508875000000002</v>
      </c>
      <c r="BS226" s="35">
        <v>3.0096250000000002</v>
      </c>
      <c r="BT226" s="35">
        <v>5.5615625</v>
      </c>
      <c r="BU226" s="35">
        <v>5.5840375000000009</v>
      </c>
      <c r="BV226" s="35">
        <v>5.6839749999999993</v>
      </c>
      <c r="BW226" s="35">
        <v>1.8885990779582171</v>
      </c>
      <c r="BX226" s="35">
        <v>1.8581750000000001</v>
      </c>
      <c r="BY226" s="35">
        <v>1.9545750000000002</v>
      </c>
      <c r="BZ226" s="35">
        <v>1.9835625000000001</v>
      </c>
      <c r="CA226" s="35">
        <v>5.9312500000000004E-2</v>
      </c>
      <c r="CB226" s="35">
        <v>0.20343749999999999</v>
      </c>
      <c r="CC226" s="35">
        <v>0.46787500000000004</v>
      </c>
      <c r="CD226" s="35">
        <v>0.28058749999999999</v>
      </c>
      <c r="CE226" s="35">
        <v>0.35447499999999998</v>
      </c>
      <c r="CF226" s="35">
        <v>0.75572499999999998</v>
      </c>
      <c r="CG226" s="35">
        <v>0.8723749999999999</v>
      </c>
      <c r="CH226" s="35">
        <v>0.85397500000000004</v>
      </c>
      <c r="CI226" s="35">
        <v>1.8466125000000002</v>
      </c>
      <c r="CJ226" s="35">
        <v>0.41075000000000006</v>
      </c>
    </row>
    <row r="227" spans="1:88" x14ac:dyDescent="0.15">
      <c r="A227" s="34" t="s">
        <v>1391</v>
      </c>
      <c r="B227" s="35" t="s">
        <v>1391</v>
      </c>
      <c r="C227" s="35">
        <v>15</v>
      </c>
      <c r="D227" s="35">
        <v>0.75</v>
      </c>
      <c r="E227" s="35">
        <v>20</v>
      </c>
      <c r="F227" s="35">
        <v>37</v>
      </c>
      <c r="G227" s="35">
        <v>19.3</v>
      </c>
      <c r="H227" s="35">
        <v>90</v>
      </c>
      <c r="I227" s="35">
        <v>6</v>
      </c>
      <c r="J227" s="35">
        <v>43</v>
      </c>
      <c r="K227" s="35">
        <v>32</v>
      </c>
      <c r="L227" s="35">
        <v>11</v>
      </c>
      <c r="M227" s="35">
        <v>13</v>
      </c>
      <c r="N227" s="35">
        <v>31.188930840000001</v>
      </c>
      <c r="O227" s="35">
        <v>5.7770000000000001</v>
      </c>
      <c r="P227" s="35">
        <v>40.189</v>
      </c>
      <c r="Q227" s="35">
        <v>6.9565329120000001</v>
      </c>
      <c r="R227" s="35">
        <v>4.4434405879999996</v>
      </c>
      <c r="S227" s="35">
        <v>6.583276122</v>
      </c>
      <c r="T227" s="35">
        <v>1.69753179</v>
      </c>
      <c r="U227" s="35">
        <v>17.515919505476557</v>
      </c>
      <c r="V227" s="35">
        <v>3.9213911719999999</v>
      </c>
      <c r="W227" s="35">
        <v>3.947783034</v>
      </c>
      <c r="X227" s="68">
        <v>20.333333333333332</v>
      </c>
      <c r="Y227" s="35">
        <v>0</v>
      </c>
      <c r="Z227" s="35">
        <v>0</v>
      </c>
      <c r="AA227" s="35">
        <v>0</v>
      </c>
      <c r="AB227" s="35">
        <v>325.42970000000003</v>
      </c>
      <c r="AC227" s="35">
        <v>5411.2794999999996</v>
      </c>
      <c r="AD227" s="35">
        <v>68.325999999999993</v>
      </c>
      <c r="AE227" s="35">
        <v>72.897999999999996</v>
      </c>
      <c r="AF227" s="35">
        <v>116.078</v>
      </c>
      <c r="AG227" s="35">
        <v>119.38</v>
      </c>
      <c r="AH227" s="35">
        <v>121.65470000000001</v>
      </c>
      <c r="AI227" s="35">
        <v>1.6688345360000001</v>
      </c>
      <c r="AJ227" s="35">
        <v>3.377338775510204</v>
      </c>
      <c r="AK227" s="68">
        <v>75</v>
      </c>
      <c r="AL227" s="68">
        <v>28</v>
      </c>
      <c r="AM227" s="68">
        <v>65</v>
      </c>
      <c r="AN227" s="68">
        <v>42</v>
      </c>
      <c r="AO227" s="68">
        <v>51.5</v>
      </c>
      <c r="AP227" s="68">
        <v>53.5</v>
      </c>
      <c r="AQ227" s="68">
        <v>70</v>
      </c>
      <c r="AR227" s="68">
        <v>35</v>
      </c>
      <c r="AS227" s="35">
        <v>1.6375999999999999</v>
      </c>
      <c r="AT227" s="35">
        <v>1.6989000000000001</v>
      </c>
      <c r="AU227" s="35">
        <v>1.6656</v>
      </c>
      <c r="AV227" s="35">
        <v>6.0400000000000002E-2</v>
      </c>
      <c r="AW227" s="35">
        <v>0.14099999999999999</v>
      </c>
      <c r="AX227" s="35">
        <v>0.35580000000000001</v>
      </c>
      <c r="AY227" s="35">
        <v>0.18609999999999999</v>
      </c>
      <c r="AZ227" s="35">
        <v>0.6008</v>
      </c>
      <c r="BA227" s="35">
        <v>0.62260000000000004</v>
      </c>
      <c r="BB227" s="35">
        <v>0.71389999999999998</v>
      </c>
      <c r="BC227" s="35">
        <v>0.85629999999999995</v>
      </c>
      <c r="BD227" s="35">
        <v>1.292</v>
      </c>
      <c r="BE227" s="35">
        <v>0.3821</v>
      </c>
      <c r="BF227" s="35">
        <v>200.01499999999999</v>
      </c>
      <c r="BG227" s="35">
        <v>0.46704997125215614</v>
      </c>
      <c r="BH227" s="35">
        <v>0.31972102092343074</v>
      </c>
      <c r="BI227" s="35">
        <v>0.21322900782441317</v>
      </c>
      <c r="BJ227" s="35">
        <v>7.1928532540000001</v>
      </c>
      <c r="BK227" s="35">
        <v>2.7680287959999998</v>
      </c>
      <c r="BL227" s="35">
        <v>0.91478602200000003</v>
      </c>
      <c r="BM227" s="35">
        <v>3.0302538650000002</v>
      </c>
      <c r="BN227" s="35">
        <v>2.4351274300000001</v>
      </c>
      <c r="BO227" s="35">
        <v>0.61762129799999999</v>
      </c>
      <c r="BP227" s="35">
        <v>14.664412500000001</v>
      </c>
      <c r="BQ227" s="35">
        <v>11.526824999999999</v>
      </c>
      <c r="BR227" s="35">
        <v>2.6352375000000001</v>
      </c>
      <c r="BS227" s="35">
        <v>2.7569500000000007</v>
      </c>
      <c r="BT227" s="35">
        <v>5.4186750000000004</v>
      </c>
      <c r="BU227" s="35">
        <v>5.5086374999999999</v>
      </c>
      <c r="BV227" s="35">
        <v>5.6229875000000007</v>
      </c>
      <c r="BW227" s="35">
        <v>2.0395681822303628</v>
      </c>
      <c r="BX227" s="35">
        <v>2.0080624999999999</v>
      </c>
      <c r="BY227" s="35">
        <v>2.0679249999999998</v>
      </c>
      <c r="BZ227" s="35">
        <v>2.1323624999999997</v>
      </c>
      <c r="CA227" s="35">
        <v>5.96E-2</v>
      </c>
      <c r="CB227" s="35">
        <v>0.2205125</v>
      </c>
      <c r="CC227" s="35">
        <v>0.47131250000000002</v>
      </c>
      <c r="CD227" s="35">
        <v>0.25735000000000002</v>
      </c>
      <c r="CE227" s="35">
        <v>0.37037500000000001</v>
      </c>
      <c r="CF227" s="35">
        <v>0.72902499999999992</v>
      </c>
      <c r="CG227" s="35">
        <v>0.87198749999999992</v>
      </c>
      <c r="CH227" s="35">
        <v>0.8313625</v>
      </c>
      <c r="CI227" s="35">
        <v>1.9164125000000003</v>
      </c>
      <c r="CJ227" s="35">
        <v>0.42344999999999999</v>
      </c>
    </row>
    <row r="228" spans="1:88" x14ac:dyDescent="0.15">
      <c r="A228" s="34" t="s">
        <v>1390</v>
      </c>
      <c r="B228" s="35" t="s">
        <v>1390</v>
      </c>
      <c r="C228" s="35">
        <v>17</v>
      </c>
      <c r="D228" s="35">
        <v>0.85</v>
      </c>
      <c r="E228" s="35">
        <v>20</v>
      </c>
      <c r="F228" s="35">
        <v>44</v>
      </c>
      <c r="G228" s="35">
        <v>26.4</v>
      </c>
      <c r="H228" s="35">
        <v>122.9</v>
      </c>
      <c r="I228" s="35">
        <v>7.2294117647058824</v>
      </c>
      <c r="J228" s="35" t="s">
        <v>945</v>
      </c>
      <c r="K228" s="35" t="s">
        <v>945</v>
      </c>
      <c r="L228" s="35" t="s">
        <v>945</v>
      </c>
      <c r="M228" s="35">
        <v>16</v>
      </c>
      <c r="N228" s="35">
        <v>27.945778069999999</v>
      </c>
      <c r="O228" s="35">
        <v>6.0289999999999999</v>
      </c>
      <c r="P228" s="35">
        <v>43.96</v>
      </c>
      <c r="Q228" s="35">
        <v>7.2915137960000003</v>
      </c>
      <c r="R228" s="35">
        <v>4.5536609339999998</v>
      </c>
      <c r="S228" s="35">
        <v>5.3043035300000003</v>
      </c>
      <c r="T228" s="35">
        <v>2.2812623030000001</v>
      </c>
      <c r="U228" s="35">
        <v>15.07926519730364</v>
      </c>
      <c r="V228" s="35">
        <v>2.2976302739999999</v>
      </c>
      <c r="W228" s="35">
        <v>3.3223989770000002</v>
      </c>
      <c r="X228" s="68">
        <v>22.25</v>
      </c>
      <c r="Y228" s="35">
        <v>3</v>
      </c>
      <c r="Z228" s="35">
        <v>2</v>
      </c>
      <c r="AA228" s="35">
        <v>0</v>
      </c>
      <c r="AB228" s="35">
        <v>501.88240000000002</v>
      </c>
      <c r="AC228" s="35">
        <v>10451.721</v>
      </c>
      <c r="AD228" s="35">
        <v>96.266000000000005</v>
      </c>
      <c r="AE228" s="35">
        <v>119.88800000000001</v>
      </c>
      <c r="AF228" s="35">
        <v>130.55600000000001</v>
      </c>
      <c r="AG228" s="35">
        <v>141.22399999999999</v>
      </c>
      <c r="AH228" s="35">
        <v>154.024</v>
      </c>
      <c r="AI228" s="35">
        <v>1.2847324170000001</v>
      </c>
      <c r="AJ228" s="35">
        <v>4.4130612244897964</v>
      </c>
      <c r="AK228" s="68">
        <v>39</v>
      </c>
      <c r="AL228" s="68">
        <v>24</v>
      </c>
      <c r="AM228" s="68">
        <v>42</v>
      </c>
      <c r="AN228" s="68">
        <v>34</v>
      </c>
      <c r="AO228" s="68">
        <v>31.5</v>
      </c>
      <c r="AP228" s="68">
        <v>38</v>
      </c>
      <c r="AQ228" s="68">
        <v>40.5</v>
      </c>
      <c r="AR228" s="68">
        <v>29</v>
      </c>
      <c r="AS228" s="35">
        <v>1.1779999999999999</v>
      </c>
      <c r="AT228" s="35">
        <v>1.3562000000000001</v>
      </c>
      <c r="AU228" s="35">
        <v>1.5071000000000001</v>
      </c>
      <c r="AV228" s="35">
        <v>0.1116</v>
      </c>
      <c r="AW228" s="35">
        <v>0.1217</v>
      </c>
      <c r="AX228" s="35">
        <v>0.36199999999999999</v>
      </c>
      <c r="AY228" s="35">
        <v>0.35830000000000001</v>
      </c>
      <c r="AZ228" s="35">
        <v>0.61609999999999998</v>
      </c>
      <c r="BA228" s="35">
        <v>0.54410000000000003</v>
      </c>
      <c r="BB228" s="35">
        <v>0.755</v>
      </c>
      <c r="BC228" s="35">
        <v>0.85550000000000004</v>
      </c>
      <c r="BD228" s="35">
        <v>0.89349999999999996</v>
      </c>
      <c r="BE228" s="35">
        <v>0.50509999999999999</v>
      </c>
      <c r="BF228" s="35">
        <v>183.20699999999999</v>
      </c>
      <c r="BG228" s="35">
        <v>0.4597313421430404</v>
      </c>
      <c r="BH228" s="35">
        <v>0.3106486105880234</v>
      </c>
      <c r="BI228" s="35">
        <v>0.22962004726893623</v>
      </c>
      <c r="BJ228" s="35">
        <v>8.7323960859999996</v>
      </c>
      <c r="BK228" s="35">
        <v>3.6903246260000002</v>
      </c>
      <c r="BL228" s="35">
        <v>1.2051607150000001</v>
      </c>
      <c r="BM228" s="35">
        <v>3.0750628099999999</v>
      </c>
      <c r="BN228" s="35">
        <v>1.72578177</v>
      </c>
      <c r="BO228" s="35">
        <v>0.52127287700000002</v>
      </c>
      <c r="BP228" s="35" t="s">
        <v>945</v>
      </c>
      <c r="BQ228" s="35" t="s">
        <v>945</v>
      </c>
      <c r="BR228" s="35" t="s">
        <v>945</v>
      </c>
      <c r="BS228" s="35" t="s">
        <v>945</v>
      </c>
      <c r="BT228" s="35" t="s">
        <v>945</v>
      </c>
      <c r="BU228" s="35" t="s">
        <v>945</v>
      </c>
      <c r="BV228" s="35" t="s">
        <v>945</v>
      </c>
      <c r="BW228" s="35" t="s">
        <v>945</v>
      </c>
      <c r="BX228" s="35" t="s">
        <v>945</v>
      </c>
      <c r="BY228" s="35" t="s">
        <v>945</v>
      </c>
      <c r="BZ228" s="35" t="s">
        <v>945</v>
      </c>
      <c r="CA228" s="35" t="s">
        <v>945</v>
      </c>
      <c r="CB228" s="35" t="s">
        <v>945</v>
      </c>
      <c r="CC228" s="35" t="s">
        <v>945</v>
      </c>
      <c r="CD228" s="35" t="s">
        <v>945</v>
      </c>
      <c r="CE228" s="35" t="s">
        <v>945</v>
      </c>
      <c r="CF228" s="35" t="s">
        <v>945</v>
      </c>
      <c r="CG228" s="35" t="s">
        <v>945</v>
      </c>
      <c r="CH228" s="35" t="s">
        <v>945</v>
      </c>
      <c r="CI228" s="35" t="s">
        <v>945</v>
      </c>
      <c r="CJ228" s="35" t="s">
        <v>945</v>
      </c>
    </row>
    <row r="229" spans="1:88" x14ac:dyDescent="0.15">
      <c r="A229" s="34" t="s">
        <v>1389</v>
      </c>
      <c r="B229" s="35" t="s">
        <v>1389</v>
      </c>
      <c r="C229" s="35">
        <v>18</v>
      </c>
      <c r="D229" s="35">
        <v>1.384615385</v>
      </c>
      <c r="E229" s="35">
        <v>13</v>
      </c>
      <c r="F229" s="35">
        <v>44</v>
      </c>
      <c r="G229" s="35">
        <v>21.1</v>
      </c>
      <c r="H229" s="35">
        <v>79.2</v>
      </c>
      <c r="I229" s="35">
        <v>4.4000000000000004</v>
      </c>
      <c r="J229" s="35">
        <v>32</v>
      </c>
      <c r="K229" s="35">
        <v>28</v>
      </c>
      <c r="L229" s="35">
        <v>8.5</v>
      </c>
      <c r="M229" s="35">
        <v>17</v>
      </c>
      <c r="N229" s="35">
        <v>26.886432660000001</v>
      </c>
      <c r="O229" s="35">
        <v>3.3849999999999998</v>
      </c>
      <c r="P229" s="35">
        <v>42.173999999999999</v>
      </c>
      <c r="Q229" s="35">
        <v>12.45769926</v>
      </c>
      <c r="R229" s="35">
        <v>3.7094948759999999</v>
      </c>
      <c r="S229" s="35">
        <v>5.9251142469999998</v>
      </c>
      <c r="T229" s="35">
        <v>1.8828718440000001</v>
      </c>
      <c r="U229" s="35">
        <v>15.486899501587278</v>
      </c>
      <c r="V229" s="35">
        <v>3.180807502</v>
      </c>
      <c r="W229" s="35">
        <v>4.3968509070000001</v>
      </c>
      <c r="X229" s="68">
        <v>18.75</v>
      </c>
      <c r="Y229" s="35">
        <v>2</v>
      </c>
      <c r="Z229" s="35">
        <v>2</v>
      </c>
      <c r="AA229" s="35">
        <v>0</v>
      </c>
      <c r="AB229" s="35">
        <v>431.64089999999999</v>
      </c>
      <c r="AC229" s="35">
        <v>7885.7906999999996</v>
      </c>
      <c r="AD229" s="35">
        <v>80.010000000000005</v>
      </c>
      <c r="AE229" s="35">
        <v>90.677999999999997</v>
      </c>
      <c r="AF229" s="35">
        <v>132.08000000000001</v>
      </c>
      <c r="AG229" s="35">
        <v>140.97</v>
      </c>
      <c r="AH229" s="35">
        <v>152.97649999999999</v>
      </c>
      <c r="AI229" s="35">
        <v>1.68702993</v>
      </c>
      <c r="AJ229" s="35">
        <v>4.0671428571428576</v>
      </c>
      <c r="AK229" s="68">
        <v>65</v>
      </c>
      <c r="AL229" s="68">
        <v>45</v>
      </c>
      <c r="AM229" s="68">
        <v>46.5</v>
      </c>
      <c r="AN229" s="68">
        <v>52</v>
      </c>
      <c r="AO229" s="68">
        <v>55</v>
      </c>
      <c r="AP229" s="68">
        <v>49.25</v>
      </c>
      <c r="AQ229" s="68">
        <v>55.75</v>
      </c>
      <c r="AR229" s="68">
        <v>48.5</v>
      </c>
      <c r="AS229" s="35">
        <v>1.5546</v>
      </c>
      <c r="AT229" s="35">
        <v>1.6508</v>
      </c>
      <c r="AU229" s="35">
        <v>1.9119999999999999</v>
      </c>
      <c r="AV229" s="35">
        <v>8.2400000000000001E-2</v>
      </c>
      <c r="AW229" s="35">
        <v>0.14990000000000001</v>
      </c>
      <c r="AX229" s="35">
        <v>0.3397</v>
      </c>
      <c r="AY229" s="35">
        <v>0.28739999999999999</v>
      </c>
      <c r="AZ229" s="35">
        <v>0.67969999999999997</v>
      </c>
      <c r="BA229" s="35">
        <v>0.69310000000000005</v>
      </c>
      <c r="BB229" s="35">
        <v>0.88070000000000004</v>
      </c>
      <c r="BC229" s="35">
        <v>0.82399999999999995</v>
      </c>
      <c r="BD229" s="35">
        <v>1.4544999999999999</v>
      </c>
      <c r="BE229" s="35">
        <v>0.34860000000000002</v>
      </c>
      <c r="BF229" s="35">
        <v>178.02300000000002</v>
      </c>
      <c r="BG229" s="35">
        <v>0.46773169758963723</v>
      </c>
      <c r="BH229" s="35">
        <v>0.32304252821264662</v>
      </c>
      <c r="BI229" s="35">
        <v>0.20922577419771599</v>
      </c>
      <c r="BJ229" s="35">
        <v>8.1466712900000005</v>
      </c>
      <c r="BK229" s="35">
        <v>3.5431838309999999</v>
      </c>
      <c r="BL229" s="35">
        <v>1.1272463269999999</v>
      </c>
      <c r="BM229" s="35">
        <v>3.151765089</v>
      </c>
      <c r="BN229" s="35">
        <v>1.945277709</v>
      </c>
      <c r="BO229" s="35">
        <v>0.45415094700000003</v>
      </c>
      <c r="BP229" s="35" t="s">
        <v>945</v>
      </c>
      <c r="BQ229" s="35" t="s">
        <v>945</v>
      </c>
      <c r="BR229" s="35" t="s">
        <v>945</v>
      </c>
      <c r="BS229" s="35" t="s">
        <v>945</v>
      </c>
      <c r="BT229" s="35" t="s">
        <v>945</v>
      </c>
      <c r="BU229" s="35" t="s">
        <v>945</v>
      </c>
      <c r="BV229" s="35" t="s">
        <v>945</v>
      </c>
      <c r="BW229" s="35" t="s">
        <v>945</v>
      </c>
      <c r="BX229" s="35" t="s">
        <v>945</v>
      </c>
      <c r="BY229" s="35" t="s">
        <v>945</v>
      </c>
      <c r="BZ229" s="35" t="s">
        <v>945</v>
      </c>
      <c r="CA229" s="35" t="s">
        <v>945</v>
      </c>
      <c r="CB229" s="35" t="s">
        <v>945</v>
      </c>
      <c r="CC229" s="35" t="s">
        <v>945</v>
      </c>
      <c r="CD229" s="35" t="s">
        <v>945</v>
      </c>
      <c r="CE229" s="35" t="s">
        <v>945</v>
      </c>
      <c r="CF229" s="35" t="s">
        <v>945</v>
      </c>
      <c r="CG229" s="35" t="s">
        <v>945</v>
      </c>
      <c r="CH229" s="35" t="s">
        <v>945</v>
      </c>
      <c r="CI229" s="35" t="s">
        <v>945</v>
      </c>
      <c r="CJ229" s="35" t="s">
        <v>945</v>
      </c>
    </row>
    <row r="230" spans="1:88" x14ac:dyDescent="0.15">
      <c r="A230" s="34" t="s">
        <v>1388</v>
      </c>
      <c r="B230" s="35" t="s">
        <v>1388</v>
      </c>
      <c r="C230" s="35">
        <v>12</v>
      </c>
      <c r="D230" s="35">
        <v>1.2</v>
      </c>
      <c r="E230" s="35">
        <v>10</v>
      </c>
      <c r="F230" s="35">
        <v>30</v>
      </c>
      <c r="G230" s="35">
        <v>14.8</v>
      </c>
      <c r="H230" s="35">
        <v>48.2</v>
      </c>
      <c r="I230" s="35">
        <v>4.0166666666666666</v>
      </c>
      <c r="J230" s="35">
        <v>42</v>
      </c>
      <c r="K230" s="35">
        <v>30</v>
      </c>
      <c r="L230" s="35">
        <v>14</v>
      </c>
      <c r="M230" s="35">
        <v>9</v>
      </c>
      <c r="N230" s="35">
        <v>23.904072759999998</v>
      </c>
      <c r="O230" s="35">
        <v>4.2679999999999998</v>
      </c>
      <c r="P230" s="35">
        <v>38.304000000000002</v>
      </c>
      <c r="Q230" s="35">
        <v>8.9746337559999994</v>
      </c>
      <c r="R230" s="35">
        <v>2.9308065349999999</v>
      </c>
      <c r="S230" s="35">
        <v>5.1758133150000001</v>
      </c>
      <c r="T230" s="35">
        <v>1.792125441</v>
      </c>
      <c r="U230" s="35">
        <v>13.004985772761602</v>
      </c>
      <c r="V230" s="35">
        <v>2.8895293670000002</v>
      </c>
      <c r="W230" s="35">
        <v>4.4675918440000002</v>
      </c>
      <c r="X230" s="68">
        <v>14.666666666666666</v>
      </c>
      <c r="Y230" s="35">
        <v>0</v>
      </c>
      <c r="Z230" s="35">
        <v>0</v>
      </c>
      <c r="AA230" s="35">
        <v>0</v>
      </c>
      <c r="AB230" s="35">
        <v>321.28730000000002</v>
      </c>
      <c r="AC230" s="35">
        <v>5256.5056000000004</v>
      </c>
      <c r="AD230" s="35">
        <v>63.753999999999998</v>
      </c>
      <c r="AE230" s="35">
        <v>76.2</v>
      </c>
      <c r="AF230" s="35">
        <v>100.584</v>
      </c>
      <c r="AG230" s="35">
        <v>106.172</v>
      </c>
      <c r="AH230" s="35">
        <v>121.5551</v>
      </c>
      <c r="AI230" s="35">
        <v>1.5952112860000001</v>
      </c>
      <c r="AJ230" s="35">
        <v>4.0403265306122451</v>
      </c>
      <c r="AK230" s="69">
        <v>82</v>
      </c>
      <c r="AL230" s="69">
        <v>34</v>
      </c>
      <c r="AM230" s="69">
        <v>85</v>
      </c>
      <c r="AN230" s="69">
        <v>79</v>
      </c>
      <c r="AO230" s="68">
        <v>58</v>
      </c>
      <c r="AP230" s="68">
        <v>82</v>
      </c>
      <c r="AQ230" s="68">
        <v>83.5</v>
      </c>
      <c r="AR230" s="68">
        <v>56.5</v>
      </c>
      <c r="AS230" s="35">
        <v>1.3933</v>
      </c>
      <c r="AT230" s="35">
        <v>1.5777000000000001</v>
      </c>
      <c r="AU230" s="35">
        <v>1.8265</v>
      </c>
      <c r="AV230" s="35">
        <v>9.6100000000000005E-2</v>
      </c>
      <c r="AW230" s="35">
        <v>0.1389</v>
      </c>
      <c r="AX230" s="35">
        <v>0.35449999999999998</v>
      </c>
      <c r="AY230" s="35">
        <v>0.46229999999999999</v>
      </c>
      <c r="AZ230" s="35">
        <v>0.70089999999999997</v>
      </c>
      <c r="BA230" s="35">
        <v>0.69540000000000002</v>
      </c>
      <c r="BB230" s="35">
        <v>0.78800000000000003</v>
      </c>
      <c r="BC230" s="35">
        <v>0.89510000000000001</v>
      </c>
      <c r="BD230" s="35">
        <v>1.381</v>
      </c>
      <c r="BE230" s="35">
        <v>0.41289999999999999</v>
      </c>
      <c r="BF230" s="35">
        <v>212.721</v>
      </c>
      <c r="BG230" s="35">
        <v>0.46685564659812617</v>
      </c>
      <c r="BH230" s="35">
        <v>0.32799300492194</v>
      </c>
      <c r="BI230" s="35">
        <v>0.2051513484799338</v>
      </c>
      <c r="BJ230" s="35">
        <v>5.3535166500000004</v>
      </c>
      <c r="BK230" s="35">
        <v>2.189668374</v>
      </c>
      <c r="BL230" s="35">
        <v>0.80984237299999995</v>
      </c>
      <c r="BM230" s="35">
        <v>2.7105420919999998</v>
      </c>
      <c r="BN230" s="35">
        <v>2.433915324</v>
      </c>
      <c r="BO230" s="35">
        <v>0.54536852899999999</v>
      </c>
      <c r="BP230" s="35">
        <v>14.237837499999998</v>
      </c>
      <c r="BQ230" s="35">
        <v>11.639475000000001</v>
      </c>
      <c r="BR230" s="35">
        <v>2.8191250000000005</v>
      </c>
      <c r="BS230" s="35">
        <v>2.9355625000000005</v>
      </c>
      <c r="BT230" s="35">
        <v>5.1461500000000004</v>
      </c>
      <c r="BU230" s="35">
        <v>5.1818749999999998</v>
      </c>
      <c r="BV230" s="35">
        <v>5.3048625000000005</v>
      </c>
      <c r="BW230" s="35">
        <v>1.8071025570056845</v>
      </c>
      <c r="BX230" s="35">
        <v>1.7672374999999998</v>
      </c>
      <c r="BY230" s="35">
        <v>1.8276875000000001</v>
      </c>
      <c r="BZ230" s="35">
        <v>1.8807625000000001</v>
      </c>
      <c r="CA230" s="35">
        <v>5.2475000000000001E-2</v>
      </c>
      <c r="CB230" s="35">
        <v>0.18177499999999999</v>
      </c>
      <c r="CC230" s="35">
        <v>0.48486249999999997</v>
      </c>
      <c r="CD230" s="35">
        <v>0.27087499999999998</v>
      </c>
      <c r="CE230" s="35">
        <v>0.37978750000000006</v>
      </c>
      <c r="CF230" s="35">
        <v>0.75127499999999992</v>
      </c>
      <c r="CG230" s="35">
        <v>0.87207499999999993</v>
      </c>
      <c r="CH230" s="35">
        <v>0.85046250000000001</v>
      </c>
      <c r="CI230" s="35">
        <v>1.7309999999999999</v>
      </c>
      <c r="CJ230" s="35">
        <v>0.41092499999999998</v>
      </c>
    </row>
    <row r="231" spans="1:88" x14ac:dyDescent="0.15">
      <c r="A231" s="34" t="s">
        <v>1387</v>
      </c>
      <c r="B231" s="35" t="s">
        <v>1387</v>
      </c>
      <c r="C231" s="35">
        <v>15</v>
      </c>
      <c r="D231" s="35">
        <v>0.68181818199999999</v>
      </c>
      <c r="E231" s="35">
        <v>22</v>
      </c>
      <c r="F231" s="35">
        <v>46</v>
      </c>
      <c r="G231" s="35">
        <v>22.2</v>
      </c>
      <c r="H231" s="35">
        <v>105.9</v>
      </c>
      <c r="I231" s="35">
        <v>7.0600000000000005</v>
      </c>
      <c r="J231" s="35">
        <v>34</v>
      </c>
      <c r="K231" s="35">
        <v>29</v>
      </c>
      <c r="L231" s="35">
        <v>25</v>
      </c>
      <c r="M231" s="35">
        <v>12</v>
      </c>
      <c r="N231" s="35">
        <v>14.256654839999999</v>
      </c>
      <c r="O231" s="35">
        <v>5.8879999999999999</v>
      </c>
      <c r="P231" s="35">
        <v>41.598999999999997</v>
      </c>
      <c r="Q231" s="35">
        <v>7.0645995939999997</v>
      </c>
      <c r="R231" s="35">
        <v>4.1337412960000002</v>
      </c>
      <c r="S231" s="35">
        <v>5.3413091079999999</v>
      </c>
      <c r="T231" s="35">
        <v>1.690872009</v>
      </c>
      <c r="U231" s="35">
        <v>14.91581586806682</v>
      </c>
      <c r="V231" s="35">
        <v>3.185991139</v>
      </c>
      <c r="W231" s="35">
        <v>3.6169008909999998</v>
      </c>
      <c r="X231" s="68">
        <v>20.333333333333332</v>
      </c>
      <c r="Y231" s="35">
        <v>1</v>
      </c>
      <c r="Z231" s="35">
        <v>4</v>
      </c>
      <c r="AA231" s="35">
        <v>1</v>
      </c>
      <c r="AB231" s="35">
        <v>436.54969999999997</v>
      </c>
      <c r="AC231" s="35">
        <v>6992.8891999999996</v>
      </c>
      <c r="AD231" s="35">
        <v>68.072000000000003</v>
      </c>
      <c r="AE231" s="35">
        <v>74.168000000000006</v>
      </c>
      <c r="AF231" s="35">
        <v>141.22399999999999</v>
      </c>
      <c r="AG231" s="35">
        <v>147.828</v>
      </c>
      <c r="AH231" s="35">
        <v>159.9486</v>
      </c>
      <c r="AI231" s="35">
        <v>2.1565715669999999</v>
      </c>
      <c r="AJ231" s="35">
        <v>4.4133061224489794</v>
      </c>
      <c r="AK231" s="69" t="s">
        <v>945</v>
      </c>
      <c r="AL231" s="69" t="s">
        <v>945</v>
      </c>
      <c r="AM231" s="69" t="s">
        <v>945</v>
      </c>
      <c r="AN231" s="69" t="s">
        <v>945</v>
      </c>
      <c r="AO231" s="68" t="s">
        <v>945</v>
      </c>
      <c r="AP231" s="68" t="s">
        <v>945</v>
      </c>
      <c r="AQ231" s="68" t="s">
        <v>945</v>
      </c>
      <c r="AR231" s="68" t="s">
        <v>945</v>
      </c>
      <c r="AS231" s="35">
        <v>1.9932000000000001</v>
      </c>
      <c r="AT231" s="35">
        <v>2.0746000000000002</v>
      </c>
      <c r="AU231" s="35">
        <v>2.4264999999999999</v>
      </c>
      <c r="AV231" s="35">
        <v>7.4999999999999997E-2</v>
      </c>
      <c r="AW231" s="35">
        <v>0.2167</v>
      </c>
      <c r="AX231" s="35">
        <v>0.40339999999999998</v>
      </c>
      <c r="AY231" s="35">
        <v>0.3039</v>
      </c>
      <c r="AZ231" s="35">
        <v>0.73199999999999998</v>
      </c>
      <c r="BA231" s="35">
        <v>0.76419999999999999</v>
      </c>
      <c r="BB231" s="35">
        <v>0.90429999999999999</v>
      </c>
      <c r="BC231" s="35">
        <v>0.88100000000000001</v>
      </c>
      <c r="BD231" s="35">
        <v>2.0748000000000002</v>
      </c>
      <c r="BE231" s="35">
        <v>0.3115</v>
      </c>
      <c r="BF231" s="35">
        <v>180.98599999999999</v>
      </c>
      <c r="BG231" s="35">
        <v>0.44760920734200438</v>
      </c>
      <c r="BH231" s="35">
        <v>0.31229487363663488</v>
      </c>
      <c r="BI231" s="35">
        <v>0.24009591902136079</v>
      </c>
      <c r="BJ231" s="35">
        <v>6.8151688229999996</v>
      </c>
      <c r="BK231" s="35">
        <v>2.7354265359999999</v>
      </c>
      <c r="BL231" s="35">
        <v>1.0181875140000001</v>
      </c>
      <c r="BM231" s="35">
        <v>2.6954662190000001</v>
      </c>
      <c r="BN231" s="35">
        <v>2.1445490760000001</v>
      </c>
      <c r="BO231" s="35">
        <v>0.59439667900000004</v>
      </c>
      <c r="BP231" s="35">
        <v>15.685900000000002</v>
      </c>
      <c r="BQ231" s="35">
        <v>13.494924999999999</v>
      </c>
      <c r="BR231" s="35">
        <v>2.9143749999999997</v>
      </c>
      <c r="BS231" s="35">
        <v>3.0731375000000001</v>
      </c>
      <c r="BT231" s="35">
        <v>5.860525</v>
      </c>
      <c r="BU231" s="35">
        <v>5.8949375000000011</v>
      </c>
      <c r="BV231" s="35">
        <v>6.0422499999999992</v>
      </c>
      <c r="BW231" s="35">
        <v>1.9661502292038671</v>
      </c>
      <c r="BX231" s="35">
        <v>1.9246625000000002</v>
      </c>
      <c r="BY231" s="35">
        <v>2.0168124999999999</v>
      </c>
      <c r="BZ231" s="35">
        <v>2.0434625</v>
      </c>
      <c r="CA231" s="35">
        <v>5.9137499999999996E-2</v>
      </c>
      <c r="CB231" s="35">
        <v>0.20901249999999996</v>
      </c>
      <c r="CC231" s="35">
        <v>0.45826249999999996</v>
      </c>
      <c r="CD231" s="35">
        <v>0.28821249999999998</v>
      </c>
      <c r="CE231" s="35">
        <v>0.36329999999999996</v>
      </c>
      <c r="CF231" s="35">
        <v>0.77582499999999999</v>
      </c>
      <c r="CG231" s="35">
        <v>0.877475</v>
      </c>
      <c r="CH231" s="35">
        <v>0.87518750000000012</v>
      </c>
      <c r="CI231" s="35">
        <v>1.9632999999999998</v>
      </c>
      <c r="CJ231" s="35">
        <v>0.37970000000000004</v>
      </c>
    </row>
    <row r="232" spans="1:88" x14ac:dyDescent="0.15">
      <c r="A232" s="34" t="s">
        <v>1386</v>
      </c>
      <c r="B232" s="35" t="s">
        <v>1386</v>
      </c>
      <c r="C232" s="35">
        <v>12</v>
      </c>
      <c r="D232" s="35">
        <v>0.92307692299999999</v>
      </c>
      <c r="E232" s="35">
        <v>13</v>
      </c>
      <c r="F232" s="35">
        <v>43</v>
      </c>
      <c r="G232" s="35">
        <v>25.8</v>
      </c>
      <c r="H232" s="35">
        <v>87.3</v>
      </c>
      <c r="I232" s="35">
        <v>7.2749999999999995</v>
      </c>
      <c r="J232" s="35">
        <v>33</v>
      </c>
      <c r="K232" s="35">
        <v>33</v>
      </c>
      <c r="L232" s="35">
        <v>21.5</v>
      </c>
      <c r="M232" s="35">
        <v>10</v>
      </c>
      <c r="N232" s="35" t="s">
        <v>945</v>
      </c>
      <c r="O232" s="35">
        <v>6.4960000000000004</v>
      </c>
      <c r="P232" s="35">
        <v>42.045000000000002</v>
      </c>
      <c r="Q232" s="35">
        <v>6.4720973539999997</v>
      </c>
      <c r="R232" s="35">
        <v>3.477227777</v>
      </c>
      <c r="S232" s="35">
        <v>4.6055071439999997</v>
      </c>
      <c r="T232" s="35">
        <v>1.309510492</v>
      </c>
      <c r="U232" s="35">
        <v>12.87883185849892</v>
      </c>
      <c r="V232" s="35">
        <v>3.534502893</v>
      </c>
      <c r="W232" s="35">
        <v>3.726155393</v>
      </c>
      <c r="X232" s="68">
        <v>19</v>
      </c>
      <c r="Y232" s="35">
        <v>0</v>
      </c>
      <c r="Z232" s="35">
        <v>3</v>
      </c>
      <c r="AA232" s="35">
        <v>0</v>
      </c>
      <c r="AB232" s="35">
        <v>557.82529999999997</v>
      </c>
      <c r="AC232" s="35">
        <v>11061.784299999999</v>
      </c>
      <c r="AD232" s="35">
        <v>76.453999999999994</v>
      </c>
      <c r="AE232" s="35">
        <v>103.378</v>
      </c>
      <c r="AF232" s="35">
        <v>146.55799999999999</v>
      </c>
      <c r="AG232" s="35">
        <v>175.26</v>
      </c>
      <c r="AH232" s="35">
        <v>187.81280000000001</v>
      </c>
      <c r="AI232" s="35">
        <v>1.816757918</v>
      </c>
      <c r="AJ232" s="35">
        <v>3.9661224489795921</v>
      </c>
      <c r="AK232" s="68">
        <v>68</v>
      </c>
      <c r="AL232" s="68">
        <v>39</v>
      </c>
      <c r="AM232" s="68">
        <v>78</v>
      </c>
      <c r="AN232" s="68">
        <v>58</v>
      </c>
      <c r="AO232" s="68">
        <v>53.5</v>
      </c>
      <c r="AP232" s="68">
        <v>68</v>
      </c>
      <c r="AQ232" s="68">
        <v>73</v>
      </c>
      <c r="AR232" s="68">
        <v>48.5</v>
      </c>
      <c r="AS232" s="35">
        <v>1.6953</v>
      </c>
      <c r="AT232" s="35">
        <v>1.9169</v>
      </c>
      <c r="AU232" s="35">
        <v>2.2532999999999999</v>
      </c>
      <c r="AV232" s="35">
        <v>0.1128</v>
      </c>
      <c r="AW232" s="35">
        <v>0.22309999999999999</v>
      </c>
      <c r="AX232" s="35">
        <v>0.3548</v>
      </c>
      <c r="AY232" s="35">
        <v>0.53190000000000004</v>
      </c>
      <c r="AZ232" s="35">
        <v>0.78300000000000003</v>
      </c>
      <c r="BA232" s="35">
        <v>0.6734</v>
      </c>
      <c r="BB232" s="35">
        <v>0.89229999999999998</v>
      </c>
      <c r="BC232" s="35">
        <v>0.89229999999999998</v>
      </c>
      <c r="BD232" s="35">
        <v>1.9174</v>
      </c>
      <c r="BE232" s="35">
        <v>0.48559999999999998</v>
      </c>
      <c r="BF232" s="35">
        <v>191.858</v>
      </c>
      <c r="BG232" s="35">
        <v>0.47792117086595293</v>
      </c>
      <c r="BH232" s="35">
        <v>0.32840434071031699</v>
      </c>
      <c r="BI232" s="35">
        <v>0.19367448842373006</v>
      </c>
      <c r="BJ232" s="35">
        <v>12.24261729</v>
      </c>
      <c r="BK232" s="35">
        <v>5.5884155580000003</v>
      </c>
      <c r="BL232" s="35">
        <v>1.168868843</v>
      </c>
      <c r="BM232" s="35">
        <v>4.8410145179999997</v>
      </c>
      <c r="BN232" s="35">
        <v>1.070375047</v>
      </c>
      <c r="BO232" s="35">
        <v>0.28667211599999998</v>
      </c>
      <c r="BP232" s="35">
        <v>15.21575</v>
      </c>
      <c r="BQ232" s="35">
        <v>12.449462500000001</v>
      </c>
      <c r="BR232" s="35">
        <v>2.6140999999999996</v>
      </c>
      <c r="BS232" s="35">
        <v>2.7556375000000002</v>
      </c>
      <c r="BT232" s="35">
        <v>6.0325124999999993</v>
      </c>
      <c r="BU232" s="35">
        <v>6.0840874999999999</v>
      </c>
      <c r="BV232" s="35">
        <v>6.1698000000000004</v>
      </c>
      <c r="BW232" s="35">
        <v>2.2389737401962342</v>
      </c>
      <c r="BX232" s="35">
        <v>2.210575</v>
      </c>
      <c r="BY232" s="35">
        <v>2.3094999999999999</v>
      </c>
      <c r="BZ232" s="35">
        <v>2.34815</v>
      </c>
      <c r="CA232" s="35">
        <v>6.5262500000000001E-2</v>
      </c>
      <c r="CB232" s="35">
        <v>0.24477500000000002</v>
      </c>
      <c r="CC232" s="35">
        <v>0.45103749999999998</v>
      </c>
      <c r="CD232" s="35">
        <v>0.26170000000000004</v>
      </c>
      <c r="CE232" s="35">
        <v>0.36508750000000001</v>
      </c>
      <c r="CF232" s="35">
        <v>0.77644999999999997</v>
      </c>
      <c r="CG232" s="35">
        <v>0.88855000000000006</v>
      </c>
      <c r="CH232" s="35">
        <v>0.86665000000000003</v>
      </c>
      <c r="CI232" s="35">
        <v>2.2657875000000001</v>
      </c>
      <c r="CJ232" s="35">
        <v>0.38031250000000005</v>
      </c>
    </row>
    <row r="233" spans="1:88" x14ac:dyDescent="0.15">
      <c r="A233" s="34" t="s">
        <v>1385</v>
      </c>
      <c r="B233" s="35" t="s">
        <v>1385</v>
      </c>
      <c r="C233" s="35">
        <v>16</v>
      </c>
      <c r="D233" s="35">
        <v>1.230769231</v>
      </c>
      <c r="E233" s="35">
        <v>13</v>
      </c>
      <c r="F233" s="35">
        <v>43</v>
      </c>
      <c r="G233" s="35">
        <v>34.200000000000003</v>
      </c>
      <c r="H233" s="35">
        <v>98.6</v>
      </c>
      <c r="I233" s="35">
        <v>6.1624999999999996</v>
      </c>
      <c r="J233" s="35">
        <v>42</v>
      </c>
      <c r="K233" s="35">
        <v>39</v>
      </c>
      <c r="L233" s="35">
        <v>25.5</v>
      </c>
      <c r="M233" s="35">
        <v>11</v>
      </c>
      <c r="N233" s="35" t="s">
        <v>945</v>
      </c>
      <c r="O233" s="35">
        <v>6.1269999999999998</v>
      </c>
      <c r="P233" s="35">
        <v>42.384999999999998</v>
      </c>
      <c r="Q233" s="35">
        <v>6.9182230950000001</v>
      </c>
      <c r="R233" s="35">
        <v>4.8961184190000004</v>
      </c>
      <c r="S233" s="35">
        <v>6.6898210809999998</v>
      </c>
      <c r="T233" s="35">
        <v>1.6487752339999999</v>
      </c>
      <c r="U233" s="35">
        <v>18.143120061170844</v>
      </c>
      <c r="V233" s="35">
        <v>3.8502796959999999</v>
      </c>
      <c r="W233" s="35">
        <v>3.7067701880000001</v>
      </c>
      <c r="X233" s="68">
        <v>20.333333333333332</v>
      </c>
      <c r="Y233" s="35">
        <v>1</v>
      </c>
      <c r="Z233" s="35">
        <v>3</v>
      </c>
      <c r="AA233" s="35">
        <v>1</v>
      </c>
      <c r="AB233" s="35">
        <v>416.87900000000002</v>
      </c>
      <c r="AC233" s="35">
        <v>6677.3415000000005</v>
      </c>
      <c r="AD233" s="35">
        <v>65.278000000000006</v>
      </c>
      <c r="AE233" s="35">
        <v>75.438000000000002</v>
      </c>
      <c r="AF233" s="35">
        <v>122.17400000000001</v>
      </c>
      <c r="AG233" s="35">
        <v>135.38200000000001</v>
      </c>
      <c r="AH233" s="35">
        <v>145.31819999999999</v>
      </c>
      <c r="AI233" s="35">
        <v>1.926326255</v>
      </c>
      <c r="AJ233" s="35">
        <v>4.2379591836734694</v>
      </c>
      <c r="AK233" s="68">
        <v>84</v>
      </c>
      <c r="AL233" s="68">
        <v>58</v>
      </c>
      <c r="AM233" s="68">
        <v>75</v>
      </c>
      <c r="AN233" s="68">
        <v>65</v>
      </c>
      <c r="AO233" s="68">
        <v>71</v>
      </c>
      <c r="AP233" s="68">
        <v>70</v>
      </c>
      <c r="AQ233" s="68">
        <v>79.5</v>
      </c>
      <c r="AR233" s="68">
        <v>61.5</v>
      </c>
      <c r="AS233" s="35">
        <v>1.7946</v>
      </c>
      <c r="AT233" s="35">
        <v>1.8715999999999999</v>
      </c>
      <c r="AU233" s="35">
        <v>1.4688000000000001</v>
      </c>
      <c r="AV233" s="35">
        <v>9.1399999999999995E-2</v>
      </c>
      <c r="AW233" s="35">
        <v>0.2084</v>
      </c>
      <c r="AX233" s="35">
        <v>0.39489999999999997</v>
      </c>
      <c r="AY233" s="35">
        <v>0.48730000000000001</v>
      </c>
      <c r="AZ233" s="35">
        <v>0.70830000000000004</v>
      </c>
      <c r="BA233" s="35">
        <v>0.51129999999999998</v>
      </c>
      <c r="BB233" s="35">
        <v>0.60040000000000004</v>
      </c>
      <c r="BC233" s="35">
        <v>0.86350000000000005</v>
      </c>
      <c r="BD233" s="35">
        <v>1.1930000000000001</v>
      </c>
      <c r="BE233" s="35">
        <v>0.52939999999999998</v>
      </c>
      <c r="BF233" s="35">
        <v>214.36099999999999</v>
      </c>
      <c r="BG233" s="35">
        <v>0.48627315603118104</v>
      </c>
      <c r="BH233" s="35">
        <v>0.33504695350366903</v>
      </c>
      <c r="BI233" s="35">
        <v>0.17867989046514993</v>
      </c>
      <c r="BJ233" s="35">
        <v>9.5082475280000001</v>
      </c>
      <c r="BK233" s="35">
        <v>4.1008388059999996</v>
      </c>
      <c r="BL233" s="35">
        <v>1.4944930830000001</v>
      </c>
      <c r="BM233" s="35">
        <v>2.7491538690000001</v>
      </c>
      <c r="BN233" s="35">
        <v>1.914940718</v>
      </c>
      <c r="BO233" s="35">
        <v>0.51617512499999996</v>
      </c>
      <c r="BP233" s="35">
        <v>16.457875000000001</v>
      </c>
      <c r="BQ233" s="35">
        <v>14.708862499999999</v>
      </c>
      <c r="BR233" s="35">
        <v>2.931575</v>
      </c>
      <c r="BS233" s="35">
        <v>3.0784250000000002</v>
      </c>
      <c r="BT233" s="35">
        <v>6.3870374999999999</v>
      </c>
      <c r="BU233" s="35">
        <v>6.4426125000000001</v>
      </c>
      <c r="BV233" s="35">
        <v>6.5334500000000002</v>
      </c>
      <c r="BW233" s="35">
        <v>2.1223352850889659</v>
      </c>
      <c r="BX233" s="35">
        <v>2.1002125000000005</v>
      </c>
      <c r="BY233" s="35">
        <v>2.1849374999999998</v>
      </c>
      <c r="BZ233" s="35">
        <v>2.2216499999999999</v>
      </c>
      <c r="CA233" s="35">
        <v>6.4000000000000001E-2</v>
      </c>
      <c r="CB233" s="35">
        <v>0.23298750000000001</v>
      </c>
      <c r="CC233" s="35">
        <v>0.44773749999999995</v>
      </c>
      <c r="CD233" s="35">
        <v>0.29235</v>
      </c>
      <c r="CE233" s="35">
        <v>0.35342499999999999</v>
      </c>
      <c r="CF233" s="35">
        <v>0.77983750000000007</v>
      </c>
      <c r="CG233" s="35">
        <v>0.88890000000000013</v>
      </c>
      <c r="CH233" s="35">
        <v>0.87159999999999993</v>
      </c>
      <c r="CI233" s="35">
        <v>2.1621125000000001</v>
      </c>
      <c r="CJ233" s="35">
        <v>0.37612499999999999</v>
      </c>
    </row>
    <row r="234" spans="1:88" x14ac:dyDescent="0.15">
      <c r="A234" s="34" t="s">
        <v>1384</v>
      </c>
      <c r="B234" s="35" t="s">
        <v>1384</v>
      </c>
      <c r="C234" s="35">
        <v>11</v>
      </c>
      <c r="D234" s="35">
        <v>1.375</v>
      </c>
      <c r="E234" s="35">
        <v>8</v>
      </c>
      <c r="F234" s="35">
        <v>30</v>
      </c>
      <c r="G234" s="35">
        <v>11.9</v>
      </c>
      <c r="H234" s="35">
        <v>49.1</v>
      </c>
      <c r="I234" s="35">
        <v>4.4636363636363638</v>
      </c>
      <c r="J234" s="35">
        <v>31</v>
      </c>
      <c r="K234" s="35">
        <v>29</v>
      </c>
      <c r="L234" s="35">
        <v>20</v>
      </c>
      <c r="M234" s="35">
        <v>8</v>
      </c>
      <c r="N234" s="35">
        <v>28.16441073</v>
      </c>
      <c r="O234" s="35">
        <v>7.0819999999999999</v>
      </c>
      <c r="P234" s="35">
        <v>40.323</v>
      </c>
      <c r="Q234" s="35">
        <v>5.6938256300000001</v>
      </c>
      <c r="R234" s="35">
        <v>3.4710600989999998</v>
      </c>
      <c r="S234" s="35">
        <v>5.0339681279999997</v>
      </c>
      <c r="T234" s="35">
        <v>1.6265783730000001</v>
      </c>
      <c r="U234" s="35">
        <v>13.536557140867671</v>
      </c>
      <c r="V234" s="35">
        <v>3.09950181</v>
      </c>
      <c r="W234" s="35">
        <v>3.9237307270000001</v>
      </c>
      <c r="X234" s="68">
        <v>17.5</v>
      </c>
      <c r="Y234" s="35">
        <v>0</v>
      </c>
      <c r="Z234" s="35">
        <v>2</v>
      </c>
      <c r="AA234" s="35">
        <v>0</v>
      </c>
      <c r="AB234" s="35">
        <v>360.00990000000002</v>
      </c>
      <c r="AC234" s="35">
        <v>7035.4697999999999</v>
      </c>
      <c r="AD234" s="35">
        <v>85.597999999999999</v>
      </c>
      <c r="AE234" s="35">
        <v>93.98</v>
      </c>
      <c r="AF234" s="35">
        <v>111.252</v>
      </c>
      <c r="AG234" s="35">
        <v>115.824</v>
      </c>
      <c r="AH234" s="35">
        <v>129.0455</v>
      </c>
      <c r="AI234" s="35">
        <v>1.3731166210000001</v>
      </c>
      <c r="AJ234" s="35">
        <v>3.3974693877551019</v>
      </c>
      <c r="AK234" s="68">
        <v>62</v>
      </c>
      <c r="AL234" s="68">
        <v>25</v>
      </c>
      <c r="AM234" s="68">
        <v>84</v>
      </c>
      <c r="AN234" s="68">
        <v>37</v>
      </c>
      <c r="AO234" s="68">
        <v>43.5</v>
      </c>
      <c r="AP234" s="68">
        <v>60.5</v>
      </c>
      <c r="AQ234" s="68">
        <v>73</v>
      </c>
      <c r="AR234" s="68">
        <v>31</v>
      </c>
      <c r="AS234" s="35">
        <v>1.2323999999999999</v>
      </c>
      <c r="AT234" s="35">
        <v>1.2997000000000001</v>
      </c>
      <c r="AU234" s="35">
        <v>1.4821</v>
      </c>
      <c r="AV234" s="35">
        <v>6.7699999999999996E-2</v>
      </c>
      <c r="AW234" s="35">
        <v>8.7300000000000003E-2</v>
      </c>
      <c r="AX234" s="35">
        <v>0.35099999999999998</v>
      </c>
      <c r="AY234" s="35">
        <v>0.2218</v>
      </c>
      <c r="AZ234" s="35">
        <v>0.59570000000000001</v>
      </c>
      <c r="BA234" s="35">
        <v>0.66369999999999996</v>
      </c>
      <c r="BB234" s="35">
        <v>0.79469999999999996</v>
      </c>
      <c r="BC234" s="35">
        <v>0.87280000000000002</v>
      </c>
      <c r="BD234" s="35">
        <v>1.0942000000000001</v>
      </c>
      <c r="BE234" s="35">
        <v>0.3997</v>
      </c>
      <c r="BF234" s="35">
        <v>202.72300000000001</v>
      </c>
      <c r="BG234" s="35">
        <v>0.4837290292665361</v>
      </c>
      <c r="BH234" s="35">
        <v>0.33471781692259883</v>
      </c>
      <c r="BI234" s="35">
        <v>0.18155315381086506</v>
      </c>
      <c r="BJ234" s="35">
        <v>6.7053020739999996</v>
      </c>
      <c r="BK234" s="35">
        <v>3.0241099299999998</v>
      </c>
      <c r="BL234" s="35">
        <v>1.2995101099999999</v>
      </c>
      <c r="BM234" s="35">
        <v>2.5515912260000002</v>
      </c>
      <c r="BN234" s="35">
        <v>2.0235863529999998</v>
      </c>
      <c r="BO234" s="35">
        <v>0.51866969799999996</v>
      </c>
      <c r="BP234" s="35">
        <v>13.851974999999999</v>
      </c>
      <c r="BQ234" s="35">
        <v>11.0534</v>
      </c>
      <c r="BR234" s="35">
        <v>2.6908124999999998</v>
      </c>
      <c r="BS234" s="35">
        <v>2.8561749999999999</v>
      </c>
      <c r="BT234" s="35">
        <v>4.9834375</v>
      </c>
      <c r="BU234" s="35">
        <v>5.0747</v>
      </c>
      <c r="BV234" s="35">
        <v>5.1690999999999994</v>
      </c>
      <c r="BW234" s="35">
        <v>1.8097980690959061</v>
      </c>
      <c r="BX234" s="35">
        <v>1.7787499999999998</v>
      </c>
      <c r="BY234" s="35">
        <v>1.8532</v>
      </c>
      <c r="BZ234" s="35">
        <v>1.9126874999999999</v>
      </c>
      <c r="CA234" s="35">
        <v>5.8512500000000002E-2</v>
      </c>
      <c r="CB234" s="35">
        <v>0.19141250000000001</v>
      </c>
      <c r="CC234" s="35">
        <v>0.48115000000000002</v>
      </c>
      <c r="CD234" s="35">
        <v>0.31164999999999998</v>
      </c>
      <c r="CE234" s="35">
        <v>0.36027499999999996</v>
      </c>
      <c r="CF234" s="35">
        <v>0.77796249999999989</v>
      </c>
      <c r="CG234" s="35">
        <v>0.88814999999999988</v>
      </c>
      <c r="CH234" s="35">
        <v>0.88149999999999984</v>
      </c>
      <c r="CI234" s="35">
        <v>1.8486624999999997</v>
      </c>
      <c r="CJ234" s="35">
        <v>0.40219999999999995</v>
      </c>
    </row>
    <row r="235" spans="1:88" x14ac:dyDescent="0.15">
      <c r="A235" s="34" t="s">
        <v>1383</v>
      </c>
      <c r="B235" s="35" t="s">
        <v>1383</v>
      </c>
      <c r="C235" s="35">
        <v>15</v>
      </c>
      <c r="D235" s="35">
        <v>0.75</v>
      </c>
      <c r="E235" s="35">
        <v>20</v>
      </c>
      <c r="F235" s="35">
        <v>44</v>
      </c>
      <c r="G235" s="35">
        <v>34.299999999999997</v>
      </c>
      <c r="H235" s="35">
        <v>99</v>
      </c>
      <c r="I235" s="35">
        <v>6.6</v>
      </c>
      <c r="J235" s="35">
        <v>41</v>
      </c>
      <c r="K235" s="35">
        <v>40</v>
      </c>
      <c r="L235" s="35">
        <v>21</v>
      </c>
      <c r="M235" s="35">
        <v>12</v>
      </c>
      <c r="N235" s="35">
        <v>23.876644429999999</v>
      </c>
      <c r="O235" s="35">
        <v>6.3630000000000004</v>
      </c>
      <c r="P235" s="35">
        <v>41.679000000000002</v>
      </c>
      <c r="Q235" s="35">
        <v>6.5500376439999997</v>
      </c>
      <c r="R235" s="35">
        <v>5.3889331650000001</v>
      </c>
      <c r="S235" s="35">
        <v>5.329131802</v>
      </c>
      <c r="T235" s="35">
        <v>1.931663251</v>
      </c>
      <c r="U235" s="35">
        <v>15.665940473150542</v>
      </c>
      <c r="V235" s="35">
        <v>2.7700645829999999</v>
      </c>
      <c r="W235" s="35">
        <v>2.9230969739999999</v>
      </c>
      <c r="X235" s="68">
        <v>20.333333333333332</v>
      </c>
      <c r="Y235" s="35">
        <v>1</v>
      </c>
      <c r="Z235" s="35">
        <v>3</v>
      </c>
      <c r="AA235" s="35">
        <v>0</v>
      </c>
      <c r="AB235" s="35">
        <v>649.23289999999997</v>
      </c>
      <c r="AC235" s="35">
        <v>14531.325800000001</v>
      </c>
      <c r="AD235" s="35">
        <v>111.252</v>
      </c>
      <c r="AE235" s="35">
        <v>128.77799999999999</v>
      </c>
      <c r="AF235" s="35">
        <v>152.654</v>
      </c>
      <c r="AG235" s="35">
        <v>172.97399999999999</v>
      </c>
      <c r="AH235" s="35">
        <v>191.32480000000001</v>
      </c>
      <c r="AI235" s="35">
        <v>1.4856947620000001</v>
      </c>
      <c r="AJ235" s="35">
        <v>5.1754285714285713</v>
      </c>
      <c r="AK235" s="68">
        <v>31</v>
      </c>
      <c r="AL235" s="68">
        <v>37</v>
      </c>
      <c r="AM235" s="68">
        <v>93</v>
      </c>
      <c r="AN235" s="68">
        <v>62</v>
      </c>
      <c r="AO235" s="68">
        <v>34</v>
      </c>
      <c r="AP235" s="68">
        <v>77.5</v>
      </c>
      <c r="AQ235" s="68">
        <v>62</v>
      </c>
      <c r="AR235" s="68">
        <v>49.5</v>
      </c>
      <c r="AS235" s="35">
        <v>1.3431999999999999</v>
      </c>
      <c r="AT235" s="35">
        <v>1.3721000000000001</v>
      </c>
      <c r="AU235" s="35">
        <v>1.7396</v>
      </c>
      <c r="AV235" s="35">
        <v>9.5200000000000007E-2</v>
      </c>
      <c r="AW235" s="35">
        <v>0.13189999999999999</v>
      </c>
      <c r="AX235" s="35">
        <v>0.41689999999999999</v>
      </c>
      <c r="AY235" s="35">
        <v>0.39660000000000001</v>
      </c>
      <c r="AZ235" s="35">
        <v>0.71879999999999999</v>
      </c>
      <c r="BA235" s="35">
        <v>0.67649999999999999</v>
      </c>
      <c r="BB235" s="35">
        <v>0.84870000000000001</v>
      </c>
      <c r="BC235" s="35">
        <v>0.88629999999999998</v>
      </c>
      <c r="BD235" s="35">
        <v>1.3143</v>
      </c>
      <c r="BE235" s="35">
        <v>0.43859999999999999</v>
      </c>
      <c r="BF235" s="35">
        <v>192.92500000000001</v>
      </c>
      <c r="BG235" s="35">
        <v>0.47097058442399892</v>
      </c>
      <c r="BH235" s="35">
        <v>0.31989633277180252</v>
      </c>
      <c r="BI235" s="35">
        <v>0.20913308280419851</v>
      </c>
      <c r="BJ235" s="35">
        <v>9.3537273849999991</v>
      </c>
      <c r="BK235" s="35">
        <v>4.0212838790000003</v>
      </c>
      <c r="BL235" s="35">
        <v>1.6587625399999999</v>
      </c>
      <c r="BM235" s="35">
        <v>2.4326452650000001</v>
      </c>
      <c r="BN235" s="35">
        <v>1.676763268</v>
      </c>
      <c r="BO235" s="35">
        <v>0.57722305399999996</v>
      </c>
      <c r="BP235" s="35">
        <v>15.64495</v>
      </c>
      <c r="BQ235" s="35">
        <v>13.9047375</v>
      </c>
      <c r="BR235" s="35">
        <v>3.0532874999999997</v>
      </c>
      <c r="BS235" s="35">
        <v>3.1684000000000001</v>
      </c>
      <c r="BT235" s="35">
        <v>5.748075</v>
      </c>
      <c r="BU235" s="35">
        <v>5.8102375000000004</v>
      </c>
      <c r="BV235" s="35">
        <v>5.9295999999999998</v>
      </c>
      <c r="BW235" s="35">
        <v>1.8714808736270672</v>
      </c>
      <c r="BX235" s="35">
        <v>1.8417375</v>
      </c>
      <c r="BY235" s="35">
        <v>1.8887</v>
      </c>
      <c r="BZ235" s="35">
        <v>1.9316875</v>
      </c>
      <c r="CA235" s="35">
        <v>5.4162500000000002E-2</v>
      </c>
      <c r="CB235" s="35">
        <v>0.192575</v>
      </c>
      <c r="CC235" s="35">
        <v>0.4614125</v>
      </c>
      <c r="CD235" s="35">
        <v>0.24809999999999999</v>
      </c>
      <c r="CE235" s="35">
        <v>0.38205</v>
      </c>
      <c r="CF235" s="35">
        <v>0.7599499999999999</v>
      </c>
      <c r="CG235" s="35">
        <v>0.87959999999999994</v>
      </c>
      <c r="CH235" s="35">
        <v>0.85742499999999999</v>
      </c>
      <c r="CI235" s="35">
        <v>1.8108250000000001</v>
      </c>
      <c r="CJ235" s="35">
        <v>0.39197500000000002</v>
      </c>
    </row>
    <row r="236" spans="1:88" x14ac:dyDescent="0.15">
      <c r="A236" s="34" t="s">
        <v>1382</v>
      </c>
      <c r="B236" s="35" t="s">
        <v>1382</v>
      </c>
      <c r="C236" s="35">
        <v>12</v>
      </c>
      <c r="D236" s="35">
        <v>1.0909090910000001</v>
      </c>
      <c r="E236" s="35">
        <v>11</v>
      </c>
      <c r="F236" s="35">
        <v>43</v>
      </c>
      <c r="G236" s="35">
        <v>12.4</v>
      </c>
      <c r="H236" s="35">
        <v>42.7</v>
      </c>
      <c r="I236" s="35">
        <v>3.5583333333333336</v>
      </c>
      <c r="J236" s="35">
        <v>35</v>
      </c>
      <c r="K236" s="35" t="s">
        <v>945</v>
      </c>
      <c r="L236" s="35">
        <v>16.5</v>
      </c>
      <c r="M236" s="35">
        <v>9</v>
      </c>
      <c r="N236" s="35">
        <v>23.413221889999999</v>
      </c>
      <c r="O236" s="35">
        <v>5.758</v>
      </c>
      <c r="P236" s="35">
        <v>42.15</v>
      </c>
      <c r="Q236" s="35">
        <v>7.3201766470000003</v>
      </c>
      <c r="R236" s="35">
        <v>3.7307506940000001</v>
      </c>
      <c r="S236" s="35">
        <v>3.817756728</v>
      </c>
      <c r="T236" s="35">
        <v>1.1933100889999999</v>
      </c>
      <c r="U236" s="35">
        <v>11.45608597287476</v>
      </c>
      <c r="V236" s="35">
        <v>3.20667641</v>
      </c>
      <c r="W236" s="35">
        <v>3.0870254930000001</v>
      </c>
      <c r="X236" s="68">
        <v>25</v>
      </c>
      <c r="Y236" s="35">
        <v>1</v>
      </c>
      <c r="Z236" s="35">
        <v>3</v>
      </c>
      <c r="AA236" s="35">
        <v>1</v>
      </c>
      <c r="AB236" s="35">
        <v>254.13800000000001</v>
      </c>
      <c r="AC236" s="35">
        <v>3102.2519000000002</v>
      </c>
      <c r="AD236" s="35">
        <v>45.973999999999997</v>
      </c>
      <c r="AE236" s="35">
        <v>49.783999999999999</v>
      </c>
      <c r="AF236" s="35">
        <v>92.963999999999999</v>
      </c>
      <c r="AG236" s="35">
        <v>96.266000000000005</v>
      </c>
      <c r="AH236" s="35">
        <v>96.516400000000004</v>
      </c>
      <c r="AI236" s="35">
        <v>1.938703198</v>
      </c>
      <c r="AJ236" s="35" t="s">
        <v>945</v>
      </c>
      <c r="AK236" s="69" t="s">
        <v>945</v>
      </c>
      <c r="AL236" s="69" t="s">
        <v>945</v>
      </c>
      <c r="AM236" s="69" t="s">
        <v>945</v>
      </c>
      <c r="AN236" s="69" t="s">
        <v>945</v>
      </c>
      <c r="AO236" s="68" t="s">
        <v>945</v>
      </c>
      <c r="AP236" s="68" t="s">
        <v>945</v>
      </c>
      <c r="AQ236" s="68" t="s">
        <v>945</v>
      </c>
      <c r="AR236" s="68" t="s">
        <v>945</v>
      </c>
      <c r="AS236" s="35">
        <v>1.9337</v>
      </c>
      <c r="AT236" s="35">
        <v>2.0221</v>
      </c>
      <c r="AU236" s="35">
        <v>2.0933999999999999</v>
      </c>
      <c r="AV236" s="35">
        <v>5.8799999999999998E-2</v>
      </c>
      <c r="AW236" s="35">
        <v>0.20880000000000001</v>
      </c>
      <c r="AX236" s="35">
        <v>0.32600000000000001</v>
      </c>
      <c r="AY236" s="35">
        <v>0.2276</v>
      </c>
      <c r="AZ236" s="35">
        <v>0.58540000000000003</v>
      </c>
      <c r="BA236" s="35">
        <v>0.56610000000000005</v>
      </c>
      <c r="BB236" s="35">
        <v>0.65639999999999998</v>
      </c>
      <c r="BC236" s="35">
        <v>0.85940000000000005</v>
      </c>
      <c r="BD236" s="35">
        <v>1.3544</v>
      </c>
      <c r="BE236" s="35">
        <v>0.44769999999999999</v>
      </c>
      <c r="BF236" s="35">
        <v>198.18200000000002</v>
      </c>
      <c r="BG236" s="35">
        <v>0.49715917691818629</v>
      </c>
      <c r="BH236" s="35">
        <v>0.33221483283042857</v>
      </c>
      <c r="BI236" s="35">
        <v>0.17062599025138506</v>
      </c>
      <c r="BJ236" s="35">
        <v>6.3194358749999999</v>
      </c>
      <c r="BK236" s="35">
        <v>2.8176534329999998</v>
      </c>
      <c r="BL236" s="35">
        <v>1.037275854</v>
      </c>
      <c r="BM236" s="35">
        <v>2.7300117849999999</v>
      </c>
      <c r="BN236" s="35">
        <v>1.7255324350000001</v>
      </c>
      <c r="BO236" s="35">
        <v>0.56244868800000003</v>
      </c>
      <c r="BP236" s="35">
        <v>13.1372125</v>
      </c>
      <c r="BQ236" s="35">
        <v>10.383374999999999</v>
      </c>
      <c r="BR236" s="35">
        <v>2.7781374999999997</v>
      </c>
      <c r="BS236" s="35">
        <v>2.8773499999999999</v>
      </c>
      <c r="BT236" s="35">
        <v>4.7439875000000002</v>
      </c>
      <c r="BU236" s="35">
        <v>4.8286499999999997</v>
      </c>
      <c r="BV236" s="35">
        <v>4.9429874999999992</v>
      </c>
      <c r="BW236" s="35">
        <v>1.7178958069056596</v>
      </c>
      <c r="BX236" s="35">
        <v>1.6786750000000001</v>
      </c>
      <c r="BY236" s="35">
        <v>1.7087875000000001</v>
      </c>
      <c r="BZ236" s="35">
        <v>1.76685</v>
      </c>
      <c r="CA236" s="35">
        <v>4.9137499999999994E-2</v>
      </c>
      <c r="CB236" s="35">
        <v>0.16362500000000002</v>
      </c>
      <c r="CC236" s="35">
        <v>0.46268749999999997</v>
      </c>
      <c r="CD236" s="35">
        <v>0.2432375</v>
      </c>
      <c r="CE236" s="35">
        <v>0.38046250000000004</v>
      </c>
      <c r="CF236" s="35">
        <v>0.76373749999999996</v>
      </c>
      <c r="CG236" s="35">
        <v>0.88298750000000015</v>
      </c>
      <c r="CH236" s="35">
        <v>0.86297499999999994</v>
      </c>
      <c r="CI236" s="35">
        <v>1.6668375000000002</v>
      </c>
      <c r="CJ236" s="35">
        <v>0.38466250000000002</v>
      </c>
    </row>
    <row r="237" spans="1:88" x14ac:dyDescent="0.15">
      <c r="A237" s="34" t="s">
        <v>1381</v>
      </c>
      <c r="B237" s="35" t="s">
        <v>1381</v>
      </c>
      <c r="C237" s="35">
        <v>17</v>
      </c>
      <c r="D237" s="35">
        <v>0.77272727299999999</v>
      </c>
      <c r="E237" s="35">
        <v>22</v>
      </c>
      <c r="F237" s="35">
        <v>50</v>
      </c>
      <c r="G237" s="35">
        <v>26</v>
      </c>
      <c r="H237" s="35">
        <v>119.9</v>
      </c>
      <c r="I237" s="35">
        <v>7.0529411764705889</v>
      </c>
      <c r="J237" s="35">
        <v>31</v>
      </c>
      <c r="K237" s="35">
        <v>30</v>
      </c>
      <c r="L237" s="35">
        <v>18</v>
      </c>
      <c r="M237" s="35" t="s">
        <v>945</v>
      </c>
      <c r="N237" s="35">
        <v>31.63462663</v>
      </c>
      <c r="O237" s="35">
        <v>5.9560000000000004</v>
      </c>
      <c r="P237" s="35">
        <v>42.936999999999998</v>
      </c>
      <c r="Q237" s="35">
        <v>7.2095507620000001</v>
      </c>
      <c r="R237" s="35">
        <v>5.1891809059999998</v>
      </c>
      <c r="S237" s="35">
        <v>5.0954830260000001</v>
      </c>
      <c r="T237" s="35">
        <v>1.2708887609999999</v>
      </c>
      <c r="U237" s="35">
        <v>15.054758302282233</v>
      </c>
      <c r="V237" s="35">
        <v>4.06395749</v>
      </c>
      <c r="W237" s="35">
        <v>2.9003246869999999</v>
      </c>
      <c r="X237" s="68">
        <v>26.666666666666668</v>
      </c>
      <c r="Y237" s="35">
        <v>0</v>
      </c>
      <c r="Z237" s="35">
        <v>3</v>
      </c>
      <c r="AA237" s="35">
        <v>1</v>
      </c>
      <c r="AB237" s="35">
        <v>554.66769999999997</v>
      </c>
      <c r="AC237" s="35">
        <v>13302.360500000001</v>
      </c>
      <c r="AD237" s="35">
        <v>97.281999999999996</v>
      </c>
      <c r="AE237" s="35">
        <v>123.444</v>
      </c>
      <c r="AF237" s="35">
        <v>150.114</v>
      </c>
      <c r="AG237" s="35">
        <v>166.624</v>
      </c>
      <c r="AH237" s="35">
        <v>190.53129999999999</v>
      </c>
      <c r="AI237" s="35">
        <v>1.5434634330000001</v>
      </c>
      <c r="AJ237" s="35">
        <v>4.3863673469387754</v>
      </c>
      <c r="AK237" s="68">
        <v>64</v>
      </c>
      <c r="AL237" s="68">
        <v>54</v>
      </c>
      <c r="AM237" s="68">
        <v>66</v>
      </c>
      <c r="AN237" s="68">
        <v>64</v>
      </c>
      <c r="AO237" s="68">
        <v>59</v>
      </c>
      <c r="AP237" s="68">
        <v>65</v>
      </c>
      <c r="AQ237" s="68">
        <v>65</v>
      </c>
      <c r="AR237" s="68">
        <v>59</v>
      </c>
      <c r="AS237" s="35">
        <v>1.3498000000000001</v>
      </c>
      <c r="AT237" s="35">
        <v>1.5430999999999999</v>
      </c>
      <c r="AU237" s="35">
        <v>1.5341</v>
      </c>
      <c r="AV237" s="35">
        <v>0.1087</v>
      </c>
      <c r="AW237" s="35">
        <v>0.14399999999999999</v>
      </c>
      <c r="AX237" s="35">
        <v>0.39510000000000001</v>
      </c>
      <c r="AY237" s="35">
        <v>0.5121</v>
      </c>
      <c r="AZ237" s="35">
        <v>0.78480000000000005</v>
      </c>
      <c r="BA237" s="35">
        <v>0.72670000000000001</v>
      </c>
      <c r="BB237" s="35">
        <v>0.88639999999999997</v>
      </c>
      <c r="BC237" s="35">
        <v>0.87819999999999998</v>
      </c>
      <c r="BD237" s="35">
        <v>1.4782999999999999</v>
      </c>
      <c r="BE237" s="35">
        <v>0.41620000000000001</v>
      </c>
      <c r="BF237" s="35">
        <v>181.745</v>
      </c>
      <c r="BG237" s="35">
        <v>0.49340559575229032</v>
      </c>
      <c r="BH237" s="35">
        <v>0.32650141682027017</v>
      </c>
      <c r="BI237" s="35">
        <v>0.18009298742743954</v>
      </c>
      <c r="BJ237" s="35">
        <v>9.6491296490000007</v>
      </c>
      <c r="BK237" s="35">
        <v>3.4820139129999998</v>
      </c>
      <c r="BL237" s="35">
        <v>1.222089564</v>
      </c>
      <c r="BM237" s="35">
        <v>2.8533870760000002</v>
      </c>
      <c r="BN237" s="35">
        <v>1.5612788769999999</v>
      </c>
      <c r="BO237" s="35">
        <v>0.53850043999999997</v>
      </c>
      <c r="BP237" s="35">
        <v>16.8447</v>
      </c>
      <c r="BQ237" s="35">
        <v>14.848912500000001</v>
      </c>
      <c r="BR237" s="35">
        <v>2.8694125000000001</v>
      </c>
      <c r="BS237" s="35">
        <v>2.9818499999999997</v>
      </c>
      <c r="BT237" s="35">
        <v>6.5087625000000005</v>
      </c>
      <c r="BU237" s="35">
        <v>6.5471125000000008</v>
      </c>
      <c r="BV237" s="35">
        <v>6.6241999999999992</v>
      </c>
      <c r="BW237" s="35">
        <v>2.2215067827020136</v>
      </c>
      <c r="BX237" s="35">
        <v>2.2002875</v>
      </c>
      <c r="BY237" s="35">
        <v>2.2739374999999997</v>
      </c>
      <c r="BZ237" s="35">
        <v>2.28295</v>
      </c>
      <c r="CA237" s="35">
        <v>6.2062499999999993E-2</v>
      </c>
      <c r="CB237" s="35">
        <v>0.24271249999999997</v>
      </c>
      <c r="CC237" s="35">
        <v>0.46816250000000004</v>
      </c>
      <c r="CD237" s="35">
        <v>0.2603375</v>
      </c>
      <c r="CE237" s="35">
        <v>0.38868749999999996</v>
      </c>
      <c r="CF237" s="35">
        <v>0.75503749999999992</v>
      </c>
      <c r="CG237" s="35">
        <v>0.87458749999999996</v>
      </c>
      <c r="CH237" s="35">
        <v>0.85417500000000002</v>
      </c>
      <c r="CI237" s="35">
        <v>2.1505125</v>
      </c>
      <c r="CJ237" s="35">
        <v>0.40018750000000003</v>
      </c>
    </row>
    <row r="238" spans="1:88" x14ac:dyDescent="0.15">
      <c r="A238" s="34" t="s">
        <v>1380</v>
      </c>
      <c r="B238" s="35" t="s">
        <v>1380</v>
      </c>
      <c r="C238" s="35">
        <v>16</v>
      </c>
      <c r="D238" s="35">
        <v>0.76190476200000001</v>
      </c>
      <c r="E238" s="35">
        <v>21</v>
      </c>
      <c r="F238" s="35">
        <v>43</v>
      </c>
      <c r="G238" s="35">
        <v>31.4</v>
      </c>
      <c r="H238" s="35">
        <v>110</v>
      </c>
      <c r="I238" s="35">
        <v>6.875</v>
      </c>
      <c r="J238" s="35">
        <v>42</v>
      </c>
      <c r="K238" s="35">
        <v>37</v>
      </c>
      <c r="L238" s="35">
        <v>14</v>
      </c>
      <c r="M238" s="35">
        <v>12</v>
      </c>
      <c r="N238" s="35">
        <v>24.795864510000001</v>
      </c>
      <c r="O238" s="35">
        <v>6.2990000000000004</v>
      </c>
      <c r="P238" s="35">
        <v>43.075000000000003</v>
      </c>
      <c r="Q238" s="35">
        <v>6.8382679099999999</v>
      </c>
      <c r="R238" s="35">
        <v>4.2202564640000002</v>
      </c>
      <c r="S238" s="35">
        <v>5.053895893</v>
      </c>
      <c r="T238" s="35" t="s">
        <v>945</v>
      </c>
      <c r="U238" s="35">
        <v>13.488998695198477</v>
      </c>
      <c r="V238" s="35" t="s">
        <v>945</v>
      </c>
      <c r="W238" s="35">
        <v>3.2022805110000001</v>
      </c>
      <c r="X238" s="68">
        <v>20.5</v>
      </c>
      <c r="Y238" s="35">
        <v>0</v>
      </c>
      <c r="Z238" s="35">
        <v>3</v>
      </c>
      <c r="AA238" s="35">
        <v>1</v>
      </c>
      <c r="AB238" s="35">
        <v>473.9375</v>
      </c>
      <c r="AC238" s="35">
        <v>11401.138499999999</v>
      </c>
      <c r="AD238" s="35">
        <v>90.932000000000002</v>
      </c>
      <c r="AE238" s="35">
        <v>104.14</v>
      </c>
      <c r="AF238" s="35">
        <v>135.12799999999999</v>
      </c>
      <c r="AG238" s="35">
        <v>153.416</v>
      </c>
      <c r="AH238" s="35">
        <v>161.1525</v>
      </c>
      <c r="AI238" s="35">
        <v>1.54746015</v>
      </c>
      <c r="AJ238" s="35">
        <v>3.7515428571428573</v>
      </c>
      <c r="AK238" s="68">
        <v>131.5</v>
      </c>
      <c r="AL238" s="68">
        <v>35</v>
      </c>
      <c r="AM238" s="68">
        <v>106</v>
      </c>
      <c r="AN238" s="68">
        <v>61.5</v>
      </c>
      <c r="AO238" s="68">
        <v>83.25</v>
      </c>
      <c r="AP238" s="68">
        <v>83.75</v>
      </c>
      <c r="AQ238" s="68">
        <v>118.75</v>
      </c>
      <c r="AR238" s="68">
        <v>48.25</v>
      </c>
      <c r="AS238" s="35">
        <v>1.4732000000000001</v>
      </c>
      <c r="AT238" s="35">
        <v>1.486</v>
      </c>
      <c r="AU238" s="35">
        <v>1.6442000000000001</v>
      </c>
      <c r="AV238" s="35">
        <v>8.2799999999999999E-2</v>
      </c>
      <c r="AW238" s="35">
        <v>0.1457</v>
      </c>
      <c r="AX238" s="35">
        <v>0.4476</v>
      </c>
      <c r="AY238" s="35">
        <v>0.44979999999999998</v>
      </c>
      <c r="AZ238" s="35">
        <v>0.71840000000000004</v>
      </c>
      <c r="BA238" s="35">
        <v>0.68330000000000002</v>
      </c>
      <c r="BB238" s="35">
        <v>0.84430000000000005</v>
      </c>
      <c r="BC238" s="35">
        <v>0.85299999999999998</v>
      </c>
      <c r="BD238" s="35">
        <v>1.4306000000000001</v>
      </c>
      <c r="BE238" s="35">
        <v>0.47270000000000001</v>
      </c>
      <c r="BF238" s="35">
        <v>172.02099999999999</v>
      </c>
      <c r="BG238" s="35">
        <v>0.49399201260311248</v>
      </c>
      <c r="BH238" s="35">
        <v>0.31881572598694352</v>
      </c>
      <c r="BI238" s="35">
        <v>0.18719226140994416</v>
      </c>
      <c r="BJ238" s="35">
        <v>8.4683928020000003</v>
      </c>
      <c r="BK238" s="35">
        <v>3.869040504</v>
      </c>
      <c r="BL238" s="35">
        <v>1.133180284</v>
      </c>
      <c r="BM238" s="35">
        <v>3.4224068070000002</v>
      </c>
      <c r="BN238" s="35">
        <v>1.593661532</v>
      </c>
      <c r="BO238" s="35">
        <v>0.49828322400000002</v>
      </c>
      <c r="BP238" s="35">
        <v>13.365825000000001</v>
      </c>
      <c r="BQ238" s="35">
        <v>9.9434374999999999</v>
      </c>
      <c r="BR238" s="35">
        <v>2.5624875</v>
      </c>
      <c r="BS238" s="35">
        <v>2.6537875</v>
      </c>
      <c r="BT238" s="35">
        <v>4.8498125000000005</v>
      </c>
      <c r="BU238" s="35">
        <v>4.9291749999999999</v>
      </c>
      <c r="BV238" s="35">
        <v>5.0345874999999998</v>
      </c>
      <c r="BW238" s="35">
        <v>1.8971328714149116</v>
      </c>
      <c r="BX238" s="35">
        <v>1.8585875000000001</v>
      </c>
      <c r="BY238" s="35">
        <v>1.8940625</v>
      </c>
      <c r="BZ238" s="35">
        <v>1.9386125000000001</v>
      </c>
      <c r="CA238" s="35">
        <v>5.3312499999999999E-2</v>
      </c>
      <c r="CB238" s="35">
        <v>0.19645000000000001</v>
      </c>
      <c r="CC238" s="35">
        <v>0.47153749999999994</v>
      </c>
      <c r="CD238" s="35">
        <v>0.22807499999999997</v>
      </c>
      <c r="CE238" s="35">
        <v>0.39880000000000004</v>
      </c>
      <c r="CF238" s="35">
        <v>0.72885</v>
      </c>
      <c r="CG238" s="35">
        <v>0.83799999999999997</v>
      </c>
      <c r="CH238" s="35">
        <v>0.85962499999999997</v>
      </c>
      <c r="CI238" s="35">
        <v>1.7309000000000001</v>
      </c>
      <c r="CJ238" s="35">
        <v>0.41383749999999997</v>
      </c>
    </row>
    <row r="239" spans="1:88" x14ac:dyDescent="0.15">
      <c r="A239" s="34" t="s">
        <v>1379</v>
      </c>
      <c r="B239" s="35" t="s">
        <v>1379</v>
      </c>
      <c r="C239" s="35">
        <v>14</v>
      </c>
      <c r="D239" s="35">
        <v>0.63636363600000001</v>
      </c>
      <c r="E239" s="35">
        <v>22</v>
      </c>
      <c r="F239" s="35">
        <v>48</v>
      </c>
      <c r="G239" s="35">
        <v>46.7</v>
      </c>
      <c r="H239" s="35">
        <v>155.80000000000001</v>
      </c>
      <c r="I239" s="35">
        <v>11.12857142857143</v>
      </c>
      <c r="J239" s="35">
        <v>55</v>
      </c>
      <c r="K239" s="35">
        <v>49</v>
      </c>
      <c r="L239" s="35">
        <v>11</v>
      </c>
      <c r="M239" s="35">
        <v>13</v>
      </c>
      <c r="N239" s="35">
        <v>26.87311966</v>
      </c>
      <c r="O239" s="35">
        <v>3.6040000000000001</v>
      </c>
      <c r="P239" s="35">
        <v>41.496000000000002</v>
      </c>
      <c r="Q239" s="35">
        <v>11.51494888</v>
      </c>
      <c r="R239" s="35">
        <v>3.9792102119999999</v>
      </c>
      <c r="S239" s="35">
        <v>5.8103237439999997</v>
      </c>
      <c r="T239" s="35">
        <v>1.4516906949999999</v>
      </c>
      <c r="U239" s="35">
        <v>15.549750782874714</v>
      </c>
      <c r="V239" s="35">
        <v>4.0096084080000001</v>
      </c>
      <c r="W239" s="35">
        <v>3.9146100490000002</v>
      </c>
      <c r="X239" s="68">
        <v>19.5</v>
      </c>
      <c r="Y239" s="35">
        <v>3</v>
      </c>
      <c r="Z239" s="35">
        <v>4</v>
      </c>
      <c r="AA239" s="35">
        <v>1</v>
      </c>
      <c r="AB239" s="35">
        <v>546.98299999999995</v>
      </c>
      <c r="AC239" s="35">
        <v>12576.62</v>
      </c>
      <c r="AD239" s="35">
        <v>92.963999999999999</v>
      </c>
      <c r="AE239" s="35">
        <v>122.17400000000001</v>
      </c>
      <c r="AF239" s="35">
        <v>146.304</v>
      </c>
      <c r="AG239" s="35">
        <v>166.37</v>
      </c>
      <c r="AH239" s="35">
        <v>171.76249999999999</v>
      </c>
      <c r="AI239" s="35">
        <v>1.4058842309999999</v>
      </c>
      <c r="AJ239" s="35">
        <v>3.753159183673469</v>
      </c>
      <c r="AK239" s="68">
        <v>59</v>
      </c>
      <c r="AL239" s="68">
        <v>40</v>
      </c>
      <c r="AM239" s="68">
        <v>78</v>
      </c>
      <c r="AN239" s="68">
        <v>45</v>
      </c>
      <c r="AO239" s="68">
        <v>49.5</v>
      </c>
      <c r="AP239" s="68">
        <v>61.5</v>
      </c>
      <c r="AQ239" s="68">
        <v>68.5</v>
      </c>
      <c r="AR239" s="68">
        <v>42.5</v>
      </c>
      <c r="AS239" s="35">
        <v>1.3616999999999999</v>
      </c>
      <c r="AT239" s="35">
        <v>1.5738000000000001</v>
      </c>
      <c r="AU239" s="35">
        <v>1.3246</v>
      </c>
      <c r="AV239" s="35">
        <v>0.11119999999999999</v>
      </c>
      <c r="AW239" s="35">
        <v>0.14710000000000001</v>
      </c>
      <c r="AX239" s="35">
        <v>0.3614</v>
      </c>
      <c r="AY239" s="35">
        <v>0.53639999999999999</v>
      </c>
      <c r="AZ239" s="35">
        <v>0.76629999999999998</v>
      </c>
      <c r="BA239" s="35">
        <v>0.67889999999999995</v>
      </c>
      <c r="BB239" s="35">
        <v>0.87060000000000004</v>
      </c>
      <c r="BC239" s="35">
        <v>0.874</v>
      </c>
      <c r="BD239" s="35">
        <v>1.3789</v>
      </c>
      <c r="BE239" s="35">
        <v>0.42399999999999999</v>
      </c>
      <c r="BF239" s="35">
        <v>171.47799999999998</v>
      </c>
      <c r="BG239" s="35">
        <v>0.51305706854523614</v>
      </c>
      <c r="BH239" s="35">
        <v>0.33400786106672581</v>
      </c>
      <c r="BI239" s="35">
        <v>0.15293507038803814</v>
      </c>
      <c r="BJ239" s="35">
        <v>7.3601691850000002</v>
      </c>
      <c r="BK239" s="35">
        <v>3.2159239319999999</v>
      </c>
      <c r="BL239" s="35">
        <v>1.278698382</v>
      </c>
      <c r="BM239" s="35">
        <v>2.5328696060000002</v>
      </c>
      <c r="BN239" s="35">
        <v>2.1169683159999999</v>
      </c>
      <c r="BO239" s="35">
        <v>0.54068785399999997</v>
      </c>
      <c r="BP239" s="35">
        <v>14.445162499999999</v>
      </c>
      <c r="BQ239" s="35">
        <v>11.676024999999999</v>
      </c>
      <c r="BR239" s="35">
        <v>2.7278374999999997</v>
      </c>
      <c r="BS239" s="35">
        <v>2.9196749999999998</v>
      </c>
      <c r="BT239" s="35">
        <v>5.2996250000000007</v>
      </c>
      <c r="BU239" s="35">
        <v>5.3220875000000003</v>
      </c>
      <c r="BV239" s="35">
        <v>5.4324624999999997</v>
      </c>
      <c r="BW239" s="35">
        <v>1.8606394547338316</v>
      </c>
      <c r="BX239" s="35">
        <v>1.8250750000000002</v>
      </c>
      <c r="BY239" s="35">
        <v>1.9446499999999998</v>
      </c>
      <c r="BZ239" s="35">
        <v>1.9879625000000001</v>
      </c>
      <c r="CA239" s="35">
        <v>5.9812500000000005E-2</v>
      </c>
      <c r="CB239" s="35">
        <v>0.19823749999999998</v>
      </c>
      <c r="CC239" s="35">
        <v>0.46841250000000001</v>
      </c>
      <c r="CD239" s="35">
        <v>0.31058750000000002</v>
      </c>
      <c r="CE239" s="35">
        <v>0.35172499999999995</v>
      </c>
      <c r="CF239" s="35">
        <v>0.77697499999999997</v>
      </c>
      <c r="CG239" s="35">
        <v>0.88508750000000003</v>
      </c>
      <c r="CH239" s="35">
        <v>0.86892500000000006</v>
      </c>
      <c r="CI239" s="35">
        <v>1.9109875000000001</v>
      </c>
      <c r="CJ239" s="35">
        <v>0.39993749999999995</v>
      </c>
    </row>
    <row r="240" spans="1:88" x14ac:dyDescent="0.15">
      <c r="A240" s="34" t="s">
        <v>1378</v>
      </c>
      <c r="B240" s="35" t="s">
        <v>1378</v>
      </c>
      <c r="C240" s="35">
        <v>14</v>
      </c>
      <c r="D240" s="35">
        <v>0.66666666699999999</v>
      </c>
      <c r="E240" s="35">
        <v>21</v>
      </c>
      <c r="F240" s="35">
        <v>49</v>
      </c>
      <c r="G240" s="35">
        <v>22.2</v>
      </c>
      <c r="H240" s="35">
        <v>68.5</v>
      </c>
      <c r="I240" s="35">
        <v>4.8928571428571432</v>
      </c>
      <c r="J240" s="35">
        <v>27</v>
      </c>
      <c r="K240" s="35" t="s">
        <v>945</v>
      </c>
      <c r="L240" s="35">
        <v>18</v>
      </c>
      <c r="M240" s="35">
        <v>10</v>
      </c>
      <c r="N240" s="35">
        <v>40.83810209</v>
      </c>
      <c r="O240" s="35">
        <v>6.2990000000000004</v>
      </c>
      <c r="P240" s="35">
        <v>39.697000000000003</v>
      </c>
      <c r="Q240" s="35">
        <v>6.3019787689999998</v>
      </c>
      <c r="R240" s="35">
        <v>4.0224652750000001</v>
      </c>
      <c r="S240" s="35">
        <v>5.0803632280000004</v>
      </c>
      <c r="T240" s="35">
        <v>1.457007889</v>
      </c>
      <c r="U240" s="35">
        <v>13.844905627533654</v>
      </c>
      <c r="V240" s="35">
        <v>3.4946484569999998</v>
      </c>
      <c r="W240" s="35">
        <v>3.4605959519999998</v>
      </c>
      <c r="X240" s="68">
        <v>20.333333333333332</v>
      </c>
      <c r="Y240" s="35">
        <v>0</v>
      </c>
      <c r="Z240" s="35">
        <v>1</v>
      </c>
      <c r="AA240" s="35">
        <v>0</v>
      </c>
      <c r="AB240" s="35">
        <v>496.89089999999999</v>
      </c>
      <c r="AC240" s="35">
        <v>11520.428599999999</v>
      </c>
      <c r="AD240" s="35">
        <v>102.87</v>
      </c>
      <c r="AE240" s="35">
        <v>131.82599999999999</v>
      </c>
      <c r="AF240" s="35">
        <v>140.46199999999999</v>
      </c>
      <c r="AG240" s="35">
        <v>144.78</v>
      </c>
      <c r="AH240" s="35">
        <v>158.8629</v>
      </c>
      <c r="AI240" s="35">
        <v>1.2050953529999999</v>
      </c>
      <c r="AJ240" s="35">
        <v>2.9258938775510206</v>
      </c>
      <c r="AK240" s="68">
        <v>83</v>
      </c>
      <c r="AL240" s="68">
        <v>19</v>
      </c>
      <c r="AM240" s="68">
        <v>110</v>
      </c>
      <c r="AN240" s="68">
        <v>57</v>
      </c>
      <c r="AO240" s="68">
        <v>51</v>
      </c>
      <c r="AP240" s="68">
        <v>83.5</v>
      </c>
      <c r="AQ240" s="68">
        <v>96.5</v>
      </c>
      <c r="AR240" s="68">
        <v>38</v>
      </c>
      <c r="AS240" s="35">
        <v>1.0983000000000001</v>
      </c>
      <c r="AT240" s="35">
        <v>1.3653999999999999</v>
      </c>
      <c r="AU240" s="35">
        <v>1.3331999999999999</v>
      </c>
      <c r="AV240" s="35">
        <v>0.12740000000000001</v>
      </c>
      <c r="AW240" s="35">
        <v>0.13139999999999999</v>
      </c>
      <c r="AX240" s="35">
        <v>0.3422</v>
      </c>
      <c r="AY240" s="35">
        <v>0.56030000000000002</v>
      </c>
      <c r="AZ240" s="35">
        <v>0.75590000000000002</v>
      </c>
      <c r="BA240" s="35">
        <v>0.75219999999999998</v>
      </c>
      <c r="BB240" s="35">
        <v>0.877</v>
      </c>
      <c r="BC240" s="35">
        <v>0.86639999999999995</v>
      </c>
      <c r="BD240" s="35">
        <v>1.2814000000000001</v>
      </c>
      <c r="BE240" s="35">
        <v>0.37119999999999997</v>
      </c>
      <c r="BF240" s="35">
        <v>212.79900000000001</v>
      </c>
      <c r="BG240" s="35">
        <v>0.47629923072946767</v>
      </c>
      <c r="BH240" s="35">
        <v>0.33037749237543407</v>
      </c>
      <c r="BI240" s="35">
        <v>0.19332327689509821</v>
      </c>
      <c r="BJ240" s="35">
        <v>10.10064871</v>
      </c>
      <c r="BK240" s="35">
        <v>4.8912747589999999</v>
      </c>
      <c r="BL240" s="35">
        <v>1.2889664789999999</v>
      </c>
      <c r="BM240" s="35">
        <v>3.8063255809999998</v>
      </c>
      <c r="BN240" s="35">
        <v>1.3716799129999999</v>
      </c>
      <c r="BO240" s="35">
        <v>0.39796546399999999</v>
      </c>
      <c r="BP240" s="35">
        <v>15.4489</v>
      </c>
      <c r="BQ240" s="35">
        <v>12.995375000000001</v>
      </c>
      <c r="BR240" s="35">
        <v>2.8667625000000001</v>
      </c>
      <c r="BS240" s="35">
        <v>2.9937624999999999</v>
      </c>
      <c r="BT240" s="35">
        <v>5.9160750000000002</v>
      </c>
      <c r="BU240" s="35">
        <v>5.9676875000000003</v>
      </c>
      <c r="BV240" s="35">
        <v>6.0708624999999996</v>
      </c>
      <c r="BW240" s="35">
        <v>2.0278370445217346</v>
      </c>
      <c r="BX240" s="35">
        <v>1.9961125</v>
      </c>
      <c r="BY240" s="35">
        <v>2.0676874999999999</v>
      </c>
      <c r="BZ240" s="35">
        <v>2.0997374999999998</v>
      </c>
      <c r="CA240" s="35">
        <v>6.0500000000000005E-2</v>
      </c>
      <c r="CB240" s="35">
        <v>0.21590000000000001</v>
      </c>
      <c r="CC240" s="35">
        <v>0.43502500000000005</v>
      </c>
      <c r="CD240" s="35">
        <v>0.25153750000000002</v>
      </c>
      <c r="CE240" s="35">
        <v>0.3831</v>
      </c>
      <c r="CF240" s="35">
        <v>0.76813750000000003</v>
      </c>
      <c r="CG240" s="35">
        <v>0.88021250000000006</v>
      </c>
      <c r="CH240" s="35">
        <v>0.86575000000000002</v>
      </c>
      <c r="CI240" s="35">
        <v>2.0078125</v>
      </c>
      <c r="CJ240" s="35">
        <v>0.36872499999999997</v>
      </c>
    </row>
    <row r="241" spans="1:88" x14ac:dyDescent="0.15">
      <c r="A241" s="34" t="s">
        <v>1377</v>
      </c>
      <c r="B241" s="35" t="s">
        <v>1377</v>
      </c>
      <c r="C241" s="35">
        <v>12</v>
      </c>
      <c r="D241" s="35">
        <v>1.0909090910000001</v>
      </c>
      <c r="E241" s="35">
        <v>11</v>
      </c>
      <c r="F241" s="35">
        <v>35</v>
      </c>
      <c r="G241" s="35">
        <v>18.600000000000001</v>
      </c>
      <c r="H241" s="35">
        <v>58.1</v>
      </c>
      <c r="I241" s="35">
        <v>4.8416666666666668</v>
      </c>
      <c r="J241" s="35">
        <v>39</v>
      </c>
      <c r="K241" s="35" t="s">
        <v>945</v>
      </c>
      <c r="L241" s="35">
        <v>11.5</v>
      </c>
      <c r="M241" s="35">
        <v>14</v>
      </c>
      <c r="N241" s="35">
        <v>31.387387319999998</v>
      </c>
      <c r="O241" s="35">
        <v>6.8449999999999998</v>
      </c>
      <c r="P241" s="35">
        <v>42.005000000000003</v>
      </c>
      <c r="Q241" s="35">
        <v>6.1363700190000001</v>
      </c>
      <c r="R241" s="35">
        <v>4.3163207740000002</v>
      </c>
      <c r="S241" s="35">
        <v>6.059504489</v>
      </c>
      <c r="T241" s="35">
        <v>1.5576264440000001</v>
      </c>
      <c r="U241" s="35">
        <v>16.277023034760322</v>
      </c>
      <c r="V241" s="35">
        <v>3.8916378379999998</v>
      </c>
      <c r="W241" s="35">
        <v>3.7790975969999998</v>
      </c>
      <c r="X241" s="68">
        <v>20.333333333333332</v>
      </c>
      <c r="Y241" s="35">
        <v>1</v>
      </c>
      <c r="Z241" s="35">
        <v>3</v>
      </c>
      <c r="AA241" s="35">
        <v>0</v>
      </c>
      <c r="AB241" s="35">
        <v>373.93939999999998</v>
      </c>
      <c r="AC241" s="35">
        <v>6880.1153000000004</v>
      </c>
      <c r="AD241" s="35">
        <v>71.373999999999995</v>
      </c>
      <c r="AE241" s="35">
        <v>94.488</v>
      </c>
      <c r="AF241" s="35">
        <v>114.554</v>
      </c>
      <c r="AG241" s="35">
        <v>117.85599999999999</v>
      </c>
      <c r="AH241" s="35">
        <v>118.6314</v>
      </c>
      <c r="AI241" s="35">
        <v>1.2555181609999999</v>
      </c>
      <c r="AJ241" s="35">
        <v>3.5662285714285709</v>
      </c>
      <c r="AK241" s="68">
        <v>52</v>
      </c>
      <c r="AL241" s="68">
        <v>32</v>
      </c>
      <c r="AM241" s="68">
        <v>88</v>
      </c>
      <c r="AN241" s="68">
        <v>52</v>
      </c>
      <c r="AO241" s="68">
        <v>42</v>
      </c>
      <c r="AP241" s="68">
        <v>70</v>
      </c>
      <c r="AQ241" s="68">
        <v>70</v>
      </c>
      <c r="AR241" s="68">
        <v>42</v>
      </c>
      <c r="AS241" s="35">
        <v>1.2473000000000001</v>
      </c>
      <c r="AT241" s="35">
        <v>1.605</v>
      </c>
      <c r="AU241" s="35">
        <v>1.6739999999999999</v>
      </c>
      <c r="AV241" s="35">
        <v>0.10440000000000001</v>
      </c>
      <c r="AW241" s="35">
        <v>0.13320000000000001</v>
      </c>
      <c r="AX241" s="35">
        <v>0.33900000000000002</v>
      </c>
      <c r="AY241" s="35">
        <v>0.40789999999999998</v>
      </c>
      <c r="AZ241" s="35">
        <v>0.68159999999999998</v>
      </c>
      <c r="BA241" s="35">
        <v>0.6048</v>
      </c>
      <c r="BB241" s="35">
        <v>0.68130000000000002</v>
      </c>
      <c r="BC241" s="35">
        <v>0.84850000000000003</v>
      </c>
      <c r="BD241" s="35">
        <v>1.1382000000000001</v>
      </c>
      <c r="BE241" s="35">
        <v>0.49270000000000003</v>
      </c>
      <c r="BF241" s="35">
        <v>204.4</v>
      </c>
      <c r="BG241" s="35">
        <v>0.48084148727984344</v>
      </c>
      <c r="BH241" s="35">
        <v>0.32491682974559682</v>
      </c>
      <c r="BI241" s="35">
        <v>0.19424168297455971</v>
      </c>
      <c r="BJ241" s="35">
        <v>7.83962482</v>
      </c>
      <c r="BK241" s="35">
        <v>3.433904863</v>
      </c>
      <c r="BL241" s="35">
        <v>1.395799902</v>
      </c>
      <c r="BM241" s="35">
        <v>2.4722993459999998</v>
      </c>
      <c r="BN241" s="35">
        <v>2.0763989440000001</v>
      </c>
      <c r="BO241" s="35">
        <v>0.55056859300000005</v>
      </c>
      <c r="BP241" s="35">
        <v>14.227012500000001</v>
      </c>
      <c r="BQ241" s="35">
        <v>10.937850000000001</v>
      </c>
      <c r="BR241" s="35">
        <v>2.5889375000000001</v>
      </c>
      <c r="BS241" s="35">
        <v>2.700075</v>
      </c>
      <c r="BT241" s="35">
        <v>5.4186624999999999</v>
      </c>
      <c r="BU241" s="35">
        <v>5.4834875000000007</v>
      </c>
      <c r="BV241" s="35">
        <v>5.5680125</v>
      </c>
      <c r="BW241" s="35">
        <v>2.0621695693638138</v>
      </c>
      <c r="BX241" s="35">
        <v>2.0377624999999999</v>
      </c>
      <c r="BY241" s="35">
        <v>2.1004</v>
      </c>
      <c r="BZ241" s="35">
        <v>2.1347499999999999</v>
      </c>
      <c r="CA241" s="35">
        <v>6.0525000000000009E-2</v>
      </c>
      <c r="CB241" s="35">
        <v>0.22141249999999998</v>
      </c>
      <c r="CC241" s="35">
        <v>0.44782500000000003</v>
      </c>
      <c r="CD241" s="35">
        <v>0.27101249999999999</v>
      </c>
      <c r="CE241" s="35">
        <v>0.37437500000000001</v>
      </c>
      <c r="CF241" s="35">
        <v>0.74655000000000005</v>
      </c>
      <c r="CG241" s="35">
        <v>0.88267499999999999</v>
      </c>
      <c r="CH241" s="35">
        <v>0.83972499999999994</v>
      </c>
      <c r="CI241" s="35">
        <v>1.9879</v>
      </c>
      <c r="CJ241" s="35">
        <v>0.39366250000000003</v>
      </c>
    </row>
    <row r="242" spans="1:88" x14ac:dyDescent="0.15">
      <c r="A242" s="34" t="s">
        <v>1376</v>
      </c>
      <c r="B242" s="35" t="s">
        <v>1376</v>
      </c>
      <c r="C242" s="35">
        <v>45</v>
      </c>
      <c r="D242" s="35">
        <v>0.72580645200000005</v>
      </c>
      <c r="E242" s="35">
        <v>62</v>
      </c>
      <c r="F242" s="35">
        <v>92</v>
      </c>
      <c r="G242" s="35">
        <v>47.8</v>
      </c>
      <c r="H242" s="35">
        <v>244</v>
      </c>
      <c r="I242" s="35">
        <v>5.4222222222222225</v>
      </c>
      <c r="J242" s="35">
        <v>52</v>
      </c>
      <c r="K242" s="35">
        <v>36</v>
      </c>
      <c r="L242" s="35">
        <v>7</v>
      </c>
      <c r="M242" s="35">
        <v>45</v>
      </c>
      <c r="N242" s="35">
        <v>17.580210059999999</v>
      </c>
      <c r="O242" s="35">
        <v>3.839</v>
      </c>
      <c r="P242" s="35">
        <v>40.398000000000003</v>
      </c>
      <c r="Q242" s="35">
        <v>10.52428291</v>
      </c>
      <c r="R242" s="35">
        <v>3.2931918900000001</v>
      </c>
      <c r="S242" s="35">
        <v>3.6675670569999999</v>
      </c>
      <c r="T242" s="35">
        <v>1.740469949</v>
      </c>
      <c r="U242" s="35">
        <v>10.350962389649066</v>
      </c>
      <c r="V242" s="35">
        <v>2.201127745</v>
      </c>
      <c r="W242" s="35">
        <v>3.144823546</v>
      </c>
      <c r="X242" s="68">
        <v>20.8</v>
      </c>
      <c r="Y242" s="35">
        <v>0</v>
      </c>
      <c r="Z242" s="35">
        <v>2</v>
      </c>
      <c r="AA242" s="35">
        <v>1</v>
      </c>
      <c r="AB242" s="35">
        <v>511.18959999999998</v>
      </c>
      <c r="AC242" s="35">
        <v>9925.7865999999995</v>
      </c>
      <c r="AD242" s="35">
        <v>76.707999999999998</v>
      </c>
      <c r="AE242" s="35">
        <v>117.602</v>
      </c>
      <c r="AF242" s="35">
        <v>148.59</v>
      </c>
      <c r="AG242" s="35">
        <v>148.59</v>
      </c>
      <c r="AH242" s="35">
        <v>167.73830000000001</v>
      </c>
      <c r="AI242" s="35">
        <v>1.4263218310000001</v>
      </c>
      <c r="AJ242" s="35">
        <v>2.3404653061224492</v>
      </c>
      <c r="AK242" s="68">
        <v>40</v>
      </c>
      <c r="AL242" s="68">
        <v>30</v>
      </c>
      <c r="AM242" s="68">
        <v>25</v>
      </c>
      <c r="AN242" s="68">
        <v>37</v>
      </c>
      <c r="AO242" s="68">
        <v>35</v>
      </c>
      <c r="AP242" s="68">
        <v>31</v>
      </c>
      <c r="AQ242" s="68">
        <v>32.5</v>
      </c>
      <c r="AR242" s="68">
        <v>33.5</v>
      </c>
      <c r="AS242" s="35">
        <v>1.2635000000000001</v>
      </c>
      <c r="AT242" s="35">
        <v>1.9371</v>
      </c>
      <c r="AU242" s="35">
        <v>1.9951000000000001</v>
      </c>
      <c r="AV242" s="35">
        <v>0.1444</v>
      </c>
      <c r="AW242" s="35">
        <v>0.17249999999999999</v>
      </c>
      <c r="AX242" s="35">
        <v>0.318</v>
      </c>
      <c r="AY242" s="35">
        <v>0.66720000000000002</v>
      </c>
      <c r="AZ242" s="35">
        <v>0.83589999999999998</v>
      </c>
      <c r="BA242" s="35">
        <v>0.79790000000000005</v>
      </c>
      <c r="BB242" s="35">
        <v>0.92830000000000001</v>
      </c>
      <c r="BC242" s="35">
        <v>0.89270000000000005</v>
      </c>
      <c r="BD242" s="35">
        <v>1.9417</v>
      </c>
      <c r="BE242" s="35">
        <v>0.42909999999999998</v>
      </c>
      <c r="BF242" s="35">
        <v>166.11700000000002</v>
      </c>
      <c r="BG242" s="35">
        <v>0.48342433345172375</v>
      </c>
      <c r="BH242" s="35">
        <v>0.31483833683488138</v>
      </c>
      <c r="BI242" s="35">
        <v>0.20173732971339475</v>
      </c>
      <c r="BJ242" s="35">
        <v>5.4957398120000001</v>
      </c>
      <c r="BK242" s="35">
        <v>2.0890597679999998</v>
      </c>
      <c r="BL242" s="35">
        <v>1.0541833979999999</v>
      </c>
      <c r="BM242" s="35">
        <v>1.9871319140000001</v>
      </c>
      <c r="BN242" s="35">
        <v>1.891896888</v>
      </c>
      <c r="BO242" s="35">
        <v>0.600930411</v>
      </c>
      <c r="BP242" s="35" t="s">
        <v>945</v>
      </c>
      <c r="BQ242" s="35" t="s">
        <v>945</v>
      </c>
      <c r="BR242" s="35" t="s">
        <v>945</v>
      </c>
      <c r="BS242" s="35" t="s">
        <v>945</v>
      </c>
      <c r="BT242" s="35" t="s">
        <v>945</v>
      </c>
      <c r="BU242" s="35" t="s">
        <v>945</v>
      </c>
      <c r="BV242" s="35" t="s">
        <v>945</v>
      </c>
      <c r="BW242" s="35" t="s">
        <v>945</v>
      </c>
      <c r="BX242" s="35" t="s">
        <v>945</v>
      </c>
      <c r="BY242" s="35" t="s">
        <v>945</v>
      </c>
      <c r="BZ242" s="35" t="s">
        <v>945</v>
      </c>
      <c r="CA242" s="35" t="s">
        <v>945</v>
      </c>
      <c r="CB242" s="35" t="s">
        <v>945</v>
      </c>
      <c r="CC242" s="35" t="s">
        <v>945</v>
      </c>
      <c r="CD242" s="35" t="s">
        <v>945</v>
      </c>
      <c r="CE242" s="35" t="s">
        <v>945</v>
      </c>
      <c r="CF242" s="35" t="s">
        <v>945</v>
      </c>
      <c r="CG242" s="35" t="s">
        <v>945</v>
      </c>
      <c r="CH242" s="35" t="s">
        <v>945</v>
      </c>
      <c r="CI242" s="35" t="s">
        <v>945</v>
      </c>
      <c r="CJ242" s="35" t="s">
        <v>945</v>
      </c>
    </row>
    <row r="243" spans="1:88" x14ac:dyDescent="0.15">
      <c r="A243" s="34" t="s">
        <v>1375</v>
      </c>
      <c r="B243" s="35" t="s">
        <v>1375</v>
      </c>
      <c r="C243" s="35">
        <v>26</v>
      </c>
      <c r="D243" s="35">
        <v>0.66666666699999999</v>
      </c>
      <c r="E243" s="35">
        <v>39</v>
      </c>
      <c r="F243" s="35">
        <v>63</v>
      </c>
      <c r="G243" s="35">
        <v>37</v>
      </c>
      <c r="H243" s="35">
        <v>197</v>
      </c>
      <c r="I243" s="35">
        <v>7.5769230769230766</v>
      </c>
      <c r="J243" s="35">
        <v>41</v>
      </c>
      <c r="K243" s="35">
        <v>30</v>
      </c>
      <c r="L243" s="35">
        <v>9</v>
      </c>
      <c r="M243" s="35">
        <v>25</v>
      </c>
      <c r="N243" s="35">
        <v>37.45159924</v>
      </c>
      <c r="O243" s="35">
        <v>5.6929999999999996</v>
      </c>
      <c r="P243" s="35">
        <v>44.472999999999999</v>
      </c>
      <c r="Q243" s="35">
        <v>7.8124064129999997</v>
      </c>
      <c r="R243" s="35">
        <v>3.9829111789999998</v>
      </c>
      <c r="S243" s="35">
        <v>4.2471487769999996</v>
      </c>
      <c r="T243" s="35">
        <v>1.8606398420000001</v>
      </c>
      <c r="U243" s="35">
        <v>12.201714330119932</v>
      </c>
      <c r="V243" s="35">
        <v>2.334043431</v>
      </c>
      <c r="W243" s="35">
        <v>3.0757103319999999</v>
      </c>
      <c r="X243" s="68">
        <v>23.666666666666668</v>
      </c>
      <c r="Y243" s="35">
        <v>2</v>
      </c>
      <c r="Z243" s="35">
        <v>2</v>
      </c>
      <c r="AA243" s="35">
        <v>0</v>
      </c>
      <c r="AB243" s="35">
        <v>547.72699999999998</v>
      </c>
      <c r="AC243" s="35">
        <v>9868.4964</v>
      </c>
      <c r="AD243" s="35">
        <v>83.82</v>
      </c>
      <c r="AE243" s="35">
        <v>104.14</v>
      </c>
      <c r="AF243" s="35">
        <v>135.636</v>
      </c>
      <c r="AG243" s="35">
        <v>155.95599999999999</v>
      </c>
      <c r="AH243" s="35">
        <v>169.999</v>
      </c>
      <c r="AI243" s="35">
        <v>1.632408297</v>
      </c>
      <c r="AJ243" s="35">
        <v>2.7288979591836733</v>
      </c>
      <c r="AK243" s="68">
        <v>53</v>
      </c>
      <c r="AL243" s="68">
        <v>38</v>
      </c>
      <c r="AM243" s="68">
        <v>75</v>
      </c>
      <c r="AN243" s="68">
        <v>48</v>
      </c>
      <c r="AO243" s="68">
        <v>45.5</v>
      </c>
      <c r="AP243" s="68">
        <v>61.5</v>
      </c>
      <c r="AQ243" s="68">
        <v>64</v>
      </c>
      <c r="AR243" s="68">
        <v>43</v>
      </c>
      <c r="AS243" s="35">
        <v>1.4976</v>
      </c>
      <c r="AT243" s="35">
        <v>1.6182000000000001</v>
      </c>
      <c r="AU243" s="35">
        <v>2.0051000000000001</v>
      </c>
      <c r="AV243" s="35">
        <v>0.1242</v>
      </c>
      <c r="AW243" s="35">
        <v>0.185</v>
      </c>
      <c r="AX243" s="35">
        <v>0.36630000000000001</v>
      </c>
      <c r="AY243" s="35">
        <v>0.48459999999999998</v>
      </c>
      <c r="AZ243" s="35">
        <v>0.66190000000000004</v>
      </c>
      <c r="BA243" s="35">
        <v>0.68189999999999995</v>
      </c>
      <c r="BB243" s="35">
        <v>0.90480000000000005</v>
      </c>
      <c r="BC243" s="35">
        <v>0.87629999999999997</v>
      </c>
      <c r="BD243" s="35">
        <v>1.5832999999999999</v>
      </c>
      <c r="BE243" s="35">
        <v>0.43340000000000001</v>
      </c>
      <c r="BF243" s="35">
        <v>176.523</v>
      </c>
      <c r="BG243" s="35">
        <v>0.4799374585748033</v>
      </c>
      <c r="BH243" s="35">
        <v>0.3129507203027368</v>
      </c>
      <c r="BI243" s="35">
        <v>0.20711182112245999</v>
      </c>
      <c r="BJ243" s="35">
        <v>7.8114603899999997</v>
      </c>
      <c r="BK243" s="35">
        <v>3.3110071259999998</v>
      </c>
      <c r="BL243" s="35">
        <v>1.000750714</v>
      </c>
      <c r="BM243" s="35">
        <v>3.3219345589999998</v>
      </c>
      <c r="BN243" s="35">
        <v>1.5617236830000001</v>
      </c>
      <c r="BO243" s="35">
        <v>0.51030349699999999</v>
      </c>
      <c r="BP243" s="35" t="s">
        <v>945</v>
      </c>
      <c r="BQ243" s="35" t="s">
        <v>945</v>
      </c>
      <c r="BR243" s="35" t="s">
        <v>945</v>
      </c>
      <c r="BS243" s="35" t="s">
        <v>945</v>
      </c>
      <c r="BT243" s="35" t="s">
        <v>945</v>
      </c>
      <c r="BU243" s="35" t="s">
        <v>945</v>
      </c>
      <c r="BV243" s="35" t="s">
        <v>945</v>
      </c>
      <c r="BW243" s="35" t="s">
        <v>945</v>
      </c>
      <c r="BX243" s="35" t="s">
        <v>945</v>
      </c>
      <c r="BY243" s="35" t="s">
        <v>945</v>
      </c>
      <c r="BZ243" s="35" t="s">
        <v>945</v>
      </c>
      <c r="CA243" s="35" t="s">
        <v>945</v>
      </c>
      <c r="CB243" s="35" t="s">
        <v>945</v>
      </c>
      <c r="CC243" s="35" t="s">
        <v>945</v>
      </c>
      <c r="CD243" s="35" t="s">
        <v>945</v>
      </c>
      <c r="CE243" s="35" t="s">
        <v>945</v>
      </c>
      <c r="CF243" s="35" t="s">
        <v>945</v>
      </c>
      <c r="CG243" s="35" t="s">
        <v>945</v>
      </c>
      <c r="CH243" s="35" t="s">
        <v>945</v>
      </c>
      <c r="CI243" s="35" t="s">
        <v>945</v>
      </c>
      <c r="CJ243" s="35" t="s">
        <v>945</v>
      </c>
    </row>
    <row r="244" spans="1:88" x14ac:dyDescent="0.15">
      <c r="A244" s="34" t="s">
        <v>1374</v>
      </c>
      <c r="B244" s="35" t="s">
        <v>1374</v>
      </c>
      <c r="C244" s="35">
        <v>44</v>
      </c>
      <c r="D244" s="35">
        <v>0.83018867900000004</v>
      </c>
      <c r="E244" s="35">
        <v>53</v>
      </c>
      <c r="F244" s="35">
        <v>93</v>
      </c>
      <c r="G244" s="35">
        <v>43.6</v>
      </c>
      <c r="H244" s="35">
        <v>305</v>
      </c>
      <c r="I244" s="35">
        <v>6.9318181818181817</v>
      </c>
      <c r="J244" s="35">
        <v>41</v>
      </c>
      <c r="K244" s="35">
        <v>37</v>
      </c>
      <c r="L244" s="35">
        <v>13</v>
      </c>
      <c r="M244" s="35">
        <v>42</v>
      </c>
      <c r="N244" s="35">
        <v>18.749684479999999</v>
      </c>
      <c r="O244" s="35">
        <v>4.8460000000000001</v>
      </c>
      <c r="P244" s="35">
        <v>43.7</v>
      </c>
      <c r="Q244" s="35">
        <v>9.0175037289999995</v>
      </c>
      <c r="R244" s="35">
        <v>3.5210932449999999</v>
      </c>
      <c r="S244" s="35">
        <v>4.4149151580000003</v>
      </c>
      <c r="T244" s="35">
        <v>1.997874454</v>
      </c>
      <c r="U244" s="35">
        <v>12.084329936511727</v>
      </c>
      <c r="V244" s="35">
        <v>2.2198896810000002</v>
      </c>
      <c r="W244" s="35">
        <v>3.4247701699999999</v>
      </c>
      <c r="X244" s="68">
        <v>21</v>
      </c>
      <c r="Y244" s="35">
        <v>1</v>
      </c>
      <c r="Z244" s="35">
        <v>2</v>
      </c>
      <c r="AA244" s="35">
        <v>1</v>
      </c>
      <c r="AB244" s="35">
        <v>487.01909999999998</v>
      </c>
      <c r="AC244" s="35">
        <v>8699.8536000000004</v>
      </c>
      <c r="AD244" s="35">
        <v>66.802000000000007</v>
      </c>
      <c r="AE244" s="35">
        <v>93.471999999999994</v>
      </c>
      <c r="AF244" s="35">
        <v>147.066</v>
      </c>
      <c r="AG244" s="35">
        <v>157.226</v>
      </c>
      <c r="AH244" s="35">
        <v>168.1431</v>
      </c>
      <c r="AI244" s="35">
        <v>1.798860621</v>
      </c>
      <c r="AJ244" s="35">
        <v>3.6044326530612243</v>
      </c>
      <c r="AK244" s="68">
        <v>58</v>
      </c>
      <c r="AL244" s="68">
        <v>44</v>
      </c>
      <c r="AM244" s="68">
        <v>71</v>
      </c>
      <c r="AN244" s="68">
        <v>82</v>
      </c>
      <c r="AO244" s="68">
        <v>51</v>
      </c>
      <c r="AP244" s="68">
        <v>76.5</v>
      </c>
      <c r="AQ244" s="68">
        <v>64.5</v>
      </c>
      <c r="AR244" s="68">
        <v>63</v>
      </c>
      <c r="AS244" s="35">
        <v>1.6820999999999999</v>
      </c>
      <c r="AT244" s="35">
        <v>2.2014999999999998</v>
      </c>
      <c r="AU244" s="35">
        <v>2.1673</v>
      </c>
      <c r="AV244" s="35">
        <v>0.122</v>
      </c>
      <c r="AW244" s="35">
        <v>0.22989999999999999</v>
      </c>
      <c r="AX244" s="35">
        <v>0.32969999999999999</v>
      </c>
      <c r="AY244" s="35">
        <v>0.5675</v>
      </c>
      <c r="AZ244" s="35">
        <v>0.747</v>
      </c>
      <c r="BA244" s="35">
        <v>0.70230000000000004</v>
      </c>
      <c r="BB244" s="35">
        <v>0.84930000000000005</v>
      </c>
      <c r="BC244" s="35">
        <v>0.85940000000000005</v>
      </c>
      <c r="BD244" s="35">
        <v>1.9375</v>
      </c>
      <c r="BE244" s="35">
        <v>0.43380000000000002</v>
      </c>
      <c r="BF244" s="35">
        <v>178.88200000000001</v>
      </c>
      <c r="BG244" s="35">
        <v>0.43385024764928837</v>
      </c>
      <c r="BH244" s="35">
        <v>0.31714202658735924</v>
      </c>
      <c r="BI244" s="35">
        <v>0.24900772576335237</v>
      </c>
      <c r="BJ244" s="35">
        <v>6.5527928729999996</v>
      </c>
      <c r="BK244" s="35">
        <v>2.6311186320000002</v>
      </c>
      <c r="BL244" s="35">
        <v>0.87824205700000002</v>
      </c>
      <c r="BM244" s="35">
        <v>3.0275829019999998</v>
      </c>
      <c r="BN244" s="35">
        <v>1.839414683</v>
      </c>
      <c r="BO244" s="35">
        <v>0.536283964</v>
      </c>
      <c r="BP244" s="35" t="s">
        <v>945</v>
      </c>
      <c r="BQ244" s="35" t="s">
        <v>945</v>
      </c>
      <c r="BR244" s="35" t="s">
        <v>945</v>
      </c>
      <c r="BS244" s="35" t="s">
        <v>945</v>
      </c>
      <c r="BT244" s="35" t="s">
        <v>945</v>
      </c>
      <c r="BU244" s="35" t="s">
        <v>945</v>
      </c>
      <c r="BV244" s="35" t="s">
        <v>945</v>
      </c>
      <c r="BW244" s="35" t="s">
        <v>945</v>
      </c>
      <c r="BX244" s="35" t="s">
        <v>945</v>
      </c>
      <c r="BY244" s="35" t="s">
        <v>945</v>
      </c>
      <c r="BZ244" s="35" t="s">
        <v>945</v>
      </c>
      <c r="CA244" s="35" t="s">
        <v>945</v>
      </c>
      <c r="CB244" s="35" t="s">
        <v>945</v>
      </c>
      <c r="CC244" s="35" t="s">
        <v>945</v>
      </c>
      <c r="CD244" s="35" t="s">
        <v>945</v>
      </c>
      <c r="CE244" s="35" t="s">
        <v>945</v>
      </c>
      <c r="CF244" s="35" t="s">
        <v>945</v>
      </c>
      <c r="CG244" s="35" t="s">
        <v>945</v>
      </c>
      <c r="CH244" s="35" t="s">
        <v>945</v>
      </c>
      <c r="CI244" s="35" t="s">
        <v>945</v>
      </c>
      <c r="CJ244" s="35" t="s">
        <v>945</v>
      </c>
    </row>
    <row r="245" spans="1:88" x14ac:dyDescent="0.15">
      <c r="A245" s="34" t="s">
        <v>1373</v>
      </c>
      <c r="B245" s="35" t="s">
        <v>1373</v>
      </c>
      <c r="C245" s="35">
        <v>31</v>
      </c>
      <c r="D245" s="35">
        <v>0.67391304299999999</v>
      </c>
      <c r="E245" s="35">
        <v>46</v>
      </c>
      <c r="F245" s="35">
        <v>72</v>
      </c>
      <c r="G245" s="35">
        <v>42.7</v>
      </c>
      <c r="H245" s="35">
        <v>222.9</v>
      </c>
      <c r="I245" s="35">
        <v>7.1903225806451614</v>
      </c>
      <c r="J245" s="35">
        <v>50</v>
      </c>
      <c r="K245" s="35">
        <v>40</v>
      </c>
      <c r="L245" s="35">
        <v>7.5</v>
      </c>
      <c r="M245" s="35">
        <v>31</v>
      </c>
      <c r="N245" s="35">
        <v>16.072823020000001</v>
      </c>
      <c r="O245" s="35">
        <v>4.609</v>
      </c>
      <c r="P245" s="35">
        <v>43.56</v>
      </c>
      <c r="Q245" s="35">
        <v>9.4504677180000005</v>
      </c>
      <c r="R245" s="35">
        <v>3.7255906599999999</v>
      </c>
      <c r="S245" s="35">
        <v>4.5329237759999996</v>
      </c>
      <c r="T245" s="35">
        <v>1.52702596</v>
      </c>
      <c r="U245" s="35">
        <v>12.610648537606624</v>
      </c>
      <c r="V245" s="35">
        <v>2.9917561269999999</v>
      </c>
      <c r="W245" s="35">
        <v>3.3873561749999999</v>
      </c>
      <c r="X245" s="68">
        <v>23.333333333333332</v>
      </c>
      <c r="Y245" s="35">
        <v>1</v>
      </c>
      <c r="Z245" s="35">
        <v>3</v>
      </c>
      <c r="AA245" s="35">
        <v>1</v>
      </c>
      <c r="AB245" s="35">
        <v>628.56679999999994</v>
      </c>
      <c r="AC245" s="35">
        <v>14213.197399999999</v>
      </c>
      <c r="AD245" s="35">
        <v>105.664</v>
      </c>
      <c r="AE245" s="35">
        <v>128.77799999999999</v>
      </c>
      <c r="AF245" s="35">
        <v>151.892</v>
      </c>
      <c r="AG245" s="35">
        <v>179.83199999999999</v>
      </c>
      <c r="AH245" s="35">
        <v>191.19759999999999</v>
      </c>
      <c r="AI245" s="35">
        <v>1.4847070149999999</v>
      </c>
      <c r="AJ245" s="35">
        <v>3.7809795918367346</v>
      </c>
      <c r="AK245" s="68">
        <v>83</v>
      </c>
      <c r="AL245" s="68">
        <v>36</v>
      </c>
      <c r="AM245" s="68">
        <v>84</v>
      </c>
      <c r="AN245" s="68">
        <v>60</v>
      </c>
      <c r="AO245" s="68">
        <v>59.5</v>
      </c>
      <c r="AP245" s="68">
        <v>72</v>
      </c>
      <c r="AQ245" s="68">
        <v>83.5</v>
      </c>
      <c r="AR245" s="68">
        <v>48</v>
      </c>
      <c r="AS245" s="35">
        <v>1.3964000000000001</v>
      </c>
      <c r="AT245" s="35">
        <v>1.4375</v>
      </c>
      <c r="AU245" s="35">
        <v>1.2684</v>
      </c>
      <c r="AV245" s="35">
        <v>0.1137</v>
      </c>
      <c r="AW245" s="35">
        <v>0.15190000000000001</v>
      </c>
      <c r="AX245" s="35">
        <v>0.372</v>
      </c>
      <c r="AY245" s="35">
        <v>0.43930000000000002</v>
      </c>
      <c r="AZ245" s="35">
        <v>0.73729999999999996</v>
      </c>
      <c r="BA245" s="35">
        <v>0.67610000000000003</v>
      </c>
      <c r="BB245" s="35">
        <v>0.91220000000000001</v>
      </c>
      <c r="BC245" s="35">
        <v>0.89510000000000001</v>
      </c>
      <c r="BD245" s="35">
        <v>1.4398</v>
      </c>
      <c r="BE245" s="35">
        <v>0.43419999999999997</v>
      </c>
      <c r="BF245" s="35">
        <v>166.94300000000001</v>
      </c>
      <c r="BG245" s="35">
        <v>0.45516134249414469</v>
      </c>
      <c r="BH245" s="35">
        <v>0.31114811642297069</v>
      </c>
      <c r="BI245" s="35">
        <v>0.23369054108288456</v>
      </c>
      <c r="BJ245" s="35">
        <v>7.8429546999999999</v>
      </c>
      <c r="BK245" s="35">
        <v>3.4820547980000001</v>
      </c>
      <c r="BL245" s="35">
        <v>0.94564982799999997</v>
      </c>
      <c r="BM245" s="35">
        <v>3.7023634009999999</v>
      </c>
      <c r="BN245" s="35">
        <v>1.607699006</v>
      </c>
      <c r="BO245" s="35">
        <v>0.47479796600000002</v>
      </c>
      <c r="BP245" s="35" t="s">
        <v>945</v>
      </c>
      <c r="BQ245" s="35" t="s">
        <v>945</v>
      </c>
      <c r="BR245" s="35" t="s">
        <v>945</v>
      </c>
      <c r="BS245" s="35" t="s">
        <v>945</v>
      </c>
      <c r="BT245" s="35" t="s">
        <v>945</v>
      </c>
      <c r="BU245" s="35" t="s">
        <v>945</v>
      </c>
      <c r="BV245" s="35" t="s">
        <v>945</v>
      </c>
      <c r="BW245" s="35" t="s">
        <v>945</v>
      </c>
      <c r="BX245" s="35" t="s">
        <v>945</v>
      </c>
      <c r="BY245" s="35" t="s">
        <v>945</v>
      </c>
      <c r="BZ245" s="35" t="s">
        <v>945</v>
      </c>
      <c r="CA245" s="35" t="s">
        <v>945</v>
      </c>
      <c r="CB245" s="35" t="s">
        <v>945</v>
      </c>
      <c r="CC245" s="35" t="s">
        <v>945</v>
      </c>
      <c r="CD245" s="35" t="s">
        <v>945</v>
      </c>
      <c r="CE245" s="35" t="s">
        <v>945</v>
      </c>
      <c r="CF245" s="35" t="s">
        <v>945</v>
      </c>
      <c r="CG245" s="35" t="s">
        <v>945</v>
      </c>
      <c r="CH245" s="35" t="s">
        <v>945</v>
      </c>
      <c r="CI245" s="35" t="s">
        <v>945</v>
      </c>
      <c r="CJ245" s="35" t="s">
        <v>945</v>
      </c>
    </row>
    <row r="246" spans="1:88" x14ac:dyDescent="0.15">
      <c r="A246" s="34" t="s">
        <v>1372</v>
      </c>
      <c r="B246" s="35" t="s">
        <v>1372</v>
      </c>
      <c r="C246" s="35">
        <v>22</v>
      </c>
      <c r="D246" s="35">
        <v>0.78571428600000004</v>
      </c>
      <c r="E246" s="35">
        <v>28</v>
      </c>
      <c r="F246" s="35">
        <v>50</v>
      </c>
      <c r="G246" s="35">
        <v>27.4</v>
      </c>
      <c r="H246" s="35">
        <v>105.9</v>
      </c>
      <c r="I246" s="35">
        <v>4.8136363636363635</v>
      </c>
      <c r="J246" s="35">
        <v>40</v>
      </c>
      <c r="K246" s="35">
        <v>40</v>
      </c>
      <c r="L246" s="35">
        <v>19.5</v>
      </c>
      <c r="M246" s="35">
        <v>19</v>
      </c>
      <c r="N246" s="35">
        <v>28.40812382</v>
      </c>
      <c r="O246" s="35">
        <v>6.5759999999999996</v>
      </c>
      <c r="P246" s="35">
        <v>43.082999999999998</v>
      </c>
      <c r="Q246" s="35">
        <v>6.5519058809999997</v>
      </c>
      <c r="R246" s="35">
        <v>3.7286561549999999</v>
      </c>
      <c r="S246" s="35">
        <v>4.7074550029999997</v>
      </c>
      <c r="T246" s="35">
        <v>2.1106862999999998</v>
      </c>
      <c r="U246" s="35">
        <v>12.876089749403276</v>
      </c>
      <c r="V246" s="35">
        <v>2.2523304249999998</v>
      </c>
      <c r="W246" s="35">
        <v>3.46365312</v>
      </c>
      <c r="X246" s="68">
        <v>20</v>
      </c>
      <c r="Y246" s="35">
        <v>1</v>
      </c>
      <c r="Z246" s="35">
        <v>3</v>
      </c>
      <c r="AA246" s="35">
        <v>0</v>
      </c>
      <c r="AB246" s="35">
        <v>392.34320000000002</v>
      </c>
      <c r="AC246" s="35">
        <v>7823.5973000000004</v>
      </c>
      <c r="AD246" s="35">
        <v>73.406000000000006</v>
      </c>
      <c r="AE246" s="35">
        <v>92.71</v>
      </c>
      <c r="AF246" s="35">
        <v>124.206</v>
      </c>
      <c r="AG246" s="35">
        <v>131.572</v>
      </c>
      <c r="AH246" s="35">
        <v>140.7604</v>
      </c>
      <c r="AI246" s="35">
        <v>1.518287132</v>
      </c>
      <c r="AJ246" s="35">
        <v>4.3102040816326532</v>
      </c>
      <c r="AK246" s="68">
        <v>39</v>
      </c>
      <c r="AL246" s="68">
        <v>29</v>
      </c>
      <c r="AM246" s="68">
        <v>15</v>
      </c>
      <c r="AN246" s="68">
        <v>27</v>
      </c>
      <c r="AO246" s="68">
        <v>34</v>
      </c>
      <c r="AP246" s="68">
        <v>21</v>
      </c>
      <c r="AQ246" s="68">
        <v>27</v>
      </c>
      <c r="AR246" s="68">
        <v>28</v>
      </c>
      <c r="AS246" s="35">
        <v>1.4192</v>
      </c>
      <c r="AT246" s="35">
        <v>1.6919999999999999</v>
      </c>
      <c r="AU246" s="35">
        <v>1.8913</v>
      </c>
      <c r="AV246" s="35">
        <v>0.1008</v>
      </c>
      <c r="AW246" s="35">
        <v>0.1454</v>
      </c>
      <c r="AX246" s="35">
        <v>0.38550000000000001</v>
      </c>
      <c r="AY246" s="35">
        <v>0.47470000000000001</v>
      </c>
      <c r="AZ246" s="35">
        <v>0.74680000000000002</v>
      </c>
      <c r="BA246" s="35">
        <v>0.7389</v>
      </c>
      <c r="BB246" s="35">
        <v>0.89039999999999997</v>
      </c>
      <c r="BC246" s="35">
        <v>0.87409999999999999</v>
      </c>
      <c r="BD246" s="35">
        <v>1.5656000000000001</v>
      </c>
      <c r="BE246" s="35">
        <v>0.39629999999999999</v>
      </c>
      <c r="BF246" s="35">
        <v>204.31899999999999</v>
      </c>
      <c r="BG246" s="35">
        <v>0.47511978817437439</v>
      </c>
      <c r="BH246" s="35">
        <v>0.32667054948389534</v>
      </c>
      <c r="BI246" s="35">
        <v>0.19820966234173032</v>
      </c>
      <c r="BJ246" s="35">
        <v>5.9662604879999996</v>
      </c>
      <c r="BK246" s="35">
        <v>2.4784508770000002</v>
      </c>
      <c r="BL246" s="35">
        <v>0.94505621399999995</v>
      </c>
      <c r="BM246" s="35">
        <v>2.6269453820000002</v>
      </c>
      <c r="BN246" s="35">
        <v>2.1573808890000001</v>
      </c>
      <c r="BO246" s="35">
        <v>0.62455858399999997</v>
      </c>
      <c r="BP246" s="35">
        <v>11.387975000000001</v>
      </c>
      <c r="BQ246" s="35">
        <v>7.1522499999999996</v>
      </c>
      <c r="BR246" s="35">
        <v>2.1735499999999996</v>
      </c>
      <c r="BS246" s="35">
        <v>2.2688250000000001</v>
      </c>
      <c r="BT246" s="35">
        <v>4.1618874999999997</v>
      </c>
      <c r="BU246" s="35">
        <v>4.2359625000000003</v>
      </c>
      <c r="BV246" s="35">
        <v>4.4156500000000003</v>
      </c>
      <c r="BW246" s="35">
        <v>1.9462276729143941</v>
      </c>
      <c r="BX246" s="35">
        <v>1.8748750000000003</v>
      </c>
      <c r="BY246" s="35">
        <v>1.9227000000000001</v>
      </c>
      <c r="BZ246" s="35">
        <v>2.0092625000000002</v>
      </c>
      <c r="CA246" s="35">
        <v>5.7187499999999995E-2</v>
      </c>
      <c r="CB246" s="35">
        <v>0.20215</v>
      </c>
      <c r="CC246" s="35">
        <v>0.45028750000000006</v>
      </c>
      <c r="CD246" s="35">
        <v>0.25380000000000003</v>
      </c>
      <c r="CE246" s="35">
        <v>0.39916249999999998</v>
      </c>
      <c r="CF246" s="35">
        <v>0.71018749999999997</v>
      </c>
      <c r="CG246" s="35">
        <v>0.87463750000000007</v>
      </c>
      <c r="CH246" s="35">
        <v>0.80151249999999996</v>
      </c>
      <c r="CI246" s="35">
        <v>1.7479999999999998</v>
      </c>
      <c r="CJ246" s="35">
        <v>0.43235000000000001</v>
      </c>
    </row>
    <row r="247" spans="1:88" x14ac:dyDescent="0.15">
      <c r="A247" s="34" t="s">
        <v>1371</v>
      </c>
      <c r="B247" s="35" t="s">
        <v>1371</v>
      </c>
      <c r="C247" s="35">
        <v>27</v>
      </c>
      <c r="D247" s="35">
        <v>0.65853658500000001</v>
      </c>
      <c r="E247" s="35">
        <v>41</v>
      </c>
      <c r="F247" s="35">
        <v>65</v>
      </c>
      <c r="G247" s="35">
        <v>39.200000000000003</v>
      </c>
      <c r="H247" s="35">
        <v>114.6</v>
      </c>
      <c r="I247" s="35">
        <v>4.2444444444444445</v>
      </c>
      <c r="J247" s="35">
        <v>45</v>
      </c>
      <c r="K247" s="35">
        <v>38</v>
      </c>
      <c r="L247" s="35">
        <v>19.5</v>
      </c>
      <c r="M247" s="35">
        <v>25</v>
      </c>
      <c r="N247" s="35">
        <v>25.12901334</v>
      </c>
      <c r="O247" s="35">
        <v>5.9969999999999999</v>
      </c>
      <c r="P247" s="35">
        <v>43.683999999999997</v>
      </c>
      <c r="Q247" s="35">
        <v>7.2842215540000002</v>
      </c>
      <c r="R247" s="35">
        <v>4.2373503599999998</v>
      </c>
      <c r="S247" s="35">
        <v>4.9933417999999996</v>
      </c>
      <c r="T247" s="35">
        <v>2.1162860829999999</v>
      </c>
      <c r="U247" s="35">
        <v>14.041403611227212</v>
      </c>
      <c r="V247" s="35">
        <v>2.3723896450000002</v>
      </c>
      <c r="W247" s="35">
        <v>3.3120029500000001</v>
      </c>
      <c r="X247" s="68">
        <v>24</v>
      </c>
      <c r="Y247" s="35">
        <v>1</v>
      </c>
      <c r="Z247" s="35">
        <v>2</v>
      </c>
      <c r="AA247" s="35">
        <v>1</v>
      </c>
      <c r="AB247" s="35">
        <v>487.3005</v>
      </c>
      <c r="AC247" s="35">
        <v>10363.205099999999</v>
      </c>
      <c r="AD247" s="35">
        <v>92.456000000000003</v>
      </c>
      <c r="AE247" s="35">
        <v>111.76</v>
      </c>
      <c r="AF247" s="35">
        <v>138.17599999999999</v>
      </c>
      <c r="AG247" s="35">
        <v>153.16200000000001</v>
      </c>
      <c r="AH247" s="35">
        <v>169.7081</v>
      </c>
      <c r="AI247" s="35">
        <v>1.5185048320000001</v>
      </c>
      <c r="AJ247" s="35">
        <v>4.0388571428571423</v>
      </c>
      <c r="AK247" s="68">
        <v>19</v>
      </c>
      <c r="AL247" s="68">
        <v>19</v>
      </c>
      <c r="AM247" s="68">
        <v>5</v>
      </c>
      <c r="AN247" s="68">
        <v>25</v>
      </c>
      <c r="AO247" s="68">
        <v>19</v>
      </c>
      <c r="AP247" s="68">
        <v>15</v>
      </c>
      <c r="AQ247" s="68">
        <v>12</v>
      </c>
      <c r="AR247" s="68">
        <v>22</v>
      </c>
      <c r="AS247" s="35">
        <v>1.3705000000000001</v>
      </c>
      <c r="AT247" s="35">
        <v>1.4944999999999999</v>
      </c>
      <c r="AU247" s="35">
        <v>1.7309000000000001</v>
      </c>
      <c r="AV247" s="35">
        <v>0.10879999999999999</v>
      </c>
      <c r="AW247" s="35">
        <v>0.14360000000000001</v>
      </c>
      <c r="AX247" s="35">
        <v>0.3256</v>
      </c>
      <c r="AY247" s="35">
        <v>0.38450000000000001</v>
      </c>
      <c r="AZ247" s="35">
        <v>0.66080000000000005</v>
      </c>
      <c r="BA247" s="35">
        <v>0.70099999999999996</v>
      </c>
      <c r="BB247" s="35">
        <v>0.92749999999999999</v>
      </c>
      <c r="BC247" s="35">
        <v>0.84909999999999997</v>
      </c>
      <c r="BD247" s="35">
        <v>1.3791</v>
      </c>
      <c r="BE247" s="35">
        <v>0.36859999999999998</v>
      </c>
      <c r="BF247" s="35">
        <v>143.887</v>
      </c>
      <c r="BG247" s="35">
        <v>0.47541473517412974</v>
      </c>
      <c r="BH247" s="35">
        <v>0.30912452132576257</v>
      </c>
      <c r="BI247" s="35">
        <v>0.21546074350010772</v>
      </c>
      <c r="BJ247" s="35">
        <v>7.0984467870000003</v>
      </c>
      <c r="BK247" s="35">
        <v>2.9792845290000001</v>
      </c>
      <c r="BL247" s="35">
        <v>0.94524351699999998</v>
      </c>
      <c r="BM247" s="35">
        <v>3.157481405</v>
      </c>
      <c r="BN247" s="35">
        <v>1.979881684</v>
      </c>
      <c r="BO247" s="35">
        <v>0.59816224399999995</v>
      </c>
      <c r="BP247" s="35">
        <v>13.7658375</v>
      </c>
      <c r="BQ247" s="35">
        <v>11.002924999999999</v>
      </c>
      <c r="BR247" s="35">
        <v>2.7199125</v>
      </c>
      <c r="BS247" s="35">
        <v>2.8548625000000003</v>
      </c>
      <c r="BT247" s="35">
        <v>4.9927000000000001</v>
      </c>
      <c r="BU247" s="35">
        <v>5.0244375000000003</v>
      </c>
      <c r="BV247" s="35">
        <v>5.14255</v>
      </c>
      <c r="BW247" s="35">
        <v>1.801330186655224</v>
      </c>
      <c r="BX247" s="35">
        <v>1.7689874999999999</v>
      </c>
      <c r="BY247" s="35">
        <v>1.8451124999999999</v>
      </c>
      <c r="BZ247" s="35">
        <v>1.8722250000000003</v>
      </c>
      <c r="CA247" s="35">
        <v>5.6087499999999998E-2</v>
      </c>
      <c r="CB247" s="35">
        <v>0.18667500000000001</v>
      </c>
      <c r="CC247" s="35">
        <v>0.47767500000000002</v>
      </c>
      <c r="CD247" s="35">
        <v>0.27981249999999996</v>
      </c>
      <c r="CE247" s="35">
        <v>0.3444625</v>
      </c>
      <c r="CF247" s="35">
        <v>0.77954999999999997</v>
      </c>
      <c r="CG247" s="35">
        <v>0.88280000000000003</v>
      </c>
      <c r="CH247" s="35">
        <v>0.87616249999999984</v>
      </c>
      <c r="CI247" s="35">
        <v>1.8169374999999999</v>
      </c>
      <c r="CJ247" s="35">
        <v>0.39656249999999998</v>
      </c>
    </row>
    <row r="248" spans="1:88" x14ac:dyDescent="0.15">
      <c r="A248" s="34" t="s">
        <v>1370</v>
      </c>
      <c r="B248" s="35" t="s">
        <v>1370</v>
      </c>
      <c r="C248" s="35">
        <v>31</v>
      </c>
      <c r="D248" s="35">
        <v>0.62</v>
      </c>
      <c r="E248" s="35">
        <v>50</v>
      </c>
      <c r="F248" s="35">
        <v>78</v>
      </c>
      <c r="G248" s="35">
        <v>49.1</v>
      </c>
      <c r="H248" s="35">
        <v>237.6</v>
      </c>
      <c r="I248" s="35">
        <v>7.6645161290322577</v>
      </c>
      <c r="J248" s="35">
        <v>51</v>
      </c>
      <c r="K248" s="35">
        <v>39</v>
      </c>
      <c r="L248" s="35">
        <v>10.5</v>
      </c>
      <c r="M248" s="35">
        <v>32</v>
      </c>
      <c r="N248" s="35">
        <v>20.83568494</v>
      </c>
      <c r="O248" s="35">
        <v>4.0090000000000003</v>
      </c>
      <c r="P248" s="35">
        <v>41.587000000000003</v>
      </c>
      <c r="Q248" s="35">
        <v>10.373971600000001</v>
      </c>
      <c r="R248" s="35">
        <v>3.747226602</v>
      </c>
      <c r="S248" s="35">
        <v>4.8918606020000004</v>
      </c>
      <c r="T248" s="35">
        <v>2.065427444</v>
      </c>
      <c r="U248" s="35">
        <v>13.390419987708404</v>
      </c>
      <c r="V248" s="35">
        <v>2.395459582</v>
      </c>
      <c r="W248" s="35">
        <v>3.5794331000000001</v>
      </c>
      <c r="X248" s="68">
        <v>19.666666666666668</v>
      </c>
      <c r="Y248" s="35">
        <v>3</v>
      </c>
      <c r="Z248" s="35">
        <v>3</v>
      </c>
      <c r="AA248" s="35">
        <v>1</v>
      </c>
      <c r="AB248" s="35">
        <v>469.37299999999999</v>
      </c>
      <c r="AC248" s="35">
        <v>10905.397499999999</v>
      </c>
      <c r="AD248" s="35">
        <v>95.504000000000005</v>
      </c>
      <c r="AE248" s="35">
        <v>116.586</v>
      </c>
      <c r="AF248" s="35">
        <v>146.81200000000001</v>
      </c>
      <c r="AG248" s="35">
        <v>149.352</v>
      </c>
      <c r="AH248" s="35">
        <v>159.83430000000001</v>
      </c>
      <c r="AI248" s="35">
        <v>1.3709562040000001</v>
      </c>
      <c r="AJ248" s="35">
        <v>3.0117795918367345</v>
      </c>
      <c r="AK248" s="68">
        <v>58</v>
      </c>
      <c r="AL248" s="68">
        <v>49</v>
      </c>
      <c r="AM248" s="68">
        <v>74</v>
      </c>
      <c r="AN248" s="68">
        <v>84</v>
      </c>
      <c r="AO248" s="68">
        <v>53.5</v>
      </c>
      <c r="AP248" s="68">
        <v>79</v>
      </c>
      <c r="AQ248" s="68">
        <v>66</v>
      </c>
      <c r="AR248" s="68">
        <v>66.5</v>
      </c>
      <c r="AS248" s="35">
        <v>1.2809999999999999</v>
      </c>
      <c r="AT248" s="35">
        <v>1.5371999999999999</v>
      </c>
      <c r="AU248" s="35">
        <v>1.5810999999999999</v>
      </c>
      <c r="AV248" s="35">
        <v>0.1087</v>
      </c>
      <c r="AW248" s="35">
        <v>0.12570000000000001</v>
      </c>
      <c r="AX248" s="35">
        <v>0.36659999999999998</v>
      </c>
      <c r="AY248" s="35">
        <v>0.49669999999999997</v>
      </c>
      <c r="AZ248" s="35">
        <v>0.71089999999999998</v>
      </c>
      <c r="BA248" s="35">
        <v>0.78710000000000002</v>
      </c>
      <c r="BB248" s="35">
        <v>0.90229999999999999</v>
      </c>
      <c r="BC248" s="35">
        <v>0.88849999999999996</v>
      </c>
      <c r="BD248" s="35">
        <v>1.54</v>
      </c>
      <c r="BE248" s="35">
        <v>0.35599999999999998</v>
      </c>
      <c r="BF248" s="35">
        <v>179.33199999999999</v>
      </c>
      <c r="BG248" s="35">
        <v>0.45468739544531933</v>
      </c>
      <c r="BH248" s="35">
        <v>0.31557111948787725</v>
      </c>
      <c r="BI248" s="35">
        <v>0.2297414850668035</v>
      </c>
      <c r="BJ248" s="35">
        <v>6.2161375779999997</v>
      </c>
      <c r="BK248" s="35">
        <v>2.7990685069999999</v>
      </c>
      <c r="BL248" s="35">
        <v>0.97866388800000004</v>
      </c>
      <c r="BM248" s="35">
        <v>2.880851474</v>
      </c>
      <c r="BN248" s="35">
        <v>2.163498573</v>
      </c>
      <c r="BO248" s="35">
        <v>0.60507360600000004</v>
      </c>
      <c r="BP248" s="35" t="s">
        <v>945</v>
      </c>
      <c r="BQ248" s="35" t="s">
        <v>945</v>
      </c>
      <c r="BR248" s="35" t="s">
        <v>945</v>
      </c>
      <c r="BS248" s="35" t="s">
        <v>945</v>
      </c>
      <c r="BT248" s="35" t="s">
        <v>945</v>
      </c>
      <c r="BU248" s="35" t="s">
        <v>945</v>
      </c>
      <c r="BV248" s="35" t="s">
        <v>945</v>
      </c>
      <c r="BW248" s="35" t="s">
        <v>945</v>
      </c>
      <c r="BX248" s="35" t="s">
        <v>945</v>
      </c>
      <c r="BY248" s="35" t="s">
        <v>945</v>
      </c>
      <c r="BZ248" s="35" t="s">
        <v>945</v>
      </c>
      <c r="CA248" s="35" t="s">
        <v>945</v>
      </c>
      <c r="CB248" s="35" t="s">
        <v>945</v>
      </c>
      <c r="CC248" s="35" t="s">
        <v>945</v>
      </c>
      <c r="CD248" s="35" t="s">
        <v>945</v>
      </c>
      <c r="CE248" s="35" t="s">
        <v>945</v>
      </c>
      <c r="CF248" s="35" t="s">
        <v>945</v>
      </c>
      <c r="CG248" s="35" t="s">
        <v>945</v>
      </c>
      <c r="CH248" s="35" t="s">
        <v>945</v>
      </c>
      <c r="CI248" s="35" t="s">
        <v>945</v>
      </c>
      <c r="CJ248" s="35" t="s">
        <v>945</v>
      </c>
    </row>
    <row r="249" spans="1:88" x14ac:dyDescent="0.15">
      <c r="A249" s="34" t="s">
        <v>1369</v>
      </c>
      <c r="B249" s="35" t="s">
        <v>1369</v>
      </c>
      <c r="C249" s="35">
        <v>32</v>
      </c>
      <c r="D249" s="35">
        <v>0.64</v>
      </c>
      <c r="E249" s="35">
        <v>50</v>
      </c>
      <c r="F249" s="35">
        <v>78</v>
      </c>
      <c r="G249" s="35">
        <v>46.9</v>
      </c>
      <c r="H249" s="35">
        <v>232.5</v>
      </c>
      <c r="I249" s="35">
        <v>7.265625</v>
      </c>
      <c r="J249" s="35">
        <v>45</v>
      </c>
      <c r="K249" s="35">
        <v>35</v>
      </c>
      <c r="L249" s="35">
        <v>6.5</v>
      </c>
      <c r="M249" s="35">
        <v>33</v>
      </c>
      <c r="N249" s="35">
        <v>23.889810740000001</v>
      </c>
      <c r="O249" s="35">
        <v>5.274</v>
      </c>
      <c r="P249" s="35">
        <v>44.706000000000003</v>
      </c>
      <c r="Q249" s="35">
        <v>8.4767025910000005</v>
      </c>
      <c r="R249" s="35">
        <v>3.2443269149999998</v>
      </c>
      <c r="S249" s="35">
        <v>4.3874897690000001</v>
      </c>
      <c r="T249" s="35">
        <v>1.539594503</v>
      </c>
      <c r="U249" s="35">
        <v>11.972769054690232</v>
      </c>
      <c r="V249" s="35">
        <v>2.8717249219999998</v>
      </c>
      <c r="W249" s="35">
        <v>3.6891881350000002</v>
      </c>
      <c r="X249" s="68">
        <v>21.666666666666668</v>
      </c>
      <c r="Y249" s="35">
        <v>3</v>
      </c>
      <c r="Z249" s="35">
        <v>4</v>
      </c>
      <c r="AA249" s="35">
        <v>1</v>
      </c>
      <c r="AB249" s="35">
        <v>572.30020000000002</v>
      </c>
      <c r="AC249" s="35">
        <v>11259.2678</v>
      </c>
      <c r="AD249" s="35">
        <v>82.804000000000002</v>
      </c>
      <c r="AE249" s="35">
        <v>113.28400000000001</v>
      </c>
      <c r="AF249" s="35">
        <v>147.57400000000001</v>
      </c>
      <c r="AG249" s="35">
        <v>165.1</v>
      </c>
      <c r="AH249" s="35">
        <v>186.51900000000001</v>
      </c>
      <c r="AI249" s="35">
        <v>1.6464725819999999</v>
      </c>
      <c r="AJ249" s="35">
        <v>2.6903510204081633</v>
      </c>
      <c r="AK249" s="68">
        <v>48</v>
      </c>
      <c r="AL249" s="68">
        <v>53</v>
      </c>
      <c r="AM249" s="68">
        <v>47</v>
      </c>
      <c r="AN249" s="68">
        <v>51</v>
      </c>
      <c r="AO249" s="68">
        <v>50.5</v>
      </c>
      <c r="AP249" s="68">
        <v>49</v>
      </c>
      <c r="AQ249" s="68">
        <v>47.5</v>
      </c>
      <c r="AR249" s="68">
        <v>52</v>
      </c>
      <c r="AS249" s="35">
        <v>1.4574</v>
      </c>
      <c r="AT249" s="35">
        <v>1.7822</v>
      </c>
      <c r="AU249" s="35">
        <v>2.1360000000000001</v>
      </c>
      <c r="AV249" s="35">
        <v>0.1283</v>
      </c>
      <c r="AW249" s="35">
        <v>0.19089999999999999</v>
      </c>
      <c r="AX249" s="35">
        <v>0.36899999999999999</v>
      </c>
      <c r="AY249" s="35">
        <v>0.63759999999999994</v>
      </c>
      <c r="AZ249" s="35">
        <v>0.78310000000000002</v>
      </c>
      <c r="BA249" s="35">
        <v>0.71489999999999998</v>
      </c>
      <c r="BB249" s="35">
        <v>0.8821</v>
      </c>
      <c r="BC249" s="35">
        <v>0.8609</v>
      </c>
      <c r="BD249" s="35">
        <v>1.7846</v>
      </c>
      <c r="BE249" s="35">
        <v>0.45710000000000001</v>
      </c>
      <c r="BF249" s="35">
        <v>177.60400000000001</v>
      </c>
      <c r="BG249" s="35">
        <v>0.44844710704713853</v>
      </c>
      <c r="BH249" s="35">
        <v>0.31295466318326159</v>
      </c>
      <c r="BI249" s="35">
        <v>0.23859822976959974</v>
      </c>
      <c r="BJ249" s="35">
        <v>6.5281612539999996</v>
      </c>
      <c r="BK249" s="35">
        <v>2.6895106000000002</v>
      </c>
      <c r="BL249" s="35">
        <v>0.91698490499999996</v>
      </c>
      <c r="BM249" s="35">
        <v>2.9390995929999999</v>
      </c>
      <c r="BN249" s="35">
        <v>1.833449297</v>
      </c>
      <c r="BO249" s="35">
        <v>0.49686620500000001</v>
      </c>
      <c r="BP249" s="35" t="s">
        <v>945</v>
      </c>
      <c r="BQ249" s="35" t="s">
        <v>945</v>
      </c>
      <c r="BR249" s="35" t="s">
        <v>945</v>
      </c>
      <c r="BS249" s="35" t="s">
        <v>945</v>
      </c>
      <c r="BT249" s="35" t="s">
        <v>945</v>
      </c>
      <c r="BU249" s="35" t="s">
        <v>945</v>
      </c>
      <c r="BV249" s="35" t="s">
        <v>945</v>
      </c>
      <c r="BW249" s="35" t="s">
        <v>945</v>
      </c>
      <c r="BX249" s="35" t="s">
        <v>945</v>
      </c>
      <c r="BY249" s="35" t="s">
        <v>945</v>
      </c>
      <c r="BZ249" s="35" t="s">
        <v>945</v>
      </c>
      <c r="CA249" s="35" t="s">
        <v>945</v>
      </c>
      <c r="CB249" s="35" t="s">
        <v>945</v>
      </c>
      <c r="CC249" s="35" t="s">
        <v>945</v>
      </c>
      <c r="CD249" s="35" t="s">
        <v>945</v>
      </c>
      <c r="CE249" s="35" t="s">
        <v>945</v>
      </c>
      <c r="CF249" s="35" t="s">
        <v>945</v>
      </c>
      <c r="CG249" s="35" t="s">
        <v>945</v>
      </c>
      <c r="CH249" s="35" t="s">
        <v>945</v>
      </c>
      <c r="CI249" s="35" t="s">
        <v>945</v>
      </c>
      <c r="CJ249" s="35" t="s">
        <v>945</v>
      </c>
    </row>
    <row r="250" spans="1:88" x14ac:dyDescent="0.15">
      <c r="A250" s="34" t="s">
        <v>1368</v>
      </c>
      <c r="B250" s="35" t="s">
        <v>1368</v>
      </c>
      <c r="C250" s="35">
        <v>37</v>
      </c>
      <c r="D250" s="35">
        <v>0.69811320799999999</v>
      </c>
      <c r="E250" s="35">
        <v>53</v>
      </c>
      <c r="F250" s="35">
        <v>83</v>
      </c>
      <c r="G250" s="35">
        <v>56.4</v>
      </c>
      <c r="H250" s="35">
        <v>290</v>
      </c>
      <c r="I250" s="35">
        <v>7.8378378378378377</v>
      </c>
      <c r="J250" s="35">
        <v>66</v>
      </c>
      <c r="K250" s="35">
        <v>48</v>
      </c>
      <c r="L250" s="35">
        <v>14.5</v>
      </c>
      <c r="M250" s="35">
        <v>38</v>
      </c>
      <c r="N250" s="35">
        <v>19.228427400000001</v>
      </c>
      <c r="O250" s="35">
        <v>4.7110000000000003</v>
      </c>
      <c r="P250" s="35">
        <v>43.564999999999998</v>
      </c>
      <c r="Q250" s="35">
        <v>9.246499601</v>
      </c>
      <c r="R250" s="35">
        <v>3.6168738989999998</v>
      </c>
      <c r="S250" s="35">
        <v>4.0043500219999997</v>
      </c>
      <c r="T250" s="35">
        <v>1.4262294689999999</v>
      </c>
      <c r="U250" s="35">
        <v>11.387909425746196</v>
      </c>
      <c r="V250" s="35">
        <v>2.8306512659999998</v>
      </c>
      <c r="W250" s="35">
        <v>3.1583932350000001</v>
      </c>
      <c r="X250" s="68">
        <v>22.333333333333332</v>
      </c>
      <c r="Y250" s="35">
        <v>3</v>
      </c>
      <c r="Z250" s="35">
        <v>2</v>
      </c>
      <c r="AA250" s="35">
        <v>1</v>
      </c>
      <c r="AB250" s="35">
        <v>613.13130000000001</v>
      </c>
      <c r="AC250" s="35">
        <v>12408.1042</v>
      </c>
      <c r="AD250" s="35">
        <v>86.614000000000004</v>
      </c>
      <c r="AE250" s="35">
        <v>129.286</v>
      </c>
      <c r="AF250" s="35">
        <v>165.86199999999999</v>
      </c>
      <c r="AG250" s="35">
        <v>180.08600000000001</v>
      </c>
      <c r="AH250" s="35">
        <v>192.38040000000001</v>
      </c>
      <c r="AI250" s="35">
        <v>1.4880219050000001</v>
      </c>
      <c r="AJ250" s="35">
        <v>3.5368163265306118</v>
      </c>
      <c r="AK250" s="68">
        <v>57</v>
      </c>
      <c r="AL250" s="68">
        <v>73</v>
      </c>
      <c r="AM250" s="68">
        <v>59</v>
      </c>
      <c r="AN250" s="68">
        <v>66</v>
      </c>
      <c r="AO250" s="68">
        <v>65</v>
      </c>
      <c r="AP250" s="68">
        <v>62.5</v>
      </c>
      <c r="AQ250" s="68">
        <v>58</v>
      </c>
      <c r="AR250" s="68">
        <v>69.5</v>
      </c>
      <c r="AS250" s="35">
        <v>1.3929</v>
      </c>
      <c r="AT250" s="35">
        <v>1.915</v>
      </c>
      <c r="AU250" s="35">
        <v>2.0390999999999999</v>
      </c>
      <c r="AV250" s="35">
        <v>0.14430000000000001</v>
      </c>
      <c r="AW250" s="35">
        <v>0.184</v>
      </c>
      <c r="AX250" s="35">
        <v>0.28720000000000001</v>
      </c>
      <c r="AY250" s="35">
        <v>0.55969999999999998</v>
      </c>
      <c r="AZ250" s="35">
        <v>0.77290000000000003</v>
      </c>
      <c r="BA250" s="35">
        <v>0.73450000000000004</v>
      </c>
      <c r="BB250" s="35">
        <v>0.93859999999999999</v>
      </c>
      <c r="BC250" s="35">
        <v>0.86960000000000004</v>
      </c>
      <c r="BD250" s="35">
        <v>1.9117999999999999</v>
      </c>
      <c r="BE250" s="35">
        <v>0.4224</v>
      </c>
      <c r="BF250" s="35">
        <v>180.05199999999999</v>
      </c>
      <c r="BG250" s="35">
        <v>0.44988114544687091</v>
      </c>
      <c r="BH250" s="35">
        <v>0.3125541510230378</v>
      </c>
      <c r="BI250" s="35">
        <v>0.23756470353009132</v>
      </c>
      <c r="BJ250" s="35">
        <v>6.1977722330000002</v>
      </c>
      <c r="BK250" s="35">
        <v>2.6747101080000002</v>
      </c>
      <c r="BL250" s="35">
        <v>0.77200854500000005</v>
      </c>
      <c r="BM250" s="35">
        <v>3.476421502</v>
      </c>
      <c r="BN250" s="35">
        <v>1.84402252</v>
      </c>
      <c r="BO250" s="35">
        <v>0.583917358</v>
      </c>
      <c r="BP250" s="35" t="s">
        <v>945</v>
      </c>
      <c r="BQ250" s="35" t="s">
        <v>945</v>
      </c>
      <c r="BR250" s="35" t="s">
        <v>945</v>
      </c>
      <c r="BS250" s="35" t="s">
        <v>945</v>
      </c>
      <c r="BT250" s="35" t="s">
        <v>945</v>
      </c>
      <c r="BU250" s="35" t="s">
        <v>945</v>
      </c>
      <c r="BV250" s="35" t="s">
        <v>945</v>
      </c>
      <c r="BW250" s="35" t="s">
        <v>945</v>
      </c>
      <c r="BX250" s="35" t="s">
        <v>945</v>
      </c>
      <c r="BY250" s="35" t="s">
        <v>945</v>
      </c>
      <c r="BZ250" s="35" t="s">
        <v>945</v>
      </c>
      <c r="CA250" s="35" t="s">
        <v>945</v>
      </c>
      <c r="CB250" s="35" t="s">
        <v>945</v>
      </c>
      <c r="CC250" s="35" t="s">
        <v>945</v>
      </c>
      <c r="CD250" s="35" t="s">
        <v>945</v>
      </c>
      <c r="CE250" s="35" t="s">
        <v>945</v>
      </c>
      <c r="CF250" s="35" t="s">
        <v>945</v>
      </c>
      <c r="CG250" s="35" t="s">
        <v>945</v>
      </c>
      <c r="CH250" s="35" t="s">
        <v>945</v>
      </c>
      <c r="CI250" s="35" t="s">
        <v>945</v>
      </c>
      <c r="CJ250" s="35" t="s">
        <v>945</v>
      </c>
    </row>
    <row r="251" spans="1:88" x14ac:dyDescent="0.15">
      <c r="A251" s="34" t="s">
        <v>1367</v>
      </c>
      <c r="B251" s="35" t="s">
        <v>1367</v>
      </c>
      <c r="C251" s="35" t="s">
        <v>945</v>
      </c>
      <c r="D251" s="35" t="s">
        <v>945</v>
      </c>
      <c r="E251" s="35" t="s">
        <v>945</v>
      </c>
      <c r="F251" s="35" t="s">
        <v>945</v>
      </c>
      <c r="G251" s="35" t="s">
        <v>945</v>
      </c>
      <c r="H251" s="35" t="s">
        <v>945</v>
      </c>
      <c r="I251" s="35" t="s">
        <v>945</v>
      </c>
      <c r="J251" s="35" t="s">
        <v>945</v>
      </c>
      <c r="K251" s="35" t="s">
        <v>945</v>
      </c>
      <c r="L251" s="35">
        <v>19</v>
      </c>
      <c r="M251" s="35" t="s">
        <v>945</v>
      </c>
      <c r="N251" s="35" t="s">
        <v>945</v>
      </c>
      <c r="O251" s="35" t="s">
        <v>945</v>
      </c>
      <c r="P251" s="35" t="s">
        <v>945</v>
      </c>
      <c r="Q251" s="35" t="s">
        <v>945</v>
      </c>
      <c r="R251" s="35" t="s">
        <v>945</v>
      </c>
      <c r="S251" s="35" t="s">
        <v>945</v>
      </c>
      <c r="T251" s="35" t="s">
        <v>945</v>
      </c>
      <c r="U251" s="35" t="s">
        <v>945</v>
      </c>
      <c r="V251" s="35" t="s">
        <v>945</v>
      </c>
      <c r="W251" s="35" t="s">
        <v>945</v>
      </c>
      <c r="X251" s="67" t="s">
        <v>945</v>
      </c>
      <c r="Y251" s="35">
        <v>1</v>
      </c>
      <c r="Z251" s="35">
        <v>3</v>
      </c>
      <c r="AA251" s="35">
        <v>1</v>
      </c>
      <c r="AB251" s="35" t="s">
        <v>945</v>
      </c>
      <c r="AC251" s="35" t="s">
        <v>945</v>
      </c>
      <c r="AD251" s="35" t="s">
        <v>945</v>
      </c>
      <c r="AE251" s="35" t="s">
        <v>945</v>
      </c>
      <c r="AF251" s="35" t="s">
        <v>945</v>
      </c>
      <c r="AG251" s="35" t="s">
        <v>945</v>
      </c>
      <c r="AH251" s="35" t="s">
        <v>945</v>
      </c>
      <c r="AI251" s="35" t="s">
        <v>945</v>
      </c>
      <c r="AJ251" s="35" t="s">
        <v>945</v>
      </c>
      <c r="AK251" s="69" t="s">
        <v>945</v>
      </c>
      <c r="AL251" s="69" t="s">
        <v>945</v>
      </c>
      <c r="AM251" s="69" t="s">
        <v>945</v>
      </c>
      <c r="AN251" s="69" t="s">
        <v>945</v>
      </c>
      <c r="AO251" s="68" t="s">
        <v>945</v>
      </c>
      <c r="AP251" s="68" t="s">
        <v>945</v>
      </c>
      <c r="AQ251" s="68" t="s">
        <v>945</v>
      </c>
      <c r="AR251" s="68" t="s">
        <v>945</v>
      </c>
      <c r="AS251" s="35" t="s">
        <v>945</v>
      </c>
      <c r="AT251" s="35" t="s">
        <v>945</v>
      </c>
      <c r="AU251" s="35" t="s">
        <v>945</v>
      </c>
      <c r="AV251" s="35" t="s">
        <v>945</v>
      </c>
      <c r="AW251" s="35" t="s">
        <v>945</v>
      </c>
      <c r="AX251" s="35" t="s">
        <v>945</v>
      </c>
      <c r="AY251" s="35" t="s">
        <v>945</v>
      </c>
      <c r="AZ251" s="35" t="s">
        <v>945</v>
      </c>
      <c r="BA251" s="35" t="s">
        <v>945</v>
      </c>
      <c r="BB251" s="35" t="s">
        <v>945</v>
      </c>
      <c r="BC251" s="35" t="s">
        <v>945</v>
      </c>
      <c r="BD251" s="35" t="s">
        <v>945</v>
      </c>
      <c r="BE251" s="35" t="s">
        <v>945</v>
      </c>
      <c r="BF251" s="35" t="s">
        <v>945</v>
      </c>
      <c r="BG251" s="35" t="s">
        <v>945</v>
      </c>
      <c r="BH251" s="35" t="s">
        <v>945</v>
      </c>
      <c r="BI251" s="35" t="s">
        <v>945</v>
      </c>
      <c r="BJ251" s="35" t="s">
        <v>945</v>
      </c>
      <c r="BK251" s="35" t="s">
        <v>945</v>
      </c>
      <c r="BL251" s="35" t="s">
        <v>945</v>
      </c>
      <c r="BM251" s="35" t="s">
        <v>945</v>
      </c>
      <c r="BN251" s="35" t="s">
        <v>945</v>
      </c>
      <c r="BO251" s="35" t="s">
        <v>945</v>
      </c>
      <c r="BP251" s="35" t="s">
        <v>945</v>
      </c>
      <c r="BQ251" s="35" t="s">
        <v>945</v>
      </c>
      <c r="BR251" s="35" t="s">
        <v>945</v>
      </c>
      <c r="BS251" s="35" t="s">
        <v>945</v>
      </c>
      <c r="BT251" s="35" t="s">
        <v>945</v>
      </c>
      <c r="BU251" s="35" t="s">
        <v>945</v>
      </c>
      <c r="BV251" s="35" t="s">
        <v>945</v>
      </c>
      <c r="BW251" s="35" t="s">
        <v>945</v>
      </c>
      <c r="BX251" s="35" t="s">
        <v>945</v>
      </c>
      <c r="BY251" s="35" t="s">
        <v>945</v>
      </c>
      <c r="BZ251" s="35" t="s">
        <v>945</v>
      </c>
      <c r="CA251" s="35" t="s">
        <v>945</v>
      </c>
      <c r="CB251" s="35" t="s">
        <v>945</v>
      </c>
      <c r="CC251" s="35" t="s">
        <v>945</v>
      </c>
      <c r="CD251" s="35" t="s">
        <v>945</v>
      </c>
      <c r="CE251" s="35" t="s">
        <v>945</v>
      </c>
      <c r="CF251" s="35" t="s">
        <v>945</v>
      </c>
      <c r="CG251" s="35" t="s">
        <v>945</v>
      </c>
      <c r="CH251" s="35" t="s">
        <v>945</v>
      </c>
      <c r="CI251" s="35" t="s">
        <v>945</v>
      </c>
      <c r="CJ251" s="35" t="s">
        <v>945</v>
      </c>
    </row>
    <row r="252" spans="1:88" x14ac:dyDescent="0.15">
      <c r="A252" s="34" t="s">
        <v>1366</v>
      </c>
      <c r="B252" s="35" t="s">
        <v>1366</v>
      </c>
      <c r="C252" s="35">
        <v>25</v>
      </c>
      <c r="D252" s="35">
        <v>0.735294118</v>
      </c>
      <c r="E252" s="35">
        <v>34</v>
      </c>
      <c r="F252" s="35">
        <v>58</v>
      </c>
      <c r="G252" s="35">
        <v>36.299999999999997</v>
      </c>
      <c r="H252" s="35">
        <v>168.9</v>
      </c>
      <c r="I252" s="35">
        <v>6.7560000000000002</v>
      </c>
      <c r="J252" s="35">
        <v>46</v>
      </c>
      <c r="K252" s="35">
        <v>43</v>
      </c>
      <c r="L252" s="35">
        <v>13.5</v>
      </c>
      <c r="M252" s="35">
        <v>22</v>
      </c>
      <c r="N252" s="35">
        <v>24.408447630000001</v>
      </c>
      <c r="O252" s="35">
        <v>5.7690000000000001</v>
      </c>
      <c r="P252" s="35">
        <v>43.646999999999998</v>
      </c>
      <c r="Q252" s="35">
        <v>7.5661598559999996</v>
      </c>
      <c r="R252" s="35">
        <v>4.180154752</v>
      </c>
      <c r="S252" s="35">
        <v>5.353934218</v>
      </c>
      <c r="T252" s="35">
        <v>1.732296568</v>
      </c>
      <c r="U252" s="35">
        <v>14.645589553957626</v>
      </c>
      <c r="V252" s="35">
        <v>3.1055542840000001</v>
      </c>
      <c r="W252" s="35">
        <v>3.507566701</v>
      </c>
      <c r="X252" s="68">
        <v>21</v>
      </c>
      <c r="Y252" s="35">
        <v>3</v>
      </c>
      <c r="Z252" s="35">
        <v>3</v>
      </c>
      <c r="AA252" s="35">
        <v>1</v>
      </c>
      <c r="AB252" s="35">
        <v>625.52940000000001</v>
      </c>
      <c r="AC252" s="35">
        <v>12421.459000000001</v>
      </c>
      <c r="AD252" s="35">
        <v>91.694000000000003</v>
      </c>
      <c r="AE252" s="35">
        <v>116.078</v>
      </c>
      <c r="AF252" s="35">
        <v>169.41800000000001</v>
      </c>
      <c r="AG252" s="35">
        <v>178.816</v>
      </c>
      <c r="AH252" s="35">
        <v>212.02889999999999</v>
      </c>
      <c r="AI252" s="35">
        <v>1.826607109</v>
      </c>
      <c r="AJ252" s="35">
        <v>3.8184489795918366</v>
      </c>
      <c r="AK252" s="68">
        <v>60</v>
      </c>
      <c r="AL252" s="68">
        <v>28</v>
      </c>
      <c r="AM252" s="68">
        <v>70</v>
      </c>
      <c r="AN252" s="68">
        <v>54</v>
      </c>
      <c r="AO252" s="68">
        <v>44</v>
      </c>
      <c r="AP252" s="68">
        <v>62</v>
      </c>
      <c r="AQ252" s="68">
        <v>65</v>
      </c>
      <c r="AR252" s="68">
        <v>41</v>
      </c>
      <c r="AS252" s="35">
        <v>1.5405</v>
      </c>
      <c r="AT252" s="35">
        <v>1.8475999999999999</v>
      </c>
      <c r="AU252" s="35">
        <v>2.0384000000000002</v>
      </c>
      <c r="AV252" s="35">
        <v>0.114</v>
      </c>
      <c r="AW252" s="35">
        <v>0.188</v>
      </c>
      <c r="AX252" s="35">
        <v>0.36309999999999998</v>
      </c>
      <c r="AY252" s="35">
        <v>0.52180000000000004</v>
      </c>
      <c r="AZ252" s="35">
        <v>0.73780000000000001</v>
      </c>
      <c r="BA252" s="35">
        <v>0.71409999999999996</v>
      </c>
      <c r="BB252" s="35">
        <v>0.84940000000000004</v>
      </c>
      <c r="BC252" s="35">
        <v>0.86550000000000005</v>
      </c>
      <c r="BD252" s="35">
        <v>1.7310000000000001</v>
      </c>
      <c r="BE252" s="35">
        <v>0.40610000000000002</v>
      </c>
      <c r="BF252" s="35">
        <v>180.41800000000001</v>
      </c>
      <c r="BG252" s="35">
        <v>0.4604862042589985</v>
      </c>
      <c r="BH252" s="35">
        <v>0.31856023234932213</v>
      </c>
      <c r="BI252" s="35">
        <v>0.22095356339167929</v>
      </c>
      <c r="BJ252" s="35">
        <v>8.7125132529999991</v>
      </c>
      <c r="BK252" s="35">
        <v>3.7984754490000001</v>
      </c>
      <c r="BL252" s="35">
        <v>1.1249887350000001</v>
      </c>
      <c r="BM252" s="35">
        <v>3.3770748180000001</v>
      </c>
      <c r="BN252" s="35">
        <v>1.681506081</v>
      </c>
      <c r="BO252" s="35">
        <v>0.480248921</v>
      </c>
      <c r="BP252" s="35">
        <v>10.587575000000001</v>
      </c>
      <c r="BQ252" s="35">
        <v>6.3941375000000003</v>
      </c>
      <c r="BR252" s="35">
        <v>2.1100500000000002</v>
      </c>
      <c r="BS252" s="35">
        <v>2.1828249999999998</v>
      </c>
      <c r="BT252" s="35">
        <v>3.7425500000000005</v>
      </c>
      <c r="BU252" s="35">
        <v>3.7716374999999998</v>
      </c>
      <c r="BV252" s="35">
        <v>3.9521875000000004</v>
      </c>
      <c r="BW252" s="35">
        <v>1.8105837618682217</v>
      </c>
      <c r="BX252" s="35">
        <v>1.7300875</v>
      </c>
      <c r="BY252" s="35">
        <v>1.7756374999999998</v>
      </c>
      <c r="BZ252" s="35">
        <v>1.8214124999999999</v>
      </c>
      <c r="CA252" s="35">
        <v>5.4499999999999993E-2</v>
      </c>
      <c r="CB252" s="35">
        <v>0.17683749999999998</v>
      </c>
      <c r="CC252" s="35">
        <v>0.49545000000000006</v>
      </c>
      <c r="CD252" s="35">
        <v>0.26831250000000001</v>
      </c>
      <c r="CE252" s="35">
        <v>0.37848749999999998</v>
      </c>
      <c r="CF252" s="35">
        <v>0.75371250000000012</v>
      </c>
      <c r="CG252" s="35">
        <v>0.88739999999999997</v>
      </c>
      <c r="CH252" s="35">
        <v>0.83878750000000013</v>
      </c>
      <c r="CI252" s="35">
        <v>1.6895375000000001</v>
      </c>
      <c r="CJ252" s="35">
        <v>0.414775</v>
      </c>
    </row>
    <row r="253" spans="1:88" x14ac:dyDescent="0.15">
      <c r="A253" s="34" t="s">
        <v>1365</v>
      </c>
      <c r="B253" s="35" t="s">
        <v>1365</v>
      </c>
      <c r="C253" s="35">
        <v>27</v>
      </c>
      <c r="D253" s="35">
        <v>0.69230769199999997</v>
      </c>
      <c r="E253" s="35">
        <v>39</v>
      </c>
      <c r="F253" s="35">
        <v>64</v>
      </c>
      <c r="G253" s="35">
        <v>59.7</v>
      </c>
      <c r="H253" s="35">
        <v>182.7</v>
      </c>
      <c r="I253" s="35">
        <v>6.7666666666666666</v>
      </c>
      <c r="J253" s="35">
        <v>67</v>
      </c>
      <c r="K253" s="35">
        <v>42</v>
      </c>
      <c r="L253" s="35">
        <v>7</v>
      </c>
      <c r="M253" s="35">
        <v>25</v>
      </c>
      <c r="N253" s="35">
        <v>26.825166670000002</v>
      </c>
      <c r="O253" s="35">
        <v>5.9290000000000003</v>
      </c>
      <c r="P253" s="35">
        <v>43.197000000000003</v>
      </c>
      <c r="Q253" s="35">
        <v>7.2861136269999998</v>
      </c>
      <c r="R253" s="35">
        <v>3.380135595</v>
      </c>
      <c r="S253" s="35">
        <v>4.3560518149999998</v>
      </c>
      <c r="T253" s="35">
        <v>1.5137964909999999</v>
      </c>
      <c r="U253" s="35">
        <v>12.049486187451036</v>
      </c>
      <c r="V253" s="35">
        <v>2.9001937789999999</v>
      </c>
      <c r="W253" s="35">
        <v>3.5712233759999998</v>
      </c>
      <c r="X253" s="68">
        <v>21</v>
      </c>
      <c r="Y253" s="35">
        <v>3</v>
      </c>
      <c r="Z253" s="35">
        <v>4</v>
      </c>
      <c r="AA253" s="35">
        <v>1</v>
      </c>
      <c r="AB253" s="35">
        <v>470.86399999999998</v>
      </c>
      <c r="AC253" s="35">
        <v>9801.9159</v>
      </c>
      <c r="AD253" s="35">
        <v>78.739999999999995</v>
      </c>
      <c r="AE253" s="35">
        <v>98.552000000000007</v>
      </c>
      <c r="AF253" s="35">
        <v>145.542</v>
      </c>
      <c r="AG253" s="35">
        <v>155.44800000000001</v>
      </c>
      <c r="AH253" s="35">
        <v>175.03790000000001</v>
      </c>
      <c r="AI253" s="35">
        <v>1.7760968829999999</v>
      </c>
      <c r="AJ253" s="35" t="s">
        <v>945</v>
      </c>
      <c r="AK253" s="69" t="s">
        <v>945</v>
      </c>
      <c r="AL253" s="69" t="s">
        <v>945</v>
      </c>
      <c r="AM253" s="69" t="s">
        <v>945</v>
      </c>
      <c r="AN253" s="69" t="s">
        <v>945</v>
      </c>
      <c r="AO253" s="68" t="s">
        <v>945</v>
      </c>
      <c r="AP253" s="68" t="s">
        <v>945</v>
      </c>
      <c r="AQ253" s="68" t="s">
        <v>945</v>
      </c>
      <c r="AR253" s="68" t="s">
        <v>945</v>
      </c>
      <c r="AS253" s="35">
        <v>1.5772999999999999</v>
      </c>
      <c r="AT253" s="35">
        <v>1.8484</v>
      </c>
      <c r="AU253" s="35">
        <v>2.0066000000000002</v>
      </c>
      <c r="AV253" s="35">
        <v>0.1028</v>
      </c>
      <c r="AW253" s="35">
        <v>0.16769999999999999</v>
      </c>
      <c r="AX253" s="35">
        <v>0.37690000000000001</v>
      </c>
      <c r="AY253" s="35">
        <v>0.51519999999999999</v>
      </c>
      <c r="AZ253" s="35">
        <v>0.71120000000000005</v>
      </c>
      <c r="BA253" s="35">
        <v>0.73319999999999996</v>
      </c>
      <c r="BB253" s="35">
        <v>0.89070000000000005</v>
      </c>
      <c r="BC253" s="35">
        <v>0.87670000000000003</v>
      </c>
      <c r="BD253" s="35">
        <v>1.7363999999999999</v>
      </c>
      <c r="BE253" s="35">
        <v>0.40250000000000002</v>
      </c>
      <c r="BF253" s="35">
        <v>176.20400000000001</v>
      </c>
      <c r="BG253" s="35">
        <v>0.45135751742298702</v>
      </c>
      <c r="BH253" s="35">
        <v>0.31074209439059269</v>
      </c>
      <c r="BI253" s="35">
        <v>0.23790038818642026</v>
      </c>
      <c r="BJ253" s="35">
        <v>6.3363068680000003</v>
      </c>
      <c r="BK253" s="35">
        <v>2.887251547</v>
      </c>
      <c r="BL253" s="35">
        <v>0.73608359099999998</v>
      </c>
      <c r="BM253" s="35">
        <v>3.9336986390000002</v>
      </c>
      <c r="BN253" s="35">
        <v>1.9182174780000001</v>
      </c>
      <c r="BO253" s="35">
        <v>0.53873049699999997</v>
      </c>
      <c r="BP253" s="35" t="s">
        <v>945</v>
      </c>
      <c r="BQ253" s="35" t="s">
        <v>945</v>
      </c>
      <c r="BR253" s="35" t="s">
        <v>945</v>
      </c>
      <c r="BS253" s="35" t="s">
        <v>945</v>
      </c>
      <c r="BT253" s="35" t="s">
        <v>945</v>
      </c>
      <c r="BU253" s="35" t="s">
        <v>945</v>
      </c>
      <c r="BV253" s="35" t="s">
        <v>945</v>
      </c>
      <c r="BW253" s="35" t="s">
        <v>945</v>
      </c>
      <c r="BX253" s="35" t="s">
        <v>945</v>
      </c>
      <c r="BY253" s="35" t="s">
        <v>945</v>
      </c>
      <c r="BZ253" s="35" t="s">
        <v>945</v>
      </c>
      <c r="CA253" s="35" t="s">
        <v>945</v>
      </c>
      <c r="CB253" s="35" t="s">
        <v>945</v>
      </c>
      <c r="CC253" s="35" t="s">
        <v>945</v>
      </c>
      <c r="CD253" s="35" t="s">
        <v>945</v>
      </c>
      <c r="CE253" s="35" t="s">
        <v>945</v>
      </c>
      <c r="CF253" s="35" t="s">
        <v>945</v>
      </c>
      <c r="CG253" s="35" t="s">
        <v>945</v>
      </c>
      <c r="CH253" s="35" t="s">
        <v>945</v>
      </c>
      <c r="CI253" s="35" t="s">
        <v>945</v>
      </c>
      <c r="CJ253" s="35" t="s">
        <v>945</v>
      </c>
    </row>
    <row r="254" spans="1:88" x14ac:dyDescent="0.15">
      <c r="A254" s="34" t="s">
        <v>1364</v>
      </c>
      <c r="B254" s="35" t="s">
        <v>1364</v>
      </c>
      <c r="C254" s="35">
        <v>71</v>
      </c>
      <c r="D254" s="35">
        <v>0.865853659</v>
      </c>
      <c r="E254" s="35">
        <v>82</v>
      </c>
      <c r="F254" s="35">
        <v>119</v>
      </c>
      <c r="G254" s="35">
        <v>40.9</v>
      </c>
      <c r="H254" s="35">
        <v>315</v>
      </c>
      <c r="I254" s="35">
        <v>4.436619718309859</v>
      </c>
      <c r="J254" s="35">
        <v>43</v>
      </c>
      <c r="K254" s="35">
        <v>35</v>
      </c>
      <c r="L254" s="35">
        <v>9</v>
      </c>
      <c r="M254" s="35">
        <v>76</v>
      </c>
      <c r="N254" s="35">
        <v>24.67259219</v>
      </c>
      <c r="O254" s="35">
        <v>3.9239999999999999</v>
      </c>
      <c r="P254" s="35">
        <v>40.781999999999996</v>
      </c>
      <c r="Q254" s="35">
        <v>10.39250678</v>
      </c>
      <c r="R254" s="35" t="s">
        <v>945</v>
      </c>
      <c r="S254" s="35" t="s">
        <v>945</v>
      </c>
      <c r="T254" s="35" t="s">
        <v>945</v>
      </c>
      <c r="U254" s="35" t="s">
        <v>945</v>
      </c>
      <c r="V254" s="35" t="s">
        <v>945</v>
      </c>
      <c r="W254" s="35" t="s">
        <v>945</v>
      </c>
      <c r="X254" s="67" t="s">
        <v>945</v>
      </c>
      <c r="Y254" s="35">
        <v>2</v>
      </c>
      <c r="Z254" s="35">
        <v>2</v>
      </c>
      <c r="AA254" s="35">
        <v>1</v>
      </c>
      <c r="AB254" s="35">
        <v>467.62490000000003</v>
      </c>
      <c r="AC254" s="35">
        <v>9661.7870999999996</v>
      </c>
      <c r="AD254" s="35">
        <v>76.2</v>
      </c>
      <c r="AE254" s="35">
        <v>101.346</v>
      </c>
      <c r="AF254" s="35">
        <v>158.49600000000001</v>
      </c>
      <c r="AG254" s="35">
        <v>165.86199999999999</v>
      </c>
      <c r="AH254" s="35">
        <v>170.1771</v>
      </c>
      <c r="AI254" s="35">
        <v>1.67916938</v>
      </c>
      <c r="AJ254" s="35">
        <v>3.9009795918367338</v>
      </c>
      <c r="AK254" s="68">
        <v>41</v>
      </c>
      <c r="AL254" s="68">
        <v>20</v>
      </c>
      <c r="AM254" s="68">
        <v>39</v>
      </c>
      <c r="AN254" s="68">
        <v>16</v>
      </c>
      <c r="AO254" s="68">
        <v>30.5</v>
      </c>
      <c r="AP254" s="68">
        <v>27.5</v>
      </c>
      <c r="AQ254" s="68">
        <v>40</v>
      </c>
      <c r="AR254" s="68">
        <v>18</v>
      </c>
      <c r="AS254" s="35">
        <v>1.6366000000000001</v>
      </c>
      <c r="AT254" s="35">
        <v>2.08</v>
      </c>
      <c r="AU254" s="35">
        <v>1.5739000000000001</v>
      </c>
      <c r="AV254" s="35">
        <v>0.1123</v>
      </c>
      <c r="AW254" s="35">
        <v>0.20419999999999999</v>
      </c>
      <c r="AX254" s="35">
        <v>0.31790000000000002</v>
      </c>
      <c r="AY254" s="35">
        <v>0.43680000000000002</v>
      </c>
      <c r="AZ254" s="35">
        <v>0.69820000000000004</v>
      </c>
      <c r="BA254" s="35">
        <v>0.7117</v>
      </c>
      <c r="BB254" s="35">
        <v>0.8155</v>
      </c>
      <c r="BC254" s="35">
        <v>0.89059999999999995</v>
      </c>
      <c r="BD254" s="35">
        <v>1.9174</v>
      </c>
      <c r="BE254" s="35">
        <v>0.41110000000000002</v>
      </c>
      <c r="BF254" s="35">
        <v>172.68</v>
      </c>
      <c r="BG254" s="35">
        <v>0.44895181839240217</v>
      </c>
      <c r="BH254" s="35">
        <v>0.32653463053046095</v>
      </c>
      <c r="BI254" s="35">
        <v>0.22451355107713689</v>
      </c>
      <c r="BJ254" s="35" t="s">
        <v>945</v>
      </c>
      <c r="BK254" s="35" t="s">
        <v>945</v>
      </c>
      <c r="BL254" s="35" t="s">
        <v>945</v>
      </c>
      <c r="BM254" s="35" t="s">
        <v>945</v>
      </c>
      <c r="BN254" s="35" t="s">
        <v>945</v>
      </c>
      <c r="BO254" s="35" t="s">
        <v>945</v>
      </c>
      <c r="BP254" s="35" t="s">
        <v>945</v>
      </c>
      <c r="BQ254" s="35" t="s">
        <v>945</v>
      </c>
      <c r="BR254" s="35" t="s">
        <v>945</v>
      </c>
      <c r="BS254" s="35" t="s">
        <v>945</v>
      </c>
      <c r="BT254" s="35" t="s">
        <v>945</v>
      </c>
      <c r="BU254" s="35" t="s">
        <v>945</v>
      </c>
      <c r="BV254" s="35" t="s">
        <v>945</v>
      </c>
      <c r="BW254" s="35" t="s">
        <v>945</v>
      </c>
      <c r="BX254" s="35" t="s">
        <v>945</v>
      </c>
      <c r="BY254" s="35" t="s">
        <v>945</v>
      </c>
      <c r="BZ254" s="35" t="s">
        <v>945</v>
      </c>
      <c r="CA254" s="35" t="s">
        <v>945</v>
      </c>
      <c r="CB254" s="35" t="s">
        <v>945</v>
      </c>
      <c r="CC254" s="35" t="s">
        <v>945</v>
      </c>
      <c r="CD254" s="35" t="s">
        <v>945</v>
      </c>
      <c r="CE254" s="35" t="s">
        <v>945</v>
      </c>
      <c r="CF254" s="35" t="s">
        <v>945</v>
      </c>
      <c r="CG254" s="35" t="s">
        <v>945</v>
      </c>
      <c r="CH254" s="35" t="s">
        <v>945</v>
      </c>
      <c r="CI254" s="35" t="s">
        <v>945</v>
      </c>
      <c r="CJ254" s="35" t="s">
        <v>945</v>
      </c>
    </row>
    <row r="255" spans="1:88" x14ac:dyDescent="0.15">
      <c r="A255" s="34" t="s">
        <v>1363</v>
      </c>
      <c r="B255" s="35" t="s">
        <v>1363</v>
      </c>
      <c r="C255" s="35">
        <v>31</v>
      </c>
      <c r="D255" s="35">
        <v>0.64583333300000001</v>
      </c>
      <c r="E255" s="35">
        <v>48</v>
      </c>
      <c r="F255" s="35">
        <v>82</v>
      </c>
      <c r="G255" s="35">
        <v>41.1</v>
      </c>
      <c r="H255" s="35">
        <v>243</v>
      </c>
      <c r="I255" s="35">
        <v>7.838709677419355</v>
      </c>
      <c r="J255" s="35">
        <v>61</v>
      </c>
      <c r="K255" s="35">
        <v>38</v>
      </c>
      <c r="L255" s="35">
        <v>17.5</v>
      </c>
      <c r="M255" s="35">
        <v>27</v>
      </c>
      <c r="N255" s="35">
        <v>15.375333769999999</v>
      </c>
      <c r="O255" s="35">
        <v>4.0540000000000003</v>
      </c>
      <c r="P255" s="35">
        <v>43.195</v>
      </c>
      <c r="Q255" s="35">
        <v>10.65568788</v>
      </c>
      <c r="R255" s="35">
        <v>2.9786971649999998</v>
      </c>
      <c r="S255" s="35">
        <v>5.4379441059999998</v>
      </c>
      <c r="T255" s="35">
        <v>2.1324600829999998</v>
      </c>
      <c r="U255" s="35">
        <v>13.234618988132521</v>
      </c>
      <c r="V255" s="35">
        <v>2.5318095399999998</v>
      </c>
      <c r="W255" s="35">
        <v>4.4601535060000002</v>
      </c>
      <c r="X255" s="68">
        <v>19.666666666666668</v>
      </c>
      <c r="Y255" s="35">
        <v>4</v>
      </c>
      <c r="Z255" s="35">
        <v>3</v>
      </c>
      <c r="AA255" s="35">
        <v>1</v>
      </c>
      <c r="AB255" s="35">
        <v>641.30470000000003</v>
      </c>
      <c r="AC255" s="35">
        <v>15358.420899999999</v>
      </c>
      <c r="AD255" s="35">
        <v>86.105999999999995</v>
      </c>
      <c r="AE255" s="35">
        <v>124.968</v>
      </c>
      <c r="AF255" s="35">
        <v>202.69200000000001</v>
      </c>
      <c r="AG255" s="35">
        <v>214.63</v>
      </c>
      <c r="AH255" s="35">
        <v>219.38480000000001</v>
      </c>
      <c r="AI255" s="35">
        <v>1.755527815</v>
      </c>
      <c r="AJ255" s="35">
        <v>3.6134693877551021</v>
      </c>
      <c r="AK255" s="68">
        <v>26</v>
      </c>
      <c r="AL255" s="68">
        <v>19</v>
      </c>
      <c r="AM255" s="68">
        <v>25</v>
      </c>
      <c r="AN255" s="68">
        <v>20</v>
      </c>
      <c r="AO255" s="68">
        <v>22.5</v>
      </c>
      <c r="AP255" s="68">
        <v>22.5</v>
      </c>
      <c r="AQ255" s="68">
        <v>25.5</v>
      </c>
      <c r="AR255" s="68">
        <v>19.5</v>
      </c>
      <c r="AS255" s="35">
        <v>1.7175</v>
      </c>
      <c r="AT255" s="35">
        <v>2.3540000000000001</v>
      </c>
      <c r="AU255" s="35">
        <v>2.5528</v>
      </c>
      <c r="AV255" s="35">
        <v>0.1227</v>
      </c>
      <c r="AW255" s="35">
        <v>0.2382</v>
      </c>
      <c r="AX255" s="35">
        <v>0.30049999999999999</v>
      </c>
      <c r="AY255" s="35">
        <v>0.46129999999999999</v>
      </c>
      <c r="AZ255" s="35">
        <v>0.72189999999999999</v>
      </c>
      <c r="BA255" s="35">
        <v>0.50470000000000004</v>
      </c>
      <c r="BB255" s="35">
        <v>0.57799999999999996</v>
      </c>
      <c r="BC255" s="35">
        <v>0.86409999999999998</v>
      </c>
      <c r="BD255" s="35">
        <v>1.3481000000000001</v>
      </c>
      <c r="BE255" s="35">
        <v>0.55589999999999995</v>
      </c>
      <c r="BF255" s="35">
        <v>172.059</v>
      </c>
      <c r="BG255" s="35">
        <v>0.47651096426225886</v>
      </c>
      <c r="BH255" s="35">
        <v>0.32429573576505732</v>
      </c>
      <c r="BI255" s="35">
        <v>0.19919329997268381</v>
      </c>
      <c r="BJ255" s="35">
        <v>6.6207509729999998</v>
      </c>
      <c r="BK255" s="35">
        <v>3.1603352939999998</v>
      </c>
      <c r="BL255" s="35">
        <v>0.79809890900000002</v>
      </c>
      <c r="BM255" s="35">
        <v>3.9714571639999998</v>
      </c>
      <c r="BN255" s="35">
        <v>2.0072811920000002</v>
      </c>
      <c r="BO255" s="35">
        <v>0.449984302</v>
      </c>
      <c r="BP255" s="35" t="s">
        <v>945</v>
      </c>
      <c r="BQ255" s="35" t="s">
        <v>945</v>
      </c>
      <c r="BR255" s="35" t="s">
        <v>945</v>
      </c>
      <c r="BS255" s="35" t="s">
        <v>945</v>
      </c>
      <c r="BT255" s="35" t="s">
        <v>945</v>
      </c>
      <c r="BU255" s="35" t="s">
        <v>945</v>
      </c>
      <c r="BV255" s="35" t="s">
        <v>945</v>
      </c>
      <c r="BW255" s="35" t="s">
        <v>945</v>
      </c>
      <c r="BX255" s="35" t="s">
        <v>945</v>
      </c>
      <c r="BY255" s="35" t="s">
        <v>945</v>
      </c>
      <c r="BZ255" s="35" t="s">
        <v>945</v>
      </c>
      <c r="CA255" s="35" t="s">
        <v>945</v>
      </c>
      <c r="CB255" s="35" t="s">
        <v>945</v>
      </c>
      <c r="CC255" s="35" t="s">
        <v>945</v>
      </c>
      <c r="CD255" s="35" t="s">
        <v>945</v>
      </c>
      <c r="CE255" s="35" t="s">
        <v>945</v>
      </c>
      <c r="CF255" s="35" t="s">
        <v>945</v>
      </c>
      <c r="CG255" s="35" t="s">
        <v>945</v>
      </c>
      <c r="CH255" s="35" t="s">
        <v>945</v>
      </c>
      <c r="CI255" s="35" t="s">
        <v>945</v>
      </c>
      <c r="CJ255" s="35" t="s">
        <v>945</v>
      </c>
    </row>
    <row r="256" spans="1:88" x14ac:dyDescent="0.15">
      <c r="A256" s="34" t="s">
        <v>1362</v>
      </c>
      <c r="B256" s="35" t="s">
        <v>1362</v>
      </c>
      <c r="C256" s="35">
        <v>29</v>
      </c>
      <c r="D256" s="35">
        <v>0.80555555599999995</v>
      </c>
      <c r="E256" s="35">
        <v>36</v>
      </c>
      <c r="F256" s="35">
        <v>61</v>
      </c>
      <c r="G256" s="35">
        <v>32.5</v>
      </c>
      <c r="H256" s="35">
        <v>164.2</v>
      </c>
      <c r="I256" s="35">
        <v>5.6620689655172409</v>
      </c>
      <c r="J256" s="35">
        <v>35</v>
      </c>
      <c r="K256" s="35">
        <v>34</v>
      </c>
      <c r="L256" s="35">
        <v>13</v>
      </c>
      <c r="M256" s="35">
        <v>27</v>
      </c>
      <c r="N256" s="35">
        <v>26.05728736</v>
      </c>
      <c r="O256" s="35">
        <v>5.577</v>
      </c>
      <c r="P256" s="35">
        <v>43.695999999999998</v>
      </c>
      <c r="Q256" s="35">
        <v>7.8345074889999999</v>
      </c>
      <c r="R256" s="35">
        <v>3.1611969160000002</v>
      </c>
      <c r="S256" s="35">
        <v>3.9063551680000002</v>
      </c>
      <c r="T256" s="35">
        <v>1.2963502</v>
      </c>
      <c r="U256" s="35">
        <v>10.763470004221718</v>
      </c>
      <c r="V256" s="35">
        <v>2.9642766800000002</v>
      </c>
      <c r="W256" s="35">
        <v>3.4052978220000001</v>
      </c>
      <c r="X256" s="68">
        <v>20</v>
      </c>
      <c r="Y256" s="35">
        <v>3</v>
      </c>
      <c r="Z256" s="35">
        <v>3</v>
      </c>
      <c r="AA256" s="35">
        <v>1</v>
      </c>
      <c r="AB256" s="35">
        <v>526.40769999999998</v>
      </c>
      <c r="AC256" s="35">
        <v>11525.138199999999</v>
      </c>
      <c r="AD256" s="35">
        <v>93.725999999999999</v>
      </c>
      <c r="AE256" s="35">
        <v>113.28400000000001</v>
      </c>
      <c r="AF256" s="35">
        <v>167.386</v>
      </c>
      <c r="AG256" s="35">
        <v>172.21199999999999</v>
      </c>
      <c r="AH256" s="35">
        <v>185.46619999999999</v>
      </c>
      <c r="AI256" s="35">
        <v>1.6371791250000001</v>
      </c>
      <c r="AJ256" s="35">
        <v>2.9175061224489798</v>
      </c>
      <c r="AK256" s="68">
        <v>69.5</v>
      </c>
      <c r="AL256" s="68">
        <v>46.5</v>
      </c>
      <c r="AM256" s="68">
        <v>66.5</v>
      </c>
      <c r="AN256" s="68">
        <v>67</v>
      </c>
      <c r="AO256" s="68">
        <v>58</v>
      </c>
      <c r="AP256" s="68">
        <v>66.75</v>
      </c>
      <c r="AQ256" s="68">
        <v>68</v>
      </c>
      <c r="AR256" s="68">
        <v>56.75</v>
      </c>
      <c r="AS256" s="35">
        <v>1.5202</v>
      </c>
      <c r="AT256" s="35">
        <v>1.7859</v>
      </c>
      <c r="AU256" s="35">
        <v>1.8818999999999999</v>
      </c>
      <c r="AV256" s="35">
        <v>0.10199999999999999</v>
      </c>
      <c r="AW256" s="35">
        <v>0.16500000000000001</v>
      </c>
      <c r="AX256" s="35">
        <v>0.3327</v>
      </c>
      <c r="AY256" s="35">
        <v>0.35899999999999999</v>
      </c>
      <c r="AZ256" s="35">
        <v>0.64929999999999999</v>
      </c>
      <c r="BA256" s="35">
        <v>0.5554</v>
      </c>
      <c r="BB256" s="35">
        <v>0.63300000000000001</v>
      </c>
      <c r="BC256" s="35">
        <v>0.82820000000000005</v>
      </c>
      <c r="BD256" s="35">
        <v>1.1394</v>
      </c>
      <c r="BE256" s="35">
        <v>0.45450000000000002</v>
      </c>
      <c r="BF256" s="35">
        <v>179.99199999999999</v>
      </c>
      <c r="BG256" s="35">
        <v>0.45701475621138721</v>
      </c>
      <c r="BH256" s="35">
        <v>0.31202497888795061</v>
      </c>
      <c r="BI256" s="35">
        <v>0.23096026490066227</v>
      </c>
      <c r="BJ256" s="35">
        <v>5.4077563900000003</v>
      </c>
      <c r="BK256" s="35">
        <v>2.2378535350000002</v>
      </c>
      <c r="BL256" s="35">
        <v>0.680345215</v>
      </c>
      <c r="BM256" s="35">
        <v>3.29717555</v>
      </c>
      <c r="BN256" s="35">
        <v>1.9897761810000001</v>
      </c>
      <c r="BO256" s="35">
        <v>0.58467999100000001</v>
      </c>
      <c r="BP256" s="35" t="s">
        <v>945</v>
      </c>
      <c r="BQ256" s="35" t="s">
        <v>945</v>
      </c>
      <c r="BR256" s="35" t="s">
        <v>945</v>
      </c>
      <c r="BS256" s="35" t="s">
        <v>945</v>
      </c>
      <c r="BT256" s="35" t="s">
        <v>945</v>
      </c>
      <c r="BU256" s="35" t="s">
        <v>945</v>
      </c>
      <c r="BV256" s="35" t="s">
        <v>945</v>
      </c>
      <c r="BW256" s="35" t="s">
        <v>945</v>
      </c>
      <c r="BX256" s="35" t="s">
        <v>945</v>
      </c>
      <c r="BY256" s="35" t="s">
        <v>945</v>
      </c>
      <c r="BZ256" s="35" t="s">
        <v>945</v>
      </c>
      <c r="CA256" s="35" t="s">
        <v>945</v>
      </c>
      <c r="CB256" s="35" t="s">
        <v>945</v>
      </c>
      <c r="CC256" s="35" t="s">
        <v>945</v>
      </c>
      <c r="CD256" s="35" t="s">
        <v>945</v>
      </c>
      <c r="CE256" s="35" t="s">
        <v>945</v>
      </c>
      <c r="CF256" s="35" t="s">
        <v>945</v>
      </c>
      <c r="CG256" s="35" t="s">
        <v>945</v>
      </c>
      <c r="CH256" s="35" t="s">
        <v>945</v>
      </c>
      <c r="CI256" s="35" t="s">
        <v>945</v>
      </c>
      <c r="CJ256" s="35" t="s">
        <v>945</v>
      </c>
    </row>
    <row r="257" spans="1:88" x14ac:dyDescent="0.15">
      <c r="A257" s="34" t="s">
        <v>1361</v>
      </c>
      <c r="B257" s="35" t="s">
        <v>1361</v>
      </c>
      <c r="C257" s="35">
        <v>52</v>
      </c>
      <c r="D257" s="35">
        <v>0.62650602399999999</v>
      </c>
      <c r="E257" s="35">
        <v>83</v>
      </c>
      <c r="F257" s="35">
        <v>114</v>
      </c>
      <c r="G257" s="35">
        <v>46.9</v>
      </c>
      <c r="H257" s="35">
        <v>322</v>
      </c>
      <c r="I257" s="35">
        <v>6.1923076923076925</v>
      </c>
      <c r="J257" s="35">
        <v>40</v>
      </c>
      <c r="K257" s="35" t="s">
        <v>945</v>
      </c>
      <c r="L257" s="35">
        <v>12</v>
      </c>
      <c r="M257" s="35">
        <v>52</v>
      </c>
      <c r="N257" s="35">
        <v>20.262699609999999</v>
      </c>
      <c r="O257" s="35">
        <v>3.3420000000000001</v>
      </c>
      <c r="P257" s="35">
        <v>38.487000000000002</v>
      </c>
      <c r="Q257" s="35">
        <v>11.51777856</v>
      </c>
      <c r="R257" s="35">
        <v>2.8841321500000001</v>
      </c>
      <c r="S257" s="35">
        <v>4.2132427530000003</v>
      </c>
      <c r="T257" s="35">
        <v>1.2087238650000001</v>
      </c>
      <c r="U257" s="35">
        <v>11.443575317627342</v>
      </c>
      <c r="V257" s="35">
        <v>3.3864246069999999</v>
      </c>
      <c r="W257" s="35">
        <v>3.9677707959999999</v>
      </c>
      <c r="X257" s="68">
        <v>21</v>
      </c>
      <c r="Y257" s="35">
        <v>1</v>
      </c>
      <c r="Z257" s="35">
        <v>2</v>
      </c>
      <c r="AA257" s="35">
        <v>1</v>
      </c>
      <c r="AB257" s="35">
        <v>481.64030000000002</v>
      </c>
      <c r="AC257" s="35">
        <v>9841.5931999999993</v>
      </c>
      <c r="AD257" s="35">
        <v>79.248000000000005</v>
      </c>
      <c r="AE257" s="35">
        <v>105.15600000000001</v>
      </c>
      <c r="AF257" s="35">
        <v>143.256</v>
      </c>
      <c r="AG257" s="35">
        <v>150.62200000000001</v>
      </c>
      <c r="AH257" s="35">
        <v>157.55529999999999</v>
      </c>
      <c r="AI257" s="35">
        <v>1.49830062</v>
      </c>
      <c r="AJ257" s="35">
        <v>2.8025877551020408</v>
      </c>
      <c r="AK257" s="68">
        <v>55.5</v>
      </c>
      <c r="AL257" s="68">
        <v>53.5</v>
      </c>
      <c r="AM257" s="68">
        <v>79.5</v>
      </c>
      <c r="AN257" s="68">
        <v>56</v>
      </c>
      <c r="AO257" s="68">
        <v>54.5</v>
      </c>
      <c r="AP257" s="68">
        <v>67.75</v>
      </c>
      <c r="AQ257" s="68">
        <v>67.5</v>
      </c>
      <c r="AR257" s="68">
        <v>54.75</v>
      </c>
      <c r="AS257" s="35">
        <v>1.4323999999999999</v>
      </c>
      <c r="AT257" s="35">
        <v>1.8077000000000001</v>
      </c>
      <c r="AU257" s="35">
        <v>1.8331999999999999</v>
      </c>
      <c r="AV257" s="35">
        <v>0.113</v>
      </c>
      <c r="AW257" s="35">
        <v>0.1578</v>
      </c>
      <c r="AX257" s="35">
        <v>0.3589</v>
      </c>
      <c r="AY257" s="35">
        <v>0.51270000000000004</v>
      </c>
      <c r="AZ257" s="35">
        <v>0.71279999999999999</v>
      </c>
      <c r="BA257" s="35">
        <v>0.80069999999999997</v>
      </c>
      <c r="BB257" s="35">
        <v>0.88100000000000001</v>
      </c>
      <c r="BC257" s="35">
        <v>0.9405</v>
      </c>
      <c r="BD257" s="35">
        <v>1.6809000000000001</v>
      </c>
      <c r="BE257" s="35">
        <v>0.31180000000000002</v>
      </c>
      <c r="BF257" s="35">
        <v>161.26299999999998</v>
      </c>
      <c r="BG257" s="35">
        <v>0.44882583109578772</v>
      </c>
      <c r="BH257" s="35">
        <v>0.3161109491947936</v>
      </c>
      <c r="BI257" s="35">
        <v>0.23506321970941879</v>
      </c>
      <c r="BJ257" s="35">
        <v>5.339762575</v>
      </c>
      <c r="BK257" s="35">
        <v>2.1401811120000001</v>
      </c>
      <c r="BL257" s="35">
        <v>0.68148505400000003</v>
      </c>
      <c r="BM257" s="35">
        <v>3.143061076</v>
      </c>
      <c r="BN257" s="35">
        <v>2.1430869170000002</v>
      </c>
      <c r="BO257" s="35">
        <v>0.540123668</v>
      </c>
      <c r="BP257" s="35" t="s">
        <v>945</v>
      </c>
      <c r="BQ257" s="35" t="s">
        <v>945</v>
      </c>
      <c r="BR257" s="35" t="s">
        <v>945</v>
      </c>
      <c r="BS257" s="35" t="s">
        <v>945</v>
      </c>
      <c r="BT257" s="35" t="s">
        <v>945</v>
      </c>
      <c r="BU257" s="35" t="s">
        <v>945</v>
      </c>
      <c r="BV257" s="35" t="s">
        <v>945</v>
      </c>
      <c r="BW257" s="35" t="s">
        <v>945</v>
      </c>
      <c r="BX257" s="35" t="s">
        <v>945</v>
      </c>
      <c r="BY257" s="35" t="s">
        <v>945</v>
      </c>
      <c r="BZ257" s="35" t="s">
        <v>945</v>
      </c>
      <c r="CA257" s="35" t="s">
        <v>945</v>
      </c>
      <c r="CB257" s="35" t="s">
        <v>945</v>
      </c>
      <c r="CC257" s="35" t="s">
        <v>945</v>
      </c>
      <c r="CD257" s="35" t="s">
        <v>945</v>
      </c>
      <c r="CE257" s="35" t="s">
        <v>945</v>
      </c>
      <c r="CF257" s="35" t="s">
        <v>945</v>
      </c>
      <c r="CG257" s="35" t="s">
        <v>945</v>
      </c>
      <c r="CH257" s="35" t="s">
        <v>945</v>
      </c>
      <c r="CI257" s="35" t="s">
        <v>945</v>
      </c>
      <c r="CJ257" s="35" t="s">
        <v>945</v>
      </c>
    </row>
    <row r="258" spans="1:88" x14ac:dyDescent="0.15">
      <c r="A258" s="34" t="s">
        <v>1360</v>
      </c>
      <c r="B258" s="35" t="s">
        <v>1360</v>
      </c>
      <c r="C258" s="35">
        <v>30</v>
      </c>
      <c r="D258" s="35">
        <v>0.63829787199999999</v>
      </c>
      <c r="E258" s="35">
        <v>47</v>
      </c>
      <c r="F258" s="35">
        <v>66</v>
      </c>
      <c r="G258" s="35">
        <v>54.8</v>
      </c>
      <c r="H258" s="35">
        <v>171.3</v>
      </c>
      <c r="I258" s="35">
        <v>5.71</v>
      </c>
      <c r="J258" s="35">
        <v>69</v>
      </c>
      <c r="K258" s="35">
        <v>63</v>
      </c>
      <c r="L258" s="35">
        <v>10.5</v>
      </c>
      <c r="M258" s="35">
        <v>27</v>
      </c>
      <c r="N258" s="35">
        <v>25.014245330000001</v>
      </c>
      <c r="O258" s="35">
        <v>5.117</v>
      </c>
      <c r="P258" s="35">
        <v>43.548999999999999</v>
      </c>
      <c r="Q258" s="35">
        <v>8.5107829430000006</v>
      </c>
      <c r="R258" s="35">
        <v>3.0894591629999999</v>
      </c>
      <c r="S258" s="35">
        <v>3.8407570600000001</v>
      </c>
      <c r="T258" s="35">
        <v>1.5465195519999999</v>
      </c>
      <c r="U258" s="35">
        <v>10.673996179759298</v>
      </c>
      <c r="V258" s="35">
        <v>2.4169950039999999</v>
      </c>
      <c r="W258" s="35">
        <v>3.4526687890000001</v>
      </c>
      <c r="X258" s="68">
        <v>20</v>
      </c>
      <c r="Y258" s="35">
        <v>3</v>
      </c>
      <c r="Z258" s="35">
        <v>3</v>
      </c>
      <c r="AA258" s="35">
        <v>0</v>
      </c>
      <c r="AB258" s="35">
        <v>515.29459999999995</v>
      </c>
      <c r="AC258" s="35">
        <v>10583.5272</v>
      </c>
      <c r="AD258" s="35">
        <v>64.262</v>
      </c>
      <c r="AE258" s="35">
        <v>110.744</v>
      </c>
      <c r="AF258" s="35">
        <v>155.702</v>
      </c>
      <c r="AG258" s="35">
        <v>177.8</v>
      </c>
      <c r="AH258" s="35">
        <v>186.60910000000001</v>
      </c>
      <c r="AI258" s="35">
        <v>1.685049303</v>
      </c>
      <c r="AJ258" s="35">
        <v>2.6135510204081629</v>
      </c>
      <c r="AK258" s="68">
        <v>69</v>
      </c>
      <c r="AL258" s="68">
        <v>29</v>
      </c>
      <c r="AM258" s="68">
        <v>54</v>
      </c>
      <c r="AN258" s="68">
        <v>33</v>
      </c>
      <c r="AO258" s="68">
        <v>49</v>
      </c>
      <c r="AP258" s="68">
        <v>43.5</v>
      </c>
      <c r="AQ258" s="68">
        <v>61.5</v>
      </c>
      <c r="AR258" s="68">
        <v>31</v>
      </c>
      <c r="AS258" s="35">
        <v>1.6054999999999999</v>
      </c>
      <c r="AT258" s="35">
        <v>2.4228999999999998</v>
      </c>
      <c r="AU258" s="35">
        <v>2.4809000000000001</v>
      </c>
      <c r="AV258" s="35">
        <v>0.129</v>
      </c>
      <c r="AW258" s="35">
        <v>0.22009999999999999</v>
      </c>
      <c r="AX258" s="35">
        <v>0.30809999999999998</v>
      </c>
      <c r="AY258" s="35">
        <v>0.45900000000000002</v>
      </c>
      <c r="AZ258" s="35">
        <v>0.75870000000000004</v>
      </c>
      <c r="BA258" s="35">
        <v>0.6724</v>
      </c>
      <c r="BB258" s="35">
        <v>0.88180000000000003</v>
      </c>
      <c r="BC258" s="35">
        <v>0.872</v>
      </c>
      <c r="BD258" s="35">
        <v>2.2170000000000001</v>
      </c>
      <c r="BE258" s="35">
        <v>0.52300000000000002</v>
      </c>
      <c r="BF258" s="35">
        <v>189.703</v>
      </c>
      <c r="BG258" s="35">
        <v>0.45613933358987474</v>
      </c>
      <c r="BH258" s="35">
        <v>0.30988439824357022</v>
      </c>
      <c r="BI258" s="35">
        <v>0.23397626816655509</v>
      </c>
      <c r="BJ258" s="35">
        <v>5.9642799469999996</v>
      </c>
      <c r="BK258" s="35">
        <v>2.5762363349999999</v>
      </c>
      <c r="BL258" s="35">
        <v>0.686404334</v>
      </c>
      <c r="BM258" s="35">
        <v>3.7708922839999999</v>
      </c>
      <c r="BN258" s="35">
        <v>1.7978226980000001</v>
      </c>
      <c r="BO258" s="35">
        <v>0.52067576599999998</v>
      </c>
      <c r="BP258" s="35" t="s">
        <v>945</v>
      </c>
      <c r="BQ258" s="35" t="s">
        <v>945</v>
      </c>
      <c r="BR258" s="35" t="s">
        <v>945</v>
      </c>
      <c r="BS258" s="35" t="s">
        <v>945</v>
      </c>
      <c r="BT258" s="35" t="s">
        <v>945</v>
      </c>
      <c r="BU258" s="35" t="s">
        <v>945</v>
      </c>
      <c r="BV258" s="35" t="s">
        <v>945</v>
      </c>
      <c r="BW258" s="35" t="s">
        <v>945</v>
      </c>
      <c r="BX258" s="35" t="s">
        <v>945</v>
      </c>
      <c r="BY258" s="35" t="s">
        <v>945</v>
      </c>
      <c r="BZ258" s="35" t="s">
        <v>945</v>
      </c>
      <c r="CA258" s="35" t="s">
        <v>945</v>
      </c>
      <c r="CB258" s="35" t="s">
        <v>945</v>
      </c>
      <c r="CC258" s="35" t="s">
        <v>945</v>
      </c>
      <c r="CD258" s="35" t="s">
        <v>945</v>
      </c>
      <c r="CE258" s="35" t="s">
        <v>945</v>
      </c>
      <c r="CF258" s="35" t="s">
        <v>945</v>
      </c>
      <c r="CG258" s="35" t="s">
        <v>945</v>
      </c>
      <c r="CH258" s="35" t="s">
        <v>945</v>
      </c>
      <c r="CI258" s="35" t="s">
        <v>945</v>
      </c>
      <c r="CJ258" s="35" t="s">
        <v>945</v>
      </c>
    </row>
    <row r="259" spans="1:88" x14ac:dyDescent="0.15">
      <c r="A259" s="34" t="s">
        <v>1359</v>
      </c>
      <c r="B259" s="35" t="s">
        <v>1359</v>
      </c>
      <c r="C259" s="35">
        <v>50</v>
      </c>
      <c r="D259" s="35">
        <v>0.96153846200000004</v>
      </c>
      <c r="E259" s="35">
        <v>52</v>
      </c>
      <c r="F259" s="35">
        <v>77</v>
      </c>
      <c r="G259" s="35">
        <v>53.1</v>
      </c>
      <c r="H259" s="35">
        <v>182.3</v>
      </c>
      <c r="I259" s="35">
        <v>3.6460000000000004</v>
      </c>
      <c r="J259" s="35">
        <v>67</v>
      </c>
      <c r="K259" s="35">
        <v>62</v>
      </c>
      <c r="L259" s="35">
        <v>14</v>
      </c>
      <c r="M259" s="35">
        <v>46</v>
      </c>
      <c r="N259" s="35">
        <v>23.804795479999999</v>
      </c>
      <c r="O259" s="35">
        <v>4.9580000000000002</v>
      </c>
      <c r="P259" s="35">
        <v>43.741999999999997</v>
      </c>
      <c r="Q259" s="35">
        <v>8.8226750719999991</v>
      </c>
      <c r="R259" s="35">
        <v>3.541638394</v>
      </c>
      <c r="S259" s="35">
        <v>4.0788813260000003</v>
      </c>
      <c r="T259" s="35">
        <v>1.8986321749999999</v>
      </c>
      <c r="U259" s="35">
        <v>11.116670741634351</v>
      </c>
      <c r="V259" s="35">
        <v>2.2071165580000001</v>
      </c>
      <c r="W259" s="35">
        <v>3.1521717699999998</v>
      </c>
      <c r="X259" s="68">
        <v>21</v>
      </c>
      <c r="Y259" s="35">
        <v>1</v>
      </c>
      <c r="Z259" s="35">
        <v>1</v>
      </c>
      <c r="AA259" s="35">
        <v>1</v>
      </c>
      <c r="AB259" s="35">
        <v>531.68140000000005</v>
      </c>
      <c r="AC259" s="35">
        <v>10312.2374</v>
      </c>
      <c r="AD259" s="35">
        <v>77.724000000000004</v>
      </c>
      <c r="AE259" s="35">
        <v>101.346</v>
      </c>
      <c r="AF259" s="35">
        <v>163.83000000000001</v>
      </c>
      <c r="AG259" s="35">
        <v>167.13200000000001</v>
      </c>
      <c r="AH259" s="35">
        <v>192.2825</v>
      </c>
      <c r="AI259" s="35">
        <v>1.89728751</v>
      </c>
      <c r="AJ259" s="35">
        <v>2.3173959183673465</v>
      </c>
      <c r="AK259" s="68">
        <v>53</v>
      </c>
      <c r="AL259" s="68">
        <v>31</v>
      </c>
      <c r="AM259" s="68">
        <v>26</v>
      </c>
      <c r="AN259" s="68">
        <v>25</v>
      </c>
      <c r="AO259" s="68">
        <v>42</v>
      </c>
      <c r="AP259" s="68">
        <v>25.5</v>
      </c>
      <c r="AQ259" s="68">
        <v>39.5</v>
      </c>
      <c r="AR259" s="68">
        <v>28</v>
      </c>
      <c r="AS259" s="35">
        <v>1.6491</v>
      </c>
      <c r="AT259" s="35">
        <v>2.1078000000000001</v>
      </c>
      <c r="AU259" s="35">
        <v>2.2145999999999999</v>
      </c>
      <c r="AV259" s="35">
        <v>9.98E-2</v>
      </c>
      <c r="AW259" s="35">
        <v>0.18629999999999999</v>
      </c>
      <c r="AX259" s="35">
        <v>0.37240000000000001</v>
      </c>
      <c r="AY259" s="35">
        <v>0.44650000000000001</v>
      </c>
      <c r="AZ259" s="35">
        <v>0.66759999999999997</v>
      </c>
      <c r="BA259" s="35">
        <v>0.75190000000000001</v>
      </c>
      <c r="BB259" s="35">
        <v>0.88529999999999998</v>
      </c>
      <c r="BC259" s="35">
        <v>0.85170000000000001</v>
      </c>
      <c r="BD259" s="35">
        <v>1.9147000000000001</v>
      </c>
      <c r="BE259" s="35">
        <v>0.37369999999999998</v>
      </c>
      <c r="BF259" s="35">
        <v>174.85000000000002</v>
      </c>
      <c r="BG259" s="35">
        <v>0.47983986273949097</v>
      </c>
      <c r="BH259" s="35">
        <v>0.3152873891907349</v>
      </c>
      <c r="BI259" s="35">
        <v>0.20487274806977407</v>
      </c>
      <c r="BJ259" s="35">
        <v>6.8061167390000001</v>
      </c>
      <c r="BK259" s="35">
        <v>2.8997142070000002</v>
      </c>
      <c r="BL259" s="35">
        <v>0.87526756299999997</v>
      </c>
      <c r="BM259" s="35">
        <v>3.3138271979999998</v>
      </c>
      <c r="BN259" s="35">
        <v>1.6343117819999999</v>
      </c>
      <c r="BO259" s="35">
        <v>0.54702934999999997</v>
      </c>
      <c r="BP259" s="35" t="s">
        <v>945</v>
      </c>
      <c r="BQ259" s="35" t="s">
        <v>945</v>
      </c>
      <c r="BR259" s="35" t="s">
        <v>945</v>
      </c>
      <c r="BS259" s="35" t="s">
        <v>945</v>
      </c>
      <c r="BT259" s="35" t="s">
        <v>945</v>
      </c>
      <c r="BU259" s="35" t="s">
        <v>945</v>
      </c>
      <c r="BV259" s="35" t="s">
        <v>945</v>
      </c>
      <c r="BW259" s="35" t="s">
        <v>945</v>
      </c>
      <c r="BX259" s="35" t="s">
        <v>945</v>
      </c>
      <c r="BY259" s="35" t="s">
        <v>945</v>
      </c>
      <c r="BZ259" s="35" t="s">
        <v>945</v>
      </c>
      <c r="CA259" s="35" t="s">
        <v>945</v>
      </c>
      <c r="CB259" s="35" t="s">
        <v>945</v>
      </c>
      <c r="CC259" s="35" t="s">
        <v>945</v>
      </c>
      <c r="CD259" s="35" t="s">
        <v>945</v>
      </c>
      <c r="CE259" s="35" t="s">
        <v>945</v>
      </c>
      <c r="CF259" s="35" t="s">
        <v>945</v>
      </c>
      <c r="CG259" s="35" t="s">
        <v>945</v>
      </c>
      <c r="CH259" s="35" t="s">
        <v>945</v>
      </c>
      <c r="CI259" s="35" t="s">
        <v>945</v>
      </c>
      <c r="CJ259" s="35" t="s">
        <v>945</v>
      </c>
    </row>
    <row r="260" spans="1:88" x14ac:dyDescent="0.15">
      <c r="A260" s="34" t="s">
        <v>1358</v>
      </c>
      <c r="B260" s="35" t="s">
        <v>1358</v>
      </c>
      <c r="C260" s="35">
        <v>66</v>
      </c>
      <c r="D260" s="35">
        <v>0.78571428600000004</v>
      </c>
      <c r="E260" s="35">
        <v>84</v>
      </c>
      <c r="F260" s="35">
        <v>119</v>
      </c>
      <c r="G260" s="35">
        <v>45.4</v>
      </c>
      <c r="H260" s="35">
        <v>373</v>
      </c>
      <c r="I260" s="35">
        <v>5.6515151515151514</v>
      </c>
      <c r="J260" s="35">
        <v>46</v>
      </c>
      <c r="K260" s="35">
        <v>33</v>
      </c>
      <c r="L260" s="35">
        <v>9.6999999999999993</v>
      </c>
      <c r="M260" s="35">
        <v>63</v>
      </c>
      <c r="N260" s="35">
        <v>20.04700909</v>
      </c>
      <c r="O260" s="35">
        <v>3.57</v>
      </c>
      <c r="P260" s="35">
        <v>43.298999999999999</v>
      </c>
      <c r="Q260" s="35">
        <v>12.127854109999999</v>
      </c>
      <c r="R260" s="35">
        <v>2.0971981980000001</v>
      </c>
      <c r="S260" s="35" t="s">
        <v>945</v>
      </c>
      <c r="T260" s="35" t="s">
        <v>945</v>
      </c>
      <c r="U260" s="35" t="s">
        <v>945</v>
      </c>
      <c r="V260" s="35" t="s">
        <v>945</v>
      </c>
      <c r="W260" s="35" t="s">
        <v>945</v>
      </c>
      <c r="X260" s="68">
        <v>19</v>
      </c>
      <c r="Y260" s="35">
        <v>2</v>
      </c>
      <c r="Z260" s="35">
        <v>3</v>
      </c>
      <c r="AA260" s="35">
        <v>0</v>
      </c>
      <c r="AB260" s="35">
        <v>464.34089999999998</v>
      </c>
      <c r="AC260" s="35">
        <v>10803.333199999999</v>
      </c>
      <c r="AD260" s="35">
        <v>88.646000000000001</v>
      </c>
      <c r="AE260" s="35">
        <v>104.902</v>
      </c>
      <c r="AF260" s="35">
        <v>153.416</v>
      </c>
      <c r="AG260" s="35">
        <v>158.24199999999999</v>
      </c>
      <c r="AH260" s="35">
        <v>163.65989999999999</v>
      </c>
      <c r="AI260" s="35">
        <v>1.560121828</v>
      </c>
      <c r="AJ260" s="35">
        <v>3.0414612244897956</v>
      </c>
      <c r="AK260" s="68">
        <v>30</v>
      </c>
      <c r="AL260" s="68">
        <v>27</v>
      </c>
      <c r="AM260" s="68">
        <v>60</v>
      </c>
      <c r="AN260" s="68">
        <v>27</v>
      </c>
      <c r="AO260" s="68">
        <v>28.5</v>
      </c>
      <c r="AP260" s="68">
        <v>43.5</v>
      </c>
      <c r="AQ260" s="68">
        <v>45</v>
      </c>
      <c r="AR260" s="68">
        <v>27</v>
      </c>
      <c r="AS260" s="35">
        <v>1.5085</v>
      </c>
      <c r="AT260" s="35">
        <v>1.7306999999999999</v>
      </c>
      <c r="AU260" s="35">
        <v>1.7758</v>
      </c>
      <c r="AV260" s="35">
        <v>9.2399999999999996E-2</v>
      </c>
      <c r="AW260" s="35">
        <v>0.15540000000000001</v>
      </c>
      <c r="AX260" s="35">
        <v>0.38600000000000001</v>
      </c>
      <c r="AY260" s="35">
        <v>0.44259999999999999</v>
      </c>
      <c r="AZ260" s="35">
        <v>0.72929999999999995</v>
      </c>
      <c r="BA260" s="35">
        <v>0.75880000000000003</v>
      </c>
      <c r="BB260" s="35">
        <v>0.88060000000000005</v>
      </c>
      <c r="BC260" s="35">
        <v>0.86609999999999998</v>
      </c>
      <c r="BD260" s="35">
        <v>1.6619999999999999</v>
      </c>
      <c r="BE260" s="35">
        <v>0.37130000000000002</v>
      </c>
      <c r="BF260" s="35">
        <v>180.52699999999999</v>
      </c>
      <c r="BG260" s="35">
        <v>0.47347488187362557</v>
      </c>
      <c r="BH260" s="35">
        <v>0.32530314025048884</v>
      </c>
      <c r="BI260" s="35">
        <v>0.20122197787588561</v>
      </c>
      <c r="BJ260" s="35">
        <v>3.8125269689999999</v>
      </c>
      <c r="BK260" s="35">
        <v>1.6517589210000001</v>
      </c>
      <c r="BL260" s="35">
        <v>0.69362041600000002</v>
      </c>
      <c r="BM260" s="35">
        <v>2.3915480009999999</v>
      </c>
      <c r="BN260" s="35" t="s">
        <v>945</v>
      </c>
      <c r="BO260" s="35">
        <v>0.54956457299999995</v>
      </c>
      <c r="BP260" s="35" t="s">
        <v>945</v>
      </c>
      <c r="BQ260" s="35" t="s">
        <v>945</v>
      </c>
      <c r="BR260" s="35" t="s">
        <v>945</v>
      </c>
      <c r="BS260" s="35" t="s">
        <v>945</v>
      </c>
      <c r="BT260" s="35" t="s">
        <v>945</v>
      </c>
      <c r="BU260" s="35" t="s">
        <v>945</v>
      </c>
      <c r="BV260" s="35" t="s">
        <v>945</v>
      </c>
      <c r="BW260" s="35" t="s">
        <v>945</v>
      </c>
      <c r="BX260" s="35" t="s">
        <v>945</v>
      </c>
      <c r="BY260" s="35" t="s">
        <v>945</v>
      </c>
      <c r="BZ260" s="35" t="s">
        <v>945</v>
      </c>
      <c r="CA260" s="35" t="s">
        <v>945</v>
      </c>
      <c r="CB260" s="35" t="s">
        <v>945</v>
      </c>
      <c r="CC260" s="35" t="s">
        <v>945</v>
      </c>
      <c r="CD260" s="35" t="s">
        <v>945</v>
      </c>
      <c r="CE260" s="35" t="s">
        <v>945</v>
      </c>
      <c r="CF260" s="35" t="s">
        <v>945</v>
      </c>
      <c r="CG260" s="35" t="s">
        <v>945</v>
      </c>
      <c r="CH260" s="35" t="s">
        <v>945</v>
      </c>
      <c r="CI260" s="35" t="s">
        <v>945</v>
      </c>
      <c r="CJ260" s="35" t="s">
        <v>945</v>
      </c>
    </row>
    <row r="261" spans="1:88" x14ac:dyDescent="0.15">
      <c r="A261" s="34" t="s">
        <v>1357</v>
      </c>
      <c r="B261" s="35" t="s">
        <v>1357</v>
      </c>
      <c r="C261" s="35">
        <v>30</v>
      </c>
      <c r="D261" s="35">
        <v>0.65217391300000005</v>
      </c>
      <c r="E261" s="35">
        <v>46</v>
      </c>
      <c r="F261" s="35">
        <v>70</v>
      </c>
      <c r="G261" s="35">
        <v>36.299999999999997</v>
      </c>
      <c r="H261" s="35">
        <v>163.6</v>
      </c>
      <c r="I261" s="35">
        <v>5.4533333333333331</v>
      </c>
      <c r="J261" s="35">
        <v>37</v>
      </c>
      <c r="K261" s="35">
        <v>32</v>
      </c>
      <c r="L261" s="35">
        <v>9</v>
      </c>
      <c r="M261" s="35">
        <v>29</v>
      </c>
      <c r="N261" s="35">
        <v>23.982665069999999</v>
      </c>
      <c r="O261" s="35">
        <v>5.3040000000000003</v>
      </c>
      <c r="P261" s="35">
        <v>44.591000000000001</v>
      </c>
      <c r="Q261" s="35">
        <v>8.4076630639999994</v>
      </c>
      <c r="R261" s="35">
        <v>2.6195344089999999</v>
      </c>
      <c r="S261" s="35">
        <v>4.0444875309999997</v>
      </c>
      <c r="T261" s="35">
        <v>1.2735181149999999</v>
      </c>
      <c r="U261" s="35">
        <v>10.693507822319205</v>
      </c>
      <c r="V261" s="35">
        <v>3.2540753589999998</v>
      </c>
      <c r="W261" s="35">
        <v>4.0924430059999999</v>
      </c>
      <c r="X261" s="68">
        <v>18.666666666666668</v>
      </c>
      <c r="Y261" s="35">
        <v>0</v>
      </c>
      <c r="Z261" s="35">
        <v>1</v>
      </c>
      <c r="AA261" s="35">
        <v>0</v>
      </c>
      <c r="AB261" s="35">
        <v>519.62760000000003</v>
      </c>
      <c r="AC261" s="35">
        <v>8986.3045999999995</v>
      </c>
      <c r="AD261" s="35">
        <v>71.628</v>
      </c>
      <c r="AE261" s="35">
        <v>98.805999999999997</v>
      </c>
      <c r="AF261" s="35">
        <v>133.60400000000001</v>
      </c>
      <c r="AG261" s="35">
        <v>155.95599999999999</v>
      </c>
      <c r="AH261" s="35">
        <v>175.17089999999999</v>
      </c>
      <c r="AI261" s="35">
        <v>1.772877153</v>
      </c>
      <c r="AJ261" s="35">
        <v>2.7978367346938775</v>
      </c>
      <c r="AK261" s="68">
        <v>47</v>
      </c>
      <c r="AL261" s="68">
        <v>52.5</v>
      </c>
      <c r="AM261" s="68">
        <v>34</v>
      </c>
      <c r="AN261" s="68">
        <v>63</v>
      </c>
      <c r="AO261" s="68">
        <v>49.75</v>
      </c>
      <c r="AP261" s="68">
        <v>48.5</v>
      </c>
      <c r="AQ261" s="68">
        <v>40.5</v>
      </c>
      <c r="AR261" s="68">
        <v>57.75</v>
      </c>
      <c r="AS261" s="35">
        <v>1.5784</v>
      </c>
      <c r="AT261" s="35">
        <v>1.8652</v>
      </c>
      <c r="AU261" s="35">
        <v>1.6148</v>
      </c>
      <c r="AV261" s="35">
        <v>0.11840000000000001</v>
      </c>
      <c r="AW261" s="35">
        <v>0.19259999999999999</v>
      </c>
      <c r="AX261" s="35">
        <v>0.35770000000000002</v>
      </c>
      <c r="AY261" s="35">
        <v>0.52839999999999998</v>
      </c>
      <c r="AZ261" s="35">
        <v>0.73340000000000005</v>
      </c>
      <c r="BA261" s="35">
        <v>0.68189999999999995</v>
      </c>
      <c r="BB261" s="35">
        <v>0.89319999999999999</v>
      </c>
      <c r="BC261" s="35">
        <v>0.88</v>
      </c>
      <c r="BD261" s="35">
        <v>1.7563</v>
      </c>
      <c r="BE261" s="35">
        <v>0.439</v>
      </c>
      <c r="BF261" s="35">
        <v>183.73399999999998</v>
      </c>
      <c r="BG261" s="35">
        <v>0.48361217847540466</v>
      </c>
      <c r="BH261" s="35">
        <v>0.32107285532345675</v>
      </c>
      <c r="BI261" s="35">
        <v>0.19531496620113864</v>
      </c>
      <c r="BJ261" s="35">
        <v>5.626797109</v>
      </c>
      <c r="BK261" s="35">
        <v>2.6039464090000002</v>
      </c>
      <c r="BL261" s="35">
        <v>0.67007121300000005</v>
      </c>
      <c r="BM261" s="35">
        <v>3.8926169599999998</v>
      </c>
      <c r="BN261" s="35">
        <v>1.9068421659999999</v>
      </c>
      <c r="BO261" s="35">
        <v>0.46294896000000002</v>
      </c>
      <c r="BP261" s="35" t="s">
        <v>945</v>
      </c>
      <c r="BQ261" s="35" t="s">
        <v>945</v>
      </c>
      <c r="BR261" s="35" t="s">
        <v>945</v>
      </c>
      <c r="BS261" s="35" t="s">
        <v>945</v>
      </c>
      <c r="BT261" s="35" t="s">
        <v>945</v>
      </c>
      <c r="BU261" s="35" t="s">
        <v>945</v>
      </c>
      <c r="BV261" s="35" t="s">
        <v>945</v>
      </c>
      <c r="BW261" s="35" t="s">
        <v>945</v>
      </c>
      <c r="BX261" s="35" t="s">
        <v>945</v>
      </c>
      <c r="BY261" s="35" t="s">
        <v>945</v>
      </c>
      <c r="BZ261" s="35" t="s">
        <v>945</v>
      </c>
      <c r="CA261" s="35" t="s">
        <v>945</v>
      </c>
      <c r="CB261" s="35" t="s">
        <v>945</v>
      </c>
      <c r="CC261" s="35" t="s">
        <v>945</v>
      </c>
      <c r="CD261" s="35" t="s">
        <v>945</v>
      </c>
      <c r="CE261" s="35" t="s">
        <v>945</v>
      </c>
      <c r="CF261" s="35" t="s">
        <v>945</v>
      </c>
      <c r="CG261" s="35" t="s">
        <v>945</v>
      </c>
      <c r="CH261" s="35" t="s">
        <v>945</v>
      </c>
      <c r="CI261" s="35" t="s">
        <v>945</v>
      </c>
      <c r="CJ261" s="35" t="s">
        <v>945</v>
      </c>
    </row>
    <row r="262" spans="1:88" x14ac:dyDescent="0.15">
      <c r="A262" s="34" t="s">
        <v>1356</v>
      </c>
      <c r="B262" s="35" t="s">
        <v>1356</v>
      </c>
      <c r="C262" s="35">
        <v>19</v>
      </c>
      <c r="D262" s="35">
        <v>0.86363636399999999</v>
      </c>
      <c r="E262" s="35">
        <v>22</v>
      </c>
      <c r="F262" s="35">
        <v>48</v>
      </c>
      <c r="G262" s="35">
        <v>31.2</v>
      </c>
      <c r="H262" s="35">
        <v>121.6</v>
      </c>
      <c r="I262" s="35">
        <v>6.3999999999999995</v>
      </c>
      <c r="J262" s="35">
        <v>39</v>
      </c>
      <c r="K262" s="35">
        <v>36</v>
      </c>
      <c r="L262" s="35">
        <v>8.5</v>
      </c>
      <c r="M262" s="35">
        <v>16</v>
      </c>
      <c r="N262" s="35">
        <v>26.084217760000001</v>
      </c>
      <c r="O262" s="35">
        <v>6.8449999999999998</v>
      </c>
      <c r="P262" s="35">
        <v>43.984000000000002</v>
      </c>
      <c r="Q262" s="35">
        <v>6.4255607530000001</v>
      </c>
      <c r="R262" s="35">
        <v>4.1388347740000002</v>
      </c>
      <c r="S262" s="35">
        <v>4.4475330450000001</v>
      </c>
      <c r="T262" s="35">
        <v>1.8517947809999999</v>
      </c>
      <c r="U262" s="35">
        <v>12.661585109348946</v>
      </c>
      <c r="V262" s="35">
        <v>2.4570986800000001</v>
      </c>
      <c r="W262" s="35">
        <v>3.0637516499999999</v>
      </c>
      <c r="X262" s="68">
        <v>20.333333333333332</v>
      </c>
      <c r="Y262" s="35">
        <v>4</v>
      </c>
      <c r="Z262" s="35">
        <v>4</v>
      </c>
      <c r="AA262" s="35">
        <v>1</v>
      </c>
      <c r="AB262" s="35">
        <v>790.66650000000004</v>
      </c>
      <c r="AC262" s="35">
        <v>20207.443500000001</v>
      </c>
      <c r="AD262" s="35">
        <v>112.268</v>
      </c>
      <c r="AE262" s="35">
        <v>156.97200000000001</v>
      </c>
      <c r="AF262" s="35">
        <v>184.65799999999999</v>
      </c>
      <c r="AG262" s="35">
        <v>216.916</v>
      </c>
      <c r="AH262" s="35">
        <v>258.18579999999997</v>
      </c>
      <c r="AI262" s="35">
        <v>1.6447888799999999</v>
      </c>
      <c r="AJ262" s="35">
        <v>2.8904571428571426</v>
      </c>
      <c r="AK262" s="68">
        <v>54</v>
      </c>
      <c r="AL262" s="68">
        <v>63</v>
      </c>
      <c r="AM262" s="68">
        <v>55</v>
      </c>
      <c r="AN262" s="68">
        <v>66</v>
      </c>
      <c r="AO262" s="68">
        <v>58.5</v>
      </c>
      <c r="AP262" s="68">
        <v>60.5</v>
      </c>
      <c r="AQ262" s="68">
        <v>54.5</v>
      </c>
      <c r="AR262" s="68">
        <v>64.5</v>
      </c>
      <c r="AS262" s="35">
        <v>1.3818999999999999</v>
      </c>
      <c r="AT262" s="35">
        <v>1.6448</v>
      </c>
      <c r="AU262" s="35">
        <v>2.0329000000000002</v>
      </c>
      <c r="AV262" s="35">
        <v>0.1229</v>
      </c>
      <c r="AW262" s="35">
        <v>0.1648</v>
      </c>
      <c r="AX262" s="35">
        <v>0.33129999999999998</v>
      </c>
      <c r="AY262" s="35">
        <v>0.40720000000000001</v>
      </c>
      <c r="AZ262" s="35">
        <v>0.6552</v>
      </c>
      <c r="BA262" s="35">
        <v>0.6331</v>
      </c>
      <c r="BB262" s="35">
        <v>0.84909999999999997</v>
      </c>
      <c r="BC262" s="35">
        <v>0.87239999999999995</v>
      </c>
      <c r="BD262" s="35">
        <v>1.2857000000000001</v>
      </c>
      <c r="BE262" s="35">
        <v>0.43130000000000002</v>
      </c>
      <c r="BF262" s="35">
        <v>174.96600000000001</v>
      </c>
      <c r="BG262" s="35">
        <v>0.45641438908130721</v>
      </c>
      <c r="BH262" s="35">
        <v>0.3135580627093264</v>
      </c>
      <c r="BI262" s="35">
        <v>0.23002754820936638</v>
      </c>
      <c r="BJ262" s="35">
        <v>7.6045914989999996</v>
      </c>
      <c r="BK262" s="35">
        <v>3.5521541000000001</v>
      </c>
      <c r="BL262" s="35">
        <v>1.75325146</v>
      </c>
      <c r="BM262" s="35">
        <v>2.0330997800000001</v>
      </c>
      <c r="BN262" s="35">
        <v>1.664035895</v>
      </c>
      <c r="BO262" s="35">
        <v>0.54397413900000002</v>
      </c>
      <c r="BP262" s="35">
        <v>12.376775</v>
      </c>
      <c r="BQ262" s="35">
        <v>8.8957500000000014</v>
      </c>
      <c r="BR262" s="35">
        <v>2.5003000000000002</v>
      </c>
      <c r="BS262" s="35">
        <v>2.5876250000000001</v>
      </c>
      <c r="BT262" s="35">
        <v>4.4449874999999999</v>
      </c>
      <c r="BU262" s="35">
        <v>4.4714625000000003</v>
      </c>
      <c r="BV262" s="35">
        <v>4.6586125000000003</v>
      </c>
      <c r="BW262" s="35">
        <v>1.8003429786000678</v>
      </c>
      <c r="BX262" s="35">
        <v>1.729425</v>
      </c>
      <c r="BY262" s="35">
        <v>1.7805500000000001</v>
      </c>
      <c r="BZ262" s="35">
        <v>1.8302375</v>
      </c>
      <c r="CA262" s="35">
        <v>5.1449999999999996E-2</v>
      </c>
      <c r="CB262" s="35">
        <v>0.17706250000000001</v>
      </c>
      <c r="CC262" s="35">
        <v>0.47860000000000003</v>
      </c>
      <c r="CD262" s="35">
        <v>0.25477499999999997</v>
      </c>
      <c r="CE262" s="35">
        <v>0.39933750000000001</v>
      </c>
      <c r="CF262" s="35">
        <v>0.76785000000000003</v>
      </c>
      <c r="CG262" s="35">
        <v>0.88048749999999987</v>
      </c>
      <c r="CH262" s="35">
        <v>0.86375000000000002</v>
      </c>
      <c r="CI262" s="35">
        <v>1.7122375000000003</v>
      </c>
      <c r="CJ262" s="35">
        <v>0.39491250000000006</v>
      </c>
    </row>
    <row r="263" spans="1:88" x14ac:dyDescent="0.15">
      <c r="A263" s="34" t="s">
        <v>1355</v>
      </c>
      <c r="B263" s="35" t="s">
        <v>1355</v>
      </c>
      <c r="C263" s="35">
        <v>19</v>
      </c>
      <c r="D263" s="35">
        <v>0.59375</v>
      </c>
      <c r="E263" s="35">
        <v>32</v>
      </c>
      <c r="F263" s="35">
        <v>51</v>
      </c>
      <c r="G263" s="35">
        <v>28.2</v>
      </c>
      <c r="H263" s="35">
        <v>121.9</v>
      </c>
      <c r="I263" s="35">
        <v>6.4157894736842112</v>
      </c>
      <c r="J263" s="35">
        <v>32</v>
      </c>
      <c r="K263" s="35">
        <v>30</v>
      </c>
      <c r="L263" s="35">
        <v>20.5</v>
      </c>
      <c r="M263" s="35">
        <v>14</v>
      </c>
      <c r="N263" s="35">
        <v>21.903680860000001</v>
      </c>
      <c r="O263" s="35">
        <v>6.266</v>
      </c>
      <c r="P263" s="35">
        <v>43.874000000000002</v>
      </c>
      <c r="Q263" s="35">
        <v>7.0020910870000002</v>
      </c>
      <c r="R263" s="35">
        <v>5.320207506</v>
      </c>
      <c r="S263" s="35">
        <v>5.9347566629999999</v>
      </c>
      <c r="T263" s="35">
        <v>1.858907087</v>
      </c>
      <c r="U263" s="35">
        <v>17.720489157385231</v>
      </c>
      <c r="V263" s="35">
        <v>3.2333234879999999</v>
      </c>
      <c r="W263" s="35">
        <v>3.3306359909999999</v>
      </c>
      <c r="X263" s="68">
        <v>28.666666666666668</v>
      </c>
      <c r="Y263" s="35">
        <v>3</v>
      </c>
      <c r="Z263" s="35">
        <v>4</v>
      </c>
      <c r="AA263" s="35">
        <v>1</v>
      </c>
      <c r="AB263" s="35">
        <v>626.38340000000005</v>
      </c>
      <c r="AC263" s="35">
        <v>13170.683300000001</v>
      </c>
      <c r="AD263" s="35">
        <v>107.44199999999999</v>
      </c>
      <c r="AE263" s="35">
        <v>131.82599999999999</v>
      </c>
      <c r="AF263" s="35">
        <v>143.00200000000001</v>
      </c>
      <c r="AG263" s="35">
        <v>164.59200000000001</v>
      </c>
      <c r="AH263" s="35">
        <v>193.69820000000001</v>
      </c>
      <c r="AI263" s="35">
        <v>1.469347473</v>
      </c>
      <c r="AJ263" s="35">
        <v>2.6654204081632655</v>
      </c>
      <c r="AK263" s="68">
        <v>58</v>
      </c>
      <c r="AL263" s="68">
        <v>35</v>
      </c>
      <c r="AM263" s="68">
        <v>72</v>
      </c>
      <c r="AN263" s="68">
        <v>43</v>
      </c>
      <c r="AO263" s="68">
        <v>46.5</v>
      </c>
      <c r="AP263" s="68">
        <v>57.5</v>
      </c>
      <c r="AQ263" s="68">
        <v>65</v>
      </c>
      <c r="AR263" s="68">
        <v>39</v>
      </c>
      <c r="AS263" s="35">
        <v>1.2485999999999999</v>
      </c>
      <c r="AT263" s="35">
        <v>1.331</v>
      </c>
      <c r="AU263" s="35">
        <v>1.7371000000000001</v>
      </c>
      <c r="AV263" s="35">
        <v>0.1245</v>
      </c>
      <c r="AW263" s="35">
        <v>0.14710000000000001</v>
      </c>
      <c r="AX263" s="35">
        <v>0.34620000000000001</v>
      </c>
      <c r="AY263" s="35">
        <v>0.504</v>
      </c>
      <c r="AZ263" s="35">
        <v>0.70879999999999999</v>
      </c>
      <c r="BA263" s="35">
        <v>0.71099999999999997</v>
      </c>
      <c r="BB263" s="35">
        <v>0.89670000000000005</v>
      </c>
      <c r="BC263" s="35">
        <v>0.92179999999999995</v>
      </c>
      <c r="BD263" s="35">
        <v>1.2567999999999999</v>
      </c>
      <c r="BE263" s="35">
        <v>0.3523</v>
      </c>
      <c r="BF263" s="35">
        <v>168.804</v>
      </c>
      <c r="BG263" s="35">
        <v>0.45833629534845144</v>
      </c>
      <c r="BH263" s="35">
        <v>0.31022961541195709</v>
      </c>
      <c r="BI263" s="35">
        <v>0.23143408923959147</v>
      </c>
      <c r="BJ263" s="35">
        <v>9.5735644719999993</v>
      </c>
      <c r="BK263" s="35">
        <v>4.0193307379999998</v>
      </c>
      <c r="BL263" s="35">
        <v>1.5055873239999999</v>
      </c>
      <c r="BM263" s="35">
        <v>2.6699470160000001</v>
      </c>
      <c r="BN263" s="35">
        <v>1.8555431389999999</v>
      </c>
      <c r="BO263" s="35">
        <v>0.55702522300000001</v>
      </c>
      <c r="BP263" s="35">
        <v>13.017249999999999</v>
      </c>
      <c r="BQ263" s="35">
        <v>9.1373250000000006</v>
      </c>
      <c r="BR263" s="35">
        <v>2.3455375000000003</v>
      </c>
      <c r="BS263" s="35">
        <v>2.5148875000000004</v>
      </c>
      <c r="BT263" s="35">
        <v>4.8471874999999995</v>
      </c>
      <c r="BU263" s="35">
        <v>4.869675</v>
      </c>
      <c r="BV263" s="35">
        <v>5.0217000000000001</v>
      </c>
      <c r="BW263" s="35">
        <v>1.9967891207857207</v>
      </c>
      <c r="BX263" s="35">
        <v>1.9450625000000001</v>
      </c>
      <c r="BY263" s="35">
        <v>2.0815874999999999</v>
      </c>
      <c r="BZ263" s="35">
        <v>2.1185</v>
      </c>
      <c r="CA263" s="35">
        <v>6.21875E-2</v>
      </c>
      <c r="CB263" s="35">
        <v>0.21297500000000003</v>
      </c>
      <c r="CC263" s="35">
        <v>0.4624375</v>
      </c>
      <c r="CD263" s="35">
        <v>0.31046249999999992</v>
      </c>
      <c r="CE263" s="35">
        <v>0.32716250000000002</v>
      </c>
      <c r="CF263" s="35">
        <v>0.73949999999999994</v>
      </c>
      <c r="CG263" s="35">
        <v>0.87006250000000007</v>
      </c>
      <c r="CH263" s="35">
        <v>0.83667499999999984</v>
      </c>
      <c r="CI263" s="35">
        <v>1.9085750000000001</v>
      </c>
      <c r="CJ263" s="35">
        <v>0.41637500000000005</v>
      </c>
    </row>
    <row r="264" spans="1:88" x14ac:dyDescent="0.15">
      <c r="A264" s="34" t="s">
        <v>1354</v>
      </c>
      <c r="B264" s="35" t="s">
        <v>1354</v>
      </c>
      <c r="C264" s="35">
        <v>19</v>
      </c>
      <c r="D264" s="35">
        <v>0.54285714299999999</v>
      </c>
      <c r="E264" s="35">
        <v>35</v>
      </c>
      <c r="F264" s="35">
        <v>65</v>
      </c>
      <c r="G264" s="35">
        <v>39.1</v>
      </c>
      <c r="H264" s="35">
        <v>134.80000000000001</v>
      </c>
      <c r="I264" s="35">
        <v>7.0947368421052639</v>
      </c>
      <c r="J264" s="35">
        <v>51</v>
      </c>
      <c r="K264" s="35">
        <v>39</v>
      </c>
      <c r="L264" s="35">
        <v>20.5</v>
      </c>
      <c r="M264" s="35">
        <v>16</v>
      </c>
      <c r="N264" s="35" t="s">
        <v>945</v>
      </c>
      <c r="O264" s="35">
        <v>5.85</v>
      </c>
      <c r="P264" s="35">
        <v>40.444000000000003</v>
      </c>
      <c r="Q264" s="35">
        <v>6.9134304679999996</v>
      </c>
      <c r="R264" s="35">
        <v>4.2246681800000001</v>
      </c>
      <c r="S264" s="35">
        <v>5.441627606</v>
      </c>
      <c r="T264" s="35">
        <v>1.7218747400000001</v>
      </c>
      <c r="U264" s="35">
        <v>14.539433561290419</v>
      </c>
      <c r="V264" s="35">
        <v>3.1545797329999998</v>
      </c>
      <c r="W264" s="35">
        <v>3.6369697329999999</v>
      </c>
      <c r="X264" s="68">
        <v>22.5</v>
      </c>
      <c r="Y264" s="35">
        <v>2</v>
      </c>
      <c r="Z264" s="35">
        <v>4</v>
      </c>
      <c r="AA264" s="35">
        <v>1</v>
      </c>
      <c r="AB264" s="35">
        <v>316.32</v>
      </c>
      <c r="AC264" s="35">
        <v>5063.7963</v>
      </c>
      <c r="AD264" s="35">
        <v>56.387999999999998</v>
      </c>
      <c r="AE264" s="35">
        <v>66.802000000000007</v>
      </c>
      <c r="AF264" s="35">
        <v>101.092</v>
      </c>
      <c r="AG264" s="35">
        <v>116.586</v>
      </c>
      <c r="AH264" s="35">
        <v>114.16289999999999</v>
      </c>
      <c r="AI264" s="35">
        <v>1.708974282</v>
      </c>
      <c r="AJ264" s="35">
        <v>3.2262367346938778</v>
      </c>
      <c r="AK264" s="68">
        <v>31</v>
      </c>
      <c r="AL264" s="68">
        <v>26</v>
      </c>
      <c r="AM264" s="68">
        <v>30</v>
      </c>
      <c r="AN264" s="68">
        <v>41</v>
      </c>
      <c r="AO264" s="68">
        <v>28.5</v>
      </c>
      <c r="AP264" s="68">
        <v>35.5</v>
      </c>
      <c r="AQ264" s="68">
        <v>30.5</v>
      </c>
      <c r="AR264" s="68">
        <v>33.5</v>
      </c>
      <c r="AS264" s="35">
        <v>1.7452000000000001</v>
      </c>
      <c r="AT264" s="35">
        <v>1.7927999999999999</v>
      </c>
      <c r="AU264" s="35">
        <v>2.13</v>
      </c>
      <c r="AV264" s="35">
        <v>8.0500000000000002E-2</v>
      </c>
      <c r="AW264" s="35">
        <v>0.1888</v>
      </c>
      <c r="AX264" s="35">
        <v>0.39</v>
      </c>
      <c r="AY264" s="35">
        <v>0.30199999999999999</v>
      </c>
      <c r="AZ264" s="35">
        <v>0.66390000000000005</v>
      </c>
      <c r="BA264" s="35">
        <v>0.66379999999999995</v>
      </c>
      <c r="BB264" s="35">
        <v>0.86360000000000003</v>
      </c>
      <c r="BC264" s="35">
        <v>0.8468</v>
      </c>
      <c r="BD264" s="35">
        <v>1.7079</v>
      </c>
      <c r="BE264" s="35">
        <v>0.45850000000000002</v>
      </c>
      <c r="BF264" s="35">
        <v>203.29</v>
      </c>
      <c r="BG264" s="35">
        <v>0.45487726892616459</v>
      </c>
      <c r="BH264" s="35">
        <v>0.31343892960794928</v>
      </c>
      <c r="BI264" s="35">
        <v>0.23168380146588616</v>
      </c>
      <c r="BJ264" s="35">
        <v>8.2989123229999997</v>
      </c>
      <c r="BK264" s="35">
        <v>3.37217923</v>
      </c>
      <c r="BL264" s="35">
        <v>1.4605661089999999</v>
      </c>
      <c r="BM264" s="35">
        <v>2.3174394029999998</v>
      </c>
      <c r="BN264" s="35">
        <v>1.7669729030000001</v>
      </c>
      <c r="BO264" s="35">
        <v>0.50879698399999995</v>
      </c>
      <c r="BP264" s="35" t="s">
        <v>945</v>
      </c>
      <c r="BQ264" s="35" t="s">
        <v>945</v>
      </c>
      <c r="BR264" s="35" t="s">
        <v>945</v>
      </c>
      <c r="BS264" s="35" t="s">
        <v>945</v>
      </c>
      <c r="BT264" s="35" t="s">
        <v>945</v>
      </c>
      <c r="BU264" s="35" t="s">
        <v>945</v>
      </c>
      <c r="BV264" s="35" t="s">
        <v>945</v>
      </c>
      <c r="BW264" s="35" t="s">
        <v>945</v>
      </c>
      <c r="BX264" s="35" t="s">
        <v>945</v>
      </c>
      <c r="BY264" s="35" t="s">
        <v>945</v>
      </c>
      <c r="BZ264" s="35" t="s">
        <v>945</v>
      </c>
      <c r="CA264" s="35" t="s">
        <v>945</v>
      </c>
      <c r="CB264" s="35" t="s">
        <v>945</v>
      </c>
      <c r="CC264" s="35" t="s">
        <v>945</v>
      </c>
      <c r="CD264" s="35" t="s">
        <v>945</v>
      </c>
      <c r="CE264" s="35" t="s">
        <v>945</v>
      </c>
      <c r="CF264" s="35" t="s">
        <v>945</v>
      </c>
      <c r="CG264" s="35" t="s">
        <v>945</v>
      </c>
      <c r="CH264" s="35" t="s">
        <v>945</v>
      </c>
      <c r="CI264" s="35" t="s">
        <v>945</v>
      </c>
      <c r="CJ264" s="35" t="s">
        <v>945</v>
      </c>
    </row>
    <row r="265" spans="1:88" x14ac:dyDescent="0.15">
      <c r="A265" s="34" t="s">
        <v>1353</v>
      </c>
      <c r="B265" s="35" t="s">
        <v>1353</v>
      </c>
      <c r="C265" s="35">
        <v>17</v>
      </c>
      <c r="D265" s="35">
        <v>0.85</v>
      </c>
      <c r="E265" s="35">
        <v>20</v>
      </c>
      <c r="F265" s="35">
        <v>46</v>
      </c>
      <c r="G265" s="35">
        <v>22.9</v>
      </c>
      <c r="H265" s="35">
        <v>89.2</v>
      </c>
      <c r="I265" s="35">
        <v>5.2470588235294118</v>
      </c>
      <c r="J265" s="35">
        <v>34</v>
      </c>
      <c r="K265" s="35">
        <v>30</v>
      </c>
      <c r="L265" s="35">
        <v>22.5</v>
      </c>
      <c r="M265" s="35" t="s">
        <v>945</v>
      </c>
      <c r="N265" s="35">
        <v>20.142611129999999</v>
      </c>
      <c r="O265" s="35">
        <v>6.75</v>
      </c>
      <c r="P265" s="35">
        <v>42.706000000000003</v>
      </c>
      <c r="Q265" s="35">
        <v>6.3268490850000001</v>
      </c>
      <c r="R265" s="35">
        <v>4.3407461530000004</v>
      </c>
      <c r="S265" s="35">
        <v>6.1265387100000002</v>
      </c>
      <c r="T265" s="35">
        <v>1.2525636309999999</v>
      </c>
      <c r="U265" s="35">
        <v>16.143338840542846</v>
      </c>
      <c r="V265" s="35">
        <v>4.811926841</v>
      </c>
      <c r="W265" s="35">
        <v>3.7503012340000002</v>
      </c>
      <c r="X265" s="68">
        <v>31.666666666666668</v>
      </c>
      <c r="Y265" s="35">
        <v>3</v>
      </c>
      <c r="Z265" s="35">
        <v>4</v>
      </c>
      <c r="AA265" s="35">
        <v>1</v>
      </c>
      <c r="AB265" s="35">
        <v>620.05589999999995</v>
      </c>
      <c r="AC265" s="35">
        <v>12270.878699999999</v>
      </c>
      <c r="AD265" s="35">
        <v>83.058000000000007</v>
      </c>
      <c r="AE265" s="35">
        <v>116.84</v>
      </c>
      <c r="AF265" s="35">
        <v>178.054</v>
      </c>
      <c r="AG265" s="35">
        <v>183.89599999999999</v>
      </c>
      <c r="AH265" s="35">
        <v>208.19239999999999</v>
      </c>
      <c r="AI265" s="35">
        <v>1.7818589520000001</v>
      </c>
      <c r="AJ265" s="35">
        <v>3.1672897959183675</v>
      </c>
      <c r="AK265" s="68">
        <v>68</v>
      </c>
      <c r="AL265" s="68">
        <v>35</v>
      </c>
      <c r="AM265" s="68">
        <v>68</v>
      </c>
      <c r="AN265" s="68">
        <v>50</v>
      </c>
      <c r="AO265" s="68">
        <v>51.5</v>
      </c>
      <c r="AP265" s="68">
        <v>59</v>
      </c>
      <c r="AQ265" s="68">
        <v>68</v>
      </c>
      <c r="AR265" s="68">
        <v>42.5</v>
      </c>
      <c r="AS265" s="35">
        <v>1.5739000000000001</v>
      </c>
      <c r="AT265" s="35">
        <v>2.1436999999999999</v>
      </c>
      <c r="AU265" s="35">
        <v>2.2627999999999999</v>
      </c>
      <c r="AV265" s="35">
        <v>0.1143</v>
      </c>
      <c r="AW265" s="35">
        <v>0.19539999999999999</v>
      </c>
      <c r="AX265" s="35">
        <v>0.32450000000000001</v>
      </c>
      <c r="AY265" s="35">
        <v>0.37509999999999999</v>
      </c>
      <c r="AZ265" s="35">
        <v>0.66420000000000001</v>
      </c>
      <c r="BA265" s="35">
        <v>0.55879999999999996</v>
      </c>
      <c r="BB265" s="35">
        <v>0.63119999999999998</v>
      </c>
      <c r="BC265" s="35">
        <v>0.85770000000000002</v>
      </c>
      <c r="BD265" s="35">
        <v>1.3376999999999999</v>
      </c>
      <c r="BE265" s="35">
        <v>0.49619999999999997</v>
      </c>
      <c r="BF265" s="35">
        <v>149.63900000000001</v>
      </c>
      <c r="BG265" s="35">
        <v>0.47116059316087383</v>
      </c>
      <c r="BH265" s="35">
        <v>0.30998603305288058</v>
      </c>
      <c r="BI265" s="35">
        <v>0.21885337378624556</v>
      </c>
      <c r="BJ265" s="35">
        <v>8.0362012870000008</v>
      </c>
      <c r="BK265" s="35">
        <v>3.261484684</v>
      </c>
      <c r="BL265" s="35">
        <v>0.81238379299999997</v>
      </c>
      <c r="BM265" s="35">
        <v>4.019703378</v>
      </c>
      <c r="BN265" s="35">
        <v>2.058043724</v>
      </c>
      <c r="BO265" s="35">
        <v>0.54605909100000005</v>
      </c>
      <c r="BP265" s="35" t="s">
        <v>945</v>
      </c>
      <c r="BQ265" s="35" t="s">
        <v>945</v>
      </c>
      <c r="BR265" s="35" t="s">
        <v>945</v>
      </c>
      <c r="BS265" s="35" t="s">
        <v>945</v>
      </c>
      <c r="BT265" s="35" t="s">
        <v>945</v>
      </c>
      <c r="BU265" s="35" t="s">
        <v>945</v>
      </c>
      <c r="BV265" s="35" t="s">
        <v>945</v>
      </c>
      <c r="BW265" s="35" t="s">
        <v>945</v>
      </c>
      <c r="BX265" s="35" t="s">
        <v>945</v>
      </c>
      <c r="BY265" s="35" t="s">
        <v>945</v>
      </c>
      <c r="BZ265" s="35" t="s">
        <v>945</v>
      </c>
      <c r="CA265" s="35" t="s">
        <v>945</v>
      </c>
      <c r="CB265" s="35" t="s">
        <v>945</v>
      </c>
      <c r="CC265" s="35" t="s">
        <v>945</v>
      </c>
      <c r="CD265" s="35" t="s">
        <v>945</v>
      </c>
      <c r="CE265" s="35" t="s">
        <v>945</v>
      </c>
      <c r="CF265" s="35" t="s">
        <v>945</v>
      </c>
      <c r="CG265" s="35" t="s">
        <v>945</v>
      </c>
      <c r="CH265" s="35" t="s">
        <v>945</v>
      </c>
      <c r="CI265" s="35" t="s">
        <v>945</v>
      </c>
      <c r="CJ265" s="35" t="s">
        <v>945</v>
      </c>
    </row>
    <row r="266" spans="1:88" x14ac:dyDescent="0.15">
      <c r="A266" s="34" t="s">
        <v>1352</v>
      </c>
      <c r="B266" s="35" t="s">
        <v>1352</v>
      </c>
      <c r="C266" s="35">
        <v>13</v>
      </c>
      <c r="D266" s="35">
        <v>0.72222222199999997</v>
      </c>
      <c r="E266" s="35">
        <v>18</v>
      </c>
      <c r="F266" s="35">
        <v>48</v>
      </c>
      <c r="G266" s="35">
        <v>27.3</v>
      </c>
      <c r="H266" s="35">
        <v>95.9</v>
      </c>
      <c r="I266" s="35">
        <v>7.3769230769230774</v>
      </c>
      <c r="J266" s="35" t="s">
        <v>945</v>
      </c>
      <c r="K266" s="35" t="s">
        <v>945</v>
      </c>
      <c r="L266" s="35" t="s">
        <v>945</v>
      </c>
      <c r="M266" s="35" t="s">
        <v>945</v>
      </c>
      <c r="N266" s="35">
        <v>22.210765439999999</v>
      </c>
      <c r="O266" s="35">
        <v>5.7460000000000004</v>
      </c>
      <c r="P266" s="35">
        <v>42.671999999999997</v>
      </c>
      <c r="Q266" s="35">
        <v>7.4270839329999996</v>
      </c>
      <c r="R266" s="35">
        <v>4.9788300269999999</v>
      </c>
      <c r="S266" s="35" t="s">
        <v>945</v>
      </c>
      <c r="T266" s="35" t="s">
        <v>945</v>
      </c>
      <c r="U266" s="35" t="s">
        <v>945</v>
      </c>
      <c r="V266" s="35" t="s">
        <v>945</v>
      </c>
      <c r="W266" s="35" t="s">
        <v>945</v>
      </c>
      <c r="X266" s="68">
        <v>29</v>
      </c>
      <c r="Y266" s="35">
        <v>4</v>
      </c>
      <c r="Z266" s="35">
        <v>4</v>
      </c>
      <c r="AA266" s="35">
        <v>1</v>
      </c>
      <c r="AB266" s="35">
        <v>396.18</v>
      </c>
      <c r="AC266" s="35">
        <v>7338.4368999999997</v>
      </c>
      <c r="AD266" s="35">
        <v>68.58</v>
      </c>
      <c r="AE266" s="35">
        <v>81.787999999999997</v>
      </c>
      <c r="AF266" s="35">
        <v>141.47800000000001</v>
      </c>
      <c r="AG266" s="35">
        <v>142.494</v>
      </c>
      <c r="AH266" s="35">
        <v>150.33000000000001</v>
      </c>
      <c r="AI266" s="35">
        <v>1.8380447010000001</v>
      </c>
      <c r="AJ266" s="35">
        <v>3.0354857142857141</v>
      </c>
      <c r="AK266" s="68">
        <v>60</v>
      </c>
      <c r="AL266" s="68">
        <v>33</v>
      </c>
      <c r="AM266" s="68">
        <v>67</v>
      </c>
      <c r="AN266" s="68">
        <v>26</v>
      </c>
      <c r="AO266" s="68">
        <v>46.5</v>
      </c>
      <c r="AP266" s="68">
        <v>46.5</v>
      </c>
      <c r="AQ266" s="68">
        <v>63.5</v>
      </c>
      <c r="AR266" s="68">
        <v>29.5</v>
      </c>
      <c r="AS266" s="35">
        <v>1.7422</v>
      </c>
      <c r="AT266" s="35">
        <v>2.0630000000000002</v>
      </c>
      <c r="AU266" s="35">
        <v>2.2000999999999999</v>
      </c>
      <c r="AV266" s="35">
        <v>8.7800000000000003E-2</v>
      </c>
      <c r="AW266" s="35">
        <v>0.20710000000000001</v>
      </c>
      <c r="AX266" s="35">
        <v>0.32850000000000001</v>
      </c>
      <c r="AY266" s="35">
        <v>0.40960000000000002</v>
      </c>
      <c r="AZ266" s="35">
        <v>0.66490000000000005</v>
      </c>
      <c r="BA266" s="35">
        <v>0.79290000000000005</v>
      </c>
      <c r="BB266" s="35">
        <v>0.89700000000000002</v>
      </c>
      <c r="BC266" s="35">
        <v>0.89159999999999995</v>
      </c>
      <c r="BD266" s="35">
        <v>2.0556000000000001</v>
      </c>
      <c r="BE266" s="35">
        <v>0.33779999999999999</v>
      </c>
      <c r="BF266" s="35">
        <v>182.33799999999999</v>
      </c>
      <c r="BG266" s="35">
        <v>0.46105584134958155</v>
      </c>
      <c r="BH266" s="35">
        <v>0.31473417499369305</v>
      </c>
      <c r="BI266" s="35">
        <v>0.22420998365672543</v>
      </c>
      <c r="BJ266" s="35">
        <v>8.3467000230000004</v>
      </c>
      <c r="BK266" s="35">
        <v>3.6724805740000002</v>
      </c>
      <c r="BL266" s="35">
        <v>1.2167775460000001</v>
      </c>
      <c r="BM266" s="35">
        <v>3.0386688679999998</v>
      </c>
      <c r="BN266" s="35" t="s">
        <v>945</v>
      </c>
      <c r="BO266" s="35">
        <v>0.59650281100000002</v>
      </c>
      <c r="BP266" s="35" t="s">
        <v>945</v>
      </c>
      <c r="BQ266" s="35" t="s">
        <v>945</v>
      </c>
      <c r="BR266" s="35" t="s">
        <v>945</v>
      </c>
      <c r="BS266" s="35" t="s">
        <v>945</v>
      </c>
      <c r="BT266" s="35" t="s">
        <v>945</v>
      </c>
      <c r="BU266" s="35" t="s">
        <v>945</v>
      </c>
      <c r="BV266" s="35" t="s">
        <v>945</v>
      </c>
      <c r="BW266" s="35" t="s">
        <v>945</v>
      </c>
      <c r="BX266" s="35" t="s">
        <v>945</v>
      </c>
      <c r="BY266" s="35" t="s">
        <v>945</v>
      </c>
      <c r="BZ266" s="35" t="s">
        <v>945</v>
      </c>
      <c r="CA266" s="35" t="s">
        <v>945</v>
      </c>
      <c r="CB266" s="35" t="s">
        <v>945</v>
      </c>
      <c r="CC266" s="35" t="s">
        <v>945</v>
      </c>
      <c r="CD266" s="35" t="s">
        <v>945</v>
      </c>
      <c r="CE266" s="35" t="s">
        <v>945</v>
      </c>
      <c r="CF266" s="35" t="s">
        <v>945</v>
      </c>
      <c r="CG266" s="35" t="s">
        <v>945</v>
      </c>
      <c r="CH266" s="35" t="s">
        <v>945</v>
      </c>
      <c r="CI266" s="35" t="s">
        <v>945</v>
      </c>
      <c r="CJ266" s="35" t="s">
        <v>945</v>
      </c>
    </row>
    <row r="267" spans="1:88" x14ac:dyDescent="0.15">
      <c r="A267" s="34" t="s">
        <v>1351</v>
      </c>
      <c r="B267" s="35" t="s">
        <v>1351</v>
      </c>
      <c r="C267" s="35">
        <v>16</v>
      </c>
      <c r="D267" s="35">
        <v>0.66666666699999999</v>
      </c>
      <c r="E267" s="35">
        <v>24</v>
      </c>
      <c r="F267" s="35">
        <v>57</v>
      </c>
      <c r="G267" s="35">
        <v>32.5</v>
      </c>
      <c r="H267" s="35">
        <v>112.5</v>
      </c>
      <c r="I267" s="35">
        <v>7.03125</v>
      </c>
      <c r="J267" s="35">
        <v>30</v>
      </c>
      <c r="K267" s="35">
        <v>30</v>
      </c>
      <c r="L267" s="35">
        <v>6</v>
      </c>
      <c r="M267" s="35">
        <v>18</v>
      </c>
      <c r="N267" s="35">
        <v>33.744731620000003</v>
      </c>
      <c r="O267" s="35">
        <v>6.7050000000000001</v>
      </c>
      <c r="P267" s="35">
        <v>43.098999999999997</v>
      </c>
      <c r="Q267" s="35">
        <v>6.4275660520000004</v>
      </c>
      <c r="R267" s="35" t="s">
        <v>945</v>
      </c>
      <c r="S267" s="35" t="s">
        <v>945</v>
      </c>
      <c r="T267" s="35" t="s">
        <v>945</v>
      </c>
      <c r="U267" s="35" t="s">
        <v>945</v>
      </c>
      <c r="V267" s="35" t="s">
        <v>945</v>
      </c>
      <c r="W267" s="35" t="s">
        <v>945</v>
      </c>
      <c r="X267" s="67" t="s">
        <v>945</v>
      </c>
      <c r="Y267" s="35">
        <v>0</v>
      </c>
      <c r="Z267" s="35">
        <v>4</v>
      </c>
      <c r="AA267" s="35">
        <v>1</v>
      </c>
      <c r="AB267" s="35">
        <v>332.0967</v>
      </c>
      <c r="AC267" s="35">
        <v>4865.9903000000004</v>
      </c>
      <c r="AD267" s="35">
        <v>60.198</v>
      </c>
      <c r="AE267" s="35">
        <v>73.66</v>
      </c>
      <c r="AF267" s="35">
        <v>103.124</v>
      </c>
      <c r="AG267" s="35">
        <v>113.792</v>
      </c>
      <c r="AH267" s="35">
        <v>124.3279</v>
      </c>
      <c r="AI267" s="35">
        <v>1.6878617970000001</v>
      </c>
      <c r="AJ267" s="35">
        <v>3.4288163265306122</v>
      </c>
      <c r="AK267" s="68">
        <v>57</v>
      </c>
      <c r="AL267" s="68">
        <v>32</v>
      </c>
      <c r="AM267" s="68">
        <v>48</v>
      </c>
      <c r="AN267" s="68">
        <v>37</v>
      </c>
      <c r="AO267" s="68">
        <v>44.5</v>
      </c>
      <c r="AP267" s="68">
        <v>42.5</v>
      </c>
      <c r="AQ267" s="68">
        <v>52.5</v>
      </c>
      <c r="AR267" s="68">
        <v>34.5</v>
      </c>
      <c r="AS267" s="35">
        <v>1.5448</v>
      </c>
      <c r="AT267" s="35">
        <v>1.7131000000000001</v>
      </c>
      <c r="AU267" s="35">
        <v>2.0566</v>
      </c>
      <c r="AV267" s="35">
        <v>0.1052</v>
      </c>
      <c r="AW267" s="35">
        <v>0.1741</v>
      </c>
      <c r="AX267" s="35">
        <v>0.29559999999999997</v>
      </c>
      <c r="AY267" s="35">
        <v>0.35160000000000002</v>
      </c>
      <c r="AZ267" s="35">
        <v>0.71889999999999998</v>
      </c>
      <c r="BA267" s="35">
        <v>0.7651</v>
      </c>
      <c r="BB267" s="35">
        <v>0.87019999999999997</v>
      </c>
      <c r="BC267" s="35">
        <v>0.93700000000000006</v>
      </c>
      <c r="BD267" s="35">
        <v>1.7813000000000001</v>
      </c>
      <c r="BE267" s="35">
        <v>0.31619999999999998</v>
      </c>
      <c r="BF267" s="35">
        <v>165.16300000000001</v>
      </c>
      <c r="BG267" s="35">
        <v>0.45805658652361603</v>
      </c>
      <c r="BH267" s="35">
        <v>0.30833782384674535</v>
      </c>
      <c r="BI267" s="35">
        <v>0.23360558962963857</v>
      </c>
      <c r="BJ267" s="35" t="s">
        <v>945</v>
      </c>
      <c r="BK267" s="35" t="s">
        <v>945</v>
      </c>
      <c r="BL267" s="35" t="s">
        <v>945</v>
      </c>
      <c r="BM267" s="35" t="s">
        <v>945</v>
      </c>
      <c r="BN267" s="35" t="s">
        <v>945</v>
      </c>
      <c r="BO267" s="35" t="s">
        <v>945</v>
      </c>
      <c r="BP267" s="35" t="s">
        <v>945</v>
      </c>
      <c r="BQ267" s="35" t="s">
        <v>945</v>
      </c>
      <c r="BR267" s="35" t="s">
        <v>945</v>
      </c>
      <c r="BS267" s="35" t="s">
        <v>945</v>
      </c>
      <c r="BT267" s="35" t="s">
        <v>945</v>
      </c>
      <c r="BU267" s="35" t="s">
        <v>945</v>
      </c>
      <c r="BV267" s="35" t="s">
        <v>945</v>
      </c>
      <c r="BW267" s="35" t="s">
        <v>945</v>
      </c>
      <c r="BX267" s="35" t="s">
        <v>945</v>
      </c>
      <c r="BY267" s="35" t="s">
        <v>945</v>
      </c>
      <c r="BZ267" s="35" t="s">
        <v>945</v>
      </c>
      <c r="CA267" s="35" t="s">
        <v>945</v>
      </c>
      <c r="CB267" s="35" t="s">
        <v>945</v>
      </c>
      <c r="CC267" s="35" t="s">
        <v>945</v>
      </c>
      <c r="CD267" s="35" t="s">
        <v>945</v>
      </c>
      <c r="CE267" s="35" t="s">
        <v>945</v>
      </c>
      <c r="CF267" s="35" t="s">
        <v>945</v>
      </c>
      <c r="CG267" s="35" t="s">
        <v>945</v>
      </c>
      <c r="CH267" s="35" t="s">
        <v>945</v>
      </c>
      <c r="CI267" s="35" t="s">
        <v>945</v>
      </c>
      <c r="CJ267" s="35" t="s">
        <v>945</v>
      </c>
    </row>
    <row r="268" spans="1:88" x14ac:dyDescent="0.15">
      <c r="A268" s="34" t="s">
        <v>1350</v>
      </c>
      <c r="B268" s="35" t="s">
        <v>1350</v>
      </c>
      <c r="C268" s="35">
        <v>19</v>
      </c>
      <c r="D268" s="35">
        <v>0.59375</v>
      </c>
      <c r="E268" s="35">
        <v>32</v>
      </c>
      <c r="F268" s="35">
        <v>51</v>
      </c>
      <c r="G268" s="35">
        <v>36.5</v>
      </c>
      <c r="H268" s="35">
        <v>90.3</v>
      </c>
      <c r="I268" s="35">
        <v>4.7526315789473683</v>
      </c>
      <c r="J268" s="35" t="s">
        <v>945</v>
      </c>
      <c r="K268" s="35" t="s">
        <v>945</v>
      </c>
      <c r="L268" s="35">
        <v>9</v>
      </c>
      <c r="M268" s="35">
        <v>15</v>
      </c>
      <c r="N268" s="35">
        <v>25.682536469999999</v>
      </c>
      <c r="O268" s="35">
        <v>6.3579999999999997</v>
      </c>
      <c r="P268" s="35">
        <v>43.966999999999999</v>
      </c>
      <c r="Q268" s="35">
        <v>6.9154972680000002</v>
      </c>
      <c r="R268" s="35">
        <v>4.3942789920000003</v>
      </c>
      <c r="S268" s="35">
        <v>5.0480177880000001</v>
      </c>
      <c r="T268" s="35">
        <v>1.6613932600000001</v>
      </c>
      <c r="U268" s="35">
        <v>14.246687459768506</v>
      </c>
      <c r="V268" s="35">
        <v>3.079880416</v>
      </c>
      <c r="W268" s="35">
        <v>3.2478597900000001</v>
      </c>
      <c r="X268" s="68">
        <v>22</v>
      </c>
      <c r="Y268" s="35">
        <v>3</v>
      </c>
      <c r="Z268" s="35">
        <v>4</v>
      </c>
      <c r="AA268" s="35">
        <v>1</v>
      </c>
      <c r="AB268" s="35">
        <v>725.06669999999997</v>
      </c>
      <c r="AC268" s="35">
        <v>18273.1247</v>
      </c>
      <c r="AD268" s="35">
        <v>101.6</v>
      </c>
      <c r="AE268" s="35">
        <v>138.93799999999999</v>
      </c>
      <c r="AF268" s="35">
        <v>199.64400000000001</v>
      </c>
      <c r="AG268" s="35">
        <v>214.376</v>
      </c>
      <c r="AH268" s="35">
        <v>225.58349999999999</v>
      </c>
      <c r="AI268" s="35">
        <v>1.6236270850000001</v>
      </c>
      <c r="AJ268" s="35">
        <v>3.388897959183673</v>
      </c>
      <c r="AK268" s="68">
        <v>65.5</v>
      </c>
      <c r="AL268" s="68">
        <v>30</v>
      </c>
      <c r="AM268" s="68">
        <v>75.5</v>
      </c>
      <c r="AN268" s="68">
        <v>57.5</v>
      </c>
      <c r="AO268" s="68">
        <v>47.75</v>
      </c>
      <c r="AP268" s="68">
        <v>66.5</v>
      </c>
      <c r="AQ268" s="68">
        <v>70.5</v>
      </c>
      <c r="AR268" s="68">
        <v>43.75</v>
      </c>
      <c r="AS268" s="35">
        <v>1.5429999999999999</v>
      </c>
      <c r="AT268" s="35">
        <v>1.9650000000000001</v>
      </c>
      <c r="AU268" s="35">
        <v>2.1526999999999998</v>
      </c>
      <c r="AV268" s="35">
        <v>0.11360000000000001</v>
      </c>
      <c r="AW268" s="35">
        <v>0.19520000000000001</v>
      </c>
      <c r="AX268" s="35">
        <v>0.34279999999999999</v>
      </c>
      <c r="AY268" s="35">
        <v>0.44180000000000003</v>
      </c>
      <c r="AZ268" s="35">
        <v>0.68359999999999999</v>
      </c>
      <c r="BA268" s="35">
        <v>0.69279999999999997</v>
      </c>
      <c r="BB268" s="35">
        <v>0.84030000000000005</v>
      </c>
      <c r="BC268" s="35">
        <v>0.8367</v>
      </c>
      <c r="BD268" s="35">
        <v>1.3774</v>
      </c>
      <c r="BE268" s="35">
        <v>0.31340000000000001</v>
      </c>
      <c r="BF268" s="35">
        <v>177.55</v>
      </c>
      <c r="BG268" s="35">
        <v>0.44613911574204451</v>
      </c>
      <c r="BH268" s="35">
        <v>0.31159110109828214</v>
      </c>
      <c r="BI268" s="35">
        <v>0.24226978315967332</v>
      </c>
      <c r="BJ268" s="35">
        <v>7.0222837699999996</v>
      </c>
      <c r="BK268" s="35">
        <v>2.7742950710000001</v>
      </c>
      <c r="BL268" s="35">
        <v>1.314847007</v>
      </c>
      <c r="BM268" s="35">
        <v>2.086050556</v>
      </c>
      <c r="BN268" s="35">
        <v>2.035746794</v>
      </c>
      <c r="BO268" s="35">
        <v>0.62668274400000001</v>
      </c>
      <c r="BP268" s="35" t="s">
        <v>945</v>
      </c>
      <c r="BQ268" s="35" t="s">
        <v>945</v>
      </c>
      <c r="BR268" s="35" t="s">
        <v>945</v>
      </c>
      <c r="BS268" s="35" t="s">
        <v>945</v>
      </c>
      <c r="BT268" s="35" t="s">
        <v>945</v>
      </c>
      <c r="BU268" s="35" t="s">
        <v>945</v>
      </c>
      <c r="BV268" s="35" t="s">
        <v>945</v>
      </c>
      <c r="BW268" s="35" t="s">
        <v>945</v>
      </c>
      <c r="BX268" s="35" t="s">
        <v>945</v>
      </c>
      <c r="BY268" s="35" t="s">
        <v>945</v>
      </c>
      <c r="BZ268" s="35" t="s">
        <v>945</v>
      </c>
      <c r="CA268" s="35" t="s">
        <v>945</v>
      </c>
      <c r="CB268" s="35" t="s">
        <v>945</v>
      </c>
      <c r="CC268" s="35" t="s">
        <v>945</v>
      </c>
      <c r="CD268" s="35" t="s">
        <v>945</v>
      </c>
      <c r="CE268" s="35" t="s">
        <v>945</v>
      </c>
      <c r="CF268" s="35" t="s">
        <v>945</v>
      </c>
      <c r="CG268" s="35" t="s">
        <v>945</v>
      </c>
      <c r="CH268" s="35" t="s">
        <v>945</v>
      </c>
      <c r="CI268" s="35" t="s">
        <v>945</v>
      </c>
      <c r="CJ268" s="35" t="s">
        <v>945</v>
      </c>
    </row>
    <row r="269" spans="1:88" x14ac:dyDescent="0.15">
      <c r="A269" s="34" t="s">
        <v>1349</v>
      </c>
      <c r="B269" s="35" t="s">
        <v>1349</v>
      </c>
      <c r="C269" s="35">
        <v>16</v>
      </c>
      <c r="D269" s="35">
        <v>0.66666666699999999</v>
      </c>
      <c r="E269" s="35">
        <v>24</v>
      </c>
      <c r="F269" s="35">
        <v>51</v>
      </c>
      <c r="G269" s="35">
        <v>24.4</v>
      </c>
      <c r="H269" s="35">
        <v>94.6</v>
      </c>
      <c r="I269" s="35">
        <v>5.9124999999999996</v>
      </c>
      <c r="J269" s="35">
        <v>31</v>
      </c>
      <c r="K269" s="35">
        <v>23</v>
      </c>
      <c r="L269" s="35">
        <v>14</v>
      </c>
      <c r="M269" s="35">
        <v>15</v>
      </c>
      <c r="N269" s="35">
        <v>20.713519080000001</v>
      </c>
      <c r="O269" s="35">
        <v>5.7869999999999999</v>
      </c>
      <c r="P269" s="35">
        <v>42.198</v>
      </c>
      <c r="Q269" s="35">
        <v>7.2921369220000001</v>
      </c>
      <c r="R269" s="35">
        <v>3.061583293</v>
      </c>
      <c r="S269" s="35">
        <v>3.36579995</v>
      </c>
      <c r="T269" s="35">
        <v>0.93535154799999998</v>
      </c>
      <c r="U269" s="35">
        <v>9.3048234077870102</v>
      </c>
      <c r="V269" s="35">
        <v>3.1996435879999998</v>
      </c>
      <c r="W269" s="35">
        <v>3.0361984409999998</v>
      </c>
      <c r="X269" s="68">
        <v>27.666666666666668</v>
      </c>
      <c r="Y269" s="35">
        <v>4</v>
      </c>
      <c r="Z269" s="35">
        <v>4</v>
      </c>
      <c r="AA269" s="35">
        <v>1</v>
      </c>
      <c r="AB269" s="35">
        <v>505.83319999999998</v>
      </c>
      <c r="AC269" s="35">
        <v>10530.7531</v>
      </c>
      <c r="AD269" s="35">
        <v>94.995999999999995</v>
      </c>
      <c r="AE269" s="35">
        <v>116.84</v>
      </c>
      <c r="AF269" s="35">
        <v>135.636</v>
      </c>
      <c r="AG269" s="35">
        <v>150.36799999999999</v>
      </c>
      <c r="AH269" s="35">
        <v>156.86000000000001</v>
      </c>
      <c r="AI269" s="35">
        <v>1.3425196850000001</v>
      </c>
      <c r="AJ269" s="35">
        <v>3.3217959183673469</v>
      </c>
      <c r="AK269" s="68">
        <v>47</v>
      </c>
      <c r="AL269" s="68">
        <v>34</v>
      </c>
      <c r="AM269" s="68">
        <v>63</v>
      </c>
      <c r="AN269" s="68">
        <v>41</v>
      </c>
      <c r="AO269" s="68">
        <v>40.5</v>
      </c>
      <c r="AP269" s="68">
        <v>52</v>
      </c>
      <c r="AQ269" s="68">
        <v>55</v>
      </c>
      <c r="AR269" s="68">
        <v>37.5</v>
      </c>
      <c r="AS269" s="35">
        <v>1.2869999999999999</v>
      </c>
      <c r="AT269" s="35">
        <v>1.4278</v>
      </c>
      <c r="AU269" s="35">
        <v>1.6409</v>
      </c>
      <c r="AV269" s="35">
        <v>0.1153</v>
      </c>
      <c r="AW269" s="35">
        <v>0.13919999999999999</v>
      </c>
      <c r="AX269" s="35">
        <v>0.32500000000000001</v>
      </c>
      <c r="AY269" s="35">
        <v>0.39900000000000002</v>
      </c>
      <c r="AZ269" s="35">
        <v>0.77190000000000003</v>
      </c>
      <c r="BA269" s="35">
        <v>0.76819999999999999</v>
      </c>
      <c r="BB269" s="35">
        <v>0.88500000000000001</v>
      </c>
      <c r="BC269" s="35">
        <v>0.93610000000000004</v>
      </c>
      <c r="BD269" s="35">
        <v>1.474</v>
      </c>
      <c r="BE269" s="35">
        <v>0.32719999999999999</v>
      </c>
      <c r="BF269" s="35">
        <v>179.99100000000001</v>
      </c>
      <c r="BG269" s="35">
        <v>0.46587884949803043</v>
      </c>
      <c r="BH269" s="35">
        <v>0.31739920329349797</v>
      </c>
      <c r="BI269" s="35">
        <v>0.21672194720847154</v>
      </c>
      <c r="BJ269" s="35">
        <v>4.4882564939999998</v>
      </c>
      <c r="BK269" s="35">
        <v>1.8876515140000001</v>
      </c>
      <c r="BL269" s="35">
        <v>0.71249148299999998</v>
      </c>
      <c r="BM269" s="35">
        <v>2.6624551150000002</v>
      </c>
      <c r="BN269" s="35">
        <v>2.1101958459999999</v>
      </c>
      <c r="BO269" s="35">
        <v>0.69422898200000005</v>
      </c>
      <c r="BP269" s="35">
        <v>12.338737500000001</v>
      </c>
      <c r="BQ269" s="35">
        <v>9.290662499999998</v>
      </c>
      <c r="BR269" s="35">
        <v>2.6564250000000005</v>
      </c>
      <c r="BS269" s="35">
        <v>2.7702</v>
      </c>
      <c r="BT269" s="35">
        <v>4.3193250000000001</v>
      </c>
      <c r="BU269" s="35">
        <v>4.3669624999999996</v>
      </c>
      <c r="BV269" s="35">
        <v>4.5324375000000003</v>
      </c>
      <c r="BW269" s="35">
        <v>1.6361408923543428</v>
      </c>
      <c r="BX269" s="35">
        <v>1.5766749999999998</v>
      </c>
      <c r="BY269" s="35">
        <v>1.6260500000000002</v>
      </c>
      <c r="BZ269" s="35">
        <v>1.6983000000000001</v>
      </c>
      <c r="CA269" s="35">
        <v>5.00875E-2</v>
      </c>
      <c r="CB269" s="35">
        <v>0.14987499999999998</v>
      </c>
      <c r="CC269" s="35">
        <v>0.48194999999999999</v>
      </c>
      <c r="CD269" s="35">
        <v>0.26937499999999998</v>
      </c>
      <c r="CE269" s="35">
        <v>0.36092500000000005</v>
      </c>
      <c r="CF269" s="35">
        <v>0.7690499999999999</v>
      </c>
      <c r="CG269" s="35">
        <v>0.88378749999999995</v>
      </c>
      <c r="CH269" s="35">
        <v>0.86465000000000003</v>
      </c>
      <c r="CI269" s="35">
        <v>1.5873875</v>
      </c>
      <c r="CJ269" s="35">
        <v>0.40173750000000008</v>
      </c>
    </row>
    <row r="270" spans="1:88" x14ac:dyDescent="0.15">
      <c r="A270" s="34" t="s">
        <v>1348</v>
      </c>
      <c r="B270" s="35" t="s">
        <v>1348</v>
      </c>
      <c r="C270" s="35">
        <v>22</v>
      </c>
      <c r="D270" s="35">
        <v>0.84615384599999999</v>
      </c>
      <c r="E270" s="35">
        <v>26</v>
      </c>
      <c r="F270" s="35">
        <v>58</v>
      </c>
      <c r="G270" s="35">
        <v>36.299999999999997</v>
      </c>
      <c r="H270" s="35">
        <v>108</v>
      </c>
      <c r="I270" s="35">
        <v>4.9090909090909092</v>
      </c>
      <c r="J270" s="35">
        <v>54</v>
      </c>
      <c r="K270" s="35">
        <v>46</v>
      </c>
      <c r="L270" s="35">
        <v>8</v>
      </c>
      <c r="M270" s="35">
        <v>17</v>
      </c>
      <c r="N270" s="35">
        <v>19.104442339999999</v>
      </c>
      <c r="O270" s="35">
        <v>6.5990000000000002</v>
      </c>
      <c r="P270" s="35">
        <v>41.281999999999996</v>
      </c>
      <c r="Q270" s="35">
        <v>6.2556337729999996</v>
      </c>
      <c r="R270" s="35">
        <v>5.4065867460000003</v>
      </c>
      <c r="S270" s="35">
        <v>5.8307626450000001</v>
      </c>
      <c r="T270" s="35">
        <v>1.6587911879999999</v>
      </c>
      <c r="U270" s="35">
        <v>16.665576012125328</v>
      </c>
      <c r="V270" s="35">
        <v>3.5609881689999998</v>
      </c>
      <c r="W270" s="35">
        <v>3.0817361970000001</v>
      </c>
      <c r="X270" s="68">
        <v>30.666666666666668</v>
      </c>
      <c r="Y270" s="35">
        <v>0</v>
      </c>
      <c r="Z270" s="35">
        <v>4</v>
      </c>
      <c r="AA270" s="35">
        <v>0</v>
      </c>
      <c r="AB270" s="35">
        <v>800.57870000000003</v>
      </c>
      <c r="AC270" s="35">
        <v>18968.800800000001</v>
      </c>
      <c r="AD270" s="35">
        <v>95.757999999999996</v>
      </c>
      <c r="AE270" s="35">
        <v>124.968</v>
      </c>
      <c r="AF270" s="35">
        <v>213.86799999999999</v>
      </c>
      <c r="AG270" s="35">
        <v>257.81</v>
      </c>
      <c r="AH270" s="35">
        <v>274.84370000000001</v>
      </c>
      <c r="AI270" s="35">
        <v>2.199312624</v>
      </c>
      <c r="AJ270" s="35">
        <v>2.9201142857142854</v>
      </c>
      <c r="AK270" s="68">
        <v>74</v>
      </c>
      <c r="AL270" s="68">
        <v>40</v>
      </c>
      <c r="AM270" s="68">
        <v>79</v>
      </c>
      <c r="AN270" s="68">
        <v>56</v>
      </c>
      <c r="AO270" s="68">
        <v>57</v>
      </c>
      <c r="AP270" s="68">
        <v>67.5</v>
      </c>
      <c r="AQ270" s="68">
        <v>76.5</v>
      </c>
      <c r="AR270" s="68">
        <v>48</v>
      </c>
      <c r="AS270" s="35">
        <v>2.0630000000000002</v>
      </c>
      <c r="AT270" s="35">
        <v>2.2334000000000001</v>
      </c>
      <c r="AU270" s="35">
        <v>2.8125</v>
      </c>
      <c r="AV270" s="35">
        <v>0.1061</v>
      </c>
      <c r="AW270" s="35">
        <v>0.27300000000000002</v>
      </c>
      <c r="AX270" s="35">
        <v>0.32640000000000002</v>
      </c>
      <c r="AY270" s="35">
        <v>0.4551</v>
      </c>
      <c r="AZ270" s="35">
        <v>0.71130000000000004</v>
      </c>
      <c r="BA270" s="35">
        <v>0.37869999999999998</v>
      </c>
      <c r="BB270" s="35">
        <v>0.58179999999999998</v>
      </c>
      <c r="BC270" s="35">
        <v>0.7853</v>
      </c>
      <c r="BD270" s="35">
        <v>1.0971</v>
      </c>
      <c r="BE270" s="35">
        <v>0.64100000000000001</v>
      </c>
      <c r="BF270" s="35">
        <v>168.36700000000002</v>
      </c>
      <c r="BG270" s="35">
        <v>0.44021096770744861</v>
      </c>
      <c r="BH270" s="35">
        <v>0.31562598371414824</v>
      </c>
      <c r="BI270" s="35">
        <v>0.24416304857840312</v>
      </c>
      <c r="BJ270" s="35">
        <v>8.5842015210000007</v>
      </c>
      <c r="BK270" s="35">
        <v>3.3997227630000002</v>
      </c>
      <c r="BL270" s="35">
        <v>1.158314074</v>
      </c>
      <c r="BM270" s="35">
        <v>2.9468618879999999</v>
      </c>
      <c r="BN270" s="35">
        <v>1.9504573700000001</v>
      </c>
      <c r="BO270" s="35">
        <v>0.63220968399999999</v>
      </c>
      <c r="BP270" s="35">
        <v>13.914499999999999</v>
      </c>
      <c r="BQ270" s="35">
        <v>10.923387499999999</v>
      </c>
      <c r="BR270" s="35">
        <v>2.7027125000000001</v>
      </c>
      <c r="BS270" s="35">
        <v>2.8204749999999992</v>
      </c>
      <c r="BT270" s="35">
        <v>4.9715124999999993</v>
      </c>
      <c r="BU270" s="35">
        <v>5.0231124999999999</v>
      </c>
      <c r="BV270" s="35">
        <v>5.1765999999999996</v>
      </c>
      <c r="BW270" s="35">
        <v>1.8353646105709149</v>
      </c>
      <c r="BX270" s="35">
        <v>1.7825874999999998</v>
      </c>
      <c r="BY270" s="35">
        <v>1.8412500000000001</v>
      </c>
      <c r="BZ270" s="35">
        <v>1.9032875</v>
      </c>
      <c r="CA270" s="35">
        <v>5.5475000000000003E-2</v>
      </c>
      <c r="CB270" s="35">
        <v>0.18695000000000001</v>
      </c>
      <c r="CC270" s="35">
        <v>0.483375</v>
      </c>
      <c r="CD270" s="35">
        <v>0.29268750000000004</v>
      </c>
      <c r="CE270" s="35">
        <v>0.36360000000000003</v>
      </c>
      <c r="CF270" s="35">
        <v>0.77069999999999994</v>
      </c>
      <c r="CG270" s="35">
        <v>0.88697499999999996</v>
      </c>
      <c r="CH270" s="35">
        <v>0.86459999999999992</v>
      </c>
      <c r="CI270" s="35">
        <v>1.8026125</v>
      </c>
      <c r="CJ270" s="35">
        <v>0.40403749999999999</v>
      </c>
    </row>
    <row r="271" spans="1:88" x14ac:dyDescent="0.15">
      <c r="A271" s="34" t="s">
        <v>1347</v>
      </c>
      <c r="B271" s="35" t="s">
        <v>1347</v>
      </c>
      <c r="C271" s="35">
        <v>18</v>
      </c>
      <c r="D271" s="35">
        <v>0.85714285700000004</v>
      </c>
      <c r="E271" s="35">
        <v>21</v>
      </c>
      <c r="F271" s="35">
        <v>51</v>
      </c>
      <c r="G271" s="35">
        <v>35.700000000000003</v>
      </c>
      <c r="H271" s="35">
        <v>111.3</v>
      </c>
      <c r="I271" s="35">
        <v>6.1833333333333336</v>
      </c>
      <c r="J271" s="35">
        <v>52</v>
      </c>
      <c r="K271" s="35">
        <v>44</v>
      </c>
      <c r="L271" s="35">
        <v>9</v>
      </c>
      <c r="M271" s="35">
        <v>18</v>
      </c>
      <c r="N271" s="35">
        <v>16.55438388</v>
      </c>
      <c r="O271" s="35">
        <v>6.6820000000000004</v>
      </c>
      <c r="P271" s="35">
        <v>42.61</v>
      </c>
      <c r="Q271" s="35">
        <v>6.376831084</v>
      </c>
      <c r="R271" s="35">
        <v>4.9146189820000004</v>
      </c>
      <c r="S271" s="35">
        <v>6.2258048390000003</v>
      </c>
      <c r="T271" s="35">
        <v>2.2116483819999999</v>
      </c>
      <c r="U271" s="35">
        <v>17.251368458173477</v>
      </c>
      <c r="V271" s="35">
        <v>2.8695107219999998</v>
      </c>
      <c r="W271" s="35">
        <v>3.5171382219999998</v>
      </c>
      <c r="X271" s="68">
        <v>28.333333333333332</v>
      </c>
      <c r="Y271" s="35">
        <v>2</v>
      </c>
      <c r="Z271" s="35">
        <v>3</v>
      </c>
      <c r="AA271" s="35">
        <v>1</v>
      </c>
      <c r="AB271" s="35">
        <v>465.2337</v>
      </c>
      <c r="AC271" s="35">
        <v>9573.4002</v>
      </c>
      <c r="AD271" s="35">
        <v>83.82</v>
      </c>
      <c r="AE271" s="35">
        <v>109.72799999999999</v>
      </c>
      <c r="AF271" s="35">
        <v>129.79400000000001</v>
      </c>
      <c r="AG271" s="35">
        <v>142.74799999999999</v>
      </c>
      <c r="AH271" s="35">
        <v>158.92930000000001</v>
      </c>
      <c r="AI271" s="35">
        <v>1.4483933</v>
      </c>
      <c r="AJ271" s="35">
        <v>3.201551020408163</v>
      </c>
      <c r="AK271" s="68">
        <v>72</v>
      </c>
      <c r="AL271" s="68">
        <v>24</v>
      </c>
      <c r="AM271" s="68">
        <v>76</v>
      </c>
      <c r="AN271" s="68">
        <v>61</v>
      </c>
      <c r="AO271" s="68">
        <v>48</v>
      </c>
      <c r="AP271" s="68">
        <v>68.5</v>
      </c>
      <c r="AQ271" s="68">
        <v>74</v>
      </c>
      <c r="AR271" s="68">
        <v>42.5</v>
      </c>
      <c r="AS271" s="35">
        <v>1.3008999999999999</v>
      </c>
      <c r="AT271" s="35">
        <v>1.5485</v>
      </c>
      <c r="AU271" s="35">
        <v>1.7233000000000001</v>
      </c>
      <c r="AV271" s="35">
        <v>0.11849999999999999</v>
      </c>
      <c r="AW271" s="35">
        <v>0.14929999999999999</v>
      </c>
      <c r="AX271" s="35">
        <v>0.34399999999999997</v>
      </c>
      <c r="AY271" s="35">
        <v>0.51100000000000001</v>
      </c>
      <c r="AZ271" s="35">
        <v>0.72709999999999997</v>
      </c>
      <c r="BA271" s="35">
        <v>0.6845</v>
      </c>
      <c r="BB271" s="35">
        <v>0.84960000000000002</v>
      </c>
      <c r="BC271" s="35">
        <v>0.85140000000000005</v>
      </c>
      <c r="BD271" s="35">
        <v>1.4544999999999999</v>
      </c>
      <c r="BE271" s="35">
        <v>0.46339999999999998</v>
      </c>
      <c r="BF271" s="35">
        <v>190.61599999999999</v>
      </c>
      <c r="BG271" s="35">
        <v>0.45105867293406643</v>
      </c>
      <c r="BH271" s="35">
        <v>0.31649494271204937</v>
      </c>
      <c r="BI271" s="35">
        <v>0.23244638435388426</v>
      </c>
      <c r="BJ271" s="35" t="s">
        <v>945</v>
      </c>
      <c r="BK271" s="35" t="s">
        <v>945</v>
      </c>
      <c r="BL271" s="35" t="s">
        <v>945</v>
      </c>
      <c r="BM271" s="35" t="s">
        <v>945</v>
      </c>
      <c r="BN271" s="35" t="s">
        <v>945</v>
      </c>
      <c r="BO271" s="35" t="s">
        <v>945</v>
      </c>
      <c r="BP271" s="35">
        <v>14.502950000000002</v>
      </c>
      <c r="BQ271" s="35">
        <v>11.7308875</v>
      </c>
      <c r="BR271" s="35">
        <v>2.9196750000000002</v>
      </c>
      <c r="BS271" s="35">
        <v>3.0202249999999999</v>
      </c>
      <c r="BT271" s="35">
        <v>5.1077874999999997</v>
      </c>
      <c r="BU271" s="35">
        <v>5.1554124999999997</v>
      </c>
      <c r="BV271" s="35">
        <v>5.2683625000000003</v>
      </c>
      <c r="BW271" s="35">
        <v>1.7443609333741692</v>
      </c>
      <c r="BX271" s="35">
        <v>1.7189000000000001</v>
      </c>
      <c r="BY271" s="35">
        <v>1.7615249999999998</v>
      </c>
      <c r="BZ271" s="35">
        <v>1.8214125000000001</v>
      </c>
      <c r="CA271" s="35">
        <v>5.2124999999999998E-2</v>
      </c>
      <c r="CB271" s="35">
        <v>0.16922500000000001</v>
      </c>
      <c r="CC271" s="35">
        <v>0.47210000000000008</v>
      </c>
      <c r="CD271" s="35">
        <v>0.25868750000000001</v>
      </c>
      <c r="CE271" s="35">
        <v>0.3933625</v>
      </c>
      <c r="CF271" s="35">
        <v>0.73493750000000002</v>
      </c>
      <c r="CG271" s="35">
        <v>0.871475</v>
      </c>
      <c r="CH271" s="35">
        <v>0.83308749999999998</v>
      </c>
      <c r="CI271" s="35">
        <v>1.6054125000000001</v>
      </c>
      <c r="CJ271" s="35">
        <v>0.40132500000000004</v>
      </c>
    </row>
    <row r="272" spans="1:88" x14ac:dyDescent="0.15">
      <c r="A272" s="34" t="s">
        <v>1346</v>
      </c>
      <c r="B272" s="35" t="s">
        <v>1346</v>
      </c>
      <c r="C272" s="35">
        <v>15</v>
      </c>
      <c r="D272" s="35">
        <v>0.75</v>
      </c>
      <c r="E272" s="35">
        <v>20</v>
      </c>
      <c r="F272" s="35">
        <v>44</v>
      </c>
      <c r="G272" s="35">
        <v>28.3</v>
      </c>
      <c r="H272" s="35">
        <v>108.2</v>
      </c>
      <c r="I272" s="35">
        <v>7.2133333333333338</v>
      </c>
      <c r="J272" s="35">
        <v>43</v>
      </c>
      <c r="K272" s="35">
        <v>30</v>
      </c>
      <c r="L272" s="35">
        <v>13.5</v>
      </c>
      <c r="M272" s="35" t="s">
        <v>945</v>
      </c>
      <c r="N272" s="35">
        <v>25.75241376</v>
      </c>
      <c r="O272" s="35">
        <v>5.915</v>
      </c>
      <c r="P272" s="35">
        <v>43.741999999999997</v>
      </c>
      <c r="Q272" s="35">
        <v>7.3953627810000002</v>
      </c>
      <c r="R272" s="35">
        <v>5.3624213940000001</v>
      </c>
      <c r="S272" s="35">
        <v>3.9397671779999999</v>
      </c>
      <c r="T272" s="35">
        <v>1.2151136469999999</v>
      </c>
      <c r="U272" s="35">
        <v>12.902534376793648</v>
      </c>
      <c r="V272" s="35">
        <v>3.242067225</v>
      </c>
      <c r="W272" s="35">
        <v>2.417649795</v>
      </c>
      <c r="X272" s="68">
        <v>33.25</v>
      </c>
      <c r="Y272" s="35">
        <v>2</v>
      </c>
      <c r="Z272" s="35">
        <v>3</v>
      </c>
      <c r="AA272" s="35">
        <v>0</v>
      </c>
      <c r="AB272" s="35">
        <v>482.43220000000002</v>
      </c>
      <c r="AC272" s="35">
        <v>10555.9144</v>
      </c>
      <c r="AD272" s="35">
        <v>85.09</v>
      </c>
      <c r="AE272" s="35">
        <v>101.6</v>
      </c>
      <c r="AF272" s="35">
        <v>151.63800000000001</v>
      </c>
      <c r="AG272" s="35">
        <v>163.322</v>
      </c>
      <c r="AH272" s="35">
        <v>171.8409</v>
      </c>
      <c r="AI272" s="35">
        <v>1.691347441</v>
      </c>
      <c r="AJ272" s="35">
        <v>4.4020408163265312</v>
      </c>
      <c r="AK272" s="68">
        <v>37</v>
      </c>
      <c r="AL272" s="68">
        <v>16</v>
      </c>
      <c r="AM272" s="68">
        <v>41</v>
      </c>
      <c r="AN272" s="68">
        <v>33</v>
      </c>
      <c r="AO272" s="68">
        <v>26.5</v>
      </c>
      <c r="AP272" s="68">
        <v>37</v>
      </c>
      <c r="AQ272" s="68">
        <v>39</v>
      </c>
      <c r="AR272" s="68">
        <v>24.5</v>
      </c>
      <c r="AS272" s="35">
        <v>1.6074999999999999</v>
      </c>
      <c r="AT272" s="35">
        <v>1.7821</v>
      </c>
      <c r="AU272" s="35">
        <v>1.9867999999999999</v>
      </c>
      <c r="AV272" s="35">
        <v>7.7700000000000005E-2</v>
      </c>
      <c r="AW272" s="35">
        <v>0.17599999999999999</v>
      </c>
      <c r="AX272" s="35">
        <v>0.33779999999999999</v>
      </c>
      <c r="AY272" s="35">
        <v>0.32669999999999999</v>
      </c>
      <c r="AZ272" s="35">
        <v>0.66310000000000002</v>
      </c>
      <c r="BA272" s="35">
        <v>0.69469999999999998</v>
      </c>
      <c r="BB272" s="35">
        <v>0.82589999999999997</v>
      </c>
      <c r="BC272" s="35">
        <v>0.88670000000000004</v>
      </c>
      <c r="BD272" s="35">
        <v>1.6396999999999999</v>
      </c>
      <c r="BE272" s="35">
        <v>0.41770000000000002</v>
      </c>
      <c r="BF272" s="35">
        <v>184.083</v>
      </c>
      <c r="BG272" s="35">
        <v>0.46280753790409757</v>
      </c>
      <c r="BH272" s="35">
        <v>0.32068686407761715</v>
      </c>
      <c r="BI272" s="35">
        <v>0.21650559801828523</v>
      </c>
      <c r="BJ272" s="35">
        <v>8.0994188890000007</v>
      </c>
      <c r="BK272" s="35">
        <v>2.886543541</v>
      </c>
      <c r="BL272" s="35">
        <v>1.0896357839999999</v>
      </c>
      <c r="BM272" s="35">
        <v>2.6961982189999998</v>
      </c>
      <c r="BN272" s="35">
        <v>1.59497285</v>
      </c>
      <c r="BO272" s="35">
        <v>0.66140587399999995</v>
      </c>
      <c r="BP272" s="35">
        <v>13.722424999999999</v>
      </c>
      <c r="BQ272" s="35">
        <v>11.344737499999999</v>
      </c>
      <c r="BR272" s="35">
        <v>2.9183625000000002</v>
      </c>
      <c r="BS272" s="35">
        <v>3.0546125000000002</v>
      </c>
      <c r="BT272" s="35">
        <v>4.7122374999999996</v>
      </c>
      <c r="BU272" s="35">
        <v>4.7796874999999996</v>
      </c>
      <c r="BV272" s="35">
        <v>4.9464750000000004</v>
      </c>
      <c r="BW272" s="35">
        <v>1.6193461527444153</v>
      </c>
      <c r="BX272" s="35">
        <v>1.5725875000000002</v>
      </c>
      <c r="BY272" s="35">
        <v>1.6263125</v>
      </c>
      <c r="BZ272" s="35">
        <v>1.6987625</v>
      </c>
      <c r="CA272" s="35">
        <v>5.1462500000000001E-2</v>
      </c>
      <c r="CB272" s="35">
        <v>0.15105000000000002</v>
      </c>
      <c r="CC272" s="35">
        <v>0.49365000000000003</v>
      </c>
      <c r="CD272" s="35">
        <v>0.28441250000000001</v>
      </c>
      <c r="CE272" s="35">
        <v>0.37738749999999999</v>
      </c>
      <c r="CF272" s="35">
        <v>0.76616249999999997</v>
      </c>
      <c r="CG272" s="35">
        <v>0.89059999999999995</v>
      </c>
      <c r="CH272" s="35">
        <v>0.85820000000000007</v>
      </c>
      <c r="CI272" s="35">
        <v>1.5773125000000001</v>
      </c>
      <c r="CJ272" s="35">
        <v>0.40991249999999996</v>
      </c>
    </row>
    <row r="273" spans="1:88" x14ac:dyDescent="0.15">
      <c r="A273" s="34" t="s">
        <v>1345</v>
      </c>
      <c r="B273" s="35" t="s">
        <v>1345</v>
      </c>
      <c r="C273" s="35">
        <v>13</v>
      </c>
      <c r="D273" s="35">
        <v>0.928571429</v>
      </c>
      <c r="E273" s="35">
        <v>14</v>
      </c>
      <c r="F273" s="35">
        <v>44</v>
      </c>
      <c r="G273" s="35">
        <v>31.7</v>
      </c>
      <c r="H273" s="35">
        <v>93</v>
      </c>
      <c r="I273" s="35">
        <v>7.1538461538461542</v>
      </c>
      <c r="J273" s="35">
        <v>43</v>
      </c>
      <c r="K273" s="35">
        <v>38</v>
      </c>
      <c r="L273" s="35">
        <v>17</v>
      </c>
      <c r="M273" s="35" t="s">
        <v>945</v>
      </c>
      <c r="N273" s="35">
        <v>19.38761964</v>
      </c>
      <c r="O273" s="35">
        <v>6.6509999999999998</v>
      </c>
      <c r="P273" s="35">
        <v>42.671999999999997</v>
      </c>
      <c r="Q273" s="35">
        <v>6.4159977929999998</v>
      </c>
      <c r="R273" s="35" t="s">
        <v>945</v>
      </c>
      <c r="S273" s="35" t="s">
        <v>945</v>
      </c>
      <c r="T273" s="35" t="s">
        <v>945</v>
      </c>
      <c r="U273" s="35" t="s">
        <v>945</v>
      </c>
      <c r="V273" s="35" t="s">
        <v>945</v>
      </c>
      <c r="W273" s="35" t="s">
        <v>945</v>
      </c>
      <c r="X273" s="68">
        <v>29</v>
      </c>
      <c r="Y273" s="35">
        <v>2</v>
      </c>
      <c r="Z273" s="35">
        <v>3</v>
      </c>
      <c r="AA273" s="35">
        <v>0</v>
      </c>
      <c r="AB273" s="35">
        <v>527.61120000000005</v>
      </c>
      <c r="AC273" s="35">
        <v>9909.0123999999996</v>
      </c>
      <c r="AD273" s="35">
        <v>76.2</v>
      </c>
      <c r="AE273" s="35">
        <v>104.39400000000001</v>
      </c>
      <c r="AF273" s="35">
        <v>139.95400000000001</v>
      </c>
      <c r="AG273" s="35">
        <v>158.49600000000001</v>
      </c>
      <c r="AH273" s="35">
        <v>173.21770000000001</v>
      </c>
      <c r="AI273" s="35">
        <v>1.6592687319999999</v>
      </c>
      <c r="AJ273" s="35">
        <v>3.8167346938775508</v>
      </c>
      <c r="AK273" s="68">
        <v>51</v>
      </c>
      <c r="AL273" s="68">
        <v>32</v>
      </c>
      <c r="AM273" s="68">
        <v>40</v>
      </c>
      <c r="AN273" s="68">
        <v>35</v>
      </c>
      <c r="AO273" s="68">
        <v>41.5</v>
      </c>
      <c r="AP273" s="68">
        <v>37.5</v>
      </c>
      <c r="AQ273" s="68">
        <v>45.5</v>
      </c>
      <c r="AR273" s="68">
        <v>33.5</v>
      </c>
      <c r="AS273" s="35">
        <v>1.5182</v>
      </c>
      <c r="AT273" s="35">
        <v>1.8367</v>
      </c>
      <c r="AU273" s="35">
        <v>1.9187000000000001</v>
      </c>
      <c r="AV273" s="35">
        <v>0.127</v>
      </c>
      <c r="AW273" s="35">
        <v>0.1905</v>
      </c>
      <c r="AX273" s="35">
        <v>0.34610000000000002</v>
      </c>
      <c r="AY273" s="35">
        <v>0.54569999999999996</v>
      </c>
      <c r="AZ273" s="35">
        <v>0.74850000000000005</v>
      </c>
      <c r="BA273" s="35">
        <v>0.63560000000000005</v>
      </c>
      <c r="BB273" s="35">
        <v>0.76449999999999996</v>
      </c>
      <c r="BC273" s="35">
        <v>0.86839999999999995</v>
      </c>
      <c r="BD273" s="35">
        <v>1.5968</v>
      </c>
      <c r="BE273" s="35">
        <v>0.49780000000000002</v>
      </c>
      <c r="BF273" s="35">
        <v>169.76300000000001</v>
      </c>
      <c r="BG273" s="35">
        <v>0.47469707769066283</v>
      </c>
      <c r="BH273" s="35">
        <v>0.31675335614945543</v>
      </c>
      <c r="BI273" s="35">
        <v>0.20854956615988174</v>
      </c>
      <c r="BJ273" s="35" t="s">
        <v>945</v>
      </c>
      <c r="BK273" s="35" t="s">
        <v>945</v>
      </c>
      <c r="BL273" s="35" t="s">
        <v>945</v>
      </c>
      <c r="BM273" s="35" t="s">
        <v>945</v>
      </c>
      <c r="BN273" s="35" t="s">
        <v>945</v>
      </c>
      <c r="BO273" s="35" t="s">
        <v>945</v>
      </c>
      <c r="BP273" s="35">
        <v>13.949287499999999</v>
      </c>
      <c r="BQ273" s="35">
        <v>11.128775000000001</v>
      </c>
      <c r="BR273" s="35">
        <v>2.8151875</v>
      </c>
      <c r="BS273" s="35">
        <v>2.9818749999999996</v>
      </c>
      <c r="BT273" s="35">
        <v>4.9199374999999996</v>
      </c>
      <c r="BU273" s="35">
        <v>4.9530000000000003</v>
      </c>
      <c r="BV273" s="35">
        <v>5.0882625000000008</v>
      </c>
      <c r="BW273" s="35">
        <v>1.7063969817648297</v>
      </c>
      <c r="BX273" s="35">
        <v>1.6629874999999998</v>
      </c>
      <c r="BY273" s="35">
        <v>1.749425</v>
      </c>
      <c r="BZ273" s="35">
        <v>1.7993375</v>
      </c>
      <c r="CA273" s="35">
        <v>5.6025000000000005E-2</v>
      </c>
      <c r="CB273" s="35">
        <v>0.167075</v>
      </c>
      <c r="CC273" s="35">
        <v>0.47073749999999998</v>
      </c>
      <c r="CD273" s="35">
        <v>0.308975</v>
      </c>
      <c r="CE273" s="35">
        <v>0.35733749999999997</v>
      </c>
      <c r="CF273" s="35">
        <v>0.74202499999999982</v>
      </c>
      <c r="CG273" s="35">
        <v>0.87338749999999998</v>
      </c>
      <c r="CH273" s="35">
        <v>0.83751249999999999</v>
      </c>
      <c r="CI273" s="35">
        <v>1.6321625</v>
      </c>
      <c r="CJ273" s="35">
        <v>0.41797499999999999</v>
      </c>
    </row>
    <row r="274" spans="1:88" x14ac:dyDescent="0.15">
      <c r="A274" s="34" t="s">
        <v>1344</v>
      </c>
      <c r="B274" s="35" t="s">
        <v>1344</v>
      </c>
      <c r="C274" s="35">
        <v>19</v>
      </c>
      <c r="D274" s="35">
        <v>0.73076923100000002</v>
      </c>
      <c r="E274" s="35">
        <v>26</v>
      </c>
      <c r="F274" s="35">
        <v>49</v>
      </c>
      <c r="G274" s="35">
        <v>28.4</v>
      </c>
      <c r="H274" s="35">
        <v>118.5</v>
      </c>
      <c r="I274" s="35">
        <v>6.2368421052631575</v>
      </c>
      <c r="J274" s="35">
        <v>30</v>
      </c>
      <c r="K274" s="35">
        <v>25</v>
      </c>
      <c r="L274" s="35">
        <v>19</v>
      </c>
      <c r="M274" s="35">
        <v>16</v>
      </c>
      <c r="N274" s="35">
        <v>26.648625039999999</v>
      </c>
      <c r="O274" s="35">
        <v>6.0949999999999998</v>
      </c>
      <c r="P274" s="35">
        <v>42.981999999999999</v>
      </c>
      <c r="Q274" s="35">
        <v>7.0525965040000003</v>
      </c>
      <c r="R274" s="35">
        <v>4.7563177899999998</v>
      </c>
      <c r="S274" s="35">
        <v>6.1446855210000004</v>
      </c>
      <c r="T274" s="35" t="s">
        <v>945</v>
      </c>
      <c r="U274" s="35">
        <v>16.784416366317402</v>
      </c>
      <c r="V274" s="35">
        <v>3.844572098</v>
      </c>
      <c r="W274" s="35">
        <v>3.5410115119999999</v>
      </c>
      <c r="X274" s="68" t="s">
        <v>945</v>
      </c>
      <c r="Y274" s="35">
        <v>0</v>
      </c>
      <c r="Z274" s="35">
        <v>2</v>
      </c>
      <c r="AA274" s="35">
        <v>0</v>
      </c>
      <c r="AB274" s="35">
        <v>452.71859999999998</v>
      </c>
      <c r="AC274" s="35">
        <v>9239.0782999999992</v>
      </c>
      <c r="AD274" s="35">
        <v>80.518000000000001</v>
      </c>
      <c r="AE274" s="35">
        <v>102.87</v>
      </c>
      <c r="AF274" s="35">
        <v>141.47800000000001</v>
      </c>
      <c r="AG274" s="35">
        <v>142.494</v>
      </c>
      <c r="AH274" s="35">
        <v>154.0035</v>
      </c>
      <c r="AI274" s="35">
        <v>1.497069116</v>
      </c>
      <c r="AJ274" s="35">
        <v>4.2080816326530615</v>
      </c>
      <c r="AK274" s="68">
        <v>59</v>
      </c>
      <c r="AL274" s="68">
        <v>53</v>
      </c>
      <c r="AM274" s="68">
        <v>70</v>
      </c>
      <c r="AN274" s="68">
        <v>61</v>
      </c>
      <c r="AO274" s="68">
        <v>56</v>
      </c>
      <c r="AP274" s="68">
        <v>65.5</v>
      </c>
      <c r="AQ274" s="68">
        <v>64.5</v>
      </c>
      <c r="AR274" s="68">
        <v>57</v>
      </c>
      <c r="AS274" s="35">
        <v>1.3852</v>
      </c>
      <c r="AT274" s="35">
        <v>1.7571000000000001</v>
      </c>
      <c r="AU274" s="35">
        <v>1.8542000000000001</v>
      </c>
      <c r="AV274" s="35">
        <v>0.11169999999999999</v>
      </c>
      <c r="AW274" s="35">
        <v>0.15459999999999999</v>
      </c>
      <c r="AX274" s="35">
        <v>0.37930000000000003</v>
      </c>
      <c r="AY274" s="35">
        <v>0.55320000000000003</v>
      </c>
      <c r="AZ274" s="35">
        <v>0.77949999999999997</v>
      </c>
      <c r="BA274" s="35">
        <v>0.78569999999999995</v>
      </c>
      <c r="BB274" s="35">
        <v>0.89070000000000005</v>
      </c>
      <c r="BC274" s="35">
        <v>0.89980000000000004</v>
      </c>
      <c r="BD274" s="35">
        <v>1.7323</v>
      </c>
      <c r="BE274" s="35">
        <v>0.3871</v>
      </c>
      <c r="BF274" s="35">
        <v>175.62799999999999</v>
      </c>
      <c r="BG274" s="35">
        <v>0.47176987724053115</v>
      </c>
      <c r="BH274" s="35">
        <v>0.31499533104060862</v>
      </c>
      <c r="BI274" s="35">
        <v>0.21323479171886034</v>
      </c>
      <c r="BJ274" s="35">
        <v>8.9669564049999995</v>
      </c>
      <c r="BK274" s="35">
        <v>3.8547684270000002</v>
      </c>
      <c r="BL274" s="35">
        <v>1.2113010710000001</v>
      </c>
      <c r="BM274" s="35">
        <v>3.2013923389999999</v>
      </c>
      <c r="BN274" s="35">
        <v>1.8874831560000001</v>
      </c>
      <c r="BO274" s="35">
        <v>0.53254593400000005</v>
      </c>
      <c r="BP274" s="35">
        <v>14.509025000000001</v>
      </c>
      <c r="BQ274" s="35">
        <v>12.166924999999999</v>
      </c>
      <c r="BR274" s="35">
        <v>2.8641125000000001</v>
      </c>
      <c r="BS274" s="35">
        <v>3.0122875000000002</v>
      </c>
      <c r="BT274" s="35">
        <v>5.2546124999999995</v>
      </c>
      <c r="BU274" s="35">
        <v>5.3022499999999999</v>
      </c>
      <c r="BV274" s="35">
        <v>5.4086749999999997</v>
      </c>
      <c r="BW274" s="35">
        <v>1.7955374445500303</v>
      </c>
      <c r="BX274" s="35">
        <v>1.7727499999999998</v>
      </c>
      <c r="BY274" s="35">
        <v>1.8523749999999999</v>
      </c>
      <c r="BZ274" s="35">
        <v>1.8791875</v>
      </c>
      <c r="CA274" s="35">
        <v>5.7724999999999999E-2</v>
      </c>
      <c r="CB274" s="35">
        <v>0.18238749999999998</v>
      </c>
      <c r="CC274" s="35">
        <v>0.47661249999999999</v>
      </c>
      <c r="CD274" s="35">
        <v>0.29602500000000004</v>
      </c>
      <c r="CE274" s="35">
        <v>0.33826250000000002</v>
      </c>
      <c r="CF274" s="35">
        <v>0.77134999999999987</v>
      </c>
      <c r="CG274" s="35">
        <v>0.8771500000000001</v>
      </c>
      <c r="CH274" s="35">
        <v>0.87268750000000006</v>
      </c>
      <c r="CI274" s="35">
        <v>1.797175</v>
      </c>
      <c r="CJ274" s="35">
        <v>0.39482499999999998</v>
      </c>
    </row>
    <row r="275" spans="1:88" x14ac:dyDescent="0.15">
      <c r="A275" s="34" t="s">
        <v>1343</v>
      </c>
      <c r="B275" s="35" t="s">
        <v>1343</v>
      </c>
      <c r="C275" s="35">
        <v>12</v>
      </c>
      <c r="D275" s="35">
        <v>0.92307692299999999</v>
      </c>
      <c r="E275" s="35">
        <v>13</v>
      </c>
      <c r="F275" s="35">
        <v>39</v>
      </c>
      <c r="G275" s="35">
        <v>17.399999999999999</v>
      </c>
      <c r="H275" s="35">
        <v>59.3</v>
      </c>
      <c r="I275" s="35">
        <v>4.9416666666666664</v>
      </c>
      <c r="J275" s="35">
        <v>30</v>
      </c>
      <c r="K275" s="35">
        <v>28</v>
      </c>
      <c r="L275" s="35">
        <v>16.5</v>
      </c>
      <c r="M275" s="35">
        <v>12</v>
      </c>
      <c r="N275" s="35">
        <v>22.903674120000002</v>
      </c>
      <c r="O275" s="35">
        <v>6.2939999999999996</v>
      </c>
      <c r="P275" s="35">
        <v>42.244999999999997</v>
      </c>
      <c r="Q275" s="35">
        <v>6.712202038</v>
      </c>
      <c r="R275" s="35">
        <v>4.6187456210000004</v>
      </c>
      <c r="S275" s="35">
        <v>4.643299313</v>
      </c>
      <c r="T275" s="35">
        <v>1.338746582</v>
      </c>
      <c r="U275" s="35">
        <v>13.846333746081726</v>
      </c>
      <c r="V275" s="35">
        <v>3.4823728690000002</v>
      </c>
      <c r="W275" s="35">
        <v>3.0195239630000001</v>
      </c>
      <c r="X275" s="68">
        <v>21.666666666666668</v>
      </c>
      <c r="Y275" s="35">
        <v>1</v>
      </c>
      <c r="Z275" s="35">
        <v>4</v>
      </c>
      <c r="AA275" s="35">
        <v>0</v>
      </c>
      <c r="AB275" s="35">
        <v>401.34269999999998</v>
      </c>
      <c r="AC275" s="35">
        <v>7478.0496000000003</v>
      </c>
      <c r="AD275" s="35">
        <v>78.994</v>
      </c>
      <c r="AE275" s="35">
        <v>97.028000000000006</v>
      </c>
      <c r="AF275" s="35">
        <v>103.886</v>
      </c>
      <c r="AG275" s="35">
        <v>119.88800000000001</v>
      </c>
      <c r="AH275" s="35">
        <v>125.3723</v>
      </c>
      <c r="AI275" s="35">
        <v>1.2921249539999999</v>
      </c>
      <c r="AJ275" s="35">
        <v>3.4681959183673472</v>
      </c>
      <c r="AK275" s="68">
        <v>46</v>
      </c>
      <c r="AL275" s="68">
        <v>56</v>
      </c>
      <c r="AM275" s="68">
        <v>42</v>
      </c>
      <c r="AN275" s="68">
        <v>55</v>
      </c>
      <c r="AO275" s="68">
        <v>51</v>
      </c>
      <c r="AP275" s="68">
        <v>48.5</v>
      </c>
      <c r="AQ275" s="68">
        <v>44</v>
      </c>
      <c r="AR275" s="68">
        <v>55.5</v>
      </c>
      <c r="AS275" s="35">
        <v>1.2356</v>
      </c>
      <c r="AT275" s="35">
        <v>1.3150999999999999</v>
      </c>
      <c r="AU275" s="35">
        <v>1.2277</v>
      </c>
      <c r="AV275" s="35">
        <v>8.9099999999999999E-2</v>
      </c>
      <c r="AW275" s="35">
        <v>0.10730000000000001</v>
      </c>
      <c r="AX275" s="35">
        <v>0.40570000000000001</v>
      </c>
      <c r="AY275" s="35">
        <v>0.43120000000000003</v>
      </c>
      <c r="AZ275" s="35">
        <v>0.71740000000000004</v>
      </c>
      <c r="BA275" s="35">
        <v>0.74309999999999998</v>
      </c>
      <c r="BB275" s="35">
        <v>0.83530000000000004</v>
      </c>
      <c r="BC275" s="35">
        <v>0.93089999999999995</v>
      </c>
      <c r="BD275" s="35">
        <v>1.3158000000000001</v>
      </c>
      <c r="BE275" s="35">
        <v>0.36919999999999997</v>
      </c>
      <c r="BF275" s="35">
        <v>198.84100000000001</v>
      </c>
      <c r="BG275" s="35">
        <v>0.46645309568952076</v>
      </c>
      <c r="BH275" s="35">
        <v>0.32315769886492224</v>
      </c>
      <c r="BI275" s="35">
        <v>0.210389205445557</v>
      </c>
      <c r="BJ275" s="35">
        <v>8.6704509160000001</v>
      </c>
      <c r="BK275" s="35">
        <v>3.598086264</v>
      </c>
      <c r="BL275" s="35">
        <v>0.97108831900000003</v>
      </c>
      <c r="BM275" s="35">
        <v>3.7127758320000002</v>
      </c>
      <c r="BN275" s="35">
        <v>1.601420584</v>
      </c>
      <c r="BO275" s="35">
        <v>0.532973472</v>
      </c>
      <c r="BP275" s="35" t="s">
        <v>945</v>
      </c>
      <c r="BQ275" s="35" t="s">
        <v>945</v>
      </c>
      <c r="BR275" s="35" t="s">
        <v>945</v>
      </c>
      <c r="BS275" s="35" t="s">
        <v>945</v>
      </c>
      <c r="BT275" s="35" t="s">
        <v>945</v>
      </c>
      <c r="BU275" s="35" t="s">
        <v>945</v>
      </c>
      <c r="BV275" s="35" t="s">
        <v>945</v>
      </c>
      <c r="BW275" s="35" t="s">
        <v>945</v>
      </c>
      <c r="BX275" s="35" t="s">
        <v>945</v>
      </c>
      <c r="BY275" s="35" t="s">
        <v>945</v>
      </c>
      <c r="BZ275" s="35" t="s">
        <v>945</v>
      </c>
      <c r="CA275" s="35" t="s">
        <v>945</v>
      </c>
      <c r="CB275" s="35" t="s">
        <v>945</v>
      </c>
      <c r="CC275" s="35" t="s">
        <v>945</v>
      </c>
      <c r="CD275" s="35" t="s">
        <v>945</v>
      </c>
      <c r="CE275" s="35" t="s">
        <v>945</v>
      </c>
      <c r="CF275" s="35" t="s">
        <v>945</v>
      </c>
      <c r="CG275" s="35" t="s">
        <v>945</v>
      </c>
      <c r="CH275" s="35" t="s">
        <v>945</v>
      </c>
      <c r="CI275" s="35" t="s">
        <v>945</v>
      </c>
      <c r="CJ275" s="35" t="s">
        <v>945</v>
      </c>
    </row>
    <row r="276" spans="1:88" x14ac:dyDescent="0.15">
      <c r="A276" s="34" t="s">
        <v>1342</v>
      </c>
      <c r="B276" s="35" t="s">
        <v>1342</v>
      </c>
      <c r="C276" s="35">
        <v>12</v>
      </c>
      <c r="D276" s="35">
        <v>0.571428571</v>
      </c>
      <c r="E276" s="35">
        <v>21</v>
      </c>
      <c r="F276" s="35">
        <v>44</v>
      </c>
      <c r="G276" s="35">
        <v>20.100000000000001</v>
      </c>
      <c r="H276" s="35">
        <v>71.099999999999994</v>
      </c>
      <c r="I276" s="35">
        <v>5.9249999999999998</v>
      </c>
      <c r="J276" s="35">
        <v>29</v>
      </c>
      <c r="K276" s="35">
        <v>22</v>
      </c>
      <c r="L276" s="35">
        <v>8.5</v>
      </c>
      <c r="M276" s="35">
        <v>13</v>
      </c>
      <c r="N276" s="35">
        <v>29.018699430000002</v>
      </c>
      <c r="O276" s="35">
        <v>6.1139999999999999</v>
      </c>
      <c r="P276" s="35">
        <v>42.588999999999999</v>
      </c>
      <c r="Q276" s="35">
        <v>6.9660762600000004</v>
      </c>
      <c r="R276" s="35">
        <v>4.8876432120000004</v>
      </c>
      <c r="S276" s="35">
        <v>6.2116977990000004</v>
      </c>
      <c r="T276" s="35">
        <v>1.5830956789999999</v>
      </c>
      <c r="U276" s="35">
        <v>16.787703916065265</v>
      </c>
      <c r="V276" s="35">
        <v>3.9335176490000001</v>
      </c>
      <c r="W276" s="35">
        <v>3.439772015</v>
      </c>
      <c r="X276" s="67">
        <v>21.5</v>
      </c>
      <c r="Y276" s="35">
        <v>1</v>
      </c>
      <c r="Z276" s="35">
        <v>3</v>
      </c>
      <c r="AA276" s="35">
        <v>0</v>
      </c>
      <c r="AB276" s="35">
        <v>464.9828</v>
      </c>
      <c r="AC276" s="35">
        <v>9152.4977999999992</v>
      </c>
      <c r="AD276" s="35">
        <v>76.962000000000003</v>
      </c>
      <c r="AE276" s="35">
        <v>97.536000000000001</v>
      </c>
      <c r="AF276" s="35">
        <v>133.60400000000001</v>
      </c>
      <c r="AG276" s="35">
        <v>152.90799999999999</v>
      </c>
      <c r="AH276" s="35">
        <v>160.75069999999999</v>
      </c>
      <c r="AI276" s="35">
        <v>1.6481165929999999</v>
      </c>
      <c r="AJ276" s="35">
        <v>3.7628571428571433</v>
      </c>
      <c r="AK276" s="68">
        <v>57</v>
      </c>
      <c r="AL276" s="68">
        <v>25</v>
      </c>
      <c r="AM276" s="68">
        <v>48</v>
      </c>
      <c r="AN276" s="68">
        <v>54</v>
      </c>
      <c r="AO276" s="68">
        <v>41</v>
      </c>
      <c r="AP276" s="68">
        <v>51</v>
      </c>
      <c r="AQ276" s="68">
        <v>52.5</v>
      </c>
      <c r="AR276" s="68">
        <v>39.5</v>
      </c>
      <c r="AS276" s="35">
        <v>1.5677000000000001</v>
      </c>
      <c r="AT276" s="35">
        <v>1.736</v>
      </c>
      <c r="AU276" s="35">
        <v>1.9411</v>
      </c>
      <c r="AV276" s="35">
        <v>0.1017</v>
      </c>
      <c r="AW276" s="35">
        <v>0.1812</v>
      </c>
      <c r="AX276" s="35">
        <v>0.35099999999999998</v>
      </c>
      <c r="AY276" s="35">
        <v>0.4451</v>
      </c>
      <c r="AZ276" s="35">
        <v>0.71109999999999995</v>
      </c>
      <c r="BA276" s="35">
        <v>0.7288</v>
      </c>
      <c r="BB276" s="35">
        <v>0.87429999999999997</v>
      </c>
      <c r="BC276" s="35">
        <v>0.93789999999999996</v>
      </c>
      <c r="BD276" s="35">
        <v>1.8099000000000001</v>
      </c>
      <c r="BE276" s="35">
        <v>0.41320000000000001</v>
      </c>
      <c r="BF276" s="35">
        <v>173.142</v>
      </c>
      <c r="BG276" s="35">
        <v>0.47830104769495557</v>
      </c>
      <c r="BH276" s="35">
        <v>0.3228506081713276</v>
      </c>
      <c r="BI276" s="35">
        <v>0.19884834413371685</v>
      </c>
      <c r="BJ276" s="35">
        <v>7.8853540080000002</v>
      </c>
      <c r="BK276" s="35">
        <v>2.9595505630000001</v>
      </c>
      <c r="BL276" s="35">
        <v>1.1085630049999999</v>
      </c>
      <c r="BM276" s="35">
        <v>2.6721665630000002</v>
      </c>
      <c r="BN276" s="35">
        <v>2.1319407770000001</v>
      </c>
      <c r="BO276" s="35">
        <v>0.61964543100000002</v>
      </c>
      <c r="BP276" s="35">
        <v>12.9147</v>
      </c>
      <c r="BQ276" s="35">
        <v>9.7745124999999984</v>
      </c>
      <c r="BR276" s="35">
        <v>2.5836625</v>
      </c>
      <c r="BS276" s="35">
        <v>2.7212375</v>
      </c>
      <c r="BT276" s="35">
        <v>4.6275624999999998</v>
      </c>
      <c r="BU276" s="35">
        <v>4.6632875</v>
      </c>
      <c r="BV276" s="35">
        <v>4.8067125000000006</v>
      </c>
      <c r="BW276" s="35">
        <v>1.7663700797890669</v>
      </c>
      <c r="BX276" s="35">
        <v>1.7247125000000001</v>
      </c>
      <c r="BY276" s="35">
        <v>1.804975</v>
      </c>
      <c r="BZ276" s="35">
        <v>1.8499124999999998</v>
      </c>
      <c r="CA276" s="35">
        <v>5.6262499999999993E-2</v>
      </c>
      <c r="CB276" s="35">
        <v>0.175375</v>
      </c>
      <c r="CC276" s="35">
        <v>0.49208750000000001</v>
      </c>
      <c r="CD276" s="35">
        <v>0.30314999999999998</v>
      </c>
      <c r="CE276" s="35">
        <v>0.33403749999999999</v>
      </c>
      <c r="CF276" s="35">
        <v>0.76902500000000018</v>
      </c>
      <c r="CG276" s="35">
        <v>0.8834249999999999</v>
      </c>
      <c r="CH276" s="35">
        <v>0.86383750000000004</v>
      </c>
      <c r="CI276" s="35">
        <v>1.7536999999999998</v>
      </c>
      <c r="CJ276" s="35">
        <v>0.40982500000000005</v>
      </c>
    </row>
    <row r="277" spans="1:88" x14ac:dyDescent="0.15">
      <c r="A277" s="34" t="s">
        <v>1341</v>
      </c>
      <c r="B277" s="35" t="s">
        <v>1341</v>
      </c>
      <c r="C277" s="35">
        <v>14</v>
      </c>
      <c r="D277" s="35">
        <v>1.076923077</v>
      </c>
      <c r="E277" s="35">
        <v>13</v>
      </c>
      <c r="F277" s="35">
        <v>37</v>
      </c>
      <c r="G277" s="35">
        <v>22.5</v>
      </c>
      <c r="H277" s="35">
        <v>66.099999999999994</v>
      </c>
      <c r="I277" s="35">
        <v>4.7214285714285706</v>
      </c>
      <c r="J277" s="35">
        <v>36</v>
      </c>
      <c r="K277" s="35">
        <v>29</v>
      </c>
      <c r="L277" s="35">
        <v>15.5</v>
      </c>
      <c r="M277" s="35">
        <v>12</v>
      </c>
      <c r="N277" s="35">
        <v>26.14454143</v>
      </c>
      <c r="O277" s="35">
        <v>6.8390000000000004</v>
      </c>
      <c r="P277" s="35">
        <v>42.148000000000003</v>
      </c>
      <c r="Q277" s="35">
        <v>6.1630138939999997</v>
      </c>
      <c r="R277" s="35">
        <v>5.0200613670000003</v>
      </c>
      <c r="S277" s="35">
        <v>5.2375880009999998</v>
      </c>
      <c r="T277" s="35">
        <v>1.6798682920000001</v>
      </c>
      <c r="U277" s="35">
        <v>14.967481079170094</v>
      </c>
      <c r="V277" s="35">
        <v>3.1441957889999999</v>
      </c>
      <c r="W277" s="35">
        <v>3.0178514110000001</v>
      </c>
      <c r="X277" s="68">
        <v>24.666666666666668</v>
      </c>
      <c r="Y277" s="35">
        <v>4</v>
      </c>
      <c r="Z277" s="35">
        <v>2</v>
      </c>
      <c r="AA277" s="35">
        <v>1</v>
      </c>
      <c r="AB277" s="35">
        <v>470.44749999999999</v>
      </c>
      <c r="AC277" s="35">
        <v>9213.3364000000001</v>
      </c>
      <c r="AD277" s="35">
        <v>75.438000000000002</v>
      </c>
      <c r="AE277" s="35">
        <v>98.552000000000007</v>
      </c>
      <c r="AF277" s="35">
        <v>147.828</v>
      </c>
      <c r="AG277" s="35">
        <v>152.14599999999999</v>
      </c>
      <c r="AH277" s="35">
        <v>166.5369</v>
      </c>
      <c r="AI277" s="35">
        <v>1.6898378519999999</v>
      </c>
      <c r="AJ277" s="35">
        <v>3.0470204081632648</v>
      </c>
      <c r="AK277" s="68">
        <v>84</v>
      </c>
      <c r="AL277" s="68">
        <v>17</v>
      </c>
      <c r="AM277" s="68">
        <v>37</v>
      </c>
      <c r="AN277" s="68">
        <v>22</v>
      </c>
      <c r="AO277" s="68">
        <v>50.5</v>
      </c>
      <c r="AP277" s="68">
        <v>29.5</v>
      </c>
      <c r="AQ277" s="68">
        <v>60.5</v>
      </c>
      <c r="AR277" s="68">
        <v>19.5</v>
      </c>
      <c r="AS277" s="35">
        <v>1.5438000000000001</v>
      </c>
      <c r="AT277" s="35">
        <v>1.9596</v>
      </c>
      <c r="AU277" s="35">
        <v>1.9975000000000001</v>
      </c>
      <c r="AV277" s="35">
        <v>0.11550000000000001</v>
      </c>
      <c r="AW277" s="35">
        <v>0.1835</v>
      </c>
      <c r="AX277" s="35">
        <v>0.36670000000000003</v>
      </c>
      <c r="AY277" s="35">
        <v>0.60650000000000004</v>
      </c>
      <c r="AZ277" s="35">
        <v>0.79079999999999995</v>
      </c>
      <c r="BA277" s="35">
        <v>0.76249999999999996</v>
      </c>
      <c r="BB277" s="35">
        <v>0.9325</v>
      </c>
      <c r="BC277" s="35">
        <v>0.87360000000000004</v>
      </c>
      <c r="BD277" s="35">
        <v>1.9</v>
      </c>
      <c r="BE277" s="35">
        <v>0.39810000000000001</v>
      </c>
      <c r="BF277" s="35">
        <v>160.75000000000003</v>
      </c>
      <c r="BG277" s="35">
        <v>0.49543390357698286</v>
      </c>
      <c r="BH277" s="35">
        <v>0.31522861586314149</v>
      </c>
      <c r="BI277" s="35">
        <v>0.18933748055987554</v>
      </c>
      <c r="BJ277" s="35">
        <v>10.58481173</v>
      </c>
      <c r="BK277" s="35">
        <v>4.74562945</v>
      </c>
      <c r="BL277" s="35">
        <v>1.1067003740000001</v>
      </c>
      <c r="BM277" s="35">
        <v>4.3085508819999996</v>
      </c>
      <c r="BN277" s="35">
        <v>1.412878415</v>
      </c>
      <c r="BO277" s="35">
        <v>0.47290728999999998</v>
      </c>
      <c r="BP277" s="35">
        <v>14.072274999999999</v>
      </c>
      <c r="BQ277" s="35">
        <v>11.115275</v>
      </c>
      <c r="BR277" s="35">
        <v>2.5783624999999999</v>
      </c>
      <c r="BS277" s="35">
        <v>2.6868500000000002</v>
      </c>
      <c r="BT277" s="35">
        <v>5.2268625000000002</v>
      </c>
      <c r="BU277" s="35">
        <v>5.2585999999999995</v>
      </c>
      <c r="BV277" s="35">
        <v>5.3605375000000004</v>
      </c>
      <c r="BW277" s="35">
        <v>1.9951011407410164</v>
      </c>
      <c r="BX277" s="35">
        <v>1.9621749999999998</v>
      </c>
      <c r="BY277" s="35">
        <v>2.0323625000000001</v>
      </c>
      <c r="BZ277" s="35">
        <v>2.0435625000000002</v>
      </c>
      <c r="CA277" s="35">
        <v>5.8962500000000008E-2</v>
      </c>
      <c r="CB277" s="35">
        <v>0.21110000000000001</v>
      </c>
      <c r="CC277" s="35">
        <v>0.51267499999999999</v>
      </c>
      <c r="CD277" s="35">
        <v>0.29302499999999998</v>
      </c>
      <c r="CE277" s="35">
        <v>0.3465125</v>
      </c>
      <c r="CF277" s="35">
        <v>0.77524999999999999</v>
      </c>
      <c r="CG277" s="35">
        <v>0.88055000000000005</v>
      </c>
      <c r="CH277" s="35">
        <v>0.87238750000000009</v>
      </c>
      <c r="CI277" s="35">
        <v>1.9540375000000001</v>
      </c>
      <c r="CJ277" s="35">
        <v>0.39858749999999998</v>
      </c>
    </row>
    <row r="278" spans="1:88" x14ac:dyDescent="0.15">
      <c r="A278" s="34" t="s">
        <v>1340</v>
      </c>
      <c r="B278" s="35" t="s">
        <v>1340</v>
      </c>
      <c r="C278" s="35">
        <v>19</v>
      </c>
      <c r="D278" s="35">
        <v>1</v>
      </c>
      <c r="E278" s="35">
        <v>19</v>
      </c>
      <c r="F278" s="35">
        <v>46</v>
      </c>
      <c r="G278" s="35">
        <v>27.5</v>
      </c>
      <c r="H278" s="35">
        <v>115.2</v>
      </c>
      <c r="I278" s="35">
        <v>6.0631578947368423</v>
      </c>
      <c r="J278" s="35">
        <v>45</v>
      </c>
      <c r="K278" s="35">
        <v>39</v>
      </c>
      <c r="L278" s="35">
        <v>7</v>
      </c>
      <c r="M278" s="35">
        <v>16</v>
      </c>
      <c r="N278" s="35">
        <v>11.657057529999999</v>
      </c>
      <c r="O278" s="35">
        <v>6.5250000000000004</v>
      </c>
      <c r="P278" s="35">
        <v>42.588999999999999</v>
      </c>
      <c r="Q278" s="35">
        <v>6.5274003609999998</v>
      </c>
      <c r="R278" s="35">
        <v>5.1627805210000002</v>
      </c>
      <c r="S278" s="35">
        <v>6.2727863920000004</v>
      </c>
      <c r="T278" s="35">
        <v>1.2253377999999999</v>
      </c>
      <c r="U278" s="35">
        <v>17.719803183519513</v>
      </c>
      <c r="V278" s="35">
        <v>5.193986776</v>
      </c>
      <c r="W278" s="35">
        <v>3.4450857990000001</v>
      </c>
      <c r="X278" s="68">
        <v>24.666666666666668</v>
      </c>
      <c r="Y278" s="35">
        <v>2</v>
      </c>
      <c r="Z278" s="35">
        <v>3</v>
      </c>
      <c r="AA278" s="35">
        <v>0</v>
      </c>
      <c r="AB278" s="35">
        <v>441.02269999999999</v>
      </c>
      <c r="AC278" s="35">
        <v>7132.9534999999996</v>
      </c>
      <c r="AD278" s="35">
        <v>74.930000000000007</v>
      </c>
      <c r="AE278" s="35">
        <v>94.488</v>
      </c>
      <c r="AF278" s="35">
        <v>114.04600000000001</v>
      </c>
      <c r="AG278" s="35">
        <v>126.746</v>
      </c>
      <c r="AH278" s="35">
        <v>155.67420000000001</v>
      </c>
      <c r="AI278" s="35">
        <v>1.6475552449999999</v>
      </c>
      <c r="AJ278" s="35">
        <v>3.9690612244897956</v>
      </c>
      <c r="AK278" s="68">
        <v>56</v>
      </c>
      <c r="AL278" s="68">
        <v>53</v>
      </c>
      <c r="AM278" s="68">
        <v>47</v>
      </c>
      <c r="AN278" s="68">
        <v>34</v>
      </c>
      <c r="AO278" s="68">
        <v>54.5</v>
      </c>
      <c r="AP278" s="68">
        <v>40.5</v>
      </c>
      <c r="AQ278" s="68">
        <v>51.5</v>
      </c>
      <c r="AR278" s="68">
        <v>43.5</v>
      </c>
      <c r="AS278" s="35">
        <v>1.3413999999999999</v>
      </c>
      <c r="AT278" s="35">
        <v>1.522</v>
      </c>
      <c r="AU278" s="35">
        <v>1.9543999999999999</v>
      </c>
      <c r="AV278" s="35">
        <v>0.1187</v>
      </c>
      <c r="AW278" s="35">
        <v>0.1517</v>
      </c>
      <c r="AX278" s="35">
        <v>0.31359999999999999</v>
      </c>
      <c r="AY278" s="35">
        <v>0.34720000000000001</v>
      </c>
      <c r="AZ278" s="35">
        <v>0.64659999999999995</v>
      </c>
      <c r="BA278" s="35">
        <v>0.57430000000000003</v>
      </c>
      <c r="BB278" s="35">
        <v>0.77090000000000003</v>
      </c>
      <c r="BC278" s="35">
        <v>0.95020000000000004</v>
      </c>
      <c r="BD278" s="35">
        <v>1.1000000000000001</v>
      </c>
      <c r="BE278" s="35">
        <v>0.4718</v>
      </c>
      <c r="BF278" s="35">
        <v>183.857</v>
      </c>
      <c r="BG278" s="35">
        <v>0.45717051839201117</v>
      </c>
      <c r="BH278" s="35">
        <v>0.31857911311508402</v>
      </c>
      <c r="BI278" s="35">
        <v>0.22425036849290481</v>
      </c>
      <c r="BJ278" s="35">
        <v>9.3460464820000002</v>
      </c>
      <c r="BK278" s="35">
        <v>4.4525676179999998</v>
      </c>
      <c r="BL278" s="35">
        <v>1.187083482</v>
      </c>
      <c r="BM278" s="35">
        <v>3.8243254840000001</v>
      </c>
      <c r="BN278" s="35">
        <v>1.89619274</v>
      </c>
      <c r="BO278" s="35">
        <v>0.55222388</v>
      </c>
      <c r="BP278" s="35">
        <v>14.706624999999997</v>
      </c>
      <c r="BQ278" s="35">
        <v>12.721225000000002</v>
      </c>
      <c r="BR278" s="35">
        <v>2.9501124999999995</v>
      </c>
      <c r="BS278" s="35">
        <v>3.0956125000000005</v>
      </c>
      <c r="BT278" s="35">
        <v>5.4014750000000005</v>
      </c>
      <c r="BU278" s="35">
        <v>5.4345375000000002</v>
      </c>
      <c r="BV278" s="35">
        <v>5.5178750000000001</v>
      </c>
      <c r="BW278" s="35">
        <v>1.7824824651018172</v>
      </c>
      <c r="BX278" s="35">
        <v>1.762275</v>
      </c>
      <c r="BY278" s="35">
        <v>1.8395874999999999</v>
      </c>
      <c r="BZ278" s="35">
        <v>1.8509999999999998</v>
      </c>
      <c r="CA278" s="35">
        <v>5.5175000000000002E-2</v>
      </c>
      <c r="CB278" s="35">
        <v>0.17940000000000003</v>
      </c>
      <c r="CC278" s="35">
        <v>0.47722500000000001</v>
      </c>
      <c r="CD278" s="35">
        <v>0.27131250000000001</v>
      </c>
      <c r="CE278" s="35">
        <v>0.35281250000000003</v>
      </c>
      <c r="CF278" s="35">
        <v>0.77845000000000009</v>
      </c>
      <c r="CG278" s="35">
        <v>0.88257500000000011</v>
      </c>
      <c r="CH278" s="35">
        <v>0.87587500000000018</v>
      </c>
      <c r="CI278" s="35">
        <v>1.8061374999999997</v>
      </c>
      <c r="CJ278" s="35">
        <v>0.38858750000000003</v>
      </c>
    </row>
    <row r="279" spans="1:88" x14ac:dyDescent="0.15">
      <c r="A279" s="34" t="s">
        <v>1339</v>
      </c>
      <c r="B279" s="35" t="s">
        <v>1339</v>
      </c>
      <c r="C279" s="35">
        <v>17</v>
      </c>
      <c r="D279" s="35">
        <v>0.85</v>
      </c>
      <c r="E279" s="35">
        <v>20</v>
      </c>
      <c r="F279" s="35">
        <v>43</v>
      </c>
      <c r="G279" s="35">
        <v>30.8</v>
      </c>
      <c r="H279" s="35">
        <v>113.3</v>
      </c>
      <c r="I279" s="35">
        <v>6.6647058823529406</v>
      </c>
      <c r="J279" s="35">
        <v>40</v>
      </c>
      <c r="K279" s="35">
        <v>31</v>
      </c>
      <c r="L279" s="35">
        <v>6</v>
      </c>
      <c r="M279" s="35">
        <v>14</v>
      </c>
      <c r="N279" s="35">
        <v>35.182740440000003</v>
      </c>
      <c r="O279" s="35">
        <v>6.2430000000000003</v>
      </c>
      <c r="P279" s="35">
        <v>44.011000000000003</v>
      </c>
      <c r="Q279" s="35">
        <v>7.0492600019999996</v>
      </c>
      <c r="R279" s="35">
        <v>5.6065947019999998</v>
      </c>
      <c r="S279" s="35">
        <v>6.6393804679999997</v>
      </c>
      <c r="T279" s="35">
        <v>1.9529161049999999</v>
      </c>
      <c r="U279" s="35">
        <v>18.401915267232436</v>
      </c>
      <c r="V279" s="35">
        <v>3.4168364179999999</v>
      </c>
      <c r="W279" s="35">
        <v>3.3424251780000001</v>
      </c>
      <c r="X279" s="68">
        <v>21.333333333333332</v>
      </c>
      <c r="Y279" s="35">
        <v>3</v>
      </c>
      <c r="Z279" s="35">
        <v>4</v>
      </c>
      <c r="AA279" s="35">
        <v>1</v>
      </c>
      <c r="AB279" s="35">
        <v>506.49619999999999</v>
      </c>
      <c r="AC279" s="35">
        <v>10125.592699999999</v>
      </c>
      <c r="AD279" s="35">
        <v>86.867999999999995</v>
      </c>
      <c r="AE279" s="35">
        <v>116.078</v>
      </c>
      <c r="AF279" s="35">
        <v>140.208</v>
      </c>
      <c r="AG279" s="35">
        <v>149.352</v>
      </c>
      <c r="AH279" s="35">
        <v>185.34299999999999</v>
      </c>
      <c r="AI279" s="35">
        <v>1.5967108320000001</v>
      </c>
      <c r="AJ279" s="35">
        <v>3.7592816326530611</v>
      </c>
      <c r="AK279" s="68">
        <v>26</v>
      </c>
      <c r="AL279" s="68">
        <v>34</v>
      </c>
      <c r="AM279" s="68">
        <v>44</v>
      </c>
      <c r="AN279" s="68">
        <v>20</v>
      </c>
      <c r="AO279" s="68">
        <v>30</v>
      </c>
      <c r="AP279" s="68">
        <v>32</v>
      </c>
      <c r="AQ279" s="68">
        <v>35</v>
      </c>
      <c r="AR279" s="68">
        <v>27</v>
      </c>
      <c r="AS279" s="35">
        <v>1.2867</v>
      </c>
      <c r="AT279" s="35">
        <v>1.6140000000000001</v>
      </c>
      <c r="AU279" s="35">
        <v>2.0156999999999998</v>
      </c>
      <c r="AV279" s="35">
        <v>0.1182</v>
      </c>
      <c r="AW279" s="35">
        <v>0.14779999999999999</v>
      </c>
      <c r="AX279" s="35">
        <v>0.33069999999999999</v>
      </c>
      <c r="AY279" s="35">
        <v>0.5091</v>
      </c>
      <c r="AZ279" s="35">
        <v>0.78569999999999995</v>
      </c>
      <c r="BA279" s="35">
        <v>0.74960000000000004</v>
      </c>
      <c r="BB279" s="35">
        <v>0.88890000000000002</v>
      </c>
      <c r="BC279" s="35">
        <v>0.8871</v>
      </c>
      <c r="BD279" s="35">
        <v>1.6175999999999999</v>
      </c>
      <c r="BE279" s="35">
        <v>0.40110000000000001</v>
      </c>
      <c r="BF279" s="35">
        <v>178.23400000000001</v>
      </c>
      <c r="BG279" s="35">
        <v>0.45439702862529036</v>
      </c>
      <c r="BH279" s="35">
        <v>0.31810428986613104</v>
      </c>
      <c r="BI279" s="35">
        <v>0.2274986815085786</v>
      </c>
      <c r="BJ279" s="35">
        <v>9.3620821040000006</v>
      </c>
      <c r="BK279" s="35">
        <v>3.6581324089999998</v>
      </c>
      <c r="BL279" s="35">
        <v>1.2638420459999999</v>
      </c>
      <c r="BM279" s="35">
        <v>2.9032243320000002</v>
      </c>
      <c r="BN279" s="35">
        <v>1.9682677669999999</v>
      </c>
      <c r="BO279" s="35">
        <v>0.59641133899999998</v>
      </c>
      <c r="BP279" s="35">
        <v>14.810012500000001</v>
      </c>
      <c r="BQ279" s="35">
        <v>12.502050000000001</v>
      </c>
      <c r="BR279" s="35">
        <v>2.8614875</v>
      </c>
      <c r="BS279" s="35">
        <v>3.0189124999999999</v>
      </c>
      <c r="BT279" s="35">
        <v>5.2096625000000003</v>
      </c>
      <c r="BU279" s="35">
        <v>5.2877000000000001</v>
      </c>
      <c r="BV279" s="35">
        <v>5.3881875000000008</v>
      </c>
      <c r="BW279" s="35">
        <v>1.7848107555286883</v>
      </c>
      <c r="BX279" s="35">
        <v>1.7685250000000001</v>
      </c>
      <c r="BY279" s="35">
        <v>1.8430750000000002</v>
      </c>
      <c r="BZ279" s="35">
        <v>1.8905625000000001</v>
      </c>
      <c r="CA279" s="35">
        <v>5.9050000000000005E-2</v>
      </c>
      <c r="CB279" s="35">
        <v>0.18718750000000001</v>
      </c>
      <c r="CC279" s="35">
        <v>0.50231250000000005</v>
      </c>
      <c r="CD279" s="35">
        <v>0.33063749999999997</v>
      </c>
      <c r="CE279" s="35">
        <v>0.32753749999999998</v>
      </c>
      <c r="CF279" s="35">
        <v>0.78721250000000009</v>
      </c>
      <c r="CG279" s="35">
        <v>0.88919999999999999</v>
      </c>
      <c r="CH279" s="35">
        <v>0.88933749999999989</v>
      </c>
      <c r="CI279" s="35">
        <v>1.8191499999999998</v>
      </c>
      <c r="CJ279" s="35">
        <v>0.40039999999999998</v>
      </c>
    </row>
    <row r="280" spans="1:88" x14ac:dyDescent="0.15">
      <c r="A280" s="34" t="s">
        <v>1338</v>
      </c>
      <c r="B280" s="35" t="s">
        <v>1338</v>
      </c>
      <c r="C280" s="35">
        <v>16</v>
      </c>
      <c r="D280" s="35">
        <v>0.8</v>
      </c>
      <c r="E280" s="35">
        <v>20</v>
      </c>
      <c r="F280" s="35">
        <v>44</v>
      </c>
      <c r="G280" s="35">
        <v>31.1</v>
      </c>
      <c r="H280" s="35">
        <v>92.6</v>
      </c>
      <c r="I280" s="35">
        <v>5.7874999999999996</v>
      </c>
      <c r="J280" s="35">
        <v>46</v>
      </c>
      <c r="K280" s="35">
        <v>38</v>
      </c>
      <c r="L280" s="35">
        <v>24</v>
      </c>
      <c r="M280" s="35">
        <v>14</v>
      </c>
      <c r="N280" s="35">
        <v>34.889056510000003</v>
      </c>
      <c r="O280" s="35">
        <v>6.351</v>
      </c>
      <c r="P280" s="35">
        <v>42.905000000000001</v>
      </c>
      <c r="Q280" s="35">
        <v>6.7558189210000004</v>
      </c>
      <c r="R280" s="35">
        <v>4.7243403659999998</v>
      </c>
      <c r="S280" s="35">
        <v>5.9710745159999998</v>
      </c>
      <c r="T280" s="35">
        <v>1.4056106820000001</v>
      </c>
      <c r="U280" s="35">
        <v>16.372373125589252</v>
      </c>
      <c r="V280" s="35">
        <v>4.261959042</v>
      </c>
      <c r="W280" s="35">
        <v>3.4628094630000001</v>
      </c>
      <c r="X280" s="68">
        <v>23</v>
      </c>
      <c r="Y280" s="35">
        <v>2</v>
      </c>
      <c r="Z280" s="35">
        <v>3</v>
      </c>
      <c r="AA280" s="35">
        <v>0</v>
      </c>
      <c r="AB280" s="35">
        <v>402.06119999999999</v>
      </c>
      <c r="AC280" s="35">
        <v>7902.3712999999998</v>
      </c>
      <c r="AD280" s="35">
        <v>73.914000000000001</v>
      </c>
      <c r="AE280" s="35">
        <v>85.343999999999994</v>
      </c>
      <c r="AF280" s="35">
        <v>122.17400000000001</v>
      </c>
      <c r="AG280" s="35">
        <v>145.03399999999999</v>
      </c>
      <c r="AH280" s="35">
        <v>148.06440000000001</v>
      </c>
      <c r="AI280" s="35">
        <v>1.7349128229999999</v>
      </c>
      <c r="AJ280" s="35">
        <v>3.7711836734693875</v>
      </c>
      <c r="AK280" s="68">
        <v>45</v>
      </c>
      <c r="AL280" s="68">
        <v>66</v>
      </c>
      <c r="AM280" s="68">
        <v>68</v>
      </c>
      <c r="AN280" s="68">
        <v>73</v>
      </c>
      <c r="AO280" s="68">
        <v>55.5</v>
      </c>
      <c r="AP280" s="68">
        <v>70.5</v>
      </c>
      <c r="AQ280" s="68">
        <v>56.5</v>
      </c>
      <c r="AR280" s="68">
        <v>69.5</v>
      </c>
      <c r="AS280" s="35">
        <v>1.6994</v>
      </c>
      <c r="AT280" s="35">
        <v>1.6529</v>
      </c>
      <c r="AU280" s="35">
        <v>2.0324</v>
      </c>
      <c r="AV280" s="35">
        <v>9.3899999999999997E-2</v>
      </c>
      <c r="AW280" s="35">
        <v>0.1888</v>
      </c>
      <c r="AX280" s="35">
        <v>0.34789999999999999</v>
      </c>
      <c r="AY280" s="35">
        <v>0.45369999999999999</v>
      </c>
      <c r="AZ280" s="35">
        <v>0.69379999999999997</v>
      </c>
      <c r="BA280" s="35">
        <v>0.6351</v>
      </c>
      <c r="BB280" s="35">
        <v>0.83409999999999995</v>
      </c>
      <c r="BC280" s="35">
        <v>0.88729999999999998</v>
      </c>
      <c r="BD280" s="35">
        <v>1.5469999999999999</v>
      </c>
      <c r="BE280" s="35">
        <v>0.45679999999999998</v>
      </c>
      <c r="BF280" s="35">
        <v>194.16200000000001</v>
      </c>
      <c r="BG280" s="35">
        <v>0.47441826928029174</v>
      </c>
      <c r="BH280" s="35">
        <v>0.32169013504187227</v>
      </c>
      <c r="BI280" s="35">
        <v>0.20389159567783605</v>
      </c>
      <c r="BJ280" s="35">
        <v>11.138009</v>
      </c>
      <c r="BK280" s="35">
        <v>4.8498248669999997</v>
      </c>
      <c r="BL280" s="35">
        <v>1.1773120580000001</v>
      </c>
      <c r="BM280" s="35">
        <v>4.1575786929999996</v>
      </c>
      <c r="BN280" s="35">
        <v>1.476525401</v>
      </c>
      <c r="BO280" s="35">
        <v>0.42505985499999999</v>
      </c>
      <c r="BP280" s="35">
        <v>14.439</v>
      </c>
      <c r="BQ280" s="35">
        <v>12.1032625</v>
      </c>
      <c r="BR280" s="35">
        <v>2.9633625000000001</v>
      </c>
      <c r="BS280" s="35">
        <v>3.1128</v>
      </c>
      <c r="BT280" s="35">
        <v>5.1210000000000004</v>
      </c>
      <c r="BU280" s="35">
        <v>5.1633374999999999</v>
      </c>
      <c r="BV280" s="35">
        <v>5.2946499999999999</v>
      </c>
      <c r="BW280" s="35">
        <v>1.7009284245695193</v>
      </c>
      <c r="BX280" s="35">
        <v>1.6616875</v>
      </c>
      <c r="BY280" s="35">
        <v>1.7316125</v>
      </c>
      <c r="BZ280" s="35">
        <v>1.789625</v>
      </c>
      <c r="CA280" s="35">
        <v>5.3074999999999997E-2</v>
      </c>
      <c r="CB280" s="35">
        <v>0.16454999999999997</v>
      </c>
      <c r="CC280" s="35">
        <v>0.46911250000000004</v>
      </c>
      <c r="CD280" s="35">
        <v>0.28971249999999998</v>
      </c>
      <c r="CE280" s="35">
        <v>0.36824999999999997</v>
      </c>
      <c r="CF280" s="35">
        <v>0.74598749999999991</v>
      </c>
      <c r="CG280" s="35">
        <v>0.88717500000000005</v>
      </c>
      <c r="CH280" s="35">
        <v>0.83238749999999995</v>
      </c>
      <c r="CI280" s="35">
        <v>1.6389875</v>
      </c>
      <c r="CJ280" s="35">
        <v>0.41457499999999997</v>
      </c>
    </row>
    <row r="281" spans="1:88" x14ac:dyDescent="0.15">
      <c r="A281" s="34" t="s">
        <v>1337</v>
      </c>
      <c r="B281" s="35" t="s">
        <v>1337</v>
      </c>
      <c r="C281" s="35">
        <v>15</v>
      </c>
      <c r="D281" s="35">
        <v>0.75</v>
      </c>
      <c r="E281" s="35">
        <v>20</v>
      </c>
      <c r="F281" s="35">
        <v>49</v>
      </c>
      <c r="G281" s="35">
        <v>37</v>
      </c>
      <c r="H281" s="35">
        <v>103.4</v>
      </c>
      <c r="I281" s="35">
        <v>6.8933333333333335</v>
      </c>
      <c r="J281" s="35">
        <v>41</v>
      </c>
      <c r="K281" s="35">
        <v>38</v>
      </c>
      <c r="L281" s="35">
        <v>23</v>
      </c>
      <c r="M281" s="35">
        <v>16</v>
      </c>
      <c r="N281" s="35">
        <v>21.783379889999999</v>
      </c>
      <c r="O281" s="35">
        <v>6.4950000000000001</v>
      </c>
      <c r="P281" s="35">
        <v>43.463999999999999</v>
      </c>
      <c r="Q281" s="35">
        <v>6.6921790620000001</v>
      </c>
      <c r="R281" s="35">
        <v>4.8797182970000001</v>
      </c>
      <c r="S281" s="35">
        <v>4.5562963889999999</v>
      </c>
      <c r="T281" s="35">
        <v>1.241077166</v>
      </c>
      <c r="U281" s="35">
        <v>13.728824820350765</v>
      </c>
      <c r="V281" s="35">
        <v>3.7078410270000002</v>
      </c>
      <c r="W281" s="35">
        <v>2.8149269549999998</v>
      </c>
      <c r="X281" s="68">
        <v>29.333333333333332</v>
      </c>
      <c r="Y281" s="35">
        <v>1</v>
      </c>
      <c r="Z281" s="35">
        <v>2</v>
      </c>
      <c r="AA281" s="35">
        <v>1</v>
      </c>
      <c r="AB281" s="35">
        <v>427.79480000000001</v>
      </c>
      <c r="AC281" s="35">
        <v>6737.5994000000001</v>
      </c>
      <c r="AD281" s="35">
        <v>55.625999999999998</v>
      </c>
      <c r="AE281" s="35">
        <v>80.010000000000005</v>
      </c>
      <c r="AF281" s="35">
        <v>126.492</v>
      </c>
      <c r="AG281" s="35">
        <v>137.41399999999999</v>
      </c>
      <c r="AH281" s="35">
        <v>154.1712</v>
      </c>
      <c r="AI281" s="35">
        <v>1.926899138</v>
      </c>
      <c r="AJ281" s="35">
        <v>3.4071918367346936</v>
      </c>
      <c r="AK281" s="68">
        <v>51</v>
      </c>
      <c r="AL281" s="68">
        <v>72</v>
      </c>
      <c r="AM281" s="68">
        <v>78</v>
      </c>
      <c r="AN281" s="68">
        <v>63</v>
      </c>
      <c r="AO281" s="68">
        <v>61.5</v>
      </c>
      <c r="AP281" s="68">
        <v>70.5</v>
      </c>
      <c r="AQ281" s="68">
        <v>64.5</v>
      </c>
      <c r="AR281" s="68">
        <v>67.5</v>
      </c>
      <c r="AS281" s="35">
        <v>1.7175</v>
      </c>
      <c r="AT281" s="35">
        <v>2.274</v>
      </c>
      <c r="AU281" s="35">
        <v>1.5114000000000001</v>
      </c>
      <c r="AV281" s="35">
        <v>0.1147</v>
      </c>
      <c r="AW281" s="35">
        <v>0.23200000000000001</v>
      </c>
      <c r="AX281" s="35">
        <v>0.373</v>
      </c>
      <c r="AY281" s="35">
        <v>0.58560000000000001</v>
      </c>
      <c r="AZ281" s="35">
        <v>0.8024</v>
      </c>
      <c r="BA281" s="35">
        <v>0.71850000000000003</v>
      </c>
      <c r="BB281" s="35">
        <v>0.83440000000000003</v>
      </c>
      <c r="BC281" s="35">
        <v>0.88790000000000002</v>
      </c>
      <c r="BD281" s="35">
        <v>2.0638000000000001</v>
      </c>
      <c r="BE281" s="35">
        <v>0.45140000000000002</v>
      </c>
      <c r="BF281" s="35">
        <v>192.82999999999998</v>
      </c>
      <c r="BG281" s="35">
        <v>0.47213607841103566</v>
      </c>
      <c r="BH281" s="35">
        <v>0.31914121246693983</v>
      </c>
      <c r="BI281" s="35">
        <v>0.20872270912202459</v>
      </c>
      <c r="BJ281" s="35">
        <v>8.3224210579999998</v>
      </c>
      <c r="BK281" s="35">
        <v>2.9377468960000002</v>
      </c>
      <c r="BL281" s="35">
        <v>1.1637121349999999</v>
      </c>
      <c r="BM281" s="35">
        <v>2.5257275039999998</v>
      </c>
      <c r="BN281" s="35">
        <v>1.6508647329999999</v>
      </c>
      <c r="BO281" s="35">
        <v>0.58640105399999998</v>
      </c>
      <c r="BP281" s="35">
        <v>13.547762499999999</v>
      </c>
      <c r="BQ281" s="35">
        <v>10.807862499999999</v>
      </c>
      <c r="BR281" s="35">
        <v>2.7146375000000003</v>
      </c>
      <c r="BS281" s="35">
        <v>2.8217749999999997</v>
      </c>
      <c r="BT281" s="35">
        <v>4.9093499999999999</v>
      </c>
      <c r="BU281" s="35">
        <v>4.9331499999999995</v>
      </c>
      <c r="BV281" s="35">
        <v>5.0619749999999994</v>
      </c>
      <c r="BW281" s="35">
        <v>1.7938974581602005</v>
      </c>
      <c r="BX281" s="35">
        <v>1.7535874999999999</v>
      </c>
      <c r="BY281" s="35">
        <v>1.8146374999999997</v>
      </c>
      <c r="BZ281" s="35">
        <v>1.8484000000000003</v>
      </c>
      <c r="CA281" s="35">
        <v>5.2512500000000004E-2</v>
      </c>
      <c r="CB281" s="35">
        <v>0.18065000000000001</v>
      </c>
      <c r="CC281" s="35">
        <v>0.498975</v>
      </c>
      <c r="CD281" s="35">
        <v>0.27633750000000001</v>
      </c>
      <c r="CE281" s="35">
        <v>0.3732125</v>
      </c>
      <c r="CF281" s="35">
        <v>0.78042499999999992</v>
      </c>
      <c r="CG281" s="35">
        <v>0.88638749999999988</v>
      </c>
      <c r="CH281" s="35">
        <v>0.87178750000000005</v>
      </c>
      <c r="CI281" s="35">
        <v>1.7858874999999999</v>
      </c>
      <c r="CJ281" s="35">
        <v>0.39723750000000002</v>
      </c>
    </row>
    <row r="282" spans="1:88" x14ac:dyDescent="0.15">
      <c r="A282" s="34" t="s">
        <v>1336</v>
      </c>
      <c r="B282" s="35" t="s">
        <v>1336</v>
      </c>
      <c r="C282" s="35">
        <v>19</v>
      </c>
      <c r="D282" s="35">
        <v>0.86363636399999999</v>
      </c>
      <c r="E282" s="35">
        <v>22</v>
      </c>
      <c r="F282" s="35">
        <v>51</v>
      </c>
      <c r="G282" s="35">
        <v>28.9</v>
      </c>
      <c r="H282" s="35">
        <v>177.6</v>
      </c>
      <c r="I282" s="35">
        <v>9.3473684210526304</v>
      </c>
      <c r="J282" s="35">
        <v>37</v>
      </c>
      <c r="K282" s="35">
        <v>35</v>
      </c>
      <c r="L282" s="35">
        <v>12.5</v>
      </c>
      <c r="M282" s="35">
        <v>18</v>
      </c>
      <c r="N282" s="35">
        <v>11.06432145</v>
      </c>
      <c r="O282" s="35">
        <v>5.9180000000000001</v>
      </c>
      <c r="P282" s="35">
        <v>44.337000000000003</v>
      </c>
      <c r="Q282" s="35">
        <v>7.4919066550000002</v>
      </c>
      <c r="R282" s="35">
        <v>5.6378957300000003</v>
      </c>
      <c r="S282" s="35">
        <v>6.8853768400000002</v>
      </c>
      <c r="T282" s="35">
        <v>1.4594507320000001</v>
      </c>
      <c r="U282" s="35">
        <v>19.066054512559258</v>
      </c>
      <c r="V282" s="35">
        <v>4.7438336230000004</v>
      </c>
      <c r="W282" s="35">
        <v>3.3847301129999998</v>
      </c>
      <c r="X282" s="68">
        <v>40.666666666666664</v>
      </c>
      <c r="Y282" s="35">
        <v>2</v>
      </c>
      <c r="Z282" s="35">
        <v>3</v>
      </c>
      <c r="AA282" s="35">
        <v>1</v>
      </c>
      <c r="AB282" s="35">
        <v>468.964</v>
      </c>
      <c r="AC282" s="35">
        <v>7448.5011999999997</v>
      </c>
      <c r="AD282" s="35">
        <v>66.293999999999997</v>
      </c>
      <c r="AE282" s="35">
        <v>86.36</v>
      </c>
      <c r="AF282" s="35">
        <v>131.82599999999999</v>
      </c>
      <c r="AG282" s="35">
        <v>140.46199999999999</v>
      </c>
      <c r="AH282" s="35">
        <v>156.8939</v>
      </c>
      <c r="AI282" s="35">
        <v>1.816742705</v>
      </c>
      <c r="AJ282" s="35">
        <v>2.9392408163265307</v>
      </c>
      <c r="AK282" s="68">
        <v>138</v>
      </c>
      <c r="AL282" s="68">
        <v>107</v>
      </c>
      <c r="AM282" s="68">
        <v>74</v>
      </c>
      <c r="AN282" s="68">
        <v>95</v>
      </c>
      <c r="AO282" s="68">
        <v>122.5</v>
      </c>
      <c r="AP282" s="68">
        <v>84.5</v>
      </c>
      <c r="AQ282" s="68">
        <v>106</v>
      </c>
      <c r="AR282" s="68">
        <v>101</v>
      </c>
      <c r="AS282" s="35">
        <v>1.6265000000000001</v>
      </c>
      <c r="AT282" s="35">
        <v>1.9884999999999999</v>
      </c>
      <c r="AU282" s="35">
        <v>1.5488</v>
      </c>
      <c r="AV282" s="35">
        <v>0.11210000000000001</v>
      </c>
      <c r="AW282" s="35">
        <v>0.21060000000000001</v>
      </c>
      <c r="AX282" s="35">
        <v>0.37630000000000002</v>
      </c>
      <c r="AY282" s="35">
        <v>0.57730000000000004</v>
      </c>
      <c r="AZ282" s="35">
        <v>0.77029999999999998</v>
      </c>
      <c r="BA282" s="35">
        <v>0.75</v>
      </c>
      <c r="BB282" s="35">
        <v>0.88270000000000004</v>
      </c>
      <c r="BC282" s="35">
        <v>0.88839999999999997</v>
      </c>
      <c r="BD282" s="35">
        <v>1.9903999999999999</v>
      </c>
      <c r="BE282" s="35">
        <v>0.41420000000000001</v>
      </c>
      <c r="BF282" s="35">
        <v>196.01500000000001</v>
      </c>
      <c r="BG282" s="35">
        <v>0.47399943881845774</v>
      </c>
      <c r="BH282" s="35">
        <v>0.31940412723516054</v>
      </c>
      <c r="BI282" s="35">
        <v>0.20659643394638166</v>
      </c>
      <c r="BJ282" s="35">
        <v>10.68573014</v>
      </c>
      <c r="BK282" s="35">
        <v>3.5900118399999998</v>
      </c>
      <c r="BL282" s="35">
        <v>1.1371924600000001</v>
      </c>
      <c r="BM282" s="35">
        <v>3.1703163430000001</v>
      </c>
      <c r="BN282" s="35">
        <v>1.7831247020000001</v>
      </c>
      <c r="BO282" s="35">
        <v>0.528095325</v>
      </c>
      <c r="BP282" s="35" t="s">
        <v>945</v>
      </c>
      <c r="BQ282" s="35" t="s">
        <v>945</v>
      </c>
      <c r="BR282" s="35" t="s">
        <v>945</v>
      </c>
      <c r="BS282" s="35" t="s">
        <v>945</v>
      </c>
      <c r="BT282" s="35" t="s">
        <v>945</v>
      </c>
      <c r="BU282" s="35" t="s">
        <v>945</v>
      </c>
      <c r="BV282" s="35" t="s">
        <v>945</v>
      </c>
      <c r="BW282" s="35" t="s">
        <v>945</v>
      </c>
      <c r="BX282" s="35" t="s">
        <v>945</v>
      </c>
      <c r="BY282" s="35" t="s">
        <v>945</v>
      </c>
      <c r="BZ282" s="35" t="s">
        <v>945</v>
      </c>
      <c r="CA282" s="35" t="s">
        <v>945</v>
      </c>
      <c r="CB282" s="35" t="s">
        <v>945</v>
      </c>
      <c r="CC282" s="35" t="s">
        <v>945</v>
      </c>
      <c r="CD282" s="35" t="s">
        <v>945</v>
      </c>
      <c r="CE282" s="35" t="s">
        <v>945</v>
      </c>
      <c r="CF282" s="35" t="s">
        <v>945</v>
      </c>
      <c r="CG282" s="35" t="s">
        <v>945</v>
      </c>
      <c r="CH282" s="35" t="s">
        <v>945</v>
      </c>
      <c r="CI282" s="35" t="s">
        <v>945</v>
      </c>
      <c r="CJ282" s="35" t="s">
        <v>945</v>
      </c>
    </row>
    <row r="283" spans="1:88" x14ac:dyDescent="0.15">
      <c r="A283" s="34" t="s">
        <v>1335</v>
      </c>
      <c r="B283" s="35" t="s">
        <v>1335</v>
      </c>
      <c r="C283" s="35">
        <v>23</v>
      </c>
      <c r="D283" s="35">
        <v>0.821428571</v>
      </c>
      <c r="E283" s="35">
        <v>28</v>
      </c>
      <c r="F283" s="35">
        <v>54</v>
      </c>
      <c r="G283" s="35">
        <v>41.7</v>
      </c>
      <c r="H283" s="35">
        <v>160.69999999999999</v>
      </c>
      <c r="I283" s="35">
        <v>6.9869565217391303</v>
      </c>
      <c r="J283" s="35">
        <v>47</v>
      </c>
      <c r="K283" s="35">
        <v>41</v>
      </c>
      <c r="L283" s="35">
        <v>16.5</v>
      </c>
      <c r="M283" s="35">
        <v>20</v>
      </c>
      <c r="N283" s="35">
        <v>22.854330600000001</v>
      </c>
      <c r="O283" s="35">
        <v>6.8339999999999996</v>
      </c>
      <c r="P283" s="35">
        <v>41.195</v>
      </c>
      <c r="Q283" s="35">
        <v>6.0283417200000002</v>
      </c>
      <c r="R283" s="35">
        <v>4.5652495640000001</v>
      </c>
      <c r="S283" s="35">
        <v>5.7526730800000001</v>
      </c>
      <c r="T283" s="35">
        <v>1.893403975</v>
      </c>
      <c r="U283" s="35">
        <v>16.155363528801509</v>
      </c>
      <c r="V283" s="35">
        <v>3.0434770809999998</v>
      </c>
      <c r="W283" s="35">
        <v>3.5559057009999999</v>
      </c>
      <c r="X283" s="68">
        <v>23.5</v>
      </c>
      <c r="Y283" s="35">
        <v>1</v>
      </c>
      <c r="Z283" s="35">
        <v>4</v>
      </c>
      <c r="AA283" s="35">
        <v>1</v>
      </c>
      <c r="AB283" s="35">
        <v>693.5204</v>
      </c>
      <c r="AC283" s="35">
        <v>16978.482199999999</v>
      </c>
      <c r="AD283" s="35">
        <v>90.677999999999997</v>
      </c>
      <c r="AE283" s="35">
        <v>128.524</v>
      </c>
      <c r="AF283" s="35">
        <v>211.58199999999999</v>
      </c>
      <c r="AG283" s="35">
        <v>224.28200000000001</v>
      </c>
      <c r="AH283" s="35">
        <v>249.84970000000001</v>
      </c>
      <c r="AI283" s="35">
        <v>1.943992562</v>
      </c>
      <c r="AJ283" s="35">
        <v>3.4589877551020409</v>
      </c>
      <c r="AK283" s="68">
        <v>42</v>
      </c>
      <c r="AL283" s="68">
        <v>33</v>
      </c>
      <c r="AM283" s="68">
        <v>74</v>
      </c>
      <c r="AN283" s="68">
        <v>30</v>
      </c>
      <c r="AO283" s="68">
        <v>37.5</v>
      </c>
      <c r="AP283" s="68">
        <v>52</v>
      </c>
      <c r="AQ283" s="68">
        <v>58</v>
      </c>
      <c r="AR283" s="68">
        <v>31.5</v>
      </c>
      <c r="AS283" s="35">
        <v>1.7451000000000001</v>
      </c>
      <c r="AT283" s="35">
        <v>2.3332999999999999</v>
      </c>
      <c r="AU283" s="35">
        <v>2.2547000000000001</v>
      </c>
      <c r="AV283" s="35">
        <v>0.1179</v>
      </c>
      <c r="AW283" s="35">
        <v>0.23480000000000001</v>
      </c>
      <c r="AX283" s="35">
        <v>0.30520000000000003</v>
      </c>
      <c r="AY283" s="35">
        <v>0.48230000000000001</v>
      </c>
      <c r="AZ283" s="35">
        <v>0.64670000000000005</v>
      </c>
      <c r="BA283" s="35">
        <v>0.75509999999999999</v>
      </c>
      <c r="BB283" s="35">
        <v>0.95009999999999994</v>
      </c>
      <c r="BC283" s="35">
        <v>0.87980000000000003</v>
      </c>
      <c r="BD283" s="35">
        <v>2.2349000000000001</v>
      </c>
      <c r="BE283" s="35">
        <v>0.40770000000000001</v>
      </c>
      <c r="BF283" s="35">
        <v>185.55999999999997</v>
      </c>
      <c r="BG283" s="35">
        <v>0.49199180857943525</v>
      </c>
      <c r="BH283" s="35">
        <v>0.32421319249838332</v>
      </c>
      <c r="BI283" s="35">
        <v>0.18379499892218151</v>
      </c>
      <c r="BJ283" s="35">
        <v>8.5497163109999992</v>
      </c>
      <c r="BK283" s="35">
        <v>3.8391169989999998</v>
      </c>
      <c r="BL283" s="35">
        <v>1.181906554</v>
      </c>
      <c r="BM283" s="35">
        <v>3.2638837770000002</v>
      </c>
      <c r="BN283" s="35">
        <v>1.8783076299999999</v>
      </c>
      <c r="BO283" s="35">
        <v>0.53001882600000005</v>
      </c>
      <c r="BP283" s="35" t="s">
        <v>945</v>
      </c>
      <c r="BQ283" s="35" t="s">
        <v>945</v>
      </c>
      <c r="BR283" s="35" t="s">
        <v>945</v>
      </c>
      <c r="BS283" s="35" t="s">
        <v>945</v>
      </c>
      <c r="BT283" s="35" t="s">
        <v>945</v>
      </c>
      <c r="BU283" s="35" t="s">
        <v>945</v>
      </c>
      <c r="BV283" s="35" t="s">
        <v>945</v>
      </c>
      <c r="BW283" s="35" t="s">
        <v>945</v>
      </c>
      <c r="BX283" s="35" t="s">
        <v>945</v>
      </c>
      <c r="BY283" s="35" t="s">
        <v>945</v>
      </c>
      <c r="BZ283" s="35" t="s">
        <v>945</v>
      </c>
      <c r="CA283" s="35" t="s">
        <v>945</v>
      </c>
      <c r="CB283" s="35" t="s">
        <v>945</v>
      </c>
      <c r="CC283" s="35" t="s">
        <v>945</v>
      </c>
      <c r="CD283" s="35" t="s">
        <v>945</v>
      </c>
      <c r="CE283" s="35" t="s">
        <v>945</v>
      </c>
      <c r="CF283" s="35" t="s">
        <v>945</v>
      </c>
      <c r="CG283" s="35" t="s">
        <v>945</v>
      </c>
      <c r="CH283" s="35" t="s">
        <v>945</v>
      </c>
      <c r="CI283" s="35" t="s">
        <v>945</v>
      </c>
      <c r="CJ283" s="35" t="s">
        <v>945</v>
      </c>
    </row>
    <row r="284" spans="1:88" x14ac:dyDescent="0.15">
      <c r="A284" s="34" t="s">
        <v>1334</v>
      </c>
      <c r="B284" s="35" t="s">
        <v>1334</v>
      </c>
      <c r="C284" s="35">
        <v>18</v>
      </c>
      <c r="D284" s="35">
        <v>0.72</v>
      </c>
      <c r="E284" s="35">
        <v>25</v>
      </c>
      <c r="F284" s="35">
        <v>50</v>
      </c>
      <c r="G284" s="35">
        <v>34.5</v>
      </c>
      <c r="H284" s="35">
        <v>124.6</v>
      </c>
      <c r="I284" s="35">
        <v>6.9222222222222216</v>
      </c>
      <c r="J284" s="35">
        <v>46</v>
      </c>
      <c r="K284" s="35">
        <v>33</v>
      </c>
      <c r="L284" s="35">
        <v>6</v>
      </c>
      <c r="M284" s="35">
        <v>17</v>
      </c>
      <c r="N284" s="35">
        <v>18.816967959999999</v>
      </c>
      <c r="O284" s="35">
        <v>3.8039999999999998</v>
      </c>
      <c r="P284" s="35">
        <v>42.215000000000003</v>
      </c>
      <c r="Q284" s="35">
        <v>11.09887694</v>
      </c>
      <c r="R284" s="35">
        <v>5.5509663170000003</v>
      </c>
      <c r="S284" s="35">
        <v>5.8378008719999999</v>
      </c>
      <c r="T284" s="35">
        <v>1.5506500780000001</v>
      </c>
      <c r="U284" s="35">
        <v>16.577142308765072</v>
      </c>
      <c r="V284" s="35">
        <v>3.4807626599999999</v>
      </c>
      <c r="W284" s="35">
        <v>2.9982465189999998</v>
      </c>
      <c r="X284" s="68">
        <v>25</v>
      </c>
      <c r="Y284" s="35">
        <v>1</v>
      </c>
      <c r="Z284" s="35">
        <v>3</v>
      </c>
      <c r="AA284" s="35">
        <v>0</v>
      </c>
      <c r="AB284" s="35">
        <v>579.30880000000002</v>
      </c>
      <c r="AC284" s="35">
        <v>12215.9756</v>
      </c>
      <c r="AD284" s="35">
        <v>90.424000000000007</v>
      </c>
      <c r="AE284" s="35">
        <v>111.252</v>
      </c>
      <c r="AF284" s="35">
        <v>157.73400000000001</v>
      </c>
      <c r="AG284" s="35">
        <v>173.482</v>
      </c>
      <c r="AH284" s="35">
        <v>194.2885</v>
      </c>
      <c r="AI284" s="35">
        <v>1.7463820880000001</v>
      </c>
      <c r="AJ284" s="35">
        <v>3.1633714285714287</v>
      </c>
      <c r="AK284" s="68">
        <v>58</v>
      </c>
      <c r="AL284" s="68">
        <v>37</v>
      </c>
      <c r="AM284" s="68">
        <v>73</v>
      </c>
      <c r="AN284" s="68">
        <v>57</v>
      </c>
      <c r="AO284" s="68">
        <v>47.5</v>
      </c>
      <c r="AP284" s="68">
        <v>65</v>
      </c>
      <c r="AQ284" s="68">
        <v>65.5</v>
      </c>
      <c r="AR284" s="68">
        <v>47</v>
      </c>
      <c r="AS284" s="35">
        <v>1.5593999999999999</v>
      </c>
      <c r="AT284" s="35">
        <v>1.7444</v>
      </c>
      <c r="AU284" s="35">
        <v>1.9159999999999999</v>
      </c>
      <c r="AV284" s="35">
        <v>0.10630000000000001</v>
      </c>
      <c r="AW284" s="35">
        <v>0.17929999999999999</v>
      </c>
      <c r="AX284" s="35">
        <v>0.40339999999999998</v>
      </c>
      <c r="AY284" s="35">
        <v>0.54690000000000005</v>
      </c>
      <c r="AZ284" s="35">
        <v>0.71599999999999997</v>
      </c>
      <c r="BA284" s="35">
        <v>0.72729999999999995</v>
      </c>
      <c r="BB284" s="35">
        <v>0.88890000000000002</v>
      </c>
      <c r="BC284" s="35">
        <v>0.88890000000000002</v>
      </c>
      <c r="BD284" s="35">
        <v>1.7464999999999999</v>
      </c>
      <c r="BE284" s="35">
        <v>0.41570000000000001</v>
      </c>
      <c r="BF284" s="35">
        <v>179.64599999999999</v>
      </c>
      <c r="BG284" s="35">
        <v>0.46994645024102966</v>
      </c>
      <c r="BH284" s="35">
        <v>0.31608274050076263</v>
      </c>
      <c r="BI284" s="35">
        <v>0.21397080925820783</v>
      </c>
      <c r="BJ284" s="35">
        <v>11.29208861</v>
      </c>
      <c r="BK284" s="35">
        <v>5.3657821319999996</v>
      </c>
      <c r="BL284" s="35">
        <v>1.7066354589999999</v>
      </c>
      <c r="BM284" s="35">
        <v>3.1568012849999998</v>
      </c>
      <c r="BN284" s="35">
        <v>1.5114452970000001</v>
      </c>
      <c r="BO284" s="35">
        <v>0.51229680399999999</v>
      </c>
      <c r="BP284" s="35" t="s">
        <v>945</v>
      </c>
      <c r="BQ284" s="35" t="s">
        <v>945</v>
      </c>
      <c r="BR284" s="35" t="s">
        <v>945</v>
      </c>
      <c r="BS284" s="35" t="s">
        <v>945</v>
      </c>
      <c r="BT284" s="35" t="s">
        <v>945</v>
      </c>
      <c r="BU284" s="35" t="s">
        <v>945</v>
      </c>
      <c r="BV284" s="35" t="s">
        <v>945</v>
      </c>
      <c r="BW284" s="35" t="s">
        <v>945</v>
      </c>
      <c r="BX284" s="35" t="s">
        <v>945</v>
      </c>
      <c r="BY284" s="35" t="s">
        <v>945</v>
      </c>
      <c r="BZ284" s="35" t="s">
        <v>945</v>
      </c>
      <c r="CA284" s="35" t="s">
        <v>945</v>
      </c>
      <c r="CB284" s="35" t="s">
        <v>945</v>
      </c>
      <c r="CC284" s="35" t="s">
        <v>945</v>
      </c>
      <c r="CD284" s="35" t="s">
        <v>945</v>
      </c>
      <c r="CE284" s="35" t="s">
        <v>945</v>
      </c>
      <c r="CF284" s="35" t="s">
        <v>945</v>
      </c>
      <c r="CG284" s="35" t="s">
        <v>945</v>
      </c>
      <c r="CH284" s="35" t="s">
        <v>945</v>
      </c>
      <c r="CI284" s="35" t="s">
        <v>945</v>
      </c>
      <c r="CJ284" s="35" t="s">
        <v>945</v>
      </c>
    </row>
    <row r="285" spans="1:88" x14ac:dyDescent="0.15">
      <c r="A285" s="34" t="s">
        <v>1333</v>
      </c>
      <c r="B285" s="35" t="s">
        <v>1333</v>
      </c>
      <c r="C285" s="35">
        <v>27</v>
      </c>
      <c r="D285" s="35">
        <v>0.69230769199999997</v>
      </c>
      <c r="E285" s="35">
        <v>39</v>
      </c>
      <c r="F285" s="35">
        <v>75</v>
      </c>
      <c r="G285" s="35">
        <v>52</v>
      </c>
      <c r="H285" s="35">
        <v>227.2</v>
      </c>
      <c r="I285" s="35">
        <v>8.4148148148148145</v>
      </c>
      <c r="J285" s="35">
        <v>52</v>
      </c>
      <c r="K285" s="35">
        <v>49</v>
      </c>
      <c r="L285" s="35">
        <v>10</v>
      </c>
      <c r="M285" s="35">
        <v>24</v>
      </c>
      <c r="N285" s="35">
        <v>20.984444740000001</v>
      </c>
      <c r="O285" s="35">
        <v>4.4610000000000003</v>
      </c>
      <c r="P285" s="35">
        <v>39.450000000000003</v>
      </c>
      <c r="Q285" s="35">
        <v>8.8441870169999994</v>
      </c>
      <c r="R285" s="35">
        <v>5.2409754150000003</v>
      </c>
      <c r="S285" s="35">
        <v>6.1633619450000001</v>
      </c>
      <c r="T285" s="35">
        <v>1.7664770540000001</v>
      </c>
      <c r="U285" s="35">
        <v>17.057704399030374</v>
      </c>
      <c r="V285" s="35">
        <v>3.5031840490000001</v>
      </c>
      <c r="W285" s="35">
        <v>3.2654015909999998</v>
      </c>
      <c r="X285" s="68">
        <v>34.666666666666664</v>
      </c>
      <c r="Y285" s="35">
        <v>2</v>
      </c>
      <c r="Z285" s="35">
        <v>2</v>
      </c>
      <c r="AA285" s="35">
        <v>1</v>
      </c>
      <c r="AB285" s="35">
        <v>540.99530000000004</v>
      </c>
      <c r="AC285" s="35">
        <v>12531.910400000001</v>
      </c>
      <c r="AD285" s="35">
        <v>99.313999999999993</v>
      </c>
      <c r="AE285" s="35">
        <v>117.85599999999999</v>
      </c>
      <c r="AF285" s="35">
        <v>155.702</v>
      </c>
      <c r="AG285" s="35">
        <v>163.57599999999999</v>
      </c>
      <c r="AH285" s="35">
        <v>174.66319999999999</v>
      </c>
      <c r="AI285" s="35">
        <v>1.4820051590000001</v>
      </c>
      <c r="AJ285" s="35">
        <v>3.3372734693877555</v>
      </c>
      <c r="AK285" s="68">
        <v>52</v>
      </c>
      <c r="AL285" s="68">
        <v>25</v>
      </c>
      <c r="AM285" s="68">
        <v>123</v>
      </c>
      <c r="AN285" s="68">
        <v>38</v>
      </c>
      <c r="AO285" s="68">
        <v>38.5</v>
      </c>
      <c r="AP285" s="68">
        <v>80.5</v>
      </c>
      <c r="AQ285" s="68">
        <v>87.5</v>
      </c>
      <c r="AR285" s="68">
        <v>31.5</v>
      </c>
      <c r="AS285" s="35">
        <v>1.3878999999999999</v>
      </c>
      <c r="AT285" s="35">
        <v>1.5678000000000001</v>
      </c>
      <c r="AU285" s="35">
        <v>1.6695</v>
      </c>
      <c r="AV285" s="35">
        <v>9.98E-2</v>
      </c>
      <c r="AW285" s="35">
        <v>0.13769999999999999</v>
      </c>
      <c r="AX285" s="35">
        <v>0.39369999999999999</v>
      </c>
      <c r="AY285" s="35">
        <v>0.4803</v>
      </c>
      <c r="AZ285" s="35">
        <v>0.71940000000000004</v>
      </c>
      <c r="BA285" s="35">
        <v>0.73089999999999999</v>
      </c>
      <c r="BB285" s="35">
        <v>0.85770000000000002</v>
      </c>
      <c r="BC285" s="35">
        <v>0.85450000000000004</v>
      </c>
      <c r="BD285" s="35">
        <v>1.4417</v>
      </c>
      <c r="BE285" s="35">
        <v>0.3805</v>
      </c>
      <c r="BF285" s="35">
        <v>154.66300000000001</v>
      </c>
      <c r="BG285" s="35">
        <v>0.46697658780703855</v>
      </c>
      <c r="BH285" s="35">
        <v>0.30978967173790756</v>
      </c>
      <c r="BI285" s="35">
        <v>0.2232337404550539</v>
      </c>
      <c r="BJ285" s="35">
        <v>9.2621259009999992</v>
      </c>
      <c r="BK285" s="35">
        <v>3.4644131649999999</v>
      </c>
      <c r="BL285" s="35">
        <v>1.4286292700000001</v>
      </c>
      <c r="BM285" s="35">
        <v>2.4417997429999998</v>
      </c>
      <c r="BN285" s="35">
        <v>1.8457610760000001</v>
      </c>
      <c r="BO285" s="35">
        <v>0.56590454999999995</v>
      </c>
      <c r="BP285" s="35">
        <v>14.174300000000001</v>
      </c>
      <c r="BQ285" s="35">
        <v>11.601749999999999</v>
      </c>
      <c r="BR285" s="35">
        <v>2.8588374999999995</v>
      </c>
      <c r="BS285" s="35">
        <v>2.9487875000000003</v>
      </c>
      <c r="BT285" s="35">
        <v>5.2030249999999993</v>
      </c>
      <c r="BU285" s="35">
        <v>5.2294875000000003</v>
      </c>
      <c r="BV285" s="35">
        <v>5.3473499999999996</v>
      </c>
      <c r="BW285" s="35">
        <v>1.813406357697867</v>
      </c>
      <c r="BX285" s="35">
        <v>1.7778750000000001</v>
      </c>
      <c r="BY285" s="35">
        <v>1.8247125</v>
      </c>
      <c r="BZ285" s="35">
        <v>1.8306500000000001</v>
      </c>
      <c r="CA285" s="35">
        <v>5.2162500000000001E-2</v>
      </c>
      <c r="CB285" s="35">
        <v>0.18251249999999999</v>
      </c>
      <c r="CC285" s="35">
        <v>0.46475</v>
      </c>
      <c r="CD285" s="35">
        <v>0.22862499999999999</v>
      </c>
      <c r="CE285" s="35">
        <v>0.40166249999999998</v>
      </c>
      <c r="CF285" s="35">
        <v>0.76788749999999995</v>
      </c>
      <c r="CG285" s="35">
        <v>0.86677500000000007</v>
      </c>
      <c r="CH285" s="35">
        <v>0.87655000000000005</v>
      </c>
      <c r="CI285" s="35">
        <v>1.7611625000000002</v>
      </c>
      <c r="CJ285" s="35">
        <v>0.38142500000000001</v>
      </c>
    </row>
    <row r="286" spans="1:88" x14ac:dyDescent="0.15">
      <c r="A286" s="34" t="s">
        <v>1332</v>
      </c>
      <c r="B286" s="35" t="s">
        <v>1332</v>
      </c>
      <c r="C286" s="35">
        <v>20</v>
      </c>
      <c r="D286" s="35">
        <v>0.76923076899999998</v>
      </c>
      <c r="E286" s="35">
        <v>26</v>
      </c>
      <c r="F286" s="35">
        <v>54</v>
      </c>
      <c r="G286" s="35">
        <v>37.1</v>
      </c>
      <c r="H286" s="35">
        <v>145.69999999999999</v>
      </c>
      <c r="I286" s="35">
        <v>7.2849999999999993</v>
      </c>
      <c r="J286" s="35">
        <v>41</v>
      </c>
      <c r="K286" s="35">
        <v>37</v>
      </c>
      <c r="L286" s="35">
        <v>22</v>
      </c>
      <c r="M286" s="35">
        <v>17</v>
      </c>
      <c r="N286" s="35">
        <v>42.77776489</v>
      </c>
      <c r="O286" s="35">
        <v>5.71</v>
      </c>
      <c r="P286" s="35">
        <v>44.064</v>
      </c>
      <c r="Q286" s="35">
        <v>7.7173413240000004</v>
      </c>
      <c r="R286" s="35">
        <v>4.2969337239999996</v>
      </c>
      <c r="S286" s="35">
        <v>7.0501003259999999</v>
      </c>
      <c r="T286" s="35">
        <v>2.0233134750000001</v>
      </c>
      <c r="U286" s="35">
        <v>17.774540148161233</v>
      </c>
      <c r="V286" s="35">
        <v>3.480113572</v>
      </c>
      <c r="W286" s="35">
        <v>4.1365395500000002</v>
      </c>
      <c r="X286" s="68">
        <v>22.333333333333332</v>
      </c>
      <c r="Y286" s="35">
        <v>3</v>
      </c>
      <c r="Z286" s="35">
        <v>3</v>
      </c>
      <c r="AA286" s="35">
        <v>1</v>
      </c>
      <c r="AB286" s="35">
        <v>694.19830000000002</v>
      </c>
      <c r="AC286" s="35">
        <v>14792.551100000001</v>
      </c>
      <c r="AD286" s="35">
        <v>105.41</v>
      </c>
      <c r="AE286" s="35">
        <v>140.46199999999999</v>
      </c>
      <c r="AF286" s="35">
        <v>178.30799999999999</v>
      </c>
      <c r="AG286" s="35">
        <v>183.13399999999999</v>
      </c>
      <c r="AH286" s="35">
        <v>206.6754</v>
      </c>
      <c r="AI286" s="35">
        <v>1.471397246</v>
      </c>
      <c r="AJ286" s="35">
        <v>3.0946775510204083</v>
      </c>
      <c r="AK286" s="68">
        <v>69</v>
      </c>
      <c r="AL286" s="68">
        <v>35</v>
      </c>
      <c r="AM286" s="68">
        <v>75</v>
      </c>
      <c r="AN286" s="68">
        <v>56</v>
      </c>
      <c r="AO286" s="68">
        <v>52</v>
      </c>
      <c r="AP286" s="68">
        <v>65.5</v>
      </c>
      <c r="AQ286" s="68">
        <v>72</v>
      </c>
      <c r="AR286" s="68">
        <v>45.5</v>
      </c>
      <c r="AS286" s="35">
        <v>1.3038000000000001</v>
      </c>
      <c r="AT286" s="35">
        <v>1.6916</v>
      </c>
      <c r="AU286" s="35">
        <v>1.8741000000000001</v>
      </c>
      <c r="AV286" s="35">
        <v>0.13370000000000001</v>
      </c>
      <c r="AW286" s="35">
        <v>0.16189999999999999</v>
      </c>
      <c r="AX286" s="35">
        <v>0.33329999999999999</v>
      </c>
      <c r="AY286" s="35">
        <v>0.40129999999999999</v>
      </c>
      <c r="AZ286" s="35">
        <v>0.72270000000000001</v>
      </c>
      <c r="BA286" s="35">
        <v>0.7056</v>
      </c>
      <c r="BB286" s="35">
        <v>0.9304</v>
      </c>
      <c r="BC286" s="35">
        <v>0.84389999999999998</v>
      </c>
      <c r="BD286" s="35">
        <v>1.373</v>
      </c>
      <c r="BE286" s="35">
        <v>0.35620000000000002</v>
      </c>
      <c r="BF286" s="35">
        <v>168.88</v>
      </c>
      <c r="BG286" s="35">
        <v>0.45090596873519662</v>
      </c>
      <c r="BH286" s="35">
        <v>0.30936759829464711</v>
      </c>
      <c r="BI286" s="35">
        <v>0.23972643297015633</v>
      </c>
      <c r="BJ286" s="35">
        <v>7.9840405570000001</v>
      </c>
      <c r="BK286" s="35">
        <v>3.3394615330000001</v>
      </c>
      <c r="BL286" s="35">
        <v>1.304340507</v>
      </c>
      <c r="BM286" s="35">
        <v>2.5616865660000001</v>
      </c>
      <c r="BN286" s="35">
        <v>2.2285765249999998</v>
      </c>
      <c r="BO286" s="35">
        <v>0.53836487399999999</v>
      </c>
      <c r="BP286" s="35">
        <v>14.019025000000001</v>
      </c>
      <c r="BQ286" s="35">
        <v>11.180812500000002</v>
      </c>
      <c r="BR286" s="35">
        <v>2.7992999999999997</v>
      </c>
      <c r="BS286" s="35">
        <v>2.8720499999999998</v>
      </c>
      <c r="BT286" s="35">
        <v>5.0985500000000004</v>
      </c>
      <c r="BU286" s="35">
        <v>5.1514249999999997</v>
      </c>
      <c r="BV286" s="35">
        <v>5.2736875000000003</v>
      </c>
      <c r="BW286" s="35">
        <v>1.83621019829042</v>
      </c>
      <c r="BX286" s="35">
        <v>1.8010625000000005</v>
      </c>
      <c r="BY286" s="35">
        <v>1.8285124999999998</v>
      </c>
      <c r="BZ286" s="35">
        <v>1.8569250000000002</v>
      </c>
      <c r="CA286" s="35">
        <v>4.7974999999999997E-2</v>
      </c>
      <c r="CB286" s="35">
        <v>0.183425</v>
      </c>
      <c r="CC286" s="35">
        <v>0.46891250000000007</v>
      </c>
      <c r="CD286" s="35">
        <v>0.2081625</v>
      </c>
      <c r="CE286" s="35">
        <v>0.42443749999999997</v>
      </c>
      <c r="CF286" s="35">
        <v>0.72572500000000018</v>
      </c>
      <c r="CG286" s="35">
        <v>0.86250000000000004</v>
      </c>
      <c r="CH286" s="35">
        <v>0.82853749999999993</v>
      </c>
      <c r="CI286" s="35">
        <v>1.6592750000000001</v>
      </c>
      <c r="CJ286" s="35">
        <v>0.40646250000000006</v>
      </c>
    </row>
    <row r="287" spans="1:88" x14ac:dyDescent="0.15">
      <c r="A287" s="34" t="s">
        <v>1331</v>
      </c>
      <c r="B287" s="35" t="s">
        <v>1331</v>
      </c>
      <c r="C287" s="35">
        <v>21</v>
      </c>
      <c r="D287" s="35">
        <v>0.95454545499999999</v>
      </c>
      <c r="E287" s="35">
        <v>22</v>
      </c>
      <c r="F287" s="35">
        <v>49</v>
      </c>
      <c r="G287" s="35">
        <v>33.1</v>
      </c>
      <c r="H287" s="35">
        <v>136.1</v>
      </c>
      <c r="I287" s="35">
        <v>6.480952380952381</v>
      </c>
      <c r="J287" s="35">
        <v>42</v>
      </c>
      <c r="K287" s="35">
        <v>35</v>
      </c>
      <c r="L287" s="35">
        <v>25</v>
      </c>
      <c r="M287" s="35">
        <v>20</v>
      </c>
      <c r="N287" s="35">
        <v>18.76253299</v>
      </c>
      <c r="O287" s="35">
        <v>6.4530000000000003</v>
      </c>
      <c r="P287" s="35">
        <v>42.984999999999999</v>
      </c>
      <c r="Q287" s="35">
        <v>6.660897361</v>
      </c>
      <c r="R287" s="35">
        <v>4.5403864650000001</v>
      </c>
      <c r="S287" s="35">
        <v>4.9907258759999999</v>
      </c>
      <c r="T287" s="35">
        <v>1.657324859</v>
      </c>
      <c r="U287" s="35">
        <v>14.224635997626672</v>
      </c>
      <c r="V287" s="35">
        <v>3.0256159399999998</v>
      </c>
      <c r="W287" s="35">
        <v>3.1359735959999999</v>
      </c>
      <c r="X287" s="68">
        <v>26.333333333333332</v>
      </c>
      <c r="Y287" s="35">
        <v>2</v>
      </c>
      <c r="Z287" s="35">
        <v>3</v>
      </c>
      <c r="AA287" s="35">
        <v>0</v>
      </c>
      <c r="AB287" s="35">
        <v>505.34010000000001</v>
      </c>
      <c r="AC287" s="35">
        <v>10779.075199999999</v>
      </c>
      <c r="AD287" s="35">
        <v>86.36</v>
      </c>
      <c r="AE287" s="35">
        <v>109.72799999999999</v>
      </c>
      <c r="AF287" s="35">
        <v>144.018</v>
      </c>
      <c r="AG287" s="35">
        <v>167.89400000000001</v>
      </c>
      <c r="AH287" s="35">
        <v>173.13759999999999</v>
      </c>
      <c r="AI287" s="35">
        <v>1.577879848</v>
      </c>
      <c r="AJ287" s="35">
        <v>2.876375510204082</v>
      </c>
      <c r="AK287" s="68">
        <v>68</v>
      </c>
      <c r="AL287" s="68">
        <v>30</v>
      </c>
      <c r="AM287" s="68">
        <v>63</v>
      </c>
      <c r="AN287" s="68">
        <v>52</v>
      </c>
      <c r="AO287" s="68">
        <v>49</v>
      </c>
      <c r="AP287" s="68">
        <v>57.5</v>
      </c>
      <c r="AQ287" s="68">
        <v>65.5</v>
      </c>
      <c r="AR287" s="68">
        <v>41</v>
      </c>
      <c r="AS287" s="35">
        <v>1.5301</v>
      </c>
      <c r="AT287" s="35">
        <v>1.6676</v>
      </c>
      <c r="AU287" s="35">
        <v>1.9988999999999999</v>
      </c>
      <c r="AV287" s="35">
        <v>0.1144</v>
      </c>
      <c r="AW287" s="35">
        <v>0.18229999999999999</v>
      </c>
      <c r="AX287" s="35">
        <v>0.30719999999999997</v>
      </c>
      <c r="AY287" s="35">
        <v>0.41149999999999998</v>
      </c>
      <c r="AZ287" s="35">
        <v>0.68400000000000005</v>
      </c>
      <c r="BA287" s="35">
        <v>0.71519999999999995</v>
      </c>
      <c r="BB287" s="35">
        <v>0.87570000000000003</v>
      </c>
      <c r="BC287" s="35">
        <v>0.92010000000000003</v>
      </c>
      <c r="BD287" s="35">
        <v>1.7225999999999999</v>
      </c>
      <c r="BE287" s="35">
        <v>0.39200000000000002</v>
      </c>
      <c r="BF287" s="35">
        <v>181.261</v>
      </c>
      <c r="BG287" s="35">
        <v>0.45579026928020921</v>
      </c>
      <c r="BH287" s="35">
        <v>0.31180452496676064</v>
      </c>
      <c r="BI287" s="35">
        <v>0.23240520575303014</v>
      </c>
      <c r="BJ287" s="35">
        <v>8.6487912110000007</v>
      </c>
      <c r="BK287" s="35">
        <v>3.7715326519999999</v>
      </c>
      <c r="BL287" s="35">
        <v>1.33341113</v>
      </c>
      <c r="BM287" s="35">
        <v>2.841536719</v>
      </c>
      <c r="BN287" s="35">
        <v>1.6488209869999999</v>
      </c>
      <c r="BO287" s="35">
        <v>0.52541313199999995</v>
      </c>
      <c r="BP287" s="35">
        <v>13.159500000000001</v>
      </c>
      <c r="BQ287" s="35">
        <v>9.8722999999999992</v>
      </c>
      <c r="BR287" s="35">
        <v>2.5757250000000003</v>
      </c>
      <c r="BS287" s="35">
        <v>2.6895000000000002</v>
      </c>
      <c r="BT287" s="35">
        <v>4.9582875</v>
      </c>
      <c r="BU287" s="35">
        <v>5.0019375000000004</v>
      </c>
      <c r="BV287" s="35">
        <v>5.0730499999999994</v>
      </c>
      <c r="BW287" s="35">
        <v>1.8862427960587467</v>
      </c>
      <c r="BX287" s="35">
        <v>1.8600124999999998</v>
      </c>
      <c r="BY287" s="35">
        <v>1.9246500000000002</v>
      </c>
      <c r="BZ287" s="35">
        <v>1.9377624999999998</v>
      </c>
      <c r="CA287" s="35">
        <v>5.8387500000000002E-2</v>
      </c>
      <c r="CB287" s="35">
        <v>0.19722500000000004</v>
      </c>
      <c r="CC287" s="35">
        <v>0.43799999999999994</v>
      </c>
      <c r="CD287" s="35">
        <v>0.25242500000000001</v>
      </c>
      <c r="CE287" s="35">
        <v>0.38048749999999998</v>
      </c>
      <c r="CF287" s="35">
        <v>0.76370000000000005</v>
      </c>
      <c r="CG287" s="35">
        <v>0.87460000000000004</v>
      </c>
      <c r="CH287" s="35">
        <v>0.8646250000000002</v>
      </c>
      <c r="CI287" s="35">
        <v>1.8679874999999999</v>
      </c>
      <c r="CJ287" s="35">
        <v>0.3803375</v>
      </c>
    </row>
    <row r="288" spans="1:88" x14ac:dyDescent="0.15">
      <c r="A288" s="34" t="s">
        <v>1330</v>
      </c>
      <c r="B288" s="35" t="s">
        <v>1330</v>
      </c>
      <c r="C288" s="35">
        <v>19</v>
      </c>
      <c r="D288" s="35">
        <v>0.57575757599999999</v>
      </c>
      <c r="E288" s="35">
        <v>33</v>
      </c>
      <c r="F288" s="35">
        <v>62</v>
      </c>
      <c r="G288" s="35">
        <v>39.6</v>
      </c>
      <c r="H288" s="35">
        <v>183.6</v>
      </c>
      <c r="I288" s="35">
        <v>9.6631578947368411</v>
      </c>
      <c r="J288" s="35">
        <v>49</v>
      </c>
      <c r="K288" s="35">
        <v>36</v>
      </c>
      <c r="L288" s="35">
        <v>14</v>
      </c>
      <c r="M288" s="35">
        <v>18</v>
      </c>
      <c r="N288" s="35">
        <v>60.858133250000002</v>
      </c>
      <c r="O288" s="35">
        <v>5.0439999999999996</v>
      </c>
      <c r="P288" s="35">
        <v>42.779000000000003</v>
      </c>
      <c r="Q288" s="35">
        <v>8.4813076229999993</v>
      </c>
      <c r="R288" s="35">
        <v>4.3831248919999997</v>
      </c>
      <c r="S288" s="35">
        <v>7.1575542309999998</v>
      </c>
      <c r="T288" s="35">
        <v>1.929280975</v>
      </c>
      <c r="U288" s="35">
        <v>18.062558590028132</v>
      </c>
      <c r="V288" s="35">
        <v>3.7168319310000002</v>
      </c>
      <c r="W288" s="35">
        <v>4.1647419399999999</v>
      </c>
      <c r="X288" s="68">
        <v>23</v>
      </c>
      <c r="Y288" s="35">
        <v>3</v>
      </c>
      <c r="Z288" s="35">
        <v>4</v>
      </c>
      <c r="AA288" s="35">
        <v>1</v>
      </c>
      <c r="AB288" s="35">
        <v>611.96469999999999</v>
      </c>
      <c r="AC288" s="35">
        <v>14021.713900000001</v>
      </c>
      <c r="AD288" s="35">
        <v>84.581999999999994</v>
      </c>
      <c r="AE288" s="35">
        <v>127.254</v>
      </c>
      <c r="AF288" s="35">
        <v>177.03800000000001</v>
      </c>
      <c r="AG288" s="35">
        <v>195.58</v>
      </c>
      <c r="AH288" s="35">
        <v>225.82329999999999</v>
      </c>
      <c r="AI288" s="35">
        <v>1.7745870459999999</v>
      </c>
      <c r="AJ288" s="35">
        <v>3.5551836734693878</v>
      </c>
      <c r="AK288" s="68">
        <v>56</v>
      </c>
      <c r="AL288" s="68">
        <v>40</v>
      </c>
      <c r="AM288" s="68">
        <v>48</v>
      </c>
      <c r="AN288" s="68">
        <v>48</v>
      </c>
      <c r="AO288" s="68">
        <v>48</v>
      </c>
      <c r="AP288" s="68">
        <v>48</v>
      </c>
      <c r="AQ288" s="68">
        <v>52</v>
      </c>
      <c r="AR288" s="68">
        <v>44</v>
      </c>
      <c r="AS288" s="35">
        <v>1.5368999999999999</v>
      </c>
      <c r="AT288" s="35">
        <v>2.0931000000000002</v>
      </c>
      <c r="AU288" s="35">
        <v>1.7834000000000001</v>
      </c>
      <c r="AV288" s="35">
        <v>0.1278</v>
      </c>
      <c r="AW288" s="35">
        <v>0.2097</v>
      </c>
      <c r="AX288" s="35">
        <v>0.30530000000000002</v>
      </c>
      <c r="AY288" s="35">
        <v>0.55410000000000004</v>
      </c>
      <c r="AZ288" s="35">
        <v>0.74260000000000004</v>
      </c>
      <c r="BA288" s="35">
        <v>0.69699999999999995</v>
      </c>
      <c r="BB288" s="35">
        <v>0.9194</v>
      </c>
      <c r="BC288" s="35">
        <v>0.88600000000000001</v>
      </c>
      <c r="BD288" s="35">
        <v>2.0150000000000001</v>
      </c>
      <c r="BE288" s="35">
        <v>0.48480000000000001</v>
      </c>
      <c r="BF288" s="35">
        <v>181.82500000000002</v>
      </c>
      <c r="BG288" s="35">
        <v>0.45990925340299738</v>
      </c>
      <c r="BH288" s="35">
        <v>0.30820844218341809</v>
      </c>
      <c r="BI288" s="35">
        <v>0.23188230441358446</v>
      </c>
      <c r="BJ288" s="35">
        <v>10.0545835</v>
      </c>
      <c r="BK288" s="35">
        <v>4.2016853359999997</v>
      </c>
      <c r="BL288" s="35">
        <v>1.6639353290000001</v>
      </c>
      <c r="BM288" s="35">
        <v>2.5204937250000001</v>
      </c>
      <c r="BN288" s="35">
        <v>1.826478314</v>
      </c>
      <c r="BO288" s="35">
        <v>0.44228978699999999</v>
      </c>
      <c r="BP288" s="35" t="s">
        <v>945</v>
      </c>
      <c r="BQ288" s="35" t="s">
        <v>945</v>
      </c>
      <c r="BR288" s="35" t="s">
        <v>945</v>
      </c>
      <c r="BS288" s="35" t="s">
        <v>945</v>
      </c>
      <c r="BT288" s="35" t="s">
        <v>945</v>
      </c>
      <c r="BU288" s="35" t="s">
        <v>945</v>
      </c>
      <c r="BV288" s="35" t="s">
        <v>945</v>
      </c>
      <c r="BW288" s="35" t="s">
        <v>945</v>
      </c>
      <c r="BX288" s="35" t="s">
        <v>945</v>
      </c>
      <c r="BY288" s="35" t="s">
        <v>945</v>
      </c>
      <c r="BZ288" s="35" t="s">
        <v>945</v>
      </c>
      <c r="CA288" s="35" t="s">
        <v>945</v>
      </c>
      <c r="CB288" s="35" t="s">
        <v>945</v>
      </c>
      <c r="CC288" s="35" t="s">
        <v>945</v>
      </c>
      <c r="CD288" s="35" t="s">
        <v>945</v>
      </c>
      <c r="CE288" s="35" t="s">
        <v>945</v>
      </c>
      <c r="CF288" s="35" t="s">
        <v>945</v>
      </c>
      <c r="CG288" s="35" t="s">
        <v>945</v>
      </c>
      <c r="CH288" s="35" t="s">
        <v>945</v>
      </c>
      <c r="CI288" s="35" t="s">
        <v>945</v>
      </c>
      <c r="CJ288" s="35" t="s">
        <v>945</v>
      </c>
    </row>
    <row r="289" spans="1:88" x14ac:dyDescent="0.15">
      <c r="A289" s="34" t="s">
        <v>1329</v>
      </c>
      <c r="B289" s="35" t="s">
        <v>1329</v>
      </c>
      <c r="C289" s="35">
        <v>17</v>
      </c>
      <c r="D289" s="35">
        <v>0.77272727299999999</v>
      </c>
      <c r="E289" s="35">
        <v>22</v>
      </c>
      <c r="F289" s="35">
        <v>49</v>
      </c>
      <c r="G289" s="35">
        <v>27.7</v>
      </c>
      <c r="H289" s="35">
        <v>115.3</v>
      </c>
      <c r="I289" s="35">
        <v>6.7823529411764705</v>
      </c>
      <c r="J289" s="35">
        <v>36</v>
      </c>
      <c r="K289" s="35">
        <v>36</v>
      </c>
      <c r="L289" s="35">
        <v>14</v>
      </c>
      <c r="M289" s="35">
        <v>13</v>
      </c>
      <c r="N289" s="35">
        <v>6.8572892679999997</v>
      </c>
      <c r="O289" s="35">
        <v>6.9039999999999999</v>
      </c>
      <c r="P289" s="35">
        <v>41.283999999999999</v>
      </c>
      <c r="Q289" s="35">
        <v>5.9795500930000003</v>
      </c>
      <c r="R289" s="35">
        <v>4.8982971309999996</v>
      </c>
      <c r="S289" s="35">
        <v>6.248606165</v>
      </c>
      <c r="T289" s="35">
        <v>1.967788828</v>
      </c>
      <c r="U289" s="35">
        <v>17.310309006196579</v>
      </c>
      <c r="V289" s="35">
        <v>3.1891827319999999</v>
      </c>
      <c r="W289" s="35">
        <v>3.5554659599999998</v>
      </c>
      <c r="X289" s="68">
        <v>22.75</v>
      </c>
      <c r="Y289" s="35">
        <v>3</v>
      </c>
      <c r="Z289" s="35">
        <v>4</v>
      </c>
      <c r="AA289" s="35">
        <v>0</v>
      </c>
      <c r="AB289" s="35">
        <v>407.9511</v>
      </c>
      <c r="AC289" s="35">
        <v>6395.7937000000002</v>
      </c>
      <c r="AD289" s="35">
        <v>65.278000000000006</v>
      </c>
      <c r="AE289" s="35">
        <v>84.073999999999998</v>
      </c>
      <c r="AF289" s="35">
        <v>121.158</v>
      </c>
      <c r="AG289" s="35">
        <v>127.254</v>
      </c>
      <c r="AH289" s="35">
        <v>145.28149999999999</v>
      </c>
      <c r="AI289" s="35">
        <v>1.7280193639999999</v>
      </c>
      <c r="AJ289" s="35">
        <v>2.5852163265306123</v>
      </c>
      <c r="AK289" s="68">
        <v>116</v>
      </c>
      <c r="AL289" s="68">
        <v>48</v>
      </c>
      <c r="AM289" s="68">
        <v>54</v>
      </c>
      <c r="AN289" s="68">
        <v>55</v>
      </c>
      <c r="AO289" s="68">
        <v>82</v>
      </c>
      <c r="AP289" s="68">
        <v>54.5</v>
      </c>
      <c r="AQ289" s="68">
        <v>85</v>
      </c>
      <c r="AR289" s="68">
        <v>51.5</v>
      </c>
      <c r="AS289" s="35">
        <v>1.5136000000000001</v>
      </c>
      <c r="AT289" s="35">
        <v>1.8560000000000001</v>
      </c>
      <c r="AU289" s="35">
        <v>1.6308</v>
      </c>
      <c r="AV289" s="35">
        <v>0.10589999999999999</v>
      </c>
      <c r="AW289" s="35">
        <v>0.18079999999999999</v>
      </c>
      <c r="AX289" s="35">
        <v>0.35260000000000002</v>
      </c>
      <c r="AY289" s="35">
        <v>0.48459999999999998</v>
      </c>
      <c r="AZ289" s="35">
        <v>0.73570000000000002</v>
      </c>
      <c r="BA289" s="35">
        <v>0.73199999999999998</v>
      </c>
      <c r="BB289" s="35">
        <v>0.84919999999999995</v>
      </c>
      <c r="BC289" s="35">
        <v>0.88619999999999999</v>
      </c>
      <c r="BD289" s="35">
        <v>1.7766999999999999</v>
      </c>
      <c r="BE289" s="35">
        <v>0.4027</v>
      </c>
      <c r="BF289" s="35">
        <v>193.357</v>
      </c>
      <c r="BG289" s="35">
        <v>0.45206017884017652</v>
      </c>
      <c r="BH289" s="35">
        <v>0.31635782516278182</v>
      </c>
      <c r="BI289" s="35">
        <v>0.23158199599704174</v>
      </c>
      <c r="BJ289" s="35">
        <v>8.208846093</v>
      </c>
      <c r="BK289" s="35">
        <v>3.137411975</v>
      </c>
      <c r="BL289" s="35">
        <v>1.283871489</v>
      </c>
      <c r="BM289" s="35">
        <v>2.452662385</v>
      </c>
      <c r="BN289" s="35">
        <v>2.1169180949999999</v>
      </c>
      <c r="BO289" s="35">
        <v>0.59640501800000001</v>
      </c>
      <c r="BP289" s="35" t="s">
        <v>945</v>
      </c>
      <c r="BQ289" s="35" t="s">
        <v>945</v>
      </c>
      <c r="BR289" s="35" t="s">
        <v>945</v>
      </c>
      <c r="BS289" s="35" t="s">
        <v>945</v>
      </c>
      <c r="BT289" s="35" t="s">
        <v>945</v>
      </c>
      <c r="BU289" s="35" t="s">
        <v>945</v>
      </c>
      <c r="BV289" s="35" t="s">
        <v>945</v>
      </c>
      <c r="BW289" s="35" t="s">
        <v>945</v>
      </c>
      <c r="BX289" s="35" t="s">
        <v>945</v>
      </c>
      <c r="BY289" s="35" t="s">
        <v>945</v>
      </c>
      <c r="BZ289" s="35" t="s">
        <v>945</v>
      </c>
      <c r="CA289" s="35" t="s">
        <v>945</v>
      </c>
      <c r="CB289" s="35" t="s">
        <v>945</v>
      </c>
      <c r="CC289" s="35" t="s">
        <v>945</v>
      </c>
      <c r="CD289" s="35" t="s">
        <v>945</v>
      </c>
      <c r="CE289" s="35" t="s">
        <v>945</v>
      </c>
      <c r="CF289" s="35" t="s">
        <v>945</v>
      </c>
      <c r="CG289" s="35" t="s">
        <v>945</v>
      </c>
      <c r="CH289" s="35" t="s">
        <v>945</v>
      </c>
      <c r="CI289" s="35" t="s">
        <v>945</v>
      </c>
      <c r="CJ289" s="35" t="s">
        <v>945</v>
      </c>
    </row>
    <row r="290" spans="1:88" x14ac:dyDescent="0.15">
      <c r="A290" s="34" t="s">
        <v>1328</v>
      </c>
      <c r="B290" s="35" t="s">
        <v>1328</v>
      </c>
      <c r="C290" s="35" t="s">
        <v>945</v>
      </c>
      <c r="D290" s="35" t="s">
        <v>945</v>
      </c>
      <c r="E290" s="35">
        <v>35</v>
      </c>
      <c r="F290" s="35">
        <v>69</v>
      </c>
      <c r="G290" s="35">
        <v>49.4</v>
      </c>
      <c r="H290" s="35">
        <v>245.2</v>
      </c>
      <c r="I290" s="35" t="s">
        <v>945</v>
      </c>
      <c r="J290" s="35">
        <v>52</v>
      </c>
      <c r="K290" s="35">
        <v>47</v>
      </c>
      <c r="L290" s="35">
        <v>18.5</v>
      </c>
      <c r="M290" s="35">
        <v>24</v>
      </c>
      <c r="N290" s="35">
        <v>27.802301140000001</v>
      </c>
      <c r="O290" s="35">
        <v>5.0529999999999999</v>
      </c>
      <c r="P290" s="35">
        <v>43.485999999999997</v>
      </c>
      <c r="Q290" s="35">
        <v>8.6066244770000004</v>
      </c>
      <c r="R290" s="35">
        <v>4.7757654729999999</v>
      </c>
      <c r="S290" s="35">
        <v>6.3797796529999999</v>
      </c>
      <c r="T290" s="35">
        <v>1.702657622</v>
      </c>
      <c r="U290" s="35">
        <v>16.990055702049677</v>
      </c>
      <c r="V290" s="35">
        <v>3.8128876549999999</v>
      </c>
      <c r="W290" s="35">
        <v>3.562656627</v>
      </c>
      <c r="X290" s="68">
        <v>31.666666666666668</v>
      </c>
      <c r="Y290" s="35">
        <v>1</v>
      </c>
      <c r="Z290" s="35">
        <v>3</v>
      </c>
      <c r="AA290" s="35">
        <v>1</v>
      </c>
      <c r="AB290" s="35">
        <v>596.43330000000003</v>
      </c>
      <c r="AC290" s="35">
        <v>16119.7742</v>
      </c>
      <c r="AD290" s="35">
        <v>102.108</v>
      </c>
      <c r="AE290" s="35">
        <v>132.334</v>
      </c>
      <c r="AF290" s="35">
        <v>186.94399999999999</v>
      </c>
      <c r="AG290" s="35">
        <v>194.56399999999999</v>
      </c>
      <c r="AH290" s="35">
        <v>208.65780000000001</v>
      </c>
      <c r="AI290" s="35">
        <v>1.5767512509999999</v>
      </c>
      <c r="AJ290" s="35">
        <v>3.2025306122448978</v>
      </c>
      <c r="AK290" s="68">
        <v>42</v>
      </c>
      <c r="AL290" s="68">
        <v>20</v>
      </c>
      <c r="AM290" s="68">
        <v>12</v>
      </c>
      <c r="AN290" s="68">
        <v>34</v>
      </c>
      <c r="AO290" s="68">
        <v>31</v>
      </c>
      <c r="AP290" s="68">
        <v>23</v>
      </c>
      <c r="AQ290" s="68">
        <v>27</v>
      </c>
      <c r="AR290" s="68">
        <v>27</v>
      </c>
      <c r="AS290" s="35">
        <v>1.4702</v>
      </c>
      <c r="AT290" s="35">
        <v>1.8308</v>
      </c>
      <c r="AU290" s="35">
        <v>1.7879</v>
      </c>
      <c r="AV290" s="35">
        <v>0.1094</v>
      </c>
      <c r="AW290" s="35">
        <v>0.1764</v>
      </c>
      <c r="AX290" s="35">
        <v>0.3649</v>
      </c>
      <c r="AY290" s="35">
        <v>0.54449999999999998</v>
      </c>
      <c r="AZ290" s="35">
        <v>0.76500000000000001</v>
      </c>
      <c r="BA290" s="35">
        <v>0.76859999999999995</v>
      </c>
      <c r="BB290" s="35">
        <v>0.90739999999999998</v>
      </c>
      <c r="BC290" s="35">
        <v>0.88419999999999999</v>
      </c>
      <c r="BD290" s="35">
        <v>1.8374999999999999</v>
      </c>
      <c r="BE290" s="35">
        <v>0.40849999999999997</v>
      </c>
      <c r="BF290" s="35">
        <v>161.17100000000002</v>
      </c>
      <c r="BG290" s="35">
        <v>0.46204341972191021</v>
      </c>
      <c r="BH290" s="35">
        <v>0.31003716549503318</v>
      </c>
      <c r="BI290" s="35">
        <v>0.2279194147830565</v>
      </c>
      <c r="BJ290" s="35">
        <v>8.3137768849999993</v>
      </c>
      <c r="BK290" s="35">
        <v>3.2981068150000001</v>
      </c>
      <c r="BL290" s="35">
        <v>1.26131189</v>
      </c>
      <c r="BM290" s="35">
        <v>2.6196226729999998</v>
      </c>
      <c r="BN290" s="35">
        <v>2.0558655219999999</v>
      </c>
      <c r="BO290" s="35">
        <v>0.57557783600000001</v>
      </c>
      <c r="BP290" s="35">
        <v>12.915424999999999</v>
      </c>
      <c r="BQ290" s="35">
        <v>9.4262750000000004</v>
      </c>
      <c r="BR290" s="35">
        <v>2.5492624999999998</v>
      </c>
      <c r="BS290" s="35">
        <v>2.7093499999999997</v>
      </c>
      <c r="BT290" s="35">
        <v>4.5719999999999992</v>
      </c>
      <c r="BU290" s="35">
        <v>4.6156374999999992</v>
      </c>
      <c r="BV290" s="35">
        <v>4.7685499999999994</v>
      </c>
      <c r="BW290" s="35">
        <v>1.7600346946684629</v>
      </c>
      <c r="BX290" s="35">
        <v>1.7094</v>
      </c>
      <c r="BY290" s="35">
        <v>1.7987500000000001</v>
      </c>
      <c r="BZ290" s="35">
        <v>1.8251625</v>
      </c>
      <c r="CA290" s="35">
        <v>5.8474999999999999E-2</v>
      </c>
      <c r="CB290" s="35">
        <v>0.17400000000000002</v>
      </c>
      <c r="CC290" s="35">
        <v>0.47302500000000003</v>
      </c>
      <c r="CD290" s="35">
        <v>0.30557499999999999</v>
      </c>
      <c r="CE290" s="35">
        <v>0.35049999999999998</v>
      </c>
      <c r="CF290" s="35">
        <v>0.71183750000000001</v>
      </c>
      <c r="CG290" s="35">
        <v>0.88196250000000009</v>
      </c>
      <c r="CH290" s="35">
        <v>0.79682500000000001</v>
      </c>
      <c r="CI290" s="35">
        <v>1.6056000000000001</v>
      </c>
      <c r="CJ290" s="35">
        <v>0.4427875</v>
      </c>
    </row>
    <row r="291" spans="1:88" x14ac:dyDescent="0.15">
      <c r="A291" s="34" t="s">
        <v>1327</v>
      </c>
      <c r="B291" s="35" t="s">
        <v>1327</v>
      </c>
      <c r="C291" s="35">
        <v>21</v>
      </c>
      <c r="D291" s="35">
        <v>0.875</v>
      </c>
      <c r="E291" s="35">
        <v>24</v>
      </c>
      <c r="F291" s="35">
        <v>51</v>
      </c>
      <c r="G291" s="35">
        <v>37</v>
      </c>
      <c r="H291" s="35">
        <v>142.6</v>
      </c>
      <c r="I291" s="35">
        <v>6.7904761904761903</v>
      </c>
      <c r="J291" s="35">
        <v>59</v>
      </c>
      <c r="K291" s="35">
        <v>50</v>
      </c>
      <c r="L291" s="35">
        <v>11</v>
      </c>
      <c r="M291" s="35">
        <v>17</v>
      </c>
      <c r="N291" s="35">
        <v>35.725542169999997</v>
      </c>
      <c r="O291" s="35">
        <v>5.4950000000000001</v>
      </c>
      <c r="P291" s="35">
        <v>42.098999999999997</v>
      </c>
      <c r="Q291" s="35">
        <v>7.6611286810000001</v>
      </c>
      <c r="R291" s="35">
        <v>4.6765289609999998</v>
      </c>
      <c r="S291" s="35">
        <v>6.5304935210000004</v>
      </c>
      <c r="T291" s="35">
        <v>2.2859092310000002</v>
      </c>
      <c r="U291" s="35">
        <v>17.099332373899703</v>
      </c>
      <c r="V291" s="35">
        <v>2.576218264</v>
      </c>
      <c r="W291" s="35">
        <v>3.6651938890000002</v>
      </c>
      <c r="X291" s="68">
        <v>22</v>
      </c>
      <c r="Y291" s="35">
        <v>2</v>
      </c>
      <c r="Z291" s="35">
        <v>3</v>
      </c>
      <c r="AA291" s="35">
        <v>1</v>
      </c>
      <c r="AB291" s="35">
        <v>510.23090000000002</v>
      </c>
      <c r="AC291" s="35">
        <v>11946.621300000001</v>
      </c>
      <c r="AD291" s="35">
        <v>81.025999999999996</v>
      </c>
      <c r="AE291" s="35">
        <v>102.108</v>
      </c>
      <c r="AF291" s="35">
        <v>171.196</v>
      </c>
      <c r="AG291" s="35">
        <v>174.49799999999999</v>
      </c>
      <c r="AH291" s="35">
        <v>187.78739999999999</v>
      </c>
      <c r="AI291" s="35">
        <v>1.8391056530000001</v>
      </c>
      <c r="AJ291" s="35">
        <v>3.188693877551021</v>
      </c>
      <c r="AK291" s="68">
        <v>17</v>
      </c>
      <c r="AL291" s="68">
        <v>20</v>
      </c>
      <c r="AM291" s="68">
        <v>19</v>
      </c>
      <c r="AN291" s="68">
        <v>14</v>
      </c>
      <c r="AO291" s="68">
        <v>18.5</v>
      </c>
      <c r="AP291" s="68">
        <v>16.5</v>
      </c>
      <c r="AQ291" s="68">
        <v>18</v>
      </c>
      <c r="AR291" s="68">
        <v>17</v>
      </c>
      <c r="AS291" s="35">
        <v>1.7090000000000001</v>
      </c>
      <c r="AT291" s="35">
        <v>2.1128999999999998</v>
      </c>
      <c r="AU291" s="35">
        <v>2.2414000000000001</v>
      </c>
      <c r="AV291" s="35">
        <v>9.9099999999999994E-2</v>
      </c>
      <c r="AW291" s="35">
        <v>0.2094</v>
      </c>
      <c r="AX291" s="35">
        <v>0.3982</v>
      </c>
      <c r="AY291" s="35">
        <v>0.55569999999999997</v>
      </c>
      <c r="AZ291" s="35">
        <v>0.77869999999999995</v>
      </c>
      <c r="BA291" s="35">
        <v>0.7843</v>
      </c>
      <c r="BB291" s="35">
        <v>0.90569999999999995</v>
      </c>
      <c r="BC291" s="35">
        <v>0.89070000000000005</v>
      </c>
      <c r="BD291" s="35">
        <v>2.1181000000000001</v>
      </c>
      <c r="BE291" s="35">
        <v>0.4204</v>
      </c>
      <c r="BF291" s="35">
        <v>167.499</v>
      </c>
      <c r="BG291" s="35">
        <v>0.48089242323834774</v>
      </c>
      <c r="BH291" s="35">
        <v>0.31743473095361763</v>
      </c>
      <c r="BI291" s="35">
        <v>0.20167284580803468</v>
      </c>
      <c r="BJ291" s="35">
        <v>7.6033482890000004</v>
      </c>
      <c r="BK291" s="35">
        <v>3.1798966950000001</v>
      </c>
      <c r="BL291" s="35">
        <v>1.327067762</v>
      </c>
      <c r="BM291" s="35">
        <v>2.4049616770000002</v>
      </c>
      <c r="BN291" s="35">
        <v>2.252887184</v>
      </c>
      <c r="BO291" s="35">
        <v>0.61516960200000004</v>
      </c>
      <c r="BP291" s="35">
        <v>14.847124999999998</v>
      </c>
      <c r="BQ291" s="35">
        <v>12.203149999999999</v>
      </c>
      <c r="BR291" s="35">
        <v>2.8283999999999998</v>
      </c>
      <c r="BS291" s="35">
        <v>2.9607000000000001</v>
      </c>
      <c r="BT291" s="35">
        <v>5.4120625000000002</v>
      </c>
      <c r="BU291" s="35">
        <v>5.4583500000000003</v>
      </c>
      <c r="BV291" s="35">
        <v>5.5576749999999997</v>
      </c>
      <c r="BW291" s="35">
        <v>1.8771489850373222</v>
      </c>
      <c r="BX291" s="35">
        <v>1.8530375000000001</v>
      </c>
      <c r="BY291" s="35">
        <v>1.9261750000000002</v>
      </c>
      <c r="BZ291" s="35">
        <v>1.982475</v>
      </c>
      <c r="CA291" s="35">
        <v>5.61375E-2</v>
      </c>
      <c r="CB291" s="35">
        <v>0.1965375</v>
      </c>
      <c r="CC291" s="35">
        <v>0.46602500000000002</v>
      </c>
      <c r="CD291" s="35">
        <v>0.29395000000000004</v>
      </c>
      <c r="CE291" s="35">
        <v>0.36415000000000003</v>
      </c>
      <c r="CF291" s="35">
        <v>0.74273749999999994</v>
      </c>
      <c r="CG291" s="35">
        <v>0.87245000000000006</v>
      </c>
      <c r="CH291" s="35">
        <v>0.84240000000000004</v>
      </c>
      <c r="CI291" s="35">
        <v>1.7849875000000002</v>
      </c>
      <c r="CJ291" s="35">
        <v>0.4069875</v>
      </c>
    </row>
    <row r="292" spans="1:88" x14ac:dyDescent="0.15">
      <c r="A292" s="34" t="s">
        <v>1326</v>
      </c>
      <c r="B292" s="35" t="s">
        <v>1326</v>
      </c>
      <c r="C292" s="35">
        <v>20</v>
      </c>
      <c r="D292" s="35">
        <v>0.83333333300000001</v>
      </c>
      <c r="E292" s="35">
        <v>24</v>
      </c>
      <c r="F292" s="35">
        <v>50</v>
      </c>
      <c r="G292" s="35">
        <v>63.3</v>
      </c>
      <c r="H292" s="35">
        <v>169.6</v>
      </c>
      <c r="I292" s="35">
        <v>8.48</v>
      </c>
      <c r="J292" s="35">
        <v>65</v>
      </c>
      <c r="K292" s="35">
        <v>40</v>
      </c>
      <c r="L292" s="35">
        <v>11.5</v>
      </c>
      <c r="M292" s="35">
        <v>16</v>
      </c>
      <c r="N292" s="35">
        <v>27.716452239999999</v>
      </c>
      <c r="O292" s="35">
        <v>6.7080000000000002</v>
      </c>
      <c r="P292" s="35">
        <v>42.338000000000001</v>
      </c>
      <c r="Q292" s="35">
        <v>6.3119481510000002</v>
      </c>
      <c r="R292" s="35">
        <v>5.0130299789999997</v>
      </c>
      <c r="S292" s="35">
        <v>5.2287913970000002</v>
      </c>
      <c r="T292" s="35">
        <v>1.9065294319999999</v>
      </c>
      <c r="U292" s="35">
        <v>15.308699518127446</v>
      </c>
      <c r="V292" s="35">
        <v>2.7908936870000001</v>
      </c>
      <c r="W292" s="35">
        <v>3.061315853</v>
      </c>
      <c r="X292" s="68">
        <v>28</v>
      </c>
      <c r="Y292" s="35">
        <v>3</v>
      </c>
      <c r="Z292" s="35">
        <v>4</v>
      </c>
      <c r="AA292" s="35">
        <v>1</v>
      </c>
      <c r="AB292" s="35">
        <v>489.64190000000002</v>
      </c>
      <c r="AC292" s="35">
        <v>9634.2387999999992</v>
      </c>
      <c r="AD292" s="35">
        <v>84.581999999999994</v>
      </c>
      <c r="AE292" s="35">
        <v>102.36199999999999</v>
      </c>
      <c r="AF292" s="35">
        <v>132.08000000000001</v>
      </c>
      <c r="AG292" s="35">
        <v>149.352</v>
      </c>
      <c r="AH292" s="35">
        <v>175.24789999999999</v>
      </c>
      <c r="AI292" s="35">
        <v>1.712040601</v>
      </c>
      <c r="AJ292" s="35">
        <v>3.8140408163265302</v>
      </c>
      <c r="AK292" s="68">
        <v>121</v>
      </c>
      <c r="AL292" s="68">
        <v>23</v>
      </c>
      <c r="AM292" s="68">
        <v>79</v>
      </c>
      <c r="AN292" s="68">
        <v>46</v>
      </c>
      <c r="AO292" s="68">
        <v>72</v>
      </c>
      <c r="AP292" s="68">
        <v>62.5</v>
      </c>
      <c r="AQ292" s="68">
        <v>100</v>
      </c>
      <c r="AR292" s="68">
        <v>34.5</v>
      </c>
      <c r="AS292" s="35">
        <v>1.4591000000000001</v>
      </c>
      <c r="AT292" s="35">
        <v>1.5616000000000001</v>
      </c>
      <c r="AU292" s="35">
        <v>1.8026</v>
      </c>
      <c r="AV292" s="35">
        <v>0.1125</v>
      </c>
      <c r="AW292" s="35">
        <v>0.16059999999999999</v>
      </c>
      <c r="AX292" s="35">
        <v>0.36670000000000003</v>
      </c>
      <c r="AY292" s="35">
        <v>0.49890000000000001</v>
      </c>
      <c r="AZ292" s="35">
        <v>0.78959999999999997</v>
      </c>
      <c r="BA292" s="35">
        <v>0.73250000000000004</v>
      </c>
      <c r="BB292" s="35">
        <v>0.91100000000000003</v>
      </c>
      <c r="BC292" s="35">
        <v>0.88109999999999999</v>
      </c>
      <c r="BD292" s="35">
        <v>1.6045</v>
      </c>
      <c r="BE292" s="35">
        <v>0.39389999999999997</v>
      </c>
      <c r="BF292" s="35">
        <v>183.476</v>
      </c>
      <c r="BG292" s="35">
        <v>0.44631450434934272</v>
      </c>
      <c r="BH292" s="35">
        <v>0.31193180579476337</v>
      </c>
      <c r="BI292" s="35">
        <v>0.24175368985589396</v>
      </c>
      <c r="BJ292" s="35">
        <v>7.1930631890000001</v>
      </c>
      <c r="BK292" s="35">
        <v>3.0744787059999998</v>
      </c>
      <c r="BL292" s="35">
        <v>1.387787712</v>
      </c>
      <c r="BM292" s="35">
        <v>2.2323795689999999</v>
      </c>
      <c r="BN292" s="35">
        <v>2.134619759</v>
      </c>
      <c r="BO292" s="35">
        <v>0.69718347000000003</v>
      </c>
      <c r="BP292" s="35">
        <v>13.98645</v>
      </c>
      <c r="BQ292" s="35">
        <v>10.502974999999999</v>
      </c>
      <c r="BR292" s="35">
        <v>2.6061500000000004</v>
      </c>
      <c r="BS292" s="35">
        <v>2.6921375000000003</v>
      </c>
      <c r="BT292" s="35">
        <v>5.1567249999999998</v>
      </c>
      <c r="BU292" s="35">
        <v>5.2678750000000001</v>
      </c>
      <c r="BV292" s="35">
        <v>5.4283625000000004</v>
      </c>
      <c r="BW292" s="35">
        <v>2.016376392364803</v>
      </c>
      <c r="BX292" s="35">
        <v>1.9571249999999998</v>
      </c>
      <c r="BY292" s="35">
        <v>1.9788500000000002</v>
      </c>
      <c r="BZ292" s="35">
        <v>2.0719500000000002</v>
      </c>
      <c r="CA292" s="35">
        <v>5.645E-2</v>
      </c>
      <c r="CB292" s="35">
        <v>0.21158749999999998</v>
      </c>
      <c r="CC292" s="35">
        <v>0.44195000000000001</v>
      </c>
      <c r="CD292" s="35">
        <v>0.24313750000000001</v>
      </c>
      <c r="CE292" s="35">
        <v>0.40032499999999999</v>
      </c>
      <c r="CF292" s="35">
        <v>0.71758750000000004</v>
      </c>
      <c r="CG292" s="35">
        <v>0.87612500000000004</v>
      </c>
      <c r="CH292" s="35">
        <v>0.81357500000000005</v>
      </c>
      <c r="CI292" s="35">
        <v>1.7938875000000003</v>
      </c>
      <c r="CJ292" s="35">
        <v>0.40663749999999999</v>
      </c>
    </row>
    <row r="293" spans="1:88" x14ac:dyDescent="0.15">
      <c r="A293" s="34" t="s">
        <v>1325</v>
      </c>
      <c r="B293" s="35" t="s">
        <v>1325</v>
      </c>
      <c r="C293" s="35">
        <v>18</v>
      </c>
      <c r="D293" s="35">
        <v>0.81818181800000001</v>
      </c>
      <c r="E293" s="35">
        <v>22</v>
      </c>
      <c r="F293" s="35">
        <v>48</v>
      </c>
      <c r="G293" s="35">
        <v>27.1</v>
      </c>
      <c r="H293" s="35">
        <v>92.9</v>
      </c>
      <c r="I293" s="35">
        <v>5.1611111111111114</v>
      </c>
      <c r="J293" s="35">
        <v>42</v>
      </c>
      <c r="K293" s="35">
        <v>32</v>
      </c>
      <c r="L293" s="35">
        <v>17</v>
      </c>
      <c r="M293" s="35">
        <v>15</v>
      </c>
      <c r="N293" s="35">
        <v>13.372913799999999</v>
      </c>
      <c r="O293" s="35">
        <v>6.4370000000000003</v>
      </c>
      <c r="P293" s="35">
        <v>41.848999999999997</v>
      </c>
      <c r="Q293" s="35">
        <v>6.5018078179999996</v>
      </c>
      <c r="R293" s="35" t="s">
        <v>945</v>
      </c>
      <c r="S293" s="35" t="s">
        <v>945</v>
      </c>
      <c r="T293" s="35" t="s">
        <v>945</v>
      </c>
      <c r="U293" s="35" t="s">
        <v>945</v>
      </c>
      <c r="V293" s="35" t="s">
        <v>945</v>
      </c>
      <c r="W293" s="35" t="s">
        <v>945</v>
      </c>
      <c r="X293" s="68">
        <v>27</v>
      </c>
      <c r="Y293" s="35">
        <v>1</v>
      </c>
      <c r="Z293" s="35">
        <v>4</v>
      </c>
      <c r="AA293" s="35">
        <v>0</v>
      </c>
      <c r="AB293" s="35">
        <v>458.75479999999999</v>
      </c>
      <c r="AC293" s="35">
        <v>8517.2088000000003</v>
      </c>
      <c r="AD293" s="35">
        <v>80.518000000000001</v>
      </c>
      <c r="AE293" s="35">
        <v>98.805999999999997</v>
      </c>
      <c r="AF293" s="35">
        <v>116.586</v>
      </c>
      <c r="AG293" s="35">
        <v>128.01599999999999</v>
      </c>
      <c r="AH293" s="35">
        <v>141.6567</v>
      </c>
      <c r="AI293" s="35">
        <v>1.4336852010000001</v>
      </c>
      <c r="AJ293" s="35">
        <v>3.0781224489795918</v>
      </c>
      <c r="AK293" s="68">
        <v>90</v>
      </c>
      <c r="AL293" s="68">
        <v>96</v>
      </c>
      <c r="AM293" s="68">
        <v>83</v>
      </c>
      <c r="AN293" s="68">
        <v>80</v>
      </c>
      <c r="AO293" s="68">
        <v>93</v>
      </c>
      <c r="AP293" s="68">
        <v>81.5</v>
      </c>
      <c r="AQ293" s="68">
        <v>86.5</v>
      </c>
      <c r="AR293" s="68">
        <v>88</v>
      </c>
      <c r="AS293" s="35">
        <v>1.2956000000000001</v>
      </c>
      <c r="AT293" s="35">
        <v>1.4479</v>
      </c>
      <c r="AU293" s="35">
        <v>1.3645</v>
      </c>
      <c r="AV293" s="35">
        <v>0.10390000000000001</v>
      </c>
      <c r="AW293" s="35">
        <v>0.13389999999999999</v>
      </c>
      <c r="AX293" s="35">
        <v>0.4269</v>
      </c>
      <c r="AY293" s="35">
        <v>0.43140000000000001</v>
      </c>
      <c r="AZ293" s="35">
        <v>0.66720000000000002</v>
      </c>
      <c r="BA293" s="35">
        <v>0.54079999999999995</v>
      </c>
      <c r="BB293" s="35">
        <v>0.64759999999999995</v>
      </c>
      <c r="BC293" s="35">
        <v>0.78839999999999999</v>
      </c>
      <c r="BD293" s="35">
        <v>0.9577</v>
      </c>
      <c r="BE293" s="35">
        <v>0.54039999999999999</v>
      </c>
      <c r="BF293" s="35">
        <v>187.67399999999998</v>
      </c>
      <c r="BG293" s="35">
        <v>0.4477444931103936</v>
      </c>
      <c r="BH293" s="35">
        <v>0.31499834819953754</v>
      </c>
      <c r="BI293" s="35">
        <v>0.23725715869006897</v>
      </c>
      <c r="BJ293" s="35" t="s">
        <v>945</v>
      </c>
      <c r="BK293" s="35" t="s">
        <v>945</v>
      </c>
      <c r="BL293" s="35" t="s">
        <v>945</v>
      </c>
      <c r="BM293" s="35" t="s">
        <v>945</v>
      </c>
      <c r="BN293" s="35" t="s">
        <v>945</v>
      </c>
      <c r="BO293" s="35" t="s">
        <v>945</v>
      </c>
      <c r="BP293" s="35">
        <v>12.401987500000001</v>
      </c>
      <c r="BQ293" s="35">
        <v>8.9918750000000003</v>
      </c>
      <c r="BR293" s="35">
        <v>2.6484750000000004</v>
      </c>
      <c r="BS293" s="35">
        <v>2.7424000000000004</v>
      </c>
      <c r="BT293" s="35">
        <v>4.3696000000000002</v>
      </c>
      <c r="BU293" s="35">
        <v>4.4225124999999998</v>
      </c>
      <c r="BV293" s="35">
        <v>4.5950875</v>
      </c>
      <c r="BW293" s="35">
        <v>1.6755715796382729</v>
      </c>
      <c r="BX293" s="35">
        <v>1.6154250000000001</v>
      </c>
      <c r="BY293" s="35">
        <v>1.6537750000000002</v>
      </c>
      <c r="BZ293" s="35">
        <v>1.7412375</v>
      </c>
      <c r="CA293" s="35">
        <v>5.0600000000000006E-2</v>
      </c>
      <c r="CB293" s="35">
        <v>0.1550125</v>
      </c>
      <c r="CC293" s="35">
        <v>0.45534999999999998</v>
      </c>
      <c r="CD293" s="35">
        <v>0.2693875</v>
      </c>
      <c r="CE293" s="35">
        <v>0.38632499999999997</v>
      </c>
      <c r="CF293" s="35">
        <v>0.76648749999999999</v>
      </c>
      <c r="CG293" s="35">
        <v>0.87785000000000002</v>
      </c>
      <c r="CH293" s="35">
        <v>0.86793749999999981</v>
      </c>
      <c r="CI293" s="35">
        <v>1.6192875</v>
      </c>
      <c r="CJ293" s="35">
        <v>0.38147500000000001</v>
      </c>
    </row>
    <row r="294" spans="1:88" x14ac:dyDescent="0.15">
      <c r="A294" s="34" t="s">
        <v>1324</v>
      </c>
      <c r="B294" s="35" t="s">
        <v>1324</v>
      </c>
      <c r="C294" s="35">
        <v>21</v>
      </c>
      <c r="D294" s="35">
        <v>0.95454545499999999</v>
      </c>
      <c r="E294" s="35">
        <v>22</v>
      </c>
      <c r="F294" s="35">
        <v>44</v>
      </c>
      <c r="G294" s="35">
        <v>25.2</v>
      </c>
      <c r="H294" s="35">
        <v>127.5</v>
      </c>
      <c r="I294" s="35">
        <v>6.0714285714285712</v>
      </c>
      <c r="J294" s="35">
        <v>39</v>
      </c>
      <c r="K294" s="35">
        <v>31</v>
      </c>
      <c r="L294" s="35">
        <v>17</v>
      </c>
      <c r="M294" s="35">
        <v>19</v>
      </c>
      <c r="N294" s="35">
        <v>35.04499165</v>
      </c>
      <c r="O294" s="35">
        <v>5.7290000000000001</v>
      </c>
      <c r="P294" s="35">
        <v>44.070999999999998</v>
      </c>
      <c r="Q294" s="35">
        <v>7.692099786</v>
      </c>
      <c r="R294" s="35">
        <v>4.7069400589999999</v>
      </c>
      <c r="S294" s="35">
        <v>6.5284485439999997</v>
      </c>
      <c r="T294" s="35">
        <v>1.9080419639999999</v>
      </c>
      <c r="U294" s="35">
        <v>18.142729769691101</v>
      </c>
      <c r="V294" s="35">
        <v>3.435585009</v>
      </c>
      <c r="W294" s="35">
        <v>3.8636114020000001</v>
      </c>
      <c r="X294" s="68">
        <v>24.75</v>
      </c>
      <c r="Y294" s="35">
        <v>1</v>
      </c>
      <c r="Z294" s="35">
        <v>3</v>
      </c>
      <c r="AA294" s="35">
        <v>1</v>
      </c>
      <c r="AB294" s="35">
        <v>486.83730000000003</v>
      </c>
      <c r="AC294" s="35">
        <v>10913.010399999999</v>
      </c>
      <c r="AD294" s="35">
        <v>96.52</v>
      </c>
      <c r="AE294" s="35">
        <v>108.712</v>
      </c>
      <c r="AF294" s="35">
        <v>150.114</v>
      </c>
      <c r="AG294" s="35">
        <v>162.30600000000001</v>
      </c>
      <c r="AH294" s="35">
        <v>171.04499999999999</v>
      </c>
      <c r="AI294" s="35">
        <v>1.5733773639999999</v>
      </c>
      <c r="AJ294" s="35">
        <v>3.5728163265306123</v>
      </c>
      <c r="AK294" s="68">
        <v>74</v>
      </c>
      <c r="AL294" s="68">
        <v>41</v>
      </c>
      <c r="AM294" s="68">
        <v>60</v>
      </c>
      <c r="AN294" s="68">
        <v>72</v>
      </c>
      <c r="AO294" s="68">
        <v>57.5</v>
      </c>
      <c r="AP294" s="68">
        <v>66</v>
      </c>
      <c r="AQ294" s="68">
        <v>67</v>
      </c>
      <c r="AR294" s="68">
        <v>56.5</v>
      </c>
      <c r="AS294" s="35">
        <v>1.4930000000000001</v>
      </c>
      <c r="AT294" s="35">
        <v>1.5552999999999999</v>
      </c>
      <c r="AU294" s="35">
        <v>1.8773</v>
      </c>
      <c r="AV294" s="35">
        <v>8.3799999999999999E-2</v>
      </c>
      <c r="AW294" s="35">
        <v>0.13439999999999999</v>
      </c>
      <c r="AX294" s="35">
        <v>0.36759999999999998</v>
      </c>
      <c r="AY294" s="35">
        <v>0.27660000000000001</v>
      </c>
      <c r="AZ294" s="35">
        <v>0.61660000000000004</v>
      </c>
      <c r="BA294" s="35">
        <v>0.73980000000000001</v>
      </c>
      <c r="BB294" s="35">
        <v>0.88560000000000005</v>
      </c>
      <c r="BC294" s="35">
        <v>0.88890000000000002</v>
      </c>
      <c r="BD294" s="35">
        <v>1.5526</v>
      </c>
      <c r="BE294" s="35">
        <v>0.33379999999999999</v>
      </c>
      <c r="BF294" s="35">
        <v>176.93200000000002</v>
      </c>
      <c r="BG294" s="35">
        <v>0.43529717631632486</v>
      </c>
      <c r="BH294" s="35">
        <v>0.31290552302579516</v>
      </c>
      <c r="BI294" s="35">
        <v>0.25179730065787986</v>
      </c>
      <c r="BJ294" s="35">
        <v>8.6455480859999998</v>
      </c>
      <c r="BK294" s="35">
        <v>3.3687953880000001</v>
      </c>
      <c r="BL294" s="35">
        <v>1.1977175069999999</v>
      </c>
      <c r="BM294" s="35">
        <v>2.8259936130000001</v>
      </c>
      <c r="BN294" s="35">
        <v>2.0232113649999999</v>
      </c>
      <c r="BO294" s="35">
        <v>0.52397600899999996</v>
      </c>
      <c r="BP294" s="35">
        <v>13.012725000000001</v>
      </c>
      <c r="BQ294" s="35">
        <v>10.091100000000001</v>
      </c>
      <c r="BR294" s="35">
        <v>2.6722999999999999</v>
      </c>
      <c r="BS294" s="35">
        <v>2.7662125000000004</v>
      </c>
      <c r="BT294" s="35">
        <v>4.6910875000000001</v>
      </c>
      <c r="BU294" s="35">
        <v>4.7373625000000006</v>
      </c>
      <c r="BV294" s="35">
        <v>4.8601749999999999</v>
      </c>
      <c r="BW294" s="35">
        <v>1.7569781786467957</v>
      </c>
      <c r="BX294" s="35">
        <v>1.7155125</v>
      </c>
      <c r="BY294" s="35">
        <v>1.757625</v>
      </c>
      <c r="BZ294" s="35">
        <v>1.7995875000000001</v>
      </c>
      <c r="CA294" s="35">
        <v>5.0587500000000007E-2</v>
      </c>
      <c r="CB294" s="35">
        <v>0.174125</v>
      </c>
      <c r="CC294" s="35">
        <v>0.48188750000000002</v>
      </c>
      <c r="CD294" s="35">
        <v>0.25187499999999996</v>
      </c>
      <c r="CE294" s="35">
        <v>0.39492499999999997</v>
      </c>
      <c r="CF294" s="35">
        <v>0.75571250000000001</v>
      </c>
      <c r="CG294" s="35">
        <v>0.88178749999999995</v>
      </c>
      <c r="CH294" s="35">
        <v>0.85004999999999997</v>
      </c>
      <c r="CI294" s="35">
        <v>1.6880625</v>
      </c>
      <c r="CJ294" s="35">
        <v>0.41137499999999999</v>
      </c>
    </row>
    <row r="295" spans="1:88" x14ac:dyDescent="0.15">
      <c r="A295" s="34" t="s">
        <v>1323</v>
      </c>
      <c r="B295" s="35" t="s">
        <v>1323</v>
      </c>
      <c r="C295" s="35">
        <v>18</v>
      </c>
      <c r="D295" s="35">
        <v>0.75</v>
      </c>
      <c r="E295" s="35">
        <v>24</v>
      </c>
      <c r="F295" s="35">
        <v>51</v>
      </c>
      <c r="G295" s="35">
        <v>37.9</v>
      </c>
      <c r="H295" s="35">
        <v>118.7</v>
      </c>
      <c r="I295" s="35">
        <v>6.594444444444445</v>
      </c>
      <c r="J295" s="35">
        <v>53</v>
      </c>
      <c r="K295" s="35">
        <v>42</v>
      </c>
      <c r="L295" s="35">
        <v>15.5</v>
      </c>
      <c r="M295" s="35">
        <v>14</v>
      </c>
      <c r="N295" s="35">
        <v>15.3478298</v>
      </c>
      <c r="O295" s="35">
        <v>5.8150000000000004</v>
      </c>
      <c r="P295" s="35">
        <v>41.253</v>
      </c>
      <c r="Q295" s="35">
        <v>7.0942708879999996</v>
      </c>
      <c r="R295" s="35">
        <v>5.0938126959999996</v>
      </c>
      <c r="S295" s="35">
        <v>6.3734494980000003</v>
      </c>
      <c r="T295" s="35">
        <v>1.7523232179999999</v>
      </c>
      <c r="U295" s="35">
        <v>17.974160318909298</v>
      </c>
      <c r="V295" s="35">
        <v>3.643782356</v>
      </c>
      <c r="W295" s="35">
        <v>3.5273486360000001</v>
      </c>
      <c r="X295" s="68">
        <v>20.666666666666668</v>
      </c>
      <c r="Y295" s="35">
        <v>2</v>
      </c>
      <c r="Z295" s="35">
        <v>2</v>
      </c>
      <c r="AA295" s="35">
        <v>1</v>
      </c>
      <c r="AB295" s="35">
        <v>427.84589999999997</v>
      </c>
      <c r="AC295" s="35">
        <v>7520.4366</v>
      </c>
      <c r="AD295" s="35">
        <v>65.024000000000001</v>
      </c>
      <c r="AE295" s="35">
        <v>81.28</v>
      </c>
      <c r="AF295" s="35">
        <v>130.048</v>
      </c>
      <c r="AG295" s="35">
        <v>159.00399999999999</v>
      </c>
      <c r="AH295" s="35">
        <v>162.61580000000001</v>
      </c>
      <c r="AI295" s="35">
        <v>2.000686516</v>
      </c>
      <c r="AJ295" s="35">
        <v>3.1557551020408159</v>
      </c>
      <c r="AK295" s="68">
        <v>74</v>
      </c>
      <c r="AL295" s="68">
        <v>44</v>
      </c>
      <c r="AM295" s="68">
        <v>75</v>
      </c>
      <c r="AN295" s="68">
        <v>32</v>
      </c>
      <c r="AO295" s="68">
        <v>59</v>
      </c>
      <c r="AP295" s="68">
        <v>53.5</v>
      </c>
      <c r="AQ295" s="68">
        <v>74.5</v>
      </c>
      <c r="AR295" s="68">
        <v>38</v>
      </c>
      <c r="AS295" s="35">
        <v>1.9562999999999999</v>
      </c>
      <c r="AT295" s="35">
        <v>2</v>
      </c>
      <c r="AU295" s="35">
        <v>2.2799</v>
      </c>
      <c r="AV295" s="35">
        <v>9.9500000000000005E-2</v>
      </c>
      <c r="AW295" s="35">
        <v>0.24399999999999999</v>
      </c>
      <c r="AX295" s="35">
        <v>0.32619999999999999</v>
      </c>
      <c r="AY295" s="35">
        <v>0.3861</v>
      </c>
      <c r="AZ295" s="35">
        <v>0.72040000000000004</v>
      </c>
      <c r="BA295" s="35">
        <v>0.65280000000000005</v>
      </c>
      <c r="BB295" s="35">
        <v>0.86990000000000001</v>
      </c>
      <c r="BC295" s="35">
        <v>0.88500000000000001</v>
      </c>
      <c r="BD295" s="35">
        <v>2</v>
      </c>
      <c r="BE295" s="35">
        <v>0.43919999999999998</v>
      </c>
      <c r="BF295" s="35">
        <v>174.85599999999999</v>
      </c>
      <c r="BG295" s="35">
        <v>0.4847131353799698</v>
      </c>
      <c r="BH295" s="35">
        <v>0.31570549480715565</v>
      </c>
      <c r="BI295" s="35">
        <v>0.19958136981287461</v>
      </c>
      <c r="BJ295" s="35">
        <v>9.7343769709999997</v>
      </c>
      <c r="BK295" s="35">
        <v>4.1420281079999999</v>
      </c>
      <c r="BL295" s="35">
        <v>1.1364993050000001</v>
      </c>
      <c r="BM295" s="35">
        <v>3.6729909100000002</v>
      </c>
      <c r="BN295" s="35">
        <v>1.775713026</v>
      </c>
      <c r="BO295" s="35">
        <v>0.50330986</v>
      </c>
      <c r="BP295" s="35">
        <v>14.207287500000001</v>
      </c>
      <c r="BQ295" s="35">
        <v>11.151450000000001</v>
      </c>
      <c r="BR295" s="35">
        <v>2.7754875000000001</v>
      </c>
      <c r="BS295" s="35">
        <v>2.9170374999999997</v>
      </c>
      <c r="BT295" s="35">
        <v>4.9926874999999997</v>
      </c>
      <c r="BU295" s="35">
        <v>5.1051500000000001</v>
      </c>
      <c r="BV295" s="35">
        <v>5.1813124999999998</v>
      </c>
      <c r="BW295" s="35">
        <v>1.776224165784636</v>
      </c>
      <c r="BX295" s="35">
        <v>1.7566250000000001</v>
      </c>
      <c r="BY295" s="35">
        <v>1.8054749999999999</v>
      </c>
      <c r="BZ295" s="35">
        <v>1.8602625000000002</v>
      </c>
      <c r="CA295" s="35">
        <v>5.3862499999999994E-2</v>
      </c>
      <c r="CB295" s="35">
        <v>0.18258749999999999</v>
      </c>
      <c r="CC295" s="35">
        <v>0.466725</v>
      </c>
      <c r="CD295" s="35">
        <v>0.27101249999999999</v>
      </c>
      <c r="CE295" s="35">
        <v>0.38376250000000001</v>
      </c>
      <c r="CF295" s="35">
        <v>0.72383749999999991</v>
      </c>
      <c r="CG295" s="35">
        <v>0.84048750000000005</v>
      </c>
      <c r="CH295" s="35">
        <v>0.86022500000000013</v>
      </c>
      <c r="CI295" s="35">
        <v>1.6508</v>
      </c>
      <c r="CJ295" s="35">
        <v>0.41555000000000003</v>
      </c>
    </row>
    <row r="296" spans="1:88" x14ac:dyDescent="0.15">
      <c r="A296" s="34" t="s">
        <v>1322</v>
      </c>
      <c r="B296" s="35" t="s">
        <v>1322</v>
      </c>
      <c r="C296" s="35">
        <v>23</v>
      </c>
      <c r="D296" s="35">
        <v>0.71875</v>
      </c>
      <c r="E296" s="35">
        <v>32</v>
      </c>
      <c r="F296" s="35">
        <v>61</v>
      </c>
      <c r="G296" s="35">
        <v>32.1</v>
      </c>
      <c r="H296" s="35">
        <v>191.2</v>
      </c>
      <c r="I296" s="35">
        <v>8.3130434782608695</v>
      </c>
      <c r="J296" s="35">
        <v>37</v>
      </c>
      <c r="K296" s="35">
        <v>30</v>
      </c>
      <c r="L296" s="35">
        <v>19.5</v>
      </c>
      <c r="M296" s="35">
        <v>21</v>
      </c>
      <c r="N296" s="35">
        <v>30.094219850000002</v>
      </c>
      <c r="O296" s="35">
        <v>6.0579999999999998</v>
      </c>
      <c r="P296" s="35">
        <v>41.857999999999997</v>
      </c>
      <c r="Q296" s="35">
        <v>6.9090609890000003</v>
      </c>
      <c r="R296" s="35">
        <v>4.2135243029999998</v>
      </c>
      <c r="S296" s="35">
        <v>6.0513845499999999</v>
      </c>
      <c r="T296" s="35">
        <v>2.0624304179999999</v>
      </c>
      <c r="U296" s="35">
        <v>16.22247313977898</v>
      </c>
      <c r="V296" s="35">
        <v>2.9413538770000001</v>
      </c>
      <c r="W296" s="35">
        <v>3.8544047739999998</v>
      </c>
      <c r="X296" s="68">
        <v>21</v>
      </c>
      <c r="Y296" s="35">
        <v>2</v>
      </c>
      <c r="Z296" s="35">
        <v>1</v>
      </c>
      <c r="AA296" s="35">
        <v>1</v>
      </c>
      <c r="AB296" s="35">
        <v>499.86660000000001</v>
      </c>
      <c r="AC296" s="35">
        <v>11676.5573</v>
      </c>
      <c r="AD296" s="35">
        <v>91.186000000000007</v>
      </c>
      <c r="AE296" s="35">
        <v>109.474</v>
      </c>
      <c r="AF296" s="35">
        <v>164.59200000000001</v>
      </c>
      <c r="AG296" s="35">
        <v>176.53</v>
      </c>
      <c r="AH296" s="35">
        <v>179.7696</v>
      </c>
      <c r="AI296" s="35">
        <v>1.642121417</v>
      </c>
      <c r="AJ296" s="35">
        <v>4.6995918367346938</v>
      </c>
      <c r="AK296" s="68">
        <v>13</v>
      </c>
      <c r="AL296" s="68">
        <v>18</v>
      </c>
      <c r="AM296" s="68">
        <v>2</v>
      </c>
      <c r="AN296" s="68">
        <v>13</v>
      </c>
      <c r="AO296" s="68">
        <v>15.5</v>
      </c>
      <c r="AP296" s="68">
        <v>7.5</v>
      </c>
      <c r="AQ296" s="68">
        <v>7.5</v>
      </c>
      <c r="AR296" s="68">
        <v>15.5</v>
      </c>
      <c r="AS296" s="35">
        <v>1.6125</v>
      </c>
      <c r="AT296" s="35">
        <v>1.8049999999999999</v>
      </c>
      <c r="AU296" s="35">
        <v>1.9128000000000001</v>
      </c>
      <c r="AV296" s="35">
        <v>9.3399999999999997E-2</v>
      </c>
      <c r="AW296" s="35">
        <v>0.17760000000000001</v>
      </c>
      <c r="AX296" s="35">
        <v>0.32940000000000003</v>
      </c>
      <c r="AY296" s="35">
        <v>0.37819999999999998</v>
      </c>
      <c r="AZ296" s="35">
        <v>0.64749999999999996</v>
      </c>
      <c r="BA296" s="35">
        <v>0.74639999999999995</v>
      </c>
      <c r="BB296" s="35">
        <v>0.86480000000000001</v>
      </c>
      <c r="BC296" s="35">
        <v>0.89459999999999995</v>
      </c>
      <c r="BD296" s="35">
        <v>1.8111999999999999</v>
      </c>
      <c r="BE296" s="35">
        <v>0.35709999999999997</v>
      </c>
      <c r="BF296" s="35">
        <v>183.14600000000002</v>
      </c>
      <c r="BG296" s="35">
        <v>0.4753748375612899</v>
      </c>
      <c r="BH296" s="35">
        <v>0.32216373821978089</v>
      </c>
      <c r="BI296" s="35">
        <v>0.20246142421892913</v>
      </c>
      <c r="BJ296" s="35">
        <v>8.0431210259999997</v>
      </c>
      <c r="BK296" s="35">
        <v>3.2417737259999999</v>
      </c>
      <c r="BL296" s="35">
        <v>1.1190006669999999</v>
      </c>
      <c r="BM296" s="35">
        <v>2.8951854799999999</v>
      </c>
      <c r="BN296" s="35">
        <v>2.0266217969999998</v>
      </c>
      <c r="BO296" s="35">
        <v>0.52695701900000003</v>
      </c>
      <c r="BP296" s="35">
        <v>13.687725</v>
      </c>
      <c r="BQ296" s="35">
        <v>9.9191249999999993</v>
      </c>
      <c r="BR296" s="35">
        <v>2.4262375</v>
      </c>
      <c r="BS296" s="35">
        <v>2.5558874999999999</v>
      </c>
      <c r="BT296" s="35">
        <v>5.1673125000000004</v>
      </c>
      <c r="BU296" s="35">
        <v>5.2361124999999991</v>
      </c>
      <c r="BV296" s="35">
        <v>5.3585250000000002</v>
      </c>
      <c r="BW296" s="35">
        <v>2.0965418078847371</v>
      </c>
      <c r="BX296" s="35">
        <v>2.0514000000000001</v>
      </c>
      <c r="BY296" s="35">
        <v>2.1307</v>
      </c>
      <c r="BZ296" s="35">
        <v>2.1980374999999999</v>
      </c>
      <c r="CA296" s="35">
        <v>5.8737499999999998E-2</v>
      </c>
      <c r="CB296" s="35">
        <v>0.22275</v>
      </c>
      <c r="CC296" s="35">
        <v>0.45515</v>
      </c>
      <c r="CD296" s="35">
        <v>0.23798749999999996</v>
      </c>
      <c r="CE296" s="35">
        <v>0.37383749999999999</v>
      </c>
      <c r="CF296" s="35">
        <v>0.76007500000000006</v>
      </c>
      <c r="CG296" s="35">
        <v>0.86502500000000004</v>
      </c>
      <c r="CH296" s="35">
        <v>0.87441249999999993</v>
      </c>
      <c r="CI296" s="35">
        <v>2.0434999999999999</v>
      </c>
      <c r="CJ296" s="35">
        <v>0.38893749999999999</v>
      </c>
    </row>
    <row r="297" spans="1:88" x14ac:dyDescent="0.15">
      <c r="A297" s="34" t="s">
        <v>1321</v>
      </c>
      <c r="B297" s="35" t="s">
        <v>1321</v>
      </c>
      <c r="C297" s="35">
        <v>20</v>
      </c>
      <c r="D297" s="35">
        <v>0.83333333300000001</v>
      </c>
      <c r="E297" s="35">
        <v>24</v>
      </c>
      <c r="F297" s="35">
        <v>48</v>
      </c>
      <c r="G297" s="35">
        <v>25.9</v>
      </c>
      <c r="H297" s="35">
        <v>103.2</v>
      </c>
      <c r="I297" s="35">
        <v>5.16</v>
      </c>
      <c r="J297" s="35">
        <v>37</v>
      </c>
      <c r="K297" s="35">
        <v>40</v>
      </c>
      <c r="L297" s="35">
        <v>17</v>
      </c>
      <c r="M297" s="35">
        <v>18</v>
      </c>
      <c r="N297" s="35">
        <v>15.19755018</v>
      </c>
      <c r="O297" s="35">
        <v>6.3780000000000001</v>
      </c>
      <c r="P297" s="35">
        <v>43.036000000000001</v>
      </c>
      <c r="Q297" s="35">
        <v>6.7479848760000003</v>
      </c>
      <c r="R297" s="35">
        <v>3.5687856710000001</v>
      </c>
      <c r="S297" s="35">
        <v>4.8321233069999998</v>
      </c>
      <c r="T297" s="35">
        <v>1.8273369800000001</v>
      </c>
      <c r="U297" s="35">
        <v>13.414097444407988</v>
      </c>
      <c r="V297" s="35">
        <v>2.6747466260000001</v>
      </c>
      <c r="W297" s="35">
        <v>3.4924244550000001</v>
      </c>
      <c r="X297" s="68">
        <v>16.666666666666668</v>
      </c>
      <c r="Y297" s="35">
        <v>2</v>
      </c>
      <c r="Z297" s="35">
        <v>4</v>
      </c>
      <c r="AA297" s="35">
        <v>1</v>
      </c>
      <c r="AB297" s="35">
        <v>495.61160000000001</v>
      </c>
      <c r="AC297" s="35">
        <v>8267.4673000000003</v>
      </c>
      <c r="AD297" s="35">
        <v>79.756</v>
      </c>
      <c r="AE297" s="35">
        <v>98.298000000000002</v>
      </c>
      <c r="AF297" s="35">
        <v>130.048</v>
      </c>
      <c r="AG297" s="35">
        <v>130.55600000000001</v>
      </c>
      <c r="AH297" s="35">
        <v>159.26669999999999</v>
      </c>
      <c r="AI297" s="35">
        <v>1.6202435449999999</v>
      </c>
      <c r="AJ297" s="35">
        <v>3.8625306122448979</v>
      </c>
      <c r="AK297" s="68">
        <v>12</v>
      </c>
      <c r="AL297" s="68">
        <v>32</v>
      </c>
      <c r="AM297" s="68">
        <v>5</v>
      </c>
      <c r="AN297" s="68">
        <v>37</v>
      </c>
      <c r="AO297" s="68">
        <v>22</v>
      </c>
      <c r="AP297" s="68">
        <v>21</v>
      </c>
      <c r="AQ297" s="68">
        <v>8.5</v>
      </c>
      <c r="AR297" s="68">
        <v>34.5</v>
      </c>
      <c r="AS297" s="35">
        <v>1.3282</v>
      </c>
      <c r="AT297" s="35">
        <v>1.6306</v>
      </c>
      <c r="AU297" s="35">
        <v>1.6065</v>
      </c>
      <c r="AV297" s="35">
        <v>0.1095</v>
      </c>
      <c r="AW297" s="35">
        <v>0.14749999999999999</v>
      </c>
      <c r="AX297" s="35">
        <v>0.40860000000000002</v>
      </c>
      <c r="AY297" s="35">
        <v>0.50960000000000005</v>
      </c>
      <c r="AZ297" s="35">
        <v>0.75770000000000004</v>
      </c>
      <c r="BA297" s="35">
        <v>0.78359999999999996</v>
      </c>
      <c r="BB297" s="35">
        <v>0.90129999999999999</v>
      </c>
      <c r="BC297" s="35">
        <v>0.872</v>
      </c>
      <c r="BD297" s="35">
        <v>1.5952</v>
      </c>
      <c r="BE297" s="35">
        <v>0.37909999999999999</v>
      </c>
      <c r="BF297" s="35">
        <v>188.11900000000003</v>
      </c>
      <c r="BG297" s="35">
        <v>0.48518225165985357</v>
      </c>
      <c r="BH297" s="35">
        <v>0.32925435495617134</v>
      </c>
      <c r="BI297" s="35">
        <v>0.18556339338397501</v>
      </c>
      <c r="BJ297" s="35">
        <v>7.6030481669999999</v>
      </c>
      <c r="BK297" s="35">
        <v>3.2575119990000001</v>
      </c>
      <c r="BL297" s="35">
        <v>0.90932981899999998</v>
      </c>
      <c r="BM297" s="35">
        <v>3.6223908090000001</v>
      </c>
      <c r="BN297" s="35">
        <v>1.6518974909999999</v>
      </c>
      <c r="BO297" s="35">
        <v>0.468891326</v>
      </c>
      <c r="BP297" s="35">
        <v>12.996012499999999</v>
      </c>
      <c r="BQ297" s="35">
        <v>8.8775499999999994</v>
      </c>
      <c r="BR297" s="35">
        <v>2.2926125000000002</v>
      </c>
      <c r="BS297" s="35">
        <v>2.3905125000000003</v>
      </c>
      <c r="BT297" s="35">
        <v>4.8524750000000001</v>
      </c>
      <c r="BU297" s="35">
        <v>4.9133125</v>
      </c>
      <c r="BV297" s="35">
        <v>5.0535500000000004</v>
      </c>
      <c r="BW297" s="35">
        <v>2.1140027504562307</v>
      </c>
      <c r="BX297" s="35">
        <v>2.0655250000000001</v>
      </c>
      <c r="BY297" s="35">
        <v>2.1279124999999999</v>
      </c>
      <c r="BZ297" s="35">
        <v>2.1986749999999997</v>
      </c>
      <c r="CA297" s="35">
        <v>5.8224999999999999E-2</v>
      </c>
      <c r="CB297" s="35">
        <v>0.22446250000000001</v>
      </c>
      <c r="CC297" s="35">
        <v>0.46597500000000008</v>
      </c>
      <c r="CD297" s="35">
        <v>0.26680000000000004</v>
      </c>
      <c r="CE297" s="35">
        <v>0.36094999999999999</v>
      </c>
      <c r="CF297" s="35">
        <v>0.69087499999999991</v>
      </c>
      <c r="CG297" s="35">
        <v>0.87521250000000006</v>
      </c>
      <c r="CH297" s="35">
        <v>0.77582499999999999</v>
      </c>
      <c r="CI297" s="35">
        <v>1.8454625000000002</v>
      </c>
      <c r="CJ297" s="35">
        <v>0.44446249999999998</v>
      </c>
    </row>
    <row r="298" spans="1:88" x14ac:dyDescent="0.15">
      <c r="A298" s="34" t="s">
        <v>1320</v>
      </c>
      <c r="B298" s="35" t="s">
        <v>1320</v>
      </c>
      <c r="C298" s="35">
        <v>21</v>
      </c>
      <c r="D298" s="35">
        <v>0.65625</v>
      </c>
      <c r="E298" s="35">
        <v>32</v>
      </c>
      <c r="F298" s="35">
        <v>61</v>
      </c>
      <c r="G298" s="35">
        <v>34.6</v>
      </c>
      <c r="H298" s="35">
        <v>144.69999999999999</v>
      </c>
      <c r="I298" s="35">
        <v>6.89047619047619</v>
      </c>
      <c r="J298" s="35">
        <v>36</v>
      </c>
      <c r="K298" s="35">
        <v>30</v>
      </c>
      <c r="L298" s="35">
        <v>8</v>
      </c>
      <c r="M298" s="35">
        <v>20</v>
      </c>
      <c r="N298" s="35">
        <v>33.2571333</v>
      </c>
      <c r="O298" s="35">
        <v>3.637</v>
      </c>
      <c r="P298" s="35">
        <v>28.477</v>
      </c>
      <c r="Q298" s="35">
        <v>7.8295098589999998</v>
      </c>
      <c r="R298" s="35">
        <v>4.3498739439999996</v>
      </c>
      <c r="S298" s="35">
        <v>6.7146696349999999</v>
      </c>
      <c r="T298" s="35">
        <v>1.964013451</v>
      </c>
      <c r="U298" s="35">
        <v>17.532404590787351</v>
      </c>
      <c r="V298" s="35">
        <v>3.4475260080000001</v>
      </c>
      <c r="W298" s="35">
        <v>4.0315918230000003</v>
      </c>
      <c r="X298" s="68">
        <v>26.333333333333332</v>
      </c>
      <c r="Y298" s="35">
        <v>1</v>
      </c>
      <c r="Z298" s="35">
        <v>3</v>
      </c>
      <c r="AA298" s="35">
        <v>1</v>
      </c>
      <c r="AB298" s="35">
        <v>567.05029999999999</v>
      </c>
      <c r="AC298" s="35">
        <v>13771.778899999999</v>
      </c>
      <c r="AD298" s="35">
        <v>83.82</v>
      </c>
      <c r="AE298" s="35">
        <v>119.126</v>
      </c>
      <c r="AF298" s="35">
        <v>193.29400000000001</v>
      </c>
      <c r="AG298" s="35">
        <v>195.072</v>
      </c>
      <c r="AH298" s="35">
        <v>203.2278</v>
      </c>
      <c r="AI298" s="35">
        <v>1.705990296</v>
      </c>
      <c r="AJ298" s="35">
        <v>2.7377632653061226</v>
      </c>
      <c r="AK298" s="68">
        <v>47</v>
      </c>
      <c r="AL298" s="68">
        <v>45</v>
      </c>
      <c r="AM298" s="68">
        <v>55</v>
      </c>
      <c r="AN298" s="68">
        <v>72</v>
      </c>
      <c r="AO298" s="68">
        <v>46</v>
      </c>
      <c r="AP298" s="68">
        <v>63.5</v>
      </c>
      <c r="AQ298" s="68">
        <v>51</v>
      </c>
      <c r="AR298" s="68">
        <v>58.5</v>
      </c>
      <c r="AS298" s="35">
        <v>1.6375</v>
      </c>
      <c r="AT298" s="35">
        <v>2.3060999999999998</v>
      </c>
      <c r="AU298" s="35">
        <v>2.4357000000000002</v>
      </c>
      <c r="AV298" s="35">
        <v>0.11459999999999999</v>
      </c>
      <c r="AW298" s="35">
        <v>0.21590000000000001</v>
      </c>
      <c r="AX298" s="35">
        <v>0.31990000000000002</v>
      </c>
      <c r="AY298" s="35">
        <v>0.53749999999999998</v>
      </c>
      <c r="AZ298" s="35">
        <v>0.7782</v>
      </c>
      <c r="BA298" s="35">
        <v>0.77180000000000004</v>
      </c>
      <c r="BB298" s="35">
        <v>0.89019999999999999</v>
      </c>
      <c r="BC298" s="35">
        <v>0.86170000000000002</v>
      </c>
      <c r="BD298" s="35">
        <v>2.2256</v>
      </c>
      <c r="BE298" s="35">
        <v>0.42059999999999997</v>
      </c>
      <c r="BF298" s="35">
        <v>177.07999999999998</v>
      </c>
      <c r="BG298" s="35">
        <v>0.48177659814772988</v>
      </c>
      <c r="BH298" s="35">
        <v>0.31865823356674949</v>
      </c>
      <c r="BI298" s="35">
        <v>0.19956516828552068</v>
      </c>
      <c r="BJ298" s="35">
        <v>9.2360266170000003</v>
      </c>
      <c r="BK298" s="35">
        <v>4.2854735660000003</v>
      </c>
      <c r="BL298" s="35">
        <v>1.3482140570000001</v>
      </c>
      <c r="BM298" s="35">
        <v>3.1769280989999999</v>
      </c>
      <c r="BN298" s="35">
        <v>1.899120911</v>
      </c>
      <c r="BO298" s="35">
        <v>0.471035121</v>
      </c>
      <c r="BP298" s="35">
        <v>14.0140125</v>
      </c>
      <c r="BQ298" s="35">
        <v>11.000937499999999</v>
      </c>
      <c r="BR298" s="35">
        <v>2.6842000000000001</v>
      </c>
      <c r="BS298" s="35">
        <v>2.8111999999999999</v>
      </c>
      <c r="BT298" s="35">
        <v>5.2321249999999999</v>
      </c>
      <c r="BU298" s="35">
        <v>5.2665375000000001</v>
      </c>
      <c r="BV298" s="35">
        <v>5.3681125000000005</v>
      </c>
      <c r="BW298" s="35">
        <v>1.9095448562891295</v>
      </c>
      <c r="BX298" s="35">
        <v>1.8777999999999997</v>
      </c>
      <c r="BY298" s="35">
        <v>1.9526875000000001</v>
      </c>
      <c r="BZ298" s="35">
        <v>2.0016875000000001</v>
      </c>
      <c r="CA298" s="35">
        <v>5.6687499999999995E-2</v>
      </c>
      <c r="CB298" s="35">
        <v>0.19946249999999996</v>
      </c>
      <c r="CC298" s="35">
        <v>0.45457500000000001</v>
      </c>
      <c r="CD298" s="35">
        <v>0.25586249999999999</v>
      </c>
      <c r="CE298" s="35">
        <v>0.37923750000000001</v>
      </c>
      <c r="CF298" s="35">
        <v>0.72477500000000006</v>
      </c>
      <c r="CG298" s="35">
        <v>0.88206250000000008</v>
      </c>
      <c r="CH298" s="35">
        <v>0.80796250000000003</v>
      </c>
      <c r="CI298" s="35">
        <v>1.7780624999999999</v>
      </c>
      <c r="CJ298" s="35">
        <v>0.41861250000000005</v>
      </c>
    </row>
    <row r="299" spans="1:88" x14ac:dyDescent="0.15">
      <c r="A299" s="34" t="s">
        <v>1319</v>
      </c>
      <c r="B299" s="35" t="s">
        <v>1319</v>
      </c>
      <c r="C299" s="35">
        <v>22</v>
      </c>
      <c r="D299" s="35">
        <v>0.78571428600000004</v>
      </c>
      <c r="E299" s="35">
        <v>28</v>
      </c>
      <c r="F299" s="35">
        <v>55</v>
      </c>
      <c r="G299" s="35">
        <v>44.6</v>
      </c>
      <c r="H299" s="35">
        <v>150.69999999999999</v>
      </c>
      <c r="I299" s="35">
        <v>6.85</v>
      </c>
      <c r="J299" s="35">
        <v>45</v>
      </c>
      <c r="K299" s="35">
        <v>37</v>
      </c>
      <c r="L299" s="35">
        <v>20</v>
      </c>
      <c r="M299" s="35">
        <v>18</v>
      </c>
      <c r="N299" s="35">
        <v>26.277314560000001</v>
      </c>
      <c r="O299" s="35">
        <v>3.944</v>
      </c>
      <c r="P299" s="35">
        <v>29.65</v>
      </c>
      <c r="Q299" s="35">
        <v>7.5177029800000001</v>
      </c>
      <c r="R299" s="35">
        <v>3.8726544550000002</v>
      </c>
      <c r="S299" s="35">
        <v>6.0080700370000004</v>
      </c>
      <c r="T299" s="35">
        <v>2.3400800959999999</v>
      </c>
      <c r="U299" s="35">
        <v>15.897398910683886</v>
      </c>
      <c r="V299" s="35">
        <v>2.5792413980000002</v>
      </c>
      <c r="W299" s="35">
        <v>4.111899116</v>
      </c>
      <c r="X299" s="68">
        <v>20</v>
      </c>
      <c r="Y299" s="35">
        <v>2</v>
      </c>
      <c r="Z299" s="35">
        <v>3</v>
      </c>
      <c r="AA299" s="35">
        <v>1</v>
      </c>
      <c r="AB299" s="35">
        <v>476.5136</v>
      </c>
      <c r="AC299" s="35">
        <v>9748.8837000000003</v>
      </c>
      <c r="AD299" s="35">
        <v>94.488</v>
      </c>
      <c r="AE299" s="35">
        <v>104.39400000000001</v>
      </c>
      <c r="AF299" s="35">
        <v>135.88999999999999</v>
      </c>
      <c r="AG299" s="35">
        <v>148.33600000000001</v>
      </c>
      <c r="AH299" s="35">
        <v>160.0932</v>
      </c>
      <c r="AI299" s="35">
        <v>1.533547905</v>
      </c>
      <c r="AJ299" s="35">
        <v>3.2731836734693882</v>
      </c>
      <c r="AK299" s="68">
        <v>73</v>
      </c>
      <c r="AL299" s="68">
        <v>20</v>
      </c>
      <c r="AM299" s="68">
        <v>58</v>
      </c>
      <c r="AN299" s="68">
        <v>75</v>
      </c>
      <c r="AO299" s="68">
        <v>46.5</v>
      </c>
      <c r="AP299" s="68">
        <v>66.5</v>
      </c>
      <c r="AQ299" s="68">
        <v>65.5</v>
      </c>
      <c r="AR299" s="68">
        <v>47.5</v>
      </c>
      <c r="AS299" s="35">
        <v>1.4209000000000001</v>
      </c>
      <c r="AT299" s="35">
        <v>1.4381999999999999</v>
      </c>
      <c r="AU299" s="35">
        <v>1.5556000000000001</v>
      </c>
      <c r="AV299" s="35">
        <v>7.8600000000000003E-2</v>
      </c>
      <c r="AW299" s="35">
        <v>0.13100000000000001</v>
      </c>
      <c r="AX299" s="35">
        <v>0.3599</v>
      </c>
      <c r="AY299" s="35">
        <v>0.31929999999999997</v>
      </c>
      <c r="AZ299" s="35">
        <v>0.68369999999999997</v>
      </c>
      <c r="BA299" s="35">
        <v>0.72729999999999995</v>
      </c>
      <c r="BB299" s="35">
        <v>0.89829999999999999</v>
      </c>
      <c r="BC299" s="35">
        <v>0.89449999999999996</v>
      </c>
      <c r="BD299" s="35">
        <v>1.4722</v>
      </c>
      <c r="BE299" s="35">
        <v>0.36530000000000001</v>
      </c>
      <c r="BF299" s="35">
        <v>163.98600000000002</v>
      </c>
      <c r="BG299" s="35">
        <v>0.48720012684009606</v>
      </c>
      <c r="BH299" s="35">
        <v>0.31689290549193222</v>
      </c>
      <c r="BI299" s="35">
        <v>0.19590696766797161</v>
      </c>
      <c r="BJ299" s="35">
        <v>7.5185481200000002</v>
      </c>
      <c r="BK299" s="35">
        <v>3.290753064</v>
      </c>
      <c r="BL299" s="35">
        <v>1.303839212</v>
      </c>
      <c r="BM299" s="35">
        <v>2.5346589719999999</v>
      </c>
      <c r="BN299" s="35">
        <v>2.113804177</v>
      </c>
      <c r="BO299" s="35">
        <v>0.51449695900000003</v>
      </c>
      <c r="BP299" s="35">
        <v>12.623925000000002</v>
      </c>
      <c r="BQ299" s="35">
        <v>9.2921875000000007</v>
      </c>
      <c r="BR299" s="35">
        <v>2.5294375000000002</v>
      </c>
      <c r="BS299" s="35">
        <v>2.6617000000000002</v>
      </c>
      <c r="BT299" s="35">
        <v>4.5468624999999996</v>
      </c>
      <c r="BU299" s="35">
        <v>4.5786125000000002</v>
      </c>
      <c r="BV299" s="35">
        <v>4.7340500000000008</v>
      </c>
      <c r="BW299" s="35">
        <v>1.7785813577788634</v>
      </c>
      <c r="BX299" s="35">
        <v>1.7224625</v>
      </c>
      <c r="BY299" s="35">
        <v>1.8002374999999999</v>
      </c>
      <c r="BZ299" s="35">
        <v>1.8617625</v>
      </c>
      <c r="CA299" s="35">
        <v>5.6562500000000002E-2</v>
      </c>
      <c r="CB299" s="35">
        <v>0.18012500000000001</v>
      </c>
      <c r="CC299" s="35">
        <v>0.47543750000000001</v>
      </c>
      <c r="CD299" s="35">
        <v>0.30150000000000005</v>
      </c>
      <c r="CE299" s="35">
        <v>0.36041250000000002</v>
      </c>
      <c r="CF299" s="35">
        <v>0.78313749999999993</v>
      </c>
      <c r="CG299" s="35">
        <v>0.88400000000000001</v>
      </c>
      <c r="CH299" s="35">
        <v>0.87963749999999996</v>
      </c>
      <c r="CI299" s="35">
        <v>1.7796000000000001</v>
      </c>
      <c r="CJ299" s="35">
        <v>0.38987499999999997</v>
      </c>
    </row>
    <row r="300" spans="1:88" x14ac:dyDescent="0.15">
      <c r="A300" s="34" t="s">
        <v>1318</v>
      </c>
      <c r="B300" s="35" t="s">
        <v>1318</v>
      </c>
      <c r="C300" s="35">
        <v>20</v>
      </c>
      <c r="D300" s="35">
        <v>0.95238095199999995</v>
      </c>
      <c r="E300" s="35">
        <v>21</v>
      </c>
      <c r="F300" s="35">
        <v>49</v>
      </c>
      <c r="G300" s="35">
        <v>33.5</v>
      </c>
      <c r="H300" s="35">
        <v>143.1</v>
      </c>
      <c r="I300" s="35">
        <v>7.1549999999999994</v>
      </c>
      <c r="J300" s="35">
        <v>40</v>
      </c>
      <c r="K300" s="35">
        <v>35</v>
      </c>
      <c r="L300" s="35">
        <v>21</v>
      </c>
      <c r="M300" s="35">
        <v>17</v>
      </c>
      <c r="N300" s="35">
        <v>14.02142143</v>
      </c>
      <c r="O300" s="35">
        <v>5.843</v>
      </c>
      <c r="P300" s="35">
        <v>40.804000000000002</v>
      </c>
      <c r="Q300" s="35">
        <v>6.9836197479999997</v>
      </c>
      <c r="R300" s="35">
        <v>4.4263489280000003</v>
      </c>
      <c r="S300" s="35">
        <v>6.1370469869999997</v>
      </c>
      <c r="T300" s="35">
        <v>2.1226516100000001</v>
      </c>
      <c r="U300" s="35">
        <v>16.271438878027514</v>
      </c>
      <c r="V300" s="35">
        <v>2.8993797130000001</v>
      </c>
      <c r="W300" s="35">
        <v>3.6757742420000001</v>
      </c>
      <c r="X300" s="68">
        <v>26</v>
      </c>
      <c r="Y300" s="35">
        <v>1</v>
      </c>
      <c r="Z300" s="35">
        <v>3</v>
      </c>
      <c r="AA300" s="35">
        <v>1</v>
      </c>
      <c r="AB300" s="35">
        <v>538.33640000000003</v>
      </c>
      <c r="AC300" s="35">
        <v>10796.494500000001</v>
      </c>
      <c r="AD300" s="35">
        <v>76.707999999999998</v>
      </c>
      <c r="AE300" s="35">
        <v>108.20399999999999</v>
      </c>
      <c r="AF300" s="35">
        <v>150.876</v>
      </c>
      <c r="AG300" s="35">
        <v>164.59200000000001</v>
      </c>
      <c r="AH300" s="35">
        <v>188.04580000000001</v>
      </c>
      <c r="AI300" s="35">
        <v>1.737882149</v>
      </c>
      <c r="AJ300" s="35">
        <v>3.8904489795918367</v>
      </c>
      <c r="AK300" s="68">
        <v>59</v>
      </c>
      <c r="AL300" s="68">
        <v>57</v>
      </c>
      <c r="AM300" s="68">
        <v>95</v>
      </c>
      <c r="AN300" s="68">
        <v>55</v>
      </c>
      <c r="AO300" s="68">
        <v>58</v>
      </c>
      <c r="AP300" s="68">
        <v>75</v>
      </c>
      <c r="AQ300" s="68">
        <v>77</v>
      </c>
      <c r="AR300" s="68">
        <v>56</v>
      </c>
      <c r="AS300" s="35">
        <v>1.5210999999999999</v>
      </c>
      <c r="AT300" s="35">
        <v>1.9669000000000001</v>
      </c>
      <c r="AU300" s="35">
        <v>2.0327999999999999</v>
      </c>
      <c r="AV300" s="35">
        <v>0.1159</v>
      </c>
      <c r="AW300" s="35">
        <v>0.19850000000000001</v>
      </c>
      <c r="AX300" s="35">
        <v>0.32769999999999999</v>
      </c>
      <c r="AY300" s="35">
        <v>0.51259999999999994</v>
      </c>
      <c r="AZ300" s="35">
        <v>0.73819999999999997</v>
      </c>
      <c r="BA300" s="35">
        <v>0.72640000000000005</v>
      </c>
      <c r="BB300" s="35">
        <v>0.8952</v>
      </c>
      <c r="BC300" s="35">
        <v>0.87690000000000001</v>
      </c>
      <c r="BD300" s="35">
        <v>1.7939000000000001</v>
      </c>
      <c r="BE300" s="35">
        <v>0.42209999999999998</v>
      </c>
      <c r="BF300" s="35">
        <v>168.09000000000003</v>
      </c>
      <c r="BG300" s="35">
        <v>0.48748289606758277</v>
      </c>
      <c r="BH300" s="35">
        <v>0.31256469748349092</v>
      </c>
      <c r="BI300" s="35">
        <v>0.19995240644892612</v>
      </c>
      <c r="BJ300" s="35">
        <v>9.2236324679999999</v>
      </c>
      <c r="BK300" s="35">
        <v>4.2867710719999996</v>
      </c>
      <c r="BL300" s="35">
        <v>1.1133551420000001</v>
      </c>
      <c r="BM300" s="35">
        <v>3.8557713589999998</v>
      </c>
      <c r="BN300" s="35">
        <v>1.766237431</v>
      </c>
      <c r="BO300" s="35">
        <v>0.480694803</v>
      </c>
      <c r="BP300" s="35" t="s">
        <v>945</v>
      </c>
      <c r="BQ300" s="35" t="s">
        <v>945</v>
      </c>
      <c r="BR300" s="35" t="s">
        <v>945</v>
      </c>
      <c r="BS300" s="35" t="s">
        <v>945</v>
      </c>
      <c r="BT300" s="35" t="s">
        <v>945</v>
      </c>
      <c r="BU300" s="35" t="s">
        <v>945</v>
      </c>
      <c r="BV300" s="35" t="s">
        <v>945</v>
      </c>
      <c r="BW300" s="35" t="s">
        <v>945</v>
      </c>
      <c r="BX300" s="35" t="s">
        <v>945</v>
      </c>
      <c r="BY300" s="35" t="s">
        <v>945</v>
      </c>
      <c r="BZ300" s="35" t="s">
        <v>945</v>
      </c>
      <c r="CA300" s="35" t="s">
        <v>945</v>
      </c>
      <c r="CB300" s="35" t="s">
        <v>945</v>
      </c>
      <c r="CC300" s="35" t="s">
        <v>945</v>
      </c>
      <c r="CD300" s="35" t="s">
        <v>945</v>
      </c>
      <c r="CE300" s="35" t="s">
        <v>945</v>
      </c>
      <c r="CF300" s="35" t="s">
        <v>945</v>
      </c>
      <c r="CG300" s="35" t="s">
        <v>945</v>
      </c>
      <c r="CH300" s="35" t="s">
        <v>945</v>
      </c>
      <c r="CI300" s="35" t="s">
        <v>945</v>
      </c>
      <c r="CJ300" s="35" t="s">
        <v>945</v>
      </c>
    </row>
    <row r="301" spans="1:88" x14ac:dyDescent="0.15">
      <c r="A301" s="34" t="s">
        <v>1317</v>
      </c>
      <c r="B301" s="35" t="s">
        <v>1317</v>
      </c>
      <c r="C301" s="35">
        <v>25</v>
      </c>
      <c r="D301" s="35">
        <v>0.64102564100000003</v>
      </c>
      <c r="E301" s="35">
        <v>39</v>
      </c>
      <c r="F301" s="35">
        <v>76</v>
      </c>
      <c r="G301" s="35">
        <v>38.700000000000003</v>
      </c>
      <c r="H301" s="35">
        <v>260.8</v>
      </c>
      <c r="I301" s="35">
        <v>10.432</v>
      </c>
      <c r="J301" s="35">
        <v>38</v>
      </c>
      <c r="K301" s="35">
        <v>29</v>
      </c>
      <c r="L301" s="35">
        <v>25</v>
      </c>
      <c r="M301" s="35">
        <v>22</v>
      </c>
      <c r="N301" s="35">
        <v>24.38531133</v>
      </c>
      <c r="O301" s="35">
        <v>3.4169999999999998</v>
      </c>
      <c r="P301" s="35">
        <v>40.423000000000002</v>
      </c>
      <c r="Q301" s="35">
        <v>11.831097160000001</v>
      </c>
      <c r="R301" s="35">
        <v>4.2123919819999998</v>
      </c>
      <c r="S301" s="35">
        <v>6.7922677130000002</v>
      </c>
      <c r="T301" s="35">
        <v>1.7358586519999999</v>
      </c>
      <c r="U301" s="35">
        <v>17.580863641826415</v>
      </c>
      <c r="V301" s="35">
        <v>3.92681163</v>
      </c>
      <c r="W301" s="35">
        <v>4.1755739070000004</v>
      </c>
      <c r="X301" s="68">
        <v>23.666666666666668</v>
      </c>
      <c r="Y301" s="35">
        <v>1</v>
      </c>
      <c r="Z301" s="35">
        <v>3</v>
      </c>
      <c r="AA301" s="35">
        <v>0</v>
      </c>
      <c r="AB301" s="35">
        <v>588.46469999999999</v>
      </c>
      <c r="AC301" s="35">
        <v>15218.872799999999</v>
      </c>
      <c r="AD301" s="35">
        <v>96.774000000000001</v>
      </c>
      <c r="AE301" s="35">
        <v>124.968</v>
      </c>
      <c r="AF301" s="35">
        <v>187.70599999999999</v>
      </c>
      <c r="AG301" s="35">
        <v>198.374</v>
      </c>
      <c r="AH301" s="35">
        <v>202.93010000000001</v>
      </c>
      <c r="AI301" s="35">
        <v>1.6238565069999999</v>
      </c>
      <c r="AJ301" s="35">
        <v>3.9940408163265309</v>
      </c>
      <c r="AK301" s="68">
        <v>49</v>
      </c>
      <c r="AL301" s="68">
        <v>16</v>
      </c>
      <c r="AM301" s="68">
        <v>59</v>
      </c>
      <c r="AN301" s="68">
        <v>33</v>
      </c>
      <c r="AO301" s="68">
        <v>32.5</v>
      </c>
      <c r="AP301" s="68">
        <v>46</v>
      </c>
      <c r="AQ301" s="68">
        <v>54</v>
      </c>
      <c r="AR301" s="68">
        <v>24.5</v>
      </c>
      <c r="AS301" s="35">
        <v>1.5873999999999999</v>
      </c>
      <c r="AT301" s="35">
        <v>1.9396</v>
      </c>
      <c r="AU301" s="35">
        <v>2.0969000000000002</v>
      </c>
      <c r="AV301" s="35">
        <v>0.10440000000000001</v>
      </c>
      <c r="AW301" s="35">
        <v>0.1855</v>
      </c>
      <c r="AX301" s="35">
        <v>0.35399999999999998</v>
      </c>
      <c r="AY301" s="35">
        <v>0.49359999999999998</v>
      </c>
      <c r="AZ301" s="35">
        <v>0.74690000000000001</v>
      </c>
      <c r="BA301" s="35">
        <v>0.74870000000000003</v>
      </c>
      <c r="BB301" s="35">
        <v>0.89849999999999997</v>
      </c>
      <c r="BC301" s="35">
        <v>0.87949999999999995</v>
      </c>
      <c r="BD301" s="35">
        <v>1.7914000000000001</v>
      </c>
      <c r="BE301" s="35">
        <v>0.36609999999999998</v>
      </c>
      <c r="BF301" s="35">
        <v>200.898</v>
      </c>
      <c r="BG301" s="35">
        <v>0.47608736771894195</v>
      </c>
      <c r="BH301" s="35">
        <v>0.33192465828430351</v>
      </c>
      <c r="BI301" s="35">
        <v>0.19198797399675457</v>
      </c>
      <c r="BJ301" s="35">
        <v>9.2486317430000007</v>
      </c>
      <c r="BK301" s="35">
        <v>3.9491575409999999</v>
      </c>
      <c r="BL301" s="35">
        <v>0.97719660100000005</v>
      </c>
      <c r="BM301" s="35">
        <v>4.0793270870000002</v>
      </c>
      <c r="BN301" s="35">
        <v>1.904144998</v>
      </c>
      <c r="BO301" s="35">
        <v>0.45589471300000001</v>
      </c>
      <c r="BP301" s="35" t="s">
        <v>945</v>
      </c>
      <c r="BQ301" s="35" t="s">
        <v>945</v>
      </c>
      <c r="BR301" s="35" t="s">
        <v>945</v>
      </c>
      <c r="BS301" s="35" t="s">
        <v>945</v>
      </c>
      <c r="BT301" s="35" t="s">
        <v>945</v>
      </c>
      <c r="BU301" s="35" t="s">
        <v>945</v>
      </c>
      <c r="BV301" s="35" t="s">
        <v>945</v>
      </c>
      <c r="BW301" s="35" t="s">
        <v>945</v>
      </c>
      <c r="BX301" s="35" t="s">
        <v>945</v>
      </c>
      <c r="BY301" s="35" t="s">
        <v>945</v>
      </c>
      <c r="BZ301" s="35" t="s">
        <v>945</v>
      </c>
      <c r="CA301" s="35" t="s">
        <v>945</v>
      </c>
      <c r="CB301" s="35" t="s">
        <v>945</v>
      </c>
      <c r="CC301" s="35" t="s">
        <v>945</v>
      </c>
      <c r="CD301" s="35" t="s">
        <v>945</v>
      </c>
      <c r="CE301" s="35" t="s">
        <v>945</v>
      </c>
      <c r="CF301" s="35" t="s">
        <v>945</v>
      </c>
      <c r="CG301" s="35" t="s">
        <v>945</v>
      </c>
      <c r="CH301" s="35" t="s">
        <v>945</v>
      </c>
      <c r="CI301" s="35" t="s">
        <v>945</v>
      </c>
      <c r="CJ301" s="35" t="s">
        <v>945</v>
      </c>
    </row>
    <row r="302" spans="1:88" x14ac:dyDescent="0.15">
      <c r="A302" s="34" t="s">
        <v>1316</v>
      </c>
      <c r="B302" s="35" t="s">
        <v>1316</v>
      </c>
      <c r="C302" s="35">
        <v>22</v>
      </c>
      <c r="D302" s="35">
        <v>0.78571428600000004</v>
      </c>
      <c r="E302" s="35">
        <v>28</v>
      </c>
      <c r="F302" s="35">
        <v>58</v>
      </c>
      <c r="G302" s="35">
        <v>39.9</v>
      </c>
      <c r="H302" s="35">
        <v>142.30000000000001</v>
      </c>
      <c r="I302" s="35">
        <v>6.4681818181818187</v>
      </c>
      <c r="J302" s="35">
        <v>57</v>
      </c>
      <c r="K302" s="35">
        <v>42</v>
      </c>
      <c r="L302" s="35">
        <v>12</v>
      </c>
      <c r="M302" s="35">
        <v>17</v>
      </c>
      <c r="N302" s="35" t="s">
        <v>945</v>
      </c>
      <c r="O302" s="35">
        <v>6.3659999999999997</v>
      </c>
      <c r="P302" s="35">
        <v>42.917000000000002</v>
      </c>
      <c r="Q302" s="35">
        <v>6.741944739</v>
      </c>
      <c r="R302" s="35">
        <v>5.1750687989999999</v>
      </c>
      <c r="S302" s="35">
        <v>5.9442244449999997</v>
      </c>
      <c r="T302" s="35">
        <v>1.7935197249999999</v>
      </c>
      <c r="U302" s="35">
        <v>16.699134304752821</v>
      </c>
      <c r="V302" s="35">
        <v>3.3198019589999999</v>
      </c>
      <c r="W302" s="35">
        <v>3.2233103930000002</v>
      </c>
      <c r="X302" s="68">
        <v>31.666666666666668</v>
      </c>
      <c r="Y302" s="35">
        <v>2</v>
      </c>
      <c r="Z302" s="35">
        <v>3</v>
      </c>
      <c r="AA302" s="35">
        <v>0</v>
      </c>
      <c r="AB302" s="35">
        <v>767.00840000000005</v>
      </c>
      <c r="AC302" s="35">
        <v>16619.321599999999</v>
      </c>
      <c r="AD302" s="35">
        <v>118.872</v>
      </c>
      <c r="AE302" s="35">
        <v>151.13</v>
      </c>
      <c r="AF302" s="35">
        <v>156.71799999999999</v>
      </c>
      <c r="AG302" s="35">
        <v>196.08799999999999</v>
      </c>
      <c r="AH302" s="35">
        <v>238.37389999999999</v>
      </c>
      <c r="AI302" s="35">
        <v>1.577277179</v>
      </c>
      <c r="AJ302" s="35">
        <v>3.6494693877551021</v>
      </c>
      <c r="AK302" s="68">
        <v>106</v>
      </c>
      <c r="AL302" s="68">
        <v>54</v>
      </c>
      <c r="AM302" s="68">
        <v>91</v>
      </c>
      <c r="AN302" s="68">
        <v>46</v>
      </c>
      <c r="AO302" s="68">
        <v>80</v>
      </c>
      <c r="AP302" s="68">
        <v>68.5</v>
      </c>
      <c r="AQ302" s="68">
        <v>98.5</v>
      </c>
      <c r="AR302" s="68">
        <v>50</v>
      </c>
      <c r="AS302" s="35">
        <v>1.2975000000000001</v>
      </c>
      <c r="AT302" s="35">
        <v>1.3184</v>
      </c>
      <c r="AU302" s="35">
        <v>1.9350000000000001</v>
      </c>
      <c r="AV302" s="35">
        <v>0.151</v>
      </c>
      <c r="AW302" s="35">
        <v>0.17910000000000001</v>
      </c>
      <c r="AX302" s="35">
        <v>0.33610000000000001</v>
      </c>
      <c r="AY302" s="35">
        <v>0.48780000000000001</v>
      </c>
      <c r="AZ302" s="35">
        <v>0.68559999999999999</v>
      </c>
      <c r="BA302" s="35">
        <v>0.50580000000000003</v>
      </c>
      <c r="BB302" s="35">
        <v>0.66669999999999996</v>
      </c>
      <c r="BC302" s="35">
        <v>0.8478</v>
      </c>
      <c r="BD302" s="35">
        <v>0.94199999999999995</v>
      </c>
      <c r="BE302" s="35">
        <v>0.50770000000000004</v>
      </c>
      <c r="BF302" s="35">
        <v>174.27699999999999</v>
      </c>
      <c r="BG302" s="35">
        <v>0.48768913855528845</v>
      </c>
      <c r="BH302" s="35">
        <v>0.31787327071271598</v>
      </c>
      <c r="BI302" s="35">
        <v>0.19443759073199565</v>
      </c>
      <c r="BJ302" s="35">
        <v>8.790852567</v>
      </c>
      <c r="BK302" s="35">
        <v>3.0583705289999998</v>
      </c>
      <c r="BL302" s="35">
        <v>1.2594144629999999</v>
      </c>
      <c r="BM302" s="35">
        <v>2.4321379470000002</v>
      </c>
      <c r="BN302" s="35">
        <v>1.9003918150000001</v>
      </c>
      <c r="BO302" s="35">
        <v>0.58978873799999998</v>
      </c>
      <c r="BP302" s="35">
        <v>15.320425</v>
      </c>
      <c r="BQ302" s="35">
        <v>12.967225000000001</v>
      </c>
      <c r="BR302" s="35">
        <v>2.9157124999999997</v>
      </c>
      <c r="BS302" s="35">
        <v>3.0625750000000003</v>
      </c>
      <c r="BT302" s="35">
        <v>5.4623374999999994</v>
      </c>
      <c r="BU302" s="35">
        <v>5.5139250000000004</v>
      </c>
      <c r="BV302" s="35">
        <v>5.6333374999999997</v>
      </c>
      <c r="BW302" s="35">
        <v>1.8394120960303011</v>
      </c>
      <c r="BX302" s="35">
        <v>1.8175250000000001</v>
      </c>
      <c r="BY302" s="35">
        <v>1.889025</v>
      </c>
      <c r="BZ302" s="35">
        <v>1.9423250000000003</v>
      </c>
      <c r="CA302" s="35">
        <v>5.9237499999999998E-2</v>
      </c>
      <c r="CB302" s="35">
        <v>0.19386249999999999</v>
      </c>
      <c r="CC302" s="35">
        <v>0.48193749999999996</v>
      </c>
      <c r="CD302" s="35">
        <v>0.30741249999999998</v>
      </c>
      <c r="CE302" s="35">
        <v>0.37052500000000005</v>
      </c>
      <c r="CF302" s="35">
        <v>0.74087499999999995</v>
      </c>
      <c r="CG302" s="35">
        <v>0.88050000000000006</v>
      </c>
      <c r="CH302" s="35">
        <v>0.83450000000000002</v>
      </c>
      <c r="CI302" s="35">
        <v>1.7815249999999998</v>
      </c>
      <c r="CJ302" s="35">
        <v>0.42710000000000004</v>
      </c>
    </row>
    <row r="303" spans="1:88" x14ac:dyDescent="0.15">
      <c r="A303" s="34" t="s">
        <v>1315</v>
      </c>
      <c r="B303" s="35" t="s">
        <v>1315</v>
      </c>
      <c r="C303" s="35" t="s">
        <v>945</v>
      </c>
      <c r="D303" s="35" t="s">
        <v>945</v>
      </c>
      <c r="E303" s="35">
        <v>26</v>
      </c>
      <c r="F303" s="35" t="s">
        <v>945</v>
      </c>
      <c r="G303" s="35" t="s">
        <v>945</v>
      </c>
      <c r="H303" s="35" t="s">
        <v>945</v>
      </c>
      <c r="I303" s="35" t="s">
        <v>945</v>
      </c>
      <c r="J303" s="35" t="s">
        <v>945</v>
      </c>
      <c r="K303" s="35" t="s">
        <v>945</v>
      </c>
      <c r="L303" s="35" t="s">
        <v>945</v>
      </c>
      <c r="M303" s="35" t="s">
        <v>945</v>
      </c>
      <c r="N303" s="35" t="s">
        <v>945</v>
      </c>
      <c r="O303" s="35" t="s">
        <v>945</v>
      </c>
      <c r="P303" s="35" t="s">
        <v>945</v>
      </c>
      <c r="Q303" s="35" t="s">
        <v>945</v>
      </c>
      <c r="R303" s="35" t="s">
        <v>945</v>
      </c>
      <c r="S303" s="35" t="s">
        <v>945</v>
      </c>
      <c r="T303" s="35" t="s">
        <v>945</v>
      </c>
      <c r="U303" s="35" t="s">
        <v>945</v>
      </c>
      <c r="V303" s="35" t="s">
        <v>945</v>
      </c>
      <c r="W303" s="35" t="s">
        <v>945</v>
      </c>
      <c r="X303" s="67" t="s">
        <v>945</v>
      </c>
      <c r="Y303" s="35">
        <v>4</v>
      </c>
      <c r="Z303" s="35">
        <v>4</v>
      </c>
      <c r="AA303" s="35">
        <v>1</v>
      </c>
      <c r="AB303" s="35" t="s">
        <v>945</v>
      </c>
      <c r="AC303" s="35" t="s">
        <v>945</v>
      </c>
      <c r="AD303" s="35" t="s">
        <v>945</v>
      </c>
      <c r="AE303" s="35" t="s">
        <v>945</v>
      </c>
      <c r="AF303" s="35" t="s">
        <v>945</v>
      </c>
      <c r="AG303" s="35" t="s">
        <v>945</v>
      </c>
      <c r="AH303" s="35" t="s">
        <v>945</v>
      </c>
      <c r="AI303" s="35" t="s">
        <v>945</v>
      </c>
      <c r="AJ303" s="35" t="s">
        <v>945</v>
      </c>
      <c r="AK303" s="69" t="s">
        <v>945</v>
      </c>
      <c r="AL303" s="69" t="s">
        <v>945</v>
      </c>
      <c r="AM303" s="69" t="s">
        <v>945</v>
      </c>
      <c r="AN303" s="69" t="s">
        <v>945</v>
      </c>
      <c r="AO303" s="68" t="s">
        <v>945</v>
      </c>
      <c r="AP303" s="68" t="s">
        <v>945</v>
      </c>
      <c r="AQ303" s="68" t="s">
        <v>945</v>
      </c>
      <c r="AR303" s="68" t="s">
        <v>945</v>
      </c>
      <c r="AS303" s="35" t="s">
        <v>945</v>
      </c>
      <c r="AT303" s="35" t="s">
        <v>945</v>
      </c>
      <c r="AU303" s="35" t="s">
        <v>945</v>
      </c>
      <c r="AV303" s="35" t="s">
        <v>945</v>
      </c>
      <c r="AW303" s="35" t="s">
        <v>945</v>
      </c>
      <c r="AX303" s="35" t="s">
        <v>945</v>
      </c>
      <c r="AY303" s="35" t="s">
        <v>945</v>
      </c>
      <c r="AZ303" s="35" t="s">
        <v>945</v>
      </c>
      <c r="BA303" s="35" t="s">
        <v>945</v>
      </c>
      <c r="BB303" s="35" t="s">
        <v>945</v>
      </c>
      <c r="BC303" s="35" t="s">
        <v>945</v>
      </c>
      <c r="BD303" s="35" t="s">
        <v>945</v>
      </c>
      <c r="BE303" s="35" t="s">
        <v>945</v>
      </c>
      <c r="BF303" s="35" t="s">
        <v>945</v>
      </c>
      <c r="BG303" s="35" t="s">
        <v>945</v>
      </c>
      <c r="BH303" s="35" t="s">
        <v>945</v>
      </c>
      <c r="BI303" s="35" t="s">
        <v>945</v>
      </c>
      <c r="BJ303" s="35" t="s">
        <v>945</v>
      </c>
      <c r="BK303" s="35" t="s">
        <v>945</v>
      </c>
      <c r="BL303" s="35" t="s">
        <v>945</v>
      </c>
      <c r="BM303" s="35" t="s">
        <v>945</v>
      </c>
      <c r="BN303" s="35" t="s">
        <v>945</v>
      </c>
      <c r="BO303" s="35" t="s">
        <v>945</v>
      </c>
      <c r="BP303" s="35" t="s">
        <v>945</v>
      </c>
      <c r="BQ303" s="35" t="s">
        <v>945</v>
      </c>
      <c r="BR303" s="35" t="s">
        <v>945</v>
      </c>
      <c r="BS303" s="35" t="s">
        <v>945</v>
      </c>
      <c r="BT303" s="35" t="s">
        <v>945</v>
      </c>
      <c r="BU303" s="35" t="s">
        <v>945</v>
      </c>
      <c r="BV303" s="35" t="s">
        <v>945</v>
      </c>
      <c r="BW303" s="35" t="s">
        <v>945</v>
      </c>
      <c r="BX303" s="35" t="s">
        <v>945</v>
      </c>
      <c r="BY303" s="35" t="s">
        <v>945</v>
      </c>
      <c r="BZ303" s="35" t="s">
        <v>945</v>
      </c>
      <c r="CA303" s="35" t="s">
        <v>945</v>
      </c>
      <c r="CB303" s="35" t="s">
        <v>945</v>
      </c>
      <c r="CC303" s="35" t="s">
        <v>945</v>
      </c>
      <c r="CD303" s="35" t="s">
        <v>945</v>
      </c>
      <c r="CE303" s="35" t="s">
        <v>945</v>
      </c>
      <c r="CF303" s="35" t="s">
        <v>945</v>
      </c>
      <c r="CG303" s="35" t="s">
        <v>945</v>
      </c>
      <c r="CH303" s="35" t="s">
        <v>945</v>
      </c>
      <c r="CI303" s="35" t="s">
        <v>945</v>
      </c>
      <c r="CJ303" s="35" t="s">
        <v>945</v>
      </c>
    </row>
    <row r="304" spans="1:88" x14ac:dyDescent="0.15">
      <c r="A304" s="34" t="s">
        <v>1314</v>
      </c>
      <c r="B304" s="35" t="s">
        <v>1314</v>
      </c>
      <c r="C304" s="35">
        <v>19</v>
      </c>
      <c r="D304" s="35">
        <v>0.65517241400000004</v>
      </c>
      <c r="E304" s="35">
        <v>29</v>
      </c>
      <c r="F304" s="35">
        <v>55</v>
      </c>
      <c r="G304" s="35">
        <v>31.1</v>
      </c>
      <c r="H304" s="35">
        <v>115.1</v>
      </c>
      <c r="I304" s="35">
        <v>6.0578947368421048</v>
      </c>
      <c r="J304" s="35">
        <v>38</v>
      </c>
      <c r="K304" s="35">
        <v>33</v>
      </c>
      <c r="L304" s="35">
        <v>23</v>
      </c>
      <c r="M304" s="35">
        <v>13</v>
      </c>
      <c r="N304" s="35">
        <v>28.75564949</v>
      </c>
      <c r="O304" s="35">
        <v>5.5970000000000004</v>
      </c>
      <c r="P304" s="35">
        <v>43.02</v>
      </c>
      <c r="Q304" s="35">
        <v>7.6860574010000002</v>
      </c>
      <c r="R304" s="35">
        <v>4.7033968890000004</v>
      </c>
      <c r="S304" s="35">
        <v>7.1596006479999996</v>
      </c>
      <c r="T304" s="35">
        <v>1.9969059950000001</v>
      </c>
      <c r="U304" s="35">
        <v>18.855570336365187</v>
      </c>
      <c r="V304" s="35">
        <v>3.610466519</v>
      </c>
      <c r="W304" s="35">
        <v>4.0140596689999999</v>
      </c>
      <c r="X304" s="68">
        <v>24.333333333333332</v>
      </c>
      <c r="Y304" s="35">
        <v>0</v>
      </c>
      <c r="Z304" s="35">
        <v>1</v>
      </c>
      <c r="AA304" s="35">
        <v>0</v>
      </c>
      <c r="AB304" s="35">
        <v>568.08619999999996</v>
      </c>
      <c r="AC304" s="35">
        <v>9935.0769</v>
      </c>
      <c r="AD304" s="35">
        <v>73.914000000000001</v>
      </c>
      <c r="AE304" s="35">
        <v>95.25</v>
      </c>
      <c r="AF304" s="35">
        <v>164.846</v>
      </c>
      <c r="AG304" s="35">
        <v>168.65600000000001</v>
      </c>
      <c r="AH304" s="35">
        <v>194.06299999999999</v>
      </c>
      <c r="AI304" s="35">
        <v>2.0374068240000001</v>
      </c>
      <c r="AJ304" s="35">
        <v>3.9369795918367347</v>
      </c>
      <c r="AK304" s="68">
        <v>107</v>
      </c>
      <c r="AL304" s="68">
        <v>44</v>
      </c>
      <c r="AM304" s="68">
        <v>46</v>
      </c>
      <c r="AN304" s="68">
        <v>23</v>
      </c>
      <c r="AO304" s="68">
        <v>75.5</v>
      </c>
      <c r="AP304" s="68">
        <v>34.5</v>
      </c>
      <c r="AQ304" s="68">
        <v>76.5</v>
      </c>
      <c r="AR304" s="68">
        <v>33.5</v>
      </c>
      <c r="AS304" s="35">
        <v>1.7706999999999999</v>
      </c>
      <c r="AT304" s="35">
        <v>2.2302</v>
      </c>
      <c r="AU304" s="35">
        <v>2.4102000000000001</v>
      </c>
      <c r="AV304" s="35">
        <v>0.1024</v>
      </c>
      <c r="AW304" s="35">
        <v>0.21560000000000001</v>
      </c>
      <c r="AX304" s="35">
        <v>0.35649999999999998</v>
      </c>
      <c r="AY304" s="35">
        <v>0.41589999999999999</v>
      </c>
      <c r="AZ304" s="35">
        <v>0.64500000000000002</v>
      </c>
      <c r="BA304" s="35">
        <v>0.74509999999999998</v>
      </c>
      <c r="BB304" s="35">
        <v>0.87590000000000001</v>
      </c>
      <c r="BC304" s="35">
        <v>0.86209999999999998</v>
      </c>
      <c r="BD304" s="35">
        <v>1.9602999999999999</v>
      </c>
      <c r="BE304" s="35">
        <v>0.36509999999999998</v>
      </c>
      <c r="BF304" s="35">
        <v>198.47900000000001</v>
      </c>
      <c r="BG304" s="35">
        <v>0.47520392585613586</v>
      </c>
      <c r="BH304" s="35">
        <v>0.32565661858433381</v>
      </c>
      <c r="BI304" s="35">
        <v>0.19913945555953019</v>
      </c>
      <c r="BJ304" s="35">
        <v>9.1993088679999993</v>
      </c>
      <c r="BK304" s="35">
        <v>3.7306317309999999</v>
      </c>
      <c r="BL304" s="35">
        <v>1.2323032650000001</v>
      </c>
      <c r="BM304" s="35">
        <v>3.0337476470000002</v>
      </c>
      <c r="BN304" s="35">
        <v>2.048956322</v>
      </c>
      <c r="BO304" s="35">
        <v>0.51113038099999997</v>
      </c>
      <c r="BP304" s="35">
        <v>14.281387499999999</v>
      </c>
      <c r="BQ304" s="35">
        <v>12.505000000000003</v>
      </c>
      <c r="BR304" s="35">
        <v>3.2120375000000001</v>
      </c>
      <c r="BS304" s="35">
        <v>3.3482875000000001</v>
      </c>
      <c r="BT304" s="35">
        <v>4.9437375000000001</v>
      </c>
      <c r="BU304" s="35">
        <v>4.9715249999999997</v>
      </c>
      <c r="BV304" s="35">
        <v>5.096425</v>
      </c>
      <c r="BW304" s="35">
        <v>1.5220989834355623</v>
      </c>
      <c r="BX304" s="35">
        <v>1.48525</v>
      </c>
      <c r="BY304" s="35">
        <v>1.5398499999999999</v>
      </c>
      <c r="BZ304" s="35">
        <v>1.5767875</v>
      </c>
      <c r="CA304" s="35">
        <v>4.5837500000000003E-2</v>
      </c>
      <c r="CB304" s="35">
        <v>0.12465000000000001</v>
      </c>
      <c r="CC304" s="35">
        <v>0.47315000000000002</v>
      </c>
      <c r="CD304" s="35">
        <v>0.26591250000000005</v>
      </c>
      <c r="CE304" s="35">
        <v>0.36783750000000004</v>
      </c>
      <c r="CF304" s="35">
        <v>0.75978749999999984</v>
      </c>
      <c r="CG304" s="35">
        <v>0.88138749999999999</v>
      </c>
      <c r="CH304" s="35">
        <v>0.85202500000000003</v>
      </c>
      <c r="CI304" s="35">
        <v>1.4802375000000003</v>
      </c>
      <c r="CJ304" s="35">
        <v>0.39711249999999998</v>
      </c>
    </row>
    <row r="305" spans="1:88" x14ac:dyDescent="0.15">
      <c r="A305" s="34" t="s">
        <v>1313</v>
      </c>
      <c r="B305" s="35" t="s">
        <v>1313</v>
      </c>
      <c r="C305" s="35">
        <v>23</v>
      </c>
      <c r="D305" s="35">
        <v>0.58974358999999998</v>
      </c>
      <c r="E305" s="35">
        <v>39</v>
      </c>
      <c r="F305" s="35">
        <v>68</v>
      </c>
      <c r="G305" s="35">
        <v>45.9</v>
      </c>
      <c r="H305" s="35">
        <v>181.4</v>
      </c>
      <c r="I305" s="35">
        <v>7.8869565217391306</v>
      </c>
      <c r="J305" s="35">
        <v>43</v>
      </c>
      <c r="K305" s="35">
        <v>32</v>
      </c>
      <c r="L305" s="35">
        <v>16</v>
      </c>
      <c r="M305" s="35">
        <v>19</v>
      </c>
      <c r="N305" s="35">
        <v>20.957307159999999</v>
      </c>
      <c r="O305" s="35">
        <v>5.4960000000000004</v>
      </c>
      <c r="P305" s="35">
        <v>44.905999999999999</v>
      </c>
      <c r="Q305" s="35">
        <v>8.1699713299999992</v>
      </c>
      <c r="R305" s="35">
        <v>4.3172139019999998</v>
      </c>
      <c r="S305" s="35">
        <v>6.2685327229999999</v>
      </c>
      <c r="T305" s="35">
        <v>1.5109996050000001</v>
      </c>
      <c r="U305" s="35">
        <v>16.990501524609446</v>
      </c>
      <c r="V305" s="35">
        <v>4.1768962869999999</v>
      </c>
      <c r="W305" s="35">
        <v>3.9315535779999999</v>
      </c>
      <c r="X305" s="68">
        <v>29</v>
      </c>
      <c r="Y305" s="35">
        <v>1</v>
      </c>
      <c r="Z305" s="35">
        <v>2</v>
      </c>
      <c r="AA305" s="35">
        <v>1</v>
      </c>
      <c r="AB305" s="35">
        <v>610.3809</v>
      </c>
      <c r="AC305" s="35">
        <v>13400.102199999999</v>
      </c>
      <c r="AD305" s="35">
        <v>90.17</v>
      </c>
      <c r="AE305" s="35">
        <v>120.396</v>
      </c>
      <c r="AF305" s="35">
        <v>171.45</v>
      </c>
      <c r="AG305" s="35">
        <v>189.48400000000001</v>
      </c>
      <c r="AH305" s="35">
        <v>207.12649999999999</v>
      </c>
      <c r="AI305" s="35">
        <v>1.7203769229999999</v>
      </c>
      <c r="AJ305" s="35">
        <v>3.4689795918367352</v>
      </c>
      <c r="AK305" s="68">
        <v>61</v>
      </c>
      <c r="AL305" s="68">
        <v>39</v>
      </c>
      <c r="AM305" s="68">
        <v>46</v>
      </c>
      <c r="AN305" s="68">
        <v>31</v>
      </c>
      <c r="AO305" s="68">
        <v>50</v>
      </c>
      <c r="AP305" s="68">
        <v>38.5</v>
      </c>
      <c r="AQ305" s="68">
        <v>53.5</v>
      </c>
      <c r="AR305" s="68">
        <v>35</v>
      </c>
      <c r="AS305" s="35">
        <v>1.5738000000000001</v>
      </c>
      <c r="AT305" s="35">
        <v>1.9014</v>
      </c>
      <c r="AU305" s="35">
        <v>1.9927999999999999</v>
      </c>
      <c r="AV305" s="35">
        <v>0.1187</v>
      </c>
      <c r="AW305" s="35">
        <v>0.20449999999999999</v>
      </c>
      <c r="AX305" s="35">
        <v>0.33579999999999999</v>
      </c>
      <c r="AY305" s="35">
        <v>0.50019999999999998</v>
      </c>
      <c r="AZ305" s="35">
        <v>0.72909999999999997</v>
      </c>
      <c r="BA305" s="35">
        <v>0.62009999999999998</v>
      </c>
      <c r="BB305" s="35">
        <v>0.75370000000000004</v>
      </c>
      <c r="BC305" s="35">
        <v>0.88339999999999996</v>
      </c>
      <c r="BD305" s="35">
        <v>1.5503</v>
      </c>
      <c r="BE305" s="35">
        <v>0.47939999999999999</v>
      </c>
      <c r="BF305" s="35">
        <v>160.595</v>
      </c>
      <c r="BG305" s="35">
        <v>0.46878171798623869</v>
      </c>
      <c r="BH305" s="35">
        <v>0.30832217690463587</v>
      </c>
      <c r="BI305" s="35">
        <v>0.22289610510912544</v>
      </c>
      <c r="BJ305" s="35">
        <v>7.3319155829999998</v>
      </c>
      <c r="BK305" s="35">
        <v>2.8926666910000001</v>
      </c>
      <c r="BL305" s="35">
        <v>1.0636831330000001</v>
      </c>
      <c r="BM305" s="35">
        <v>2.7253763260000001</v>
      </c>
      <c r="BN305" s="35">
        <v>2.3269476349999998</v>
      </c>
      <c r="BO305" s="35">
        <v>0.589999045</v>
      </c>
      <c r="BP305" s="35">
        <v>12.206225000000002</v>
      </c>
      <c r="BQ305" s="35">
        <v>8.6659749999999995</v>
      </c>
      <c r="BR305" s="35">
        <v>2.5413125000000001</v>
      </c>
      <c r="BS305" s="35">
        <v>2.6246749999999999</v>
      </c>
      <c r="BT305" s="35">
        <v>4.3894375000000005</v>
      </c>
      <c r="BU305" s="35">
        <v>4.4172000000000002</v>
      </c>
      <c r="BV305" s="35">
        <v>4.5742625000000006</v>
      </c>
      <c r="BW305" s="35">
        <v>1.7427919647194419</v>
      </c>
      <c r="BX305" s="35">
        <v>1.6855249999999997</v>
      </c>
      <c r="BY305" s="35">
        <v>1.7300749999999998</v>
      </c>
      <c r="BZ305" s="35">
        <v>1.796875</v>
      </c>
      <c r="CA305" s="35">
        <v>4.7587500000000005E-2</v>
      </c>
      <c r="CB305" s="35">
        <v>0.16243750000000001</v>
      </c>
      <c r="CC305" s="35">
        <v>0.46607500000000002</v>
      </c>
      <c r="CD305" s="35">
        <v>0.22469999999999998</v>
      </c>
      <c r="CE305" s="35">
        <v>0.40537499999999999</v>
      </c>
      <c r="CF305" s="35">
        <v>0.74572499999999997</v>
      </c>
      <c r="CG305" s="35">
        <v>0.86929999999999996</v>
      </c>
      <c r="CH305" s="35">
        <v>0.84651250000000011</v>
      </c>
      <c r="CI305" s="35">
        <v>1.613475</v>
      </c>
      <c r="CJ305" s="35">
        <v>0.39246250000000005</v>
      </c>
    </row>
    <row r="306" spans="1:88" x14ac:dyDescent="0.15">
      <c r="A306" s="34" t="s">
        <v>1312</v>
      </c>
      <c r="B306" s="35" t="s">
        <v>1312</v>
      </c>
      <c r="C306" s="35">
        <v>19</v>
      </c>
      <c r="D306" s="35">
        <v>0.90476190499999998</v>
      </c>
      <c r="E306" s="35">
        <v>21</v>
      </c>
      <c r="F306" s="35">
        <v>43</v>
      </c>
      <c r="G306" s="35">
        <v>31.5</v>
      </c>
      <c r="H306" s="35">
        <v>133.30000000000001</v>
      </c>
      <c r="I306" s="35">
        <v>7.0157894736842108</v>
      </c>
      <c r="J306" s="35">
        <v>55</v>
      </c>
      <c r="K306" s="35">
        <v>36</v>
      </c>
      <c r="L306" s="35">
        <v>8.5</v>
      </c>
      <c r="M306" s="35">
        <v>16</v>
      </c>
      <c r="N306" s="35">
        <v>17.835413549999998</v>
      </c>
      <c r="O306" s="35">
        <v>5.5830000000000002</v>
      </c>
      <c r="P306" s="35">
        <v>42.451000000000001</v>
      </c>
      <c r="Q306" s="35">
        <v>7.6031197099999996</v>
      </c>
      <c r="R306" s="35">
        <v>5.3080449229999997</v>
      </c>
      <c r="S306" s="35">
        <v>5.6250728710000004</v>
      </c>
      <c r="T306" s="35">
        <v>1.636247303</v>
      </c>
      <c r="U306" s="35">
        <v>16.344065689515702</v>
      </c>
      <c r="V306" s="35">
        <v>3.4486167120000002</v>
      </c>
      <c r="W306" s="35">
        <v>3.0791158790000002</v>
      </c>
      <c r="X306" s="68">
        <v>33</v>
      </c>
      <c r="Y306" s="35">
        <v>3</v>
      </c>
      <c r="Z306" s="35">
        <v>3</v>
      </c>
      <c r="AA306" s="35">
        <v>1</v>
      </c>
      <c r="AB306" s="35">
        <v>678.85490000000004</v>
      </c>
      <c r="AC306" s="35">
        <v>14452.035599999999</v>
      </c>
      <c r="AD306" s="35">
        <v>105.41</v>
      </c>
      <c r="AE306" s="35">
        <v>126.492</v>
      </c>
      <c r="AF306" s="35">
        <v>167.64</v>
      </c>
      <c r="AG306" s="35">
        <v>185.928</v>
      </c>
      <c r="AH306" s="35">
        <v>212.9599</v>
      </c>
      <c r="AI306" s="35">
        <v>1.6835839420000001</v>
      </c>
      <c r="AJ306" s="35">
        <v>3.1516408163265308</v>
      </c>
      <c r="AK306" s="68">
        <v>132</v>
      </c>
      <c r="AL306" s="68">
        <v>49</v>
      </c>
      <c r="AM306" s="68">
        <v>58</v>
      </c>
      <c r="AN306" s="68">
        <v>57</v>
      </c>
      <c r="AO306" s="68">
        <v>90.5</v>
      </c>
      <c r="AP306" s="68">
        <v>57.5</v>
      </c>
      <c r="AQ306" s="68">
        <v>95</v>
      </c>
      <c r="AR306" s="68">
        <v>53</v>
      </c>
      <c r="AS306" s="35">
        <v>1.4699</v>
      </c>
      <c r="AT306" s="35">
        <v>1.5904</v>
      </c>
      <c r="AU306" s="35">
        <v>1.6080000000000001</v>
      </c>
      <c r="AV306" s="35">
        <v>9.5299999999999996E-2</v>
      </c>
      <c r="AW306" s="35">
        <v>0.15959999999999999</v>
      </c>
      <c r="AX306" s="35">
        <v>0.372</v>
      </c>
      <c r="AY306" s="35">
        <v>0.35489999999999999</v>
      </c>
      <c r="AZ306" s="35">
        <v>0.63019999999999998</v>
      </c>
      <c r="BA306" s="35">
        <v>0.50890000000000002</v>
      </c>
      <c r="BB306" s="35">
        <v>0.62519999999999998</v>
      </c>
      <c r="BC306" s="35">
        <v>0.82850000000000001</v>
      </c>
      <c r="BD306" s="35">
        <v>0.95379999999999998</v>
      </c>
      <c r="BE306" s="35">
        <v>0.49130000000000001</v>
      </c>
      <c r="BF306" s="35">
        <v>177.17699999999999</v>
      </c>
      <c r="BG306" s="35">
        <v>0.45513243818328564</v>
      </c>
      <c r="BH306" s="35">
        <v>0.3159834515766719</v>
      </c>
      <c r="BI306" s="35">
        <v>0.22888411024004243</v>
      </c>
      <c r="BJ306" s="35">
        <v>9.1962507900000006</v>
      </c>
      <c r="BK306" s="35">
        <v>3.9805442420000001</v>
      </c>
      <c r="BL306" s="35">
        <v>1.174523939</v>
      </c>
      <c r="BM306" s="35">
        <v>3.373758552</v>
      </c>
      <c r="BN306" s="35">
        <v>1.707800472</v>
      </c>
      <c r="BO306" s="35">
        <v>0.55464201800000001</v>
      </c>
      <c r="BP306" s="35">
        <v>13.1229125</v>
      </c>
      <c r="BQ306" s="35">
        <v>8.7936750000000004</v>
      </c>
      <c r="BR306" s="35">
        <v>2.1616499999999998</v>
      </c>
      <c r="BS306" s="35">
        <v>2.3045249999999999</v>
      </c>
      <c r="BT306" s="35">
        <v>5.0151749999999993</v>
      </c>
      <c r="BU306" s="35">
        <v>5.0919124999999994</v>
      </c>
      <c r="BV306" s="35">
        <v>5.2110124999999998</v>
      </c>
      <c r="BW306" s="35">
        <v>2.2612089259174883</v>
      </c>
      <c r="BX306" s="35">
        <v>2.2109125000000001</v>
      </c>
      <c r="BY306" s="35">
        <v>2.321075</v>
      </c>
      <c r="BZ306" s="35">
        <v>2.3817624999999998</v>
      </c>
      <c r="CA306" s="35">
        <v>6.6600000000000006E-2</v>
      </c>
      <c r="CB306" s="35">
        <v>0.24936250000000001</v>
      </c>
      <c r="CC306" s="35">
        <v>0.47006250000000005</v>
      </c>
      <c r="CD306" s="35">
        <v>0.31251250000000003</v>
      </c>
      <c r="CE306" s="35">
        <v>0.34447499999999998</v>
      </c>
      <c r="CF306" s="35">
        <v>0.76639999999999997</v>
      </c>
      <c r="CG306" s="35">
        <v>0.87826249999999995</v>
      </c>
      <c r="CH306" s="35">
        <v>0.87326250000000005</v>
      </c>
      <c r="CI306" s="35">
        <v>2.2524250000000001</v>
      </c>
      <c r="CJ306" s="35">
        <v>0.39824999999999999</v>
      </c>
    </row>
    <row r="307" spans="1:88" x14ac:dyDescent="0.15">
      <c r="A307" s="34" t="s">
        <v>1311</v>
      </c>
      <c r="B307" s="35" t="s">
        <v>1311</v>
      </c>
      <c r="C307" s="35">
        <v>21</v>
      </c>
      <c r="D307" s="35">
        <v>0.80769230800000003</v>
      </c>
      <c r="E307" s="35">
        <v>26</v>
      </c>
      <c r="F307" s="35">
        <v>52</v>
      </c>
      <c r="G307" s="35">
        <v>35.299999999999997</v>
      </c>
      <c r="H307" s="35">
        <v>124.3</v>
      </c>
      <c r="I307" s="35">
        <v>5.9190476190476193</v>
      </c>
      <c r="J307" s="35">
        <v>43</v>
      </c>
      <c r="K307" s="35">
        <v>43</v>
      </c>
      <c r="L307" s="35">
        <v>9</v>
      </c>
      <c r="M307" s="35">
        <v>17</v>
      </c>
      <c r="N307" s="35">
        <v>19.265589609999999</v>
      </c>
      <c r="O307" s="35">
        <v>5.319</v>
      </c>
      <c r="P307" s="35">
        <v>43.29</v>
      </c>
      <c r="Q307" s="35">
        <v>8.138796116</v>
      </c>
      <c r="R307" s="35">
        <v>4.5561296149999997</v>
      </c>
      <c r="S307" s="35">
        <v>6.272293404</v>
      </c>
      <c r="T307" s="35">
        <v>1.845291952</v>
      </c>
      <c r="U307" s="35">
        <v>16.641394726579733</v>
      </c>
      <c r="V307" s="35">
        <v>3.5175234479999999</v>
      </c>
      <c r="W307" s="35">
        <v>3.6748872860000001</v>
      </c>
      <c r="X307" s="68">
        <v>26.666666666666668</v>
      </c>
      <c r="Y307" s="35">
        <v>1</v>
      </c>
      <c r="Z307" s="35">
        <v>4</v>
      </c>
      <c r="AA307" s="35">
        <v>0</v>
      </c>
      <c r="AB307" s="35">
        <v>709.33799999999997</v>
      </c>
      <c r="AC307" s="35">
        <v>15200.5502</v>
      </c>
      <c r="AD307" s="35">
        <v>107.44199999999999</v>
      </c>
      <c r="AE307" s="35">
        <v>143.76400000000001</v>
      </c>
      <c r="AF307" s="35">
        <v>157.988</v>
      </c>
      <c r="AG307" s="35">
        <v>178.054</v>
      </c>
      <c r="AH307" s="35">
        <v>203.898</v>
      </c>
      <c r="AI307" s="35">
        <v>1.4182827410000001</v>
      </c>
      <c r="AJ307" s="35">
        <v>3.0144489795918368</v>
      </c>
      <c r="AK307" s="68">
        <v>71</v>
      </c>
      <c r="AL307" s="68">
        <v>57</v>
      </c>
      <c r="AM307" s="68">
        <v>66</v>
      </c>
      <c r="AN307" s="68">
        <v>105</v>
      </c>
      <c r="AO307" s="68">
        <v>64</v>
      </c>
      <c r="AP307" s="68">
        <v>85.5</v>
      </c>
      <c r="AQ307" s="68">
        <v>68.5</v>
      </c>
      <c r="AR307" s="68">
        <v>81</v>
      </c>
      <c r="AS307" s="35">
        <v>1.2384999999999999</v>
      </c>
      <c r="AT307" s="35">
        <v>1.4703999999999999</v>
      </c>
      <c r="AU307" s="35">
        <v>1.7225999999999999</v>
      </c>
      <c r="AV307" s="35">
        <v>0.13059999999999999</v>
      </c>
      <c r="AW307" s="35">
        <v>0.14560000000000001</v>
      </c>
      <c r="AX307" s="35">
        <v>0.38619999999999999</v>
      </c>
      <c r="AY307" s="35">
        <v>0.4229</v>
      </c>
      <c r="AZ307" s="35">
        <v>0.58950000000000002</v>
      </c>
      <c r="BA307" s="35">
        <v>0.52569999999999995</v>
      </c>
      <c r="BB307" s="35">
        <v>0.61329999999999996</v>
      </c>
      <c r="BC307" s="35">
        <v>0.87829999999999997</v>
      </c>
      <c r="BD307" s="35">
        <v>0.96340000000000003</v>
      </c>
      <c r="BE307" s="35">
        <v>0.53139999999999998</v>
      </c>
      <c r="BF307" s="35">
        <v>187.54300000000001</v>
      </c>
      <c r="BG307" s="35">
        <v>0.46379763574220312</v>
      </c>
      <c r="BH307" s="35">
        <v>0.31963336408183723</v>
      </c>
      <c r="BI307" s="35">
        <v>0.21656900017595965</v>
      </c>
      <c r="BJ307" s="35">
        <v>7.8558701439999998</v>
      </c>
      <c r="BK307" s="35">
        <v>3.324345111</v>
      </c>
      <c r="BL307" s="35">
        <v>1.1598127309999999</v>
      </c>
      <c r="BM307" s="35">
        <v>2.926827979</v>
      </c>
      <c r="BN307" s="35">
        <v>2.121664011</v>
      </c>
      <c r="BO307" s="35">
        <v>0.57989273900000005</v>
      </c>
      <c r="BP307" s="35">
        <v>15.433024999999999</v>
      </c>
      <c r="BQ307" s="35">
        <v>13.8209125</v>
      </c>
      <c r="BR307" s="35">
        <v>3.1247249999999998</v>
      </c>
      <c r="BS307" s="35">
        <v>3.2226125000000003</v>
      </c>
      <c r="BT307" s="35">
        <v>5.6647375000000011</v>
      </c>
      <c r="BU307" s="35">
        <v>5.7163250000000003</v>
      </c>
      <c r="BV307" s="35">
        <v>5.8176625</v>
      </c>
      <c r="BW307" s="35">
        <v>1.8052628108405833</v>
      </c>
      <c r="BX307" s="35">
        <v>1.7756625000000004</v>
      </c>
      <c r="BY307" s="35">
        <v>1.8153625</v>
      </c>
      <c r="BZ307" s="35">
        <v>1.8579875000000001</v>
      </c>
      <c r="CA307" s="35">
        <v>5.1612500000000006E-2</v>
      </c>
      <c r="CB307" s="35">
        <v>0.18099999999999999</v>
      </c>
      <c r="CC307" s="35">
        <v>0.46316250000000003</v>
      </c>
      <c r="CD307" s="35">
        <v>0.23454999999999998</v>
      </c>
      <c r="CE307" s="35">
        <v>0.38743749999999999</v>
      </c>
      <c r="CF307" s="35">
        <v>0.77589999999999992</v>
      </c>
      <c r="CG307" s="35">
        <v>0.87862499999999999</v>
      </c>
      <c r="CH307" s="35">
        <v>0.88016249999999996</v>
      </c>
      <c r="CI307" s="35">
        <v>1.7751874999999999</v>
      </c>
      <c r="CJ307" s="35">
        <v>0.37216250000000001</v>
      </c>
    </row>
    <row r="308" spans="1:88" x14ac:dyDescent="0.15">
      <c r="A308" s="34" t="s">
        <v>1310</v>
      </c>
      <c r="B308" s="35" t="s">
        <v>1310</v>
      </c>
      <c r="C308" s="35">
        <v>21</v>
      </c>
      <c r="D308" s="35">
        <v>0.6</v>
      </c>
      <c r="E308" s="35">
        <v>35</v>
      </c>
      <c r="F308" s="35">
        <v>59</v>
      </c>
      <c r="G308" s="35">
        <v>24.1</v>
      </c>
      <c r="H308" s="35">
        <v>118.5</v>
      </c>
      <c r="I308" s="35">
        <v>5.6428571428571432</v>
      </c>
      <c r="J308" s="35">
        <v>27</v>
      </c>
      <c r="K308" s="35">
        <v>23</v>
      </c>
      <c r="L308" s="35">
        <v>12.7</v>
      </c>
      <c r="M308" s="35">
        <v>18</v>
      </c>
      <c r="N308" s="35">
        <v>29.758618720000001</v>
      </c>
      <c r="O308" s="35">
        <v>5.3479999999999999</v>
      </c>
      <c r="P308" s="35">
        <v>37.643999999999998</v>
      </c>
      <c r="Q308" s="35">
        <v>7.038784905</v>
      </c>
      <c r="R308" s="35">
        <v>4.8302113210000002</v>
      </c>
      <c r="S308" s="35">
        <v>4.7178327280000003</v>
      </c>
      <c r="T308" s="35">
        <v>1.5692580110000001</v>
      </c>
      <c r="U308" s="35">
        <v>14.371243932052002</v>
      </c>
      <c r="V308" s="35">
        <v>3.0111740650000001</v>
      </c>
      <c r="W308" s="35">
        <v>2.9781986210000002</v>
      </c>
      <c r="X308" s="68">
        <v>30.666666666666668</v>
      </c>
      <c r="Y308" s="35">
        <v>2</v>
      </c>
      <c r="Z308" s="35">
        <v>1</v>
      </c>
      <c r="AA308" s="35">
        <v>0</v>
      </c>
      <c r="AB308" s="35">
        <v>431.39620000000002</v>
      </c>
      <c r="AC308" s="35">
        <v>7820.5649999999996</v>
      </c>
      <c r="AD308" s="35">
        <v>66.548000000000002</v>
      </c>
      <c r="AE308" s="35">
        <v>84.328000000000003</v>
      </c>
      <c r="AF308" s="35">
        <v>143.256</v>
      </c>
      <c r="AG308" s="35">
        <v>153.16200000000001</v>
      </c>
      <c r="AH308" s="35">
        <v>159.33580000000001</v>
      </c>
      <c r="AI308" s="35">
        <v>1.8894768049999999</v>
      </c>
      <c r="AJ308" s="35">
        <v>2.4170938775510202</v>
      </c>
      <c r="AK308" s="68">
        <v>22</v>
      </c>
      <c r="AL308" s="68">
        <v>17</v>
      </c>
      <c r="AM308" s="68">
        <v>21</v>
      </c>
      <c r="AN308" s="68">
        <v>16</v>
      </c>
      <c r="AO308" s="68">
        <v>19.5</v>
      </c>
      <c r="AP308" s="68">
        <v>18.5</v>
      </c>
      <c r="AQ308" s="68">
        <v>21.5</v>
      </c>
      <c r="AR308" s="68">
        <v>16.5</v>
      </c>
      <c r="AS308" s="35">
        <v>1.8163</v>
      </c>
      <c r="AT308" s="35">
        <v>2.1526999999999998</v>
      </c>
      <c r="AU308" s="35">
        <v>2.3494000000000002</v>
      </c>
      <c r="AV308" s="35">
        <v>9.11E-2</v>
      </c>
      <c r="AW308" s="35">
        <v>0.21279999999999999</v>
      </c>
      <c r="AX308" s="35">
        <v>0.34129999999999999</v>
      </c>
      <c r="AY308" s="35">
        <v>0.33160000000000001</v>
      </c>
      <c r="AZ308" s="35">
        <v>0.70779999999999998</v>
      </c>
      <c r="BA308" s="35">
        <v>0.49830000000000002</v>
      </c>
      <c r="BB308" s="35">
        <v>0.58940000000000003</v>
      </c>
      <c r="BC308" s="35">
        <v>0.86709999999999998</v>
      </c>
      <c r="BD308" s="35">
        <v>1.2712000000000001</v>
      </c>
      <c r="BE308" s="35">
        <v>0.5413</v>
      </c>
      <c r="BF308" s="35">
        <v>202.684</v>
      </c>
      <c r="BG308" s="35">
        <v>0.47923368396124016</v>
      </c>
      <c r="BH308" s="35">
        <v>0.3245840816245979</v>
      </c>
      <c r="BI308" s="35">
        <v>0.19618223441416194</v>
      </c>
      <c r="BJ308" s="35">
        <v>7.07503568</v>
      </c>
      <c r="BK308" s="35">
        <v>2.3829092649999999</v>
      </c>
      <c r="BL308" s="35">
        <v>1.2555603609999999</v>
      </c>
      <c r="BM308" s="35">
        <v>1.900709803</v>
      </c>
      <c r="BN308" s="35">
        <v>2.033613715</v>
      </c>
      <c r="BO308" s="35">
        <v>0.68268454499999998</v>
      </c>
      <c r="BP308" s="35">
        <v>13.209175</v>
      </c>
      <c r="BQ308" s="35">
        <v>9.6726874999999986</v>
      </c>
      <c r="BR308" s="35">
        <v>2.4751875000000001</v>
      </c>
      <c r="BS308" s="35">
        <v>2.5968749999999998</v>
      </c>
      <c r="BT308" s="35">
        <v>4.9741750000000007</v>
      </c>
      <c r="BU308" s="35">
        <v>4.9953500000000002</v>
      </c>
      <c r="BV308" s="35">
        <v>5.1164375</v>
      </c>
      <c r="BW308" s="35">
        <v>1.9702286401925393</v>
      </c>
      <c r="BX308" s="35">
        <v>1.9261999999999999</v>
      </c>
      <c r="BY308" s="35">
        <v>2.0127375000000001</v>
      </c>
      <c r="BZ308" s="35">
        <v>2.0488624999999998</v>
      </c>
      <c r="CA308" s="35">
        <v>5.8749999999999997E-2</v>
      </c>
      <c r="CB308" s="35">
        <v>0.2073875</v>
      </c>
      <c r="CC308" s="35">
        <v>0.45633749999999995</v>
      </c>
      <c r="CD308" s="35">
        <v>0.28584999999999999</v>
      </c>
      <c r="CE308" s="35">
        <v>0.3548</v>
      </c>
      <c r="CF308" s="35">
        <v>0.75686249999999999</v>
      </c>
      <c r="CG308" s="35">
        <v>0.87655000000000016</v>
      </c>
      <c r="CH308" s="35">
        <v>0.85152500000000009</v>
      </c>
      <c r="CI308" s="35">
        <v>1.912725</v>
      </c>
      <c r="CJ308" s="35">
        <v>0.39452500000000007</v>
      </c>
    </row>
    <row r="309" spans="1:88" x14ac:dyDescent="0.15">
      <c r="A309" s="34" t="s">
        <v>1309</v>
      </c>
      <c r="B309" s="35" t="s">
        <v>1309</v>
      </c>
      <c r="C309" s="35">
        <v>21</v>
      </c>
      <c r="D309" s="35">
        <v>0.65625</v>
      </c>
      <c r="E309" s="35">
        <v>32</v>
      </c>
      <c r="F309" s="35">
        <v>68</v>
      </c>
      <c r="G309" s="35">
        <v>43.9</v>
      </c>
      <c r="H309" s="35">
        <v>185.2</v>
      </c>
      <c r="I309" s="35">
        <v>8.8190476190476179</v>
      </c>
      <c r="J309" s="35">
        <v>58</v>
      </c>
      <c r="K309" s="35">
        <v>38</v>
      </c>
      <c r="L309" s="35">
        <v>10.5</v>
      </c>
      <c r="M309" s="35">
        <v>19</v>
      </c>
      <c r="N309" s="35">
        <v>21.340977429999999</v>
      </c>
      <c r="O309" s="35">
        <v>5.5339999999999998</v>
      </c>
      <c r="P309" s="35">
        <v>44.094999999999999</v>
      </c>
      <c r="Q309" s="35">
        <v>7.9683936380000002</v>
      </c>
      <c r="R309" s="35">
        <v>4.3034947600000004</v>
      </c>
      <c r="S309" s="35">
        <v>5.290499488</v>
      </c>
      <c r="T309" s="35">
        <v>1.455922202</v>
      </c>
      <c r="U309" s="35">
        <v>14.791341600320644</v>
      </c>
      <c r="V309" s="35">
        <v>3.6045415759999999</v>
      </c>
      <c r="W309" s="35">
        <v>3.434507983</v>
      </c>
      <c r="X309" s="68">
        <v>33.333333333333336</v>
      </c>
      <c r="Y309" s="35">
        <v>1</v>
      </c>
      <c r="Z309" s="35">
        <v>3</v>
      </c>
      <c r="AA309" s="35">
        <v>0</v>
      </c>
      <c r="AB309" s="35">
        <v>570.96109999999999</v>
      </c>
      <c r="AC309" s="35">
        <v>12574.1039</v>
      </c>
      <c r="AD309" s="35">
        <v>84.073999999999998</v>
      </c>
      <c r="AE309" s="35">
        <v>118.11</v>
      </c>
      <c r="AF309" s="35">
        <v>163.06800000000001</v>
      </c>
      <c r="AG309" s="35">
        <v>175.768</v>
      </c>
      <c r="AH309" s="35">
        <v>203.2824</v>
      </c>
      <c r="AI309" s="35">
        <v>1.7211277620000001</v>
      </c>
      <c r="AJ309" s="35">
        <v>3.3423183673469388</v>
      </c>
      <c r="AK309" s="68">
        <v>52</v>
      </c>
      <c r="AL309" s="68">
        <v>69</v>
      </c>
      <c r="AM309" s="68">
        <v>55</v>
      </c>
      <c r="AN309" s="68">
        <v>72</v>
      </c>
      <c r="AO309" s="68">
        <v>60.5</v>
      </c>
      <c r="AP309" s="68">
        <v>63.5</v>
      </c>
      <c r="AQ309" s="68">
        <v>53.5</v>
      </c>
      <c r="AR309" s="68">
        <v>70.5</v>
      </c>
      <c r="AS309" s="35">
        <v>1.4882</v>
      </c>
      <c r="AT309" s="35">
        <v>1.9396</v>
      </c>
      <c r="AU309" s="35">
        <v>2.0747</v>
      </c>
      <c r="AV309" s="35">
        <v>0.1207</v>
      </c>
      <c r="AW309" s="35">
        <v>0.17899999999999999</v>
      </c>
      <c r="AX309" s="35">
        <v>0.34470000000000001</v>
      </c>
      <c r="AY309" s="35">
        <v>0.5262</v>
      </c>
      <c r="AZ309" s="35">
        <v>0.73550000000000004</v>
      </c>
      <c r="BA309" s="35">
        <v>0.74099999999999999</v>
      </c>
      <c r="BB309" s="35">
        <v>0.88890000000000002</v>
      </c>
      <c r="BC309" s="35">
        <v>0.88729999999999998</v>
      </c>
      <c r="BD309" s="35">
        <v>1.9394</v>
      </c>
      <c r="BE309" s="35">
        <v>0.45529999999999998</v>
      </c>
      <c r="BF309" s="35">
        <v>172.62599999999998</v>
      </c>
      <c r="BG309" s="35">
        <v>0.44851876310636873</v>
      </c>
      <c r="BH309" s="35">
        <v>0.30940877967397729</v>
      </c>
      <c r="BI309" s="35">
        <v>0.24207245721965406</v>
      </c>
      <c r="BJ309" s="35">
        <v>8.3189550889999992</v>
      </c>
      <c r="BK309" s="35">
        <v>3.6095187050000002</v>
      </c>
      <c r="BL309" s="35">
        <v>1.295746759</v>
      </c>
      <c r="BM309" s="35">
        <v>2.7908297950000001</v>
      </c>
      <c r="BN309" s="35">
        <v>1.7798979539999999</v>
      </c>
      <c r="BO309" s="35">
        <v>0.51821077599999998</v>
      </c>
      <c r="BP309" s="35" t="s">
        <v>945</v>
      </c>
      <c r="BQ309" s="35" t="s">
        <v>945</v>
      </c>
      <c r="BR309" s="35" t="s">
        <v>945</v>
      </c>
      <c r="BS309" s="35" t="s">
        <v>945</v>
      </c>
      <c r="BT309" s="35" t="s">
        <v>945</v>
      </c>
      <c r="BU309" s="35" t="s">
        <v>945</v>
      </c>
      <c r="BV309" s="35" t="s">
        <v>945</v>
      </c>
      <c r="BW309" s="35" t="s">
        <v>945</v>
      </c>
      <c r="BX309" s="35" t="s">
        <v>945</v>
      </c>
      <c r="BY309" s="35" t="s">
        <v>945</v>
      </c>
      <c r="BZ309" s="35" t="s">
        <v>945</v>
      </c>
      <c r="CA309" s="35" t="s">
        <v>945</v>
      </c>
      <c r="CB309" s="35" t="s">
        <v>945</v>
      </c>
      <c r="CC309" s="35" t="s">
        <v>945</v>
      </c>
      <c r="CD309" s="35" t="s">
        <v>945</v>
      </c>
      <c r="CE309" s="35" t="s">
        <v>945</v>
      </c>
      <c r="CF309" s="35" t="s">
        <v>945</v>
      </c>
      <c r="CG309" s="35" t="s">
        <v>945</v>
      </c>
      <c r="CH309" s="35" t="s">
        <v>945</v>
      </c>
      <c r="CI309" s="35" t="s">
        <v>945</v>
      </c>
      <c r="CJ309" s="35" t="s">
        <v>945</v>
      </c>
    </row>
    <row r="310" spans="1:88" x14ac:dyDescent="0.15">
      <c r="A310" s="34" t="s">
        <v>1308</v>
      </c>
      <c r="B310" s="35" t="s">
        <v>1308</v>
      </c>
      <c r="C310" s="35">
        <v>21</v>
      </c>
      <c r="D310" s="35">
        <v>0.65625</v>
      </c>
      <c r="E310" s="35">
        <v>32</v>
      </c>
      <c r="F310" s="35">
        <v>56</v>
      </c>
      <c r="G310" s="35">
        <v>42.3</v>
      </c>
      <c r="H310" s="35">
        <v>155.19999999999999</v>
      </c>
      <c r="I310" s="35">
        <v>7.39047619047619</v>
      </c>
      <c r="J310" s="35">
        <v>39</v>
      </c>
      <c r="K310" s="35">
        <v>35</v>
      </c>
      <c r="L310" s="35">
        <v>14.5</v>
      </c>
      <c r="M310" s="35">
        <v>20</v>
      </c>
      <c r="N310" s="35">
        <v>18.709127509999998</v>
      </c>
      <c r="O310" s="35">
        <v>5.1319999999999997</v>
      </c>
      <c r="P310" s="35">
        <v>45.042000000000002</v>
      </c>
      <c r="Q310" s="35">
        <v>8.7771951860000001</v>
      </c>
      <c r="R310" s="35">
        <v>4.7234367910000001</v>
      </c>
      <c r="S310" s="35">
        <v>5.7961992279999999</v>
      </c>
      <c r="T310" s="35">
        <v>1.6016555699999999</v>
      </c>
      <c r="U310" s="35">
        <v>16.487086058858086</v>
      </c>
      <c r="V310" s="35">
        <v>3.5647252589999998</v>
      </c>
      <c r="W310" s="35">
        <v>3.5047681179999999</v>
      </c>
      <c r="X310" s="68">
        <v>25</v>
      </c>
      <c r="Y310" s="35">
        <v>1</v>
      </c>
      <c r="Z310" s="35">
        <v>3</v>
      </c>
      <c r="AA310" s="35">
        <v>0</v>
      </c>
      <c r="AB310" s="35">
        <v>496.4128</v>
      </c>
      <c r="AC310" s="35">
        <v>9420.0457000000006</v>
      </c>
      <c r="AD310" s="35">
        <v>75.438000000000002</v>
      </c>
      <c r="AE310" s="35">
        <v>104.648</v>
      </c>
      <c r="AF310" s="35">
        <v>140.97</v>
      </c>
      <c r="AG310" s="35">
        <v>152.14599999999999</v>
      </c>
      <c r="AH310" s="35">
        <v>169.70609999999999</v>
      </c>
      <c r="AI310" s="35">
        <v>1.6216850780000001</v>
      </c>
      <c r="AJ310" s="35">
        <v>3.0481714285714285</v>
      </c>
      <c r="AK310" s="68">
        <v>102</v>
      </c>
      <c r="AL310" s="68">
        <v>37</v>
      </c>
      <c r="AM310" s="68">
        <v>57</v>
      </c>
      <c r="AN310" s="68">
        <v>119</v>
      </c>
      <c r="AO310" s="68">
        <v>69.5</v>
      </c>
      <c r="AP310" s="68">
        <v>88</v>
      </c>
      <c r="AQ310" s="68">
        <v>79.5</v>
      </c>
      <c r="AR310" s="68">
        <v>78</v>
      </c>
      <c r="AS310" s="35">
        <v>1.4539</v>
      </c>
      <c r="AT310" s="35">
        <v>1.8687</v>
      </c>
      <c r="AU310" s="35">
        <v>2.0246</v>
      </c>
      <c r="AV310" s="35">
        <v>0.1236</v>
      </c>
      <c r="AW310" s="35">
        <v>0.18149999999999999</v>
      </c>
      <c r="AX310" s="35">
        <v>0.34379999999999999</v>
      </c>
      <c r="AY310" s="35">
        <v>0.56820000000000004</v>
      </c>
      <c r="AZ310" s="35">
        <v>0.74670000000000003</v>
      </c>
      <c r="BA310" s="35">
        <v>0.73580000000000001</v>
      </c>
      <c r="BB310" s="35">
        <v>0.88529999999999998</v>
      </c>
      <c r="BC310" s="35">
        <v>0.88349999999999995</v>
      </c>
      <c r="BD310" s="35">
        <v>1.8332999999999999</v>
      </c>
      <c r="BE310" s="35">
        <v>0.432</v>
      </c>
      <c r="BF310" s="35">
        <v>172.96300000000002</v>
      </c>
      <c r="BG310" s="35">
        <v>0.480357070587351</v>
      </c>
      <c r="BH310" s="35">
        <v>0.32216138711747594</v>
      </c>
      <c r="BI310" s="35">
        <v>0.19748154229517292</v>
      </c>
      <c r="BJ310" s="35">
        <v>7.9183841450000001</v>
      </c>
      <c r="BK310" s="35">
        <v>3.0034707420000002</v>
      </c>
      <c r="BL310" s="35">
        <v>1.20484871</v>
      </c>
      <c r="BM310" s="35">
        <v>2.551965064</v>
      </c>
      <c r="BN310" s="35">
        <v>2.07767656</v>
      </c>
      <c r="BO310" s="35">
        <v>0.59504670999999998</v>
      </c>
      <c r="BP310" s="35">
        <v>15.092312499999998</v>
      </c>
      <c r="BQ310" s="35">
        <v>13.0892625</v>
      </c>
      <c r="BR310" s="35">
        <v>2.9143875000000001</v>
      </c>
      <c r="BS310" s="35">
        <v>3.0519750000000001</v>
      </c>
      <c r="BT310" s="35">
        <v>5.7110250000000002</v>
      </c>
      <c r="BU310" s="35">
        <v>5.7467500000000005</v>
      </c>
      <c r="BV310" s="35">
        <v>5.8277375000000005</v>
      </c>
      <c r="BW310" s="35">
        <v>1.90949712890833</v>
      </c>
      <c r="BX310" s="35">
        <v>1.8837250000000001</v>
      </c>
      <c r="BY310" s="35">
        <v>1.9600750000000002</v>
      </c>
      <c r="BZ310" s="35">
        <v>1.9860249999999999</v>
      </c>
      <c r="CA310" s="35">
        <v>5.6912500000000005E-2</v>
      </c>
      <c r="CB310" s="35">
        <v>0.20128749999999998</v>
      </c>
      <c r="CC310" s="35">
        <v>0.44488749999999999</v>
      </c>
      <c r="CD310" s="35">
        <v>0.27083749999999995</v>
      </c>
      <c r="CE310" s="35">
        <v>0.37653750000000002</v>
      </c>
      <c r="CF310" s="35">
        <v>0.77734999999999999</v>
      </c>
      <c r="CG310" s="35">
        <v>0.88939999999999997</v>
      </c>
      <c r="CH310" s="35">
        <v>0.86660000000000004</v>
      </c>
      <c r="CI310" s="35">
        <v>1.927475</v>
      </c>
      <c r="CJ310" s="35">
        <v>0.38056250000000003</v>
      </c>
    </row>
    <row r="311" spans="1:88" x14ac:dyDescent="0.15">
      <c r="A311" s="34" t="s">
        <v>1307</v>
      </c>
      <c r="B311" s="35" t="s">
        <v>1307</v>
      </c>
      <c r="C311" s="35">
        <v>20</v>
      </c>
      <c r="D311" s="35">
        <v>0.606060606</v>
      </c>
      <c r="E311" s="35">
        <v>33</v>
      </c>
      <c r="F311" s="35">
        <v>55</v>
      </c>
      <c r="G311" s="35">
        <v>30.4</v>
      </c>
      <c r="H311" s="35">
        <v>144.6</v>
      </c>
      <c r="I311" s="35">
        <v>7.2299999999999995</v>
      </c>
      <c r="J311" s="35">
        <v>29</v>
      </c>
      <c r="K311" s="35">
        <v>28</v>
      </c>
      <c r="L311" s="35">
        <v>13</v>
      </c>
      <c r="M311" s="35">
        <v>19</v>
      </c>
      <c r="N311" s="35">
        <v>24.580089319999999</v>
      </c>
      <c r="O311" s="35">
        <v>5.4829999999999997</v>
      </c>
      <c r="P311" s="35">
        <v>42.003999999999998</v>
      </c>
      <c r="Q311" s="35">
        <v>7.6614149669999998</v>
      </c>
      <c r="R311" s="35">
        <v>4.2434023840000004</v>
      </c>
      <c r="S311" s="35">
        <v>6.1811441699999996</v>
      </c>
      <c r="T311" s="35">
        <v>1.6859772289999999</v>
      </c>
      <c r="U311" s="35">
        <v>16.262652944798017</v>
      </c>
      <c r="V311" s="35">
        <v>3.6612851430000002</v>
      </c>
      <c r="W311" s="35">
        <v>3.8321394510000002</v>
      </c>
      <c r="X311" s="68">
        <v>26</v>
      </c>
      <c r="Y311" s="35">
        <v>0</v>
      </c>
      <c r="Z311" s="35">
        <v>4</v>
      </c>
      <c r="AA311" s="35">
        <v>1</v>
      </c>
      <c r="AB311" s="35">
        <v>455.06619999999998</v>
      </c>
      <c r="AC311" s="35">
        <v>8448.1767</v>
      </c>
      <c r="AD311" s="35">
        <v>78.486000000000004</v>
      </c>
      <c r="AE311" s="35">
        <v>96.774000000000001</v>
      </c>
      <c r="AF311" s="35">
        <v>140.46199999999999</v>
      </c>
      <c r="AG311" s="35">
        <v>142.74799999999999</v>
      </c>
      <c r="AH311" s="35">
        <v>154.90819999999999</v>
      </c>
      <c r="AI311" s="35">
        <v>1.600721268</v>
      </c>
      <c r="AJ311" s="35">
        <v>3.4773061224489794</v>
      </c>
      <c r="AK311" s="68">
        <v>124</v>
      </c>
      <c r="AL311" s="68">
        <v>65</v>
      </c>
      <c r="AM311" s="68">
        <v>67</v>
      </c>
      <c r="AN311" s="68">
        <v>37</v>
      </c>
      <c r="AO311" s="68">
        <v>94.5</v>
      </c>
      <c r="AP311" s="68">
        <v>52</v>
      </c>
      <c r="AQ311" s="68">
        <v>95.5</v>
      </c>
      <c r="AR311" s="68">
        <v>51</v>
      </c>
      <c r="AS311" s="35">
        <v>1.4751000000000001</v>
      </c>
      <c r="AT311" s="35">
        <v>1.7896000000000001</v>
      </c>
      <c r="AU311" s="35">
        <v>1.8823000000000001</v>
      </c>
      <c r="AV311" s="35">
        <v>9.5699999999999993E-2</v>
      </c>
      <c r="AW311" s="35">
        <v>0.15989999999999999</v>
      </c>
      <c r="AX311" s="35">
        <v>0.35830000000000001</v>
      </c>
      <c r="AY311" s="35">
        <v>0.39900000000000002</v>
      </c>
      <c r="AZ311" s="35">
        <v>0.69630000000000003</v>
      </c>
      <c r="BA311" s="35">
        <v>0.67020000000000002</v>
      </c>
      <c r="BB311" s="35">
        <v>0.75649999999999995</v>
      </c>
      <c r="BC311" s="35">
        <v>0.90380000000000005</v>
      </c>
      <c r="BD311" s="35">
        <v>1.4241999999999999</v>
      </c>
      <c r="BE311" s="35">
        <v>0.40460000000000002</v>
      </c>
      <c r="BF311" s="35">
        <v>212.191</v>
      </c>
      <c r="BG311" s="35">
        <v>0.48455401030203921</v>
      </c>
      <c r="BH311" s="35">
        <v>0.33952900924167378</v>
      </c>
      <c r="BI311" s="35">
        <v>0.17591698045628704</v>
      </c>
      <c r="BJ311" s="35">
        <v>8.3635510009999994</v>
      </c>
      <c r="BK311" s="35">
        <v>2.9724633640000002</v>
      </c>
      <c r="BL311" s="35">
        <v>1.075479576</v>
      </c>
      <c r="BM311" s="35">
        <v>2.7642053190000002</v>
      </c>
      <c r="BN311" s="35">
        <v>1.947281432</v>
      </c>
      <c r="BO311" s="35">
        <v>0.50829049100000001</v>
      </c>
      <c r="BP311" s="35">
        <v>14.381712499999999</v>
      </c>
      <c r="BQ311" s="35">
        <v>11.581587499999999</v>
      </c>
      <c r="BR311" s="35">
        <v>2.62995</v>
      </c>
      <c r="BS311" s="35">
        <v>2.7331625000000002</v>
      </c>
      <c r="BT311" s="35">
        <v>5.3286999999999995</v>
      </c>
      <c r="BU311" s="35">
        <v>5.3961750000000004</v>
      </c>
      <c r="BV311" s="35">
        <v>5.4714999999999998</v>
      </c>
      <c r="BW311" s="35">
        <v>2.0018934110211153</v>
      </c>
      <c r="BX311" s="35">
        <v>1.990475</v>
      </c>
      <c r="BY311" s="35">
        <v>2.0426250000000001</v>
      </c>
      <c r="BZ311" s="35">
        <v>2.0791250000000003</v>
      </c>
      <c r="CA311" s="35">
        <v>6.0150000000000002E-2</v>
      </c>
      <c r="CB311" s="35">
        <v>0.21631250000000002</v>
      </c>
      <c r="CC311" s="35">
        <v>0.50534999999999997</v>
      </c>
      <c r="CD311" s="35">
        <v>0.29802500000000004</v>
      </c>
      <c r="CE311" s="35">
        <v>0.35787499999999994</v>
      </c>
      <c r="CF311" s="35">
        <v>0.78131249999999997</v>
      </c>
      <c r="CG311" s="35">
        <v>0.88591249999999988</v>
      </c>
      <c r="CH311" s="35">
        <v>0.88007500000000005</v>
      </c>
      <c r="CI311" s="35">
        <v>2.0272124999999996</v>
      </c>
      <c r="CJ311" s="35">
        <v>0.40450000000000003</v>
      </c>
    </row>
    <row r="312" spans="1:88" x14ac:dyDescent="0.15">
      <c r="A312" s="34" t="s">
        <v>1306</v>
      </c>
      <c r="B312" s="35" t="s">
        <v>1306</v>
      </c>
      <c r="C312" s="35">
        <v>26</v>
      </c>
      <c r="D312" s="35">
        <v>0.74285714300000005</v>
      </c>
      <c r="E312" s="35">
        <v>35</v>
      </c>
      <c r="F312" s="35">
        <v>68</v>
      </c>
      <c r="G312" s="35">
        <v>37.4</v>
      </c>
      <c r="H312" s="35">
        <v>166.7</v>
      </c>
      <c r="I312" s="35">
        <v>6.411538461538461</v>
      </c>
      <c r="J312" s="35">
        <v>39</v>
      </c>
      <c r="K312" s="35">
        <v>31</v>
      </c>
      <c r="L312" s="35">
        <v>14.5</v>
      </c>
      <c r="M312" s="35">
        <v>28</v>
      </c>
      <c r="N312" s="35">
        <v>18.634307799999998</v>
      </c>
      <c r="O312" s="35">
        <v>4.9480000000000004</v>
      </c>
      <c r="P312" s="35">
        <v>43.54</v>
      </c>
      <c r="Q312" s="35">
        <v>8.8002753560000002</v>
      </c>
      <c r="R312" s="35">
        <v>5.3057688509999998</v>
      </c>
      <c r="S312" s="35">
        <v>6.298573084</v>
      </c>
      <c r="T312" s="35">
        <v>1.290347653</v>
      </c>
      <c r="U312" s="35">
        <v>17.812416330485256</v>
      </c>
      <c r="V312" s="35">
        <v>4.9100449150000003</v>
      </c>
      <c r="W312" s="35">
        <v>3.3548425160000002</v>
      </c>
      <c r="X312" s="68">
        <v>30.333333333333332</v>
      </c>
      <c r="Y312" s="35">
        <v>1</v>
      </c>
      <c r="Z312" s="35">
        <v>2</v>
      </c>
      <c r="AA312" s="35">
        <v>0</v>
      </c>
      <c r="AB312" s="35">
        <v>664.83640000000003</v>
      </c>
      <c r="AC312" s="35">
        <v>13549.0052</v>
      </c>
      <c r="AD312" s="35">
        <v>112.268</v>
      </c>
      <c r="AE312" s="35">
        <v>128.27000000000001</v>
      </c>
      <c r="AF312" s="35">
        <v>169.41800000000001</v>
      </c>
      <c r="AG312" s="35">
        <v>171.958</v>
      </c>
      <c r="AH312" s="35">
        <v>225.9838</v>
      </c>
      <c r="AI312" s="35">
        <v>1.761782178</v>
      </c>
      <c r="AJ312" s="35">
        <v>3.0917632653061227</v>
      </c>
      <c r="AK312" s="68">
        <v>75</v>
      </c>
      <c r="AL312" s="68">
        <v>42</v>
      </c>
      <c r="AM312" s="68">
        <v>78</v>
      </c>
      <c r="AN312" s="68">
        <v>68</v>
      </c>
      <c r="AO312" s="68">
        <v>58.5</v>
      </c>
      <c r="AP312" s="68">
        <v>73</v>
      </c>
      <c r="AQ312" s="68">
        <v>76.5</v>
      </c>
      <c r="AR312" s="68">
        <v>55</v>
      </c>
      <c r="AS312" s="35">
        <v>1.3406</v>
      </c>
      <c r="AT312" s="35">
        <v>1.5089999999999999</v>
      </c>
      <c r="AU312" s="35">
        <v>1.6367</v>
      </c>
      <c r="AV312" s="35">
        <v>0.11559999999999999</v>
      </c>
      <c r="AW312" s="35">
        <v>0.14929999999999999</v>
      </c>
      <c r="AX312" s="35">
        <v>0.36230000000000001</v>
      </c>
      <c r="AY312" s="35">
        <v>0.377</v>
      </c>
      <c r="AZ312" s="35">
        <v>0.65410000000000001</v>
      </c>
      <c r="BA312" s="35">
        <v>0.73670000000000002</v>
      </c>
      <c r="BB312" s="35">
        <v>0.87990000000000002</v>
      </c>
      <c r="BC312" s="35">
        <v>0.82310000000000005</v>
      </c>
      <c r="BD312" s="35">
        <v>1.4229000000000001</v>
      </c>
      <c r="BE312" s="35">
        <v>0.34820000000000001</v>
      </c>
      <c r="BF312" s="35">
        <v>178.316</v>
      </c>
      <c r="BG312" s="35">
        <v>0.47182529890755737</v>
      </c>
      <c r="BH312" s="35">
        <v>0.32104241907624664</v>
      </c>
      <c r="BI312" s="35">
        <v>0.20713228201619599</v>
      </c>
      <c r="BJ312" s="35">
        <v>8.5033064659999997</v>
      </c>
      <c r="BK312" s="35">
        <v>3.6250572609999998</v>
      </c>
      <c r="BL312" s="35">
        <v>0.66299967299999996</v>
      </c>
      <c r="BM312" s="35">
        <v>5.4893661700000003</v>
      </c>
      <c r="BN312" s="35">
        <v>2.1100172330000002</v>
      </c>
      <c r="BO312" s="35">
        <v>0.62825731600000001</v>
      </c>
      <c r="BP312" s="35" t="s">
        <v>945</v>
      </c>
      <c r="BQ312" s="35" t="s">
        <v>945</v>
      </c>
      <c r="BR312" s="35" t="s">
        <v>945</v>
      </c>
      <c r="BS312" s="35" t="s">
        <v>945</v>
      </c>
      <c r="BT312" s="35" t="s">
        <v>945</v>
      </c>
      <c r="BU312" s="35" t="s">
        <v>945</v>
      </c>
      <c r="BV312" s="35" t="s">
        <v>945</v>
      </c>
      <c r="BW312" s="35" t="s">
        <v>945</v>
      </c>
      <c r="BX312" s="35" t="s">
        <v>945</v>
      </c>
      <c r="BY312" s="35" t="s">
        <v>945</v>
      </c>
      <c r="BZ312" s="35" t="s">
        <v>945</v>
      </c>
      <c r="CA312" s="35" t="s">
        <v>945</v>
      </c>
      <c r="CB312" s="35" t="s">
        <v>945</v>
      </c>
      <c r="CC312" s="35" t="s">
        <v>945</v>
      </c>
      <c r="CD312" s="35" t="s">
        <v>945</v>
      </c>
      <c r="CE312" s="35" t="s">
        <v>945</v>
      </c>
      <c r="CF312" s="35" t="s">
        <v>945</v>
      </c>
      <c r="CG312" s="35" t="s">
        <v>945</v>
      </c>
      <c r="CH312" s="35" t="s">
        <v>945</v>
      </c>
      <c r="CI312" s="35" t="s">
        <v>945</v>
      </c>
      <c r="CJ312" s="35" t="s">
        <v>945</v>
      </c>
    </row>
    <row r="313" spans="1:88" x14ac:dyDescent="0.15">
      <c r="A313" s="34" t="s">
        <v>1305</v>
      </c>
      <c r="B313" s="35" t="s">
        <v>1305</v>
      </c>
      <c r="C313" s="35">
        <v>20</v>
      </c>
      <c r="D313" s="35">
        <v>0.76923076899999998</v>
      </c>
      <c r="E313" s="35">
        <v>26</v>
      </c>
      <c r="F313" s="35">
        <v>55</v>
      </c>
      <c r="G313" s="35">
        <v>39.9</v>
      </c>
      <c r="H313" s="35">
        <v>122.6</v>
      </c>
      <c r="I313" s="35">
        <v>6.13</v>
      </c>
      <c r="J313" s="35">
        <v>44</v>
      </c>
      <c r="K313" s="35">
        <v>38</v>
      </c>
      <c r="L313" s="35">
        <v>8.5</v>
      </c>
      <c r="M313" s="35">
        <v>21</v>
      </c>
      <c r="N313" s="35">
        <v>28.77040732</v>
      </c>
      <c r="O313" s="35">
        <v>6.1029999999999998</v>
      </c>
      <c r="P313" s="35">
        <v>41.969000000000001</v>
      </c>
      <c r="Q313" s="35">
        <v>6.8773392949999996</v>
      </c>
      <c r="R313" s="35">
        <v>4.7021859360000002</v>
      </c>
      <c r="S313" s="35">
        <v>4.910873219</v>
      </c>
      <c r="T313" s="35">
        <v>1.90692324</v>
      </c>
      <c r="U313" s="35">
        <v>14.055069103777818</v>
      </c>
      <c r="V313" s="35">
        <v>2.5869147969999999</v>
      </c>
      <c r="W313" s="35">
        <v>3.0017720680000002</v>
      </c>
      <c r="X313" s="68">
        <v>21.333333333333332</v>
      </c>
      <c r="Y313" s="35">
        <v>1</v>
      </c>
      <c r="Z313" s="35">
        <v>3</v>
      </c>
      <c r="AA313" s="35">
        <v>1</v>
      </c>
      <c r="AB313" s="35">
        <v>583.83109999999999</v>
      </c>
      <c r="AC313" s="35">
        <v>9359.0134999999991</v>
      </c>
      <c r="AD313" s="35">
        <v>75.183999999999997</v>
      </c>
      <c r="AE313" s="35">
        <v>104.39400000000001</v>
      </c>
      <c r="AF313" s="35">
        <v>145.542</v>
      </c>
      <c r="AG313" s="35">
        <v>149.352</v>
      </c>
      <c r="AH313" s="35">
        <v>195.59719999999999</v>
      </c>
      <c r="AI313" s="35">
        <v>1.873644079</v>
      </c>
      <c r="AJ313" s="35">
        <v>3.7187755102040816</v>
      </c>
      <c r="AK313" s="68">
        <v>72</v>
      </c>
      <c r="AL313" s="68">
        <v>45</v>
      </c>
      <c r="AM313" s="68">
        <v>49</v>
      </c>
      <c r="AN313" s="68">
        <v>48</v>
      </c>
      <c r="AO313" s="68">
        <v>58.5</v>
      </c>
      <c r="AP313" s="68">
        <v>48.5</v>
      </c>
      <c r="AQ313" s="68">
        <v>60.5</v>
      </c>
      <c r="AR313" s="68">
        <v>46.5</v>
      </c>
      <c r="AS313" s="35">
        <v>1.4307000000000001</v>
      </c>
      <c r="AT313" s="35">
        <v>1.9358</v>
      </c>
      <c r="AU313" s="35">
        <v>2.1389999999999998</v>
      </c>
      <c r="AV313" s="35">
        <v>0.12479999999999999</v>
      </c>
      <c r="AW313" s="35">
        <v>0.1764</v>
      </c>
      <c r="AX313" s="35">
        <v>0.35549999999999998</v>
      </c>
      <c r="AY313" s="35">
        <v>0.47810000000000002</v>
      </c>
      <c r="AZ313" s="35">
        <v>0.6734</v>
      </c>
      <c r="BA313" s="35">
        <v>0.75980000000000003</v>
      </c>
      <c r="BB313" s="35">
        <v>0.90469999999999995</v>
      </c>
      <c r="BC313" s="35">
        <v>0.86599999999999999</v>
      </c>
      <c r="BD313" s="35">
        <v>1.9059999999999999</v>
      </c>
      <c r="BE313" s="35">
        <v>0.435</v>
      </c>
      <c r="BF313" s="35">
        <v>191.60399999999998</v>
      </c>
      <c r="BG313" s="35">
        <v>0.47145153545854995</v>
      </c>
      <c r="BH313" s="35">
        <v>0.3177804221206238</v>
      </c>
      <c r="BI313" s="35">
        <v>0.21076804242082631</v>
      </c>
      <c r="BJ313" s="35">
        <v>8.4604997330000007</v>
      </c>
      <c r="BK313" s="35">
        <v>3.7184018349999999</v>
      </c>
      <c r="BL313" s="35">
        <v>1.0213558460000001</v>
      </c>
      <c r="BM313" s="35">
        <v>3.6508105400000002</v>
      </c>
      <c r="BN313" s="35">
        <v>1.6806868619999999</v>
      </c>
      <c r="BO313" s="35">
        <v>0.55923773700000001</v>
      </c>
      <c r="BP313" s="35" t="s">
        <v>945</v>
      </c>
      <c r="BQ313" s="35" t="s">
        <v>945</v>
      </c>
      <c r="BR313" s="35" t="s">
        <v>945</v>
      </c>
      <c r="BS313" s="35" t="s">
        <v>945</v>
      </c>
      <c r="BT313" s="35" t="s">
        <v>945</v>
      </c>
      <c r="BU313" s="35" t="s">
        <v>945</v>
      </c>
      <c r="BV313" s="35" t="s">
        <v>945</v>
      </c>
      <c r="BW313" s="35" t="s">
        <v>945</v>
      </c>
      <c r="BX313" s="35" t="s">
        <v>945</v>
      </c>
      <c r="BY313" s="35" t="s">
        <v>945</v>
      </c>
      <c r="BZ313" s="35" t="s">
        <v>945</v>
      </c>
      <c r="CA313" s="35" t="s">
        <v>945</v>
      </c>
      <c r="CB313" s="35" t="s">
        <v>945</v>
      </c>
      <c r="CC313" s="35" t="s">
        <v>945</v>
      </c>
      <c r="CD313" s="35" t="s">
        <v>945</v>
      </c>
      <c r="CE313" s="35" t="s">
        <v>945</v>
      </c>
      <c r="CF313" s="35" t="s">
        <v>945</v>
      </c>
      <c r="CG313" s="35" t="s">
        <v>945</v>
      </c>
      <c r="CH313" s="35" t="s">
        <v>945</v>
      </c>
      <c r="CI313" s="35" t="s">
        <v>945</v>
      </c>
      <c r="CJ313" s="35" t="s">
        <v>945</v>
      </c>
    </row>
    <row r="314" spans="1:88" x14ac:dyDescent="0.15">
      <c r="A314" s="34" t="s">
        <v>1304</v>
      </c>
      <c r="B314" s="35" t="s">
        <v>1304</v>
      </c>
      <c r="C314" s="35">
        <v>20</v>
      </c>
      <c r="D314" s="35">
        <v>0.66666666699999999</v>
      </c>
      <c r="E314" s="35">
        <v>30</v>
      </c>
      <c r="F314" s="35">
        <v>57</v>
      </c>
      <c r="G314" s="35">
        <v>39.799999999999997</v>
      </c>
      <c r="H314" s="35">
        <v>176.5</v>
      </c>
      <c r="I314" s="35">
        <v>8.8249999999999993</v>
      </c>
      <c r="J314" s="35">
        <v>47</v>
      </c>
      <c r="K314" s="35">
        <v>42</v>
      </c>
      <c r="L314" s="35">
        <v>19</v>
      </c>
      <c r="M314" s="35">
        <v>20</v>
      </c>
      <c r="N314" s="35">
        <v>36.935849529999999</v>
      </c>
      <c r="O314" s="35">
        <v>6.4169999999999998</v>
      </c>
      <c r="P314" s="35">
        <v>42.82</v>
      </c>
      <c r="Q314" s="35">
        <v>6.6733155320000002</v>
      </c>
      <c r="R314" s="35">
        <v>5.0640373939999996</v>
      </c>
      <c r="S314" s="35">
        <v>5.512296826</v>
      </c>
      <c r="T314" s="35">
        <v>2.0863259099999998</v>
      </c>
      <c r="U314" s="35">
        <v>15.643254414506607</v>
      </c>
      <c r="V314" s="35">
        <v>2.6530040650000002</v>
      </c>
      <c r="W314" s="35">
        <v>3.0891025640000001</v>
      </c>
      <c r="X314" s="68">
        <v>24.333333333333332</v>
      </c>
      <c r="Y314" s="35">
        <v>1</v>
      </c>
      <c r="Z314" s="35">
        <v>4</v>
      </c>
      <c r="AA314" s="35">
        <v>0</v>
      </c>
      <c r="AB314" s="35">
        <v>529.15200000000004</v>
      </c>
      <c r="AC314" s="35">
        <v>12199.911099999999</v>
      </c>
      <c r="AD314" s="35">
        <v>92.201999999999998</v>
      </c>
      <c r="AE314" s="35">
        <v>110.998</v>
      </c>
      <c r="AF314" s="35">
        <v>148.59</v>
      </c>
      <c r="AG314" s="35">
        <v>170.18</v>
      </c>
      <c r="AH314" s="35">
        <v>194.0384</v>
      </c>
      <c r="AI314" s="35">
        <v>1.748125191</v>
      </c>
      <c r="AJ314" s="35">
        <v>3.6408979591836732</v>
      </c>
      <c r="AK314" s="68">
        <v>127</v>
      </c>
      <c r="AL314" s="68">
        <v>34</v>
      </c>
      <c r="AM314" s="68">
        <v>47</v>
      </c>
      <c r="AN314" s="68">
        <v>57</v>
      </c>
      <c r="AO314" s="68">
        <v>80.5</v>
      </c>
      <c r="AP314" s="68">
        <v>52</v>
      </c>
      <c r="AQ314" s="68">
        <v>87</v>
      </c>
      <c r="AR314" s="68">
        <v>45.5</v>
      </c>
      <c r="AS314" s="35">
        <v>1.5331999999999999</v>
      </c>
      <c r="AT314" s="35">
        <v>1.6115999999999999</v>
      </c>
      <c r="AU314" s="35">
        <v>2.1160999999999999</v>
      </c>
      <c r="AV314" s="35">
        <v>9.8799999999999999E-2</v>
      </c>
      <c r="AW314" s="35">
        <v>0.16370000000000001</v>
      </c>
      <c r="AX314" s="35">
        <v>0.3886</v>
      </c>
      <c r="AY314" s="35">
        <v>0.50460000000000005</v>
      </c>
      <c r="AZ314" s="35">
        <v>0.78059999999999996</v>
      </c>
      <c r="BA314" s="35">
        <v>0.6966</v>
      </c>
      <c r="BB314" s="35">
        <v>0.87270000000000003</v>
      </c>
      <c r="BC314" s="35">
        <v>0.88929999999999998</v>
      </c>
      <c r="BD314" s="35">
        <v>1.6181000000000001</v>
      </c>
      <c r="BE314" s="35">
        <v>0.44259999999999999</v>
      </c>
      <c r="BF314" s="35">
        <v>168.054</v>
      </c>
      <c r="BG314" s="35">
        <v>0.44362526330822233</v>
      </c>
      <c r="BH314" s="35">
        <v>0.31254239708665071</v>
      </c>
      <c r="BI314" s="35">
        <v>0.2438323396051269</v>
      </c>
      <c r="BJ314" s="35">
        <v>8.4388334189999998</v>
      </c>
      <c r="BK314" s="35">
        <v>3.1842587189999998</v>
      </c>
      <c r="BL314" s="35">
        <v>1.2053439640000001</v>
      </c>
      <c r="BM314" s="35">
        <v>2.6483154670000002</v>
      </c>
      <c r="BN314" s="35">
        <v>1.8526614669999999</v>
      </c>
      <c r="BO314" s="35">
        <v>0.599895438</v>
      </c>
      <c r="BP314" s="35" t="s">
        <v>945</v>
      </c>
      <c r="BQ314" s="35" t="s">
        <v>945</v>
      </c>
      <c r="BR314" s="35" t="s">
        <v>945</v>
      </c>
      <c r="BS314" s="35" t="s">
        <v>945</v>
      </c>
      <c r="BT314" s="35" t="s">
        <v>945</v>
      </c>
      <c r="BU314" s="35" t="s">
        <v>945</v>
      </c>
      <c r="BV314" s="35" t="s">
        <v>945</v>
      </c>
      <c r="BW314" s="35" t="s">
        <v>945</v>
      </c>
      <c r="BX314" s="35" t="s">
        <v>945</v>
      </c>
      <c r="BY314" s="35" t="s">
        <v>945</v>
      </c>
      <c r="BZ314" s="35" t="s">
        <v>945</v>
      </c>
      <c r="CA314" s="35" t="s">
        <v>945</v>
      </c>
      <c r="CB314" s="35" t="s">
        <v>945</v>
      </c>
      <c r="CC314" s="35" t="s">
        <v>945</v>
      </c>
      <c r="CD314" s="35" t="s">
        <v>945</v>
      </c>
      <c r="CE314" s="35" t="s">
        <v>945</v>
      </c>
      <c r="CF314" s="35" t="s">
        <v>945</v>
      </c>
      <c r="CG314" s="35" t="s">
        <v>945</v>
      </c>
      <c r="CH314" s="35" t="s">
        <v>945</v>
      </c>
      <c r="CI314" s="35" t="s">
        <v>945</v>
      </c>
      <c r="CJ314" s="35" t="s">
        <v>945</v>
      </c>
    </row>
    <row r="315" spans="1:88" x14ac:dyDescent="0.15">
      <c r="A315" s="34" t="s">
        <v>1303</v>
      </c>
      <c r="B315" s="35" t="s">
        <v>1303</v>
      </c>
      <c r="C315" s="35">
        <v>42</v>
      </c>
      <c r="D315" s="35">
        <v>0.64615384600000003</v>
      </c>
      <c r="E315" s="35">
        <v>65</v>
      </c>
      <c r="F315" s="35">
        <v>94</v>
      </c>
      <c r="G315" s="35">
        <v>40.4</v>
      </c>
      <c r="H315" s="35">
        <v>360</v>
      </c>
      <c r="I315" s="35">
        <v>8.5714285714285712</v>
      </c>
      <c r="J315" s="35">
        <v>41</v>
      </c>
      <c r="K315" s="35">
        <v>33</v>
      </c>
      <c r="L315" s="35">
        <v>14</v>
      </c>
      <c r="M315" s="35">
        <v>40</v>
      </c>
      <c r="N315" s="35">
        <v>21.17011711</v>
      </c>
      <c r="O315" s="35">
        <v>3.9020000000000001</v>
      </c>
      <c r="P315" s="35">
        <v>41.759</v>
      </c>
      <c r="Q315" s="35">
        <v>10.700812559999999</v>
      </c>
      <c r="R315" s="35">
        <v>4.0812657919999999</v>
      </c>
      <c r="S315" s="35">
        <v>4.8445209289999998</v>
      </c>
      <c r="T315" s="35">
        <v>1.590386705</v>
      </c>
      <c r="U315" s="35">
        <v>13.299125191618577</v>
      </c>
      <c r="V315" s="35">
        <v>3.0021069269999998</v>
      </c>
      <c r="W315" s="35">
        <v>3.2571995309999999</v>
      </c>
      <c r="X315" s="68">
        <v>29</v>
      </c>
      <c r="Y315" s="35">
        <v>1</v>
      </c>
      <c r="Z315" s="35">
        <v>1</v>
      </c>
      <c r="AA315" s="35">
        <v>0</v>
      </c>
      <c r="AB315" s="35">
        <v>480.14620000000002</v>
      </c>
      <c r="AC315" s="35">
        <v>10502.4951</v>
      </c>
      <c r="AD315" s="35">
        <v>100.33</v>
      </c>
      <c r="AE315" s="35">
        <v>108.20399999999999</v>
      </c>
      <c r="AF315" s="35">
        <v>140.71600000000001</v>
      </c>
      <c r="AG315" s="35">
        <v>151.892</v>
      </c>
      <c r="AH315" s="35">
        <v>164.54349999999999</v>
      </c>
      <c r="AI315" s="35">
        <v>1.5206785330000001</v>
      </c>
      <c r="AJ315" s="35">
        <v>3.4361632653061225</v>
      </c>
      <c r="AK315" s="68">
        <v>34</v>
      </c>
      <c r="AL315" s="68">
        <v>13</v>
      </c>
      <c r="AM315" s="68">
        <v>72</v>
      </c>
      <c r="AN315" s="68">
        <v>24</v>
      </c>
      <c r="AO315" s="68">
        <v>23.5</v>
      </c>
      <c r="AP315" s="68">
        <v>48</v>
      </c>
      <c r="AQ315" s="68">
        <v>53</v>
      </c>
      <c r="AR315" s="68">
        <v>18.5</v>
      </c>
      <c r="AS315" s="35">
        <v>1.4037999999999999</v>
      </c>
      <c r="AT315" s="35">
        <v>1.4025000000000001</v>
      </c>
      <c r="AU315" s="35">
        <v>1.6442000000000001</v>
      </c>
      <c r="AV315" s="35">
        <v>7.6600000000000001E-2</v>
      </c>
      <c r="AW315" s="35">
        <v>0.11119999999999999</v>
      </c>
      <c r="AX315" s="35">
        <v>0.37730000000000002</v>
      </c>
      <c r="AY315" s="35">
        <v>0.316</v>
      </c>
      <c r="AZ315" s="35">
        <v>0.70269999999999999</v>
      </c>
      <c r="BA315" s="35">
        <v>0.75039999999999996</v>
      </c>
      <c r="BB315" s="35">
        <v>0.8871</v>
      </c>
      <c r="BC315" s="35">
        <v>0.89780000000000004</v>
      </c>
      <c r="BD315" s="35">
        <v>1.4268000000000001</v>
      </c>
      <c r="BE315" s="35">
        <v>0.32129999999999997</v>
      </c>
      <c r="BF315" s="35">
        <v>174.39600000000002</v>
      </c>
      <c r="BG315" s="35">
        <v>0.45979838987132726</v>
      </c>
      <c r="BH315" s="35">
        <v>0.31406110231886047</v>
      </c>
      <c r="BI315" s="35">
        <v>0.22614050780981215</v>
      </c>
      <c r="BJ315" s="35">
        <v>6.4485810250000002</v>
      </c>
      <c r="BK315" s="35">
        <v>2.473278418</v>
      </c>
      <c r="BL315" s="35">
        <v>0.94279057799999999</v>
      </c>
      <c r="BM315" s="35">
        <v>2.6194584139999999</v>
      </c>
      <c r="BN315" s="35">
        <v>2.0561412369999998</v>
      </c>
      <c r="BO315" s="35">
        <v>0.63141407000000005</v>
      </c>
      <c r="BP315" s="35" t="s">
        <v>945</v>
      </c>
      <c r="BQ315" s="35" t="s">
        <v>945</v>
      </c>
      <c r="BR315" s="35" t="s">
        <v>945</v>
      </c>
      <c r="BS315" s="35" t="s">
        <v>945</v>
      </c>
      <c r="BT315" s="35" t="s">
        <v>945</v>
      </c>
      <c r="BU315" s="35" t="s">
        <v>945</v>
      </c>
      <c r="BV315" s="35" t="s">
        <v>945</v>
      </c>
      <c r="BW315" s="35" t="s">
        <v>945</v>
      </c>
      <c r="BX315" s="35" t="s">
        <v>945</v>
      </c>
      <c r="BY315" s="35" t="s">
        <v>945</v>
      </c>
      <c r="BZ315" s="35" t="s">
        <v>945</v>
      </c>
      <c r="CA315" s="35" t="s">
        <v>945</v>
      </c>
      <c r="CB315" s="35" t="s">
        <v>945</v>
      </c>
      <c r="CC315" s="35" t="s">
        <v>945</v>
      </c>
      <c r="CD315" s="35" t="s">
        <v>945</v>
      </c>
      <c r="CE315" s="35" t="s">
        <v>945</v>
      </c>
      <c r="CF315" s="35" t="s">
        <v>945</v>
      </c>
      <c r="CG315" s="35" t="s">
        <v>945</v>
      </c>
      <c r="CH315" s="35" t="s">
        <v>945</v>
      </c>
      <c r="CI315" s="35" t="s">
        <v>945</v>
      </c>
      <c r="CJ315" s="35" t="s">
        <v>945</v>
      </c>
    </row>
    <row r="316" spans="1:88" x14ac:dyDescent="0.15">
      <c r="A316" s="34" t="s">
        <v>1302</v>
      </c>
      <c r="B316" s="35" t="s">
        <v>1302</v>
      </c>
      <c r="C316" s="35">
        <v>32</v>
      </c>
      <c r="D316" s="35">
        <v>0.69565217400000001</v>
      </c>
      <c r="E316" s="35">
        <v>46</v>
      </c>
      <c r="F316" s="35">
        <v>75</v>
      </c>
      <c r="G316" s="35">
        <v>52.6</v>
      </c>
      <c r="H316" s="35">
        <v>270.8</v>
      </c>
      <c r="I316" s="35">
        <v>8.4625000000000004</v>
      </c>
      <c r="J316" s="35">
        <v>57</v>
      </c>
      <c r="K316" s="35">
        <v>51</v>
      </c>
      <c r="L316" s="35">
        <v>21</v>
      </c>
      <c r="M316" s="35">
        <v>29</v>
      </c>
      <c r="N316" s="35">
        <v>19.266194299999999</v>
      </c>
      <c r="O316" s="35">
        <v>4.5049999999999999</v>
      </c>
      <c r="P316" s="35">
        <v>44.884999999999998</v>
      </c>
      <c r="Q316" s="35">
        <v>9.9625934059999999</v>
      </c>
      <c r="R316" s="35">
        <v>4.5996572120000003</v>
      </c>
      <c r="S316" s="35">
        <v>6.2287425870000002</v>
      </c>
      <c r="T316" s="35">
        <v>1.5814109160000001</v>
      </c>
      <c r="U316" s="35">
        <v>16.825116268882127</v>
      </c>
      <c r="V316" s="35">
        <v>4.0276379970000002</v>
      </c>
      <c r="W316" s="35">
        <v>3.6635460549999999</v>
      </c>
      <c r="X316" s="68">
        <v>37.75</v>
      </c>
      <c r="Y316" s="35">
        <v>1</v>
      </c>
      <c r="Z316" s="35">
        <v>3</v>
      </c>
      <c r="AA316" s="35">
        <v>0</v>
      </c>
      <c r="AB316" s="35">
        <v>662.1626</v>
      </c>
      <c r="AC316" s="35">
        <v>14813.7768</v>
      </c>
      <c r="AD316" s="35">
        <v>99.822000000000003</v>
      </c>
      <c r="AE316" s="35">
        <v>124.968</v>
      </c>
      <c r="AF316" s="35">
        <v>190.24600000000001</v>
      </c>
      <c r="AG316" s="35">
        <v>199.64400000000001</v>
      </c>
      <c r="AH316" s="35">
        <v>214.35919999999999</v>
      </c>
      <c r="AI316" s="35">
        <v>1.71531272</v>
      </c>
      <c r="AJ316" s="35">
        <v>3.4853877551020407</v>
      </c>
      <c r="AK316" s="68">
        <v>37</v>
      </c>
      <c r="AL316" s="68">
        <v>44</v>
      </c>
      <c r="AM316" s="68">
        <v>43</v>
      </c>
      <c r="AN316" s="68">
        <v>27</v>
      </c>
      <c r="AO316" s="68">
        <v>40.5</v>
      </c>
      <c r="AP316" s="68">
        <v>35</v>
      </c>
      <c r="AQ316" s="68">
        <v>40</v>
      </c>
      <c r="AR316" s="68">
        <v>35.5</v>
      </c>
      <c r="AS316" s="35">
        <v>1.5975999999999999</v>
      </c>
      <c r="AT316" s="35">
        <v>1.9058999999999999</v>
      </c>
      <c r="AU316" s="35">
        <v>2.0838000000000001</v>
      </c>
      <c r="AV316" s="35">
        <v>0.11600000000000001</v>
      </c>
      <c r="AW316" s="35">
        <v>0.2009</v>
      </c>
      <c r="AX316" s="35">
        <v>0.3352</v>
      </c>
      <c r="AY316" s="35">
        <v>0.40949999999999998</v>
      </c>
      <c r="AZ316" s="35">
        <v>0.70720000000000005</v>
      </c>
      <c r="BA316" s="35">
        <v>0.74650000000000005</v>
      </c>
      <c r="BB316" s="35">
        <v>0.87860000000000005</v>
      </c>
      <c r="BC316" s="35">
        <v>0.86050000000000004</v>
      </c>
      <c r="BD316" s="35">
        <v>1.7650999999999999</v>
      </c>
      <c r="BE316" s="35">
        <v>0.33450000000000002</v>
      </c>
      <c r="BF316" s="35">
        <v>175.38300000000001</v>
      </c>
      <c r="BG316" s="35">
        <v>0.45465638060701435</v>
      </c>
      <c r="BH316" s="35">
        <v>0.31371341578146117</v>
      </c>
      <c r="BI316" s="35">
        <v>0.2316302036115245</v>
      </c>
      <c r="BJ316" s="35">
        <v>8.777849797</v>
      </c>
      <c r="BK316" s="35">
        <v>4.0567335299999998</v>
      </c>
      <c r="BL316" s="35">
        <v>1.0216289279999999</v>
      </c>
      <c r="BM316" s="35">
        <v>3.970310311</v>
      </c>
      <c r="BN316" s="35">
        <v>1.9175104549999999</v>
      </c>
      <c r="BO316" s="35">
        <v>0.52379178900000001</v>
      </c>
      <c r="BP316" s="35">
        <v>13.089962499999999</v>
      </c>
      <c r="BQ316" s="35">
        <v>9.5792749999999991</v>
      </c>
      <c r="BR316" s="35">
        <v>2.5108999999999995</v>
      </c>
      <c r="BS316" s="35">
        <v>2.6167249999999997</v>
      </c>
      <c r="BT316" s="35">
        <v>4.7783874999999991</v>
      </c>
      <c r="BU316" s="35">
        <v>4.8458500000000004</v>
      </c>
      <c r="BV316" s="35">
        <v>5.0050874999999992</v>
      </c>
      <c r="BW316" s="35">
        <v>1.9127296525236697</v>
      </c>
      <c r="BX316" s="35">
        <v>1.8591500000000001</v>
      </c>
      <c r="BY316" s="35">
        <v>1.9129124999999998</v>
      </c>
      <c r="BZ316" s="35">
        <v>1.9621750000000002</v>
      </c>
      <c r="CA316" s="35">
        <v>5.5587499999999998E-2</v>
      </c>
      <c r="CB316" s="35">
        <v>0.19741249999999999</v>
      </c>
      <c r="CC316" s="35">
        <v>0.47011249999999999</v>
      </c>
      <c r="CD316" s="35">
        <v>0.27261249999999998</v>
      </c>
      <c r="CE316" s="35">
        <v>0.38103750000000003</v>
      </c>
      <c r="CF316" s="35">
        <v>0.75844999999999996</v>
      </c>
      <c r="CG316" s="35">
        <v>0.88361249999999991</v>
      </c>
      <c r="CH316" s="35">
        <v>0.85901249999999996</v>
      </c>
      <c r="CI316" s="35">
        <v>1.8441750000000003</v>
      </c>
      <c r="CJ316" s="35">
        <v>0.39908749999999998</v>
      </c>
    </row>
    <row r="317" spans="1:88" x14ac:dyDescent="0.15">
      <c r="A317" s="34" t="s">
        <v>1301</v>
      </c>
      <c r="B317" s="35" t="s">
        <v>1301</v>
      </c>
      <c r="C317" s="35">
        <v>37</v>
      </c>
      <c r="D317" s="35">
        <v>0.80434782599999999</v>
      </c>
      <c r="E317" s="35">
        <v>46</v>
      </c>
      <c r="F317" s="35">
        <v>85</v>
      </c>
      <c r="G317" s="35">
        <v>67.7</v>
      </c>
      <c r="H317" s="35">
        <v>249</v>
      </c>
      <c r="I317" s="35">
        <v>6.7297297297297298</v>
      </c>
      <c r="J317" s="35">
        <v>70</v>
      </c>
      <c r="K317" s="35">
        <v>64</v>
      </c>
      <c r="L317" s="35">
        <v>15.5</v>
      </c>
      <c r="M317" s="35">
        <v>34</v>
      </c>
      <c r="N317" s="35">
        <v>32.683046609999998</v>
      </c>
      <c r="O317" s="35">
        <v>4.306</v>
      </c>
      <c r="P317" s="35">
        <v>41.915999999999997</v>
      </c>
      <c r="Q317" s="35">
        <v>9.7340739509999992</v>
      </c>
      <c r="R317" s="35">
        <v>4.1406622200000003</v>
      </c>
      <c r="S317" s="35">
        <v>6.1923027209999999</v>
      </c>
      <c r="T317" s="35">
        <v>1.7143143709999999</v>
      </c>
      <c r="U317" s="35">
        <v>15.968484790970203</v>
      </c>
      <c r="V317" s="35">
        <v>3.6246708079999999</v>
      </c>
      <c r="W317" s="35">
        <v>3.86185643</v>
      </c>
      <c r="X317" s="68">
        <v>22</v>
      </c>
      <c r="Y317" s="35">
        <v>1</v>
      </c>
      <c r="Z317" s="35">
        <v>3</v>
      </c>
      <c r="AA317" s="35">
        <v>1</v>
      </c>
      <c r="AB317" s="35">
        <v>734.43430000000001</v>
      </c>
      <c r="AC317" s="35">
        <v>14445.9066</v>
      </c>
      <c r="AD317" s="35">
        <v>117.348</v>
      </c>
      <c r="AE317" s="35">
        <v>148.84399999999999</v>
      </c>
      <c r="AF317" s="35">
        <v>141.47800000000001</v>
      </c>
      <c r="AG317" s="35">
        <v>168.40199999999999</v>
      </c>
      <c r="AH317" s="35">
        <v>211.0891</v>
      </c>
      <c r="AI317" s="35">
        <v>1.4181901859999999</v>
      </c>
      <c r="AJ317" s="35">
        <v>2.52810612244898</v>
      </c>
      <c r="AK317" s="68">
        <v>60.666666666666664</v>
      </c>
      <c r="AL317" s="68">
        <v>25.666666666666668</v>
      </c>
      <c r="AM317" s="68">
        <v>41.333333333333336</v>
      </c>
      <c r="AN317" s="68">
        <v>36.666666666666664</v>
      </c>
      <c r="AO317" s="68">
        <v>43.166666666666664</v>
      </c>
      <c r="AP317" s="68">
        <v>39</v>
      </c>
      <c r="AQ317" s="68">
        <v>51</v>
      </c>
      <c r="AR317" s="68">
        <v>31.166666666666664</v>
      </c>
      <c r="AS317" s="35">
        <v>1.1314</v>
      </c>
      <c r="AT317" s="35">
        <v>1.2056</v>
      </c>
      <c r="AU317" s="35">
        <v>1.5712999999999999</v>
      </c>
      <c r="AV317" s="35">
        <v>0.1318</v>
      </c>
      <c r="AW317" s="35">
        <v>0.14099999999999999</v>
      </c>
      <c r="AX317" s="35">
        <v>0.34360000000000002</v>
      </c>
      <c r="AY317" s="35">
        <v>0.46510000000000001</v>
      </c>
      <c r="AZ317" s="35">
        <v>0.69850000000000001</v>
      </c>
      <c r="BA317" s="35">
        <v>0.71299999999999997</v>
      </c>
      <c r="BB317" s="35">
        <v>0.85660000000000003</v>
      </c>
      <c r="BC317" s="35">
        <v>0.88890000000000002</v>
      </c>
      <c r="BD317" s="35">
        <v>1.2826</v>
      </c>
      <c r="BE317" s="35">
        <v>0.39069999999999999</v>
      </c>
      <c r="BF317" s="35">
        <v>174.339</v>
      </c>
      <c r="BG317" s="35">
        <v>0.47088717957542486</v>
      </c>
      <c r="BH317" s="35">
        <v>0.32272755952483384</v>
      </c>
      <c r="BI317" s="35">
        <v>0.20638526089974132</v>
      </c>
      <c r="BJ317" s="35">
        <v>7.0361612329999996</v>
      </c>
      <c r="BK317" s="35">
        <v>2.882026126</v>
      </c>
      <c r="BL317" s="35">
        <v>1.0537555519999999</v>
      </c>
      <c r="BM317" s="35">
        <v>2.7798234599999998</v>
      </c>
      <c r="BN317" s="35">
        <v>2.2723574270000002</v>
      </c>
      <c r="BO317" s="35">
        <v>0.58852983599999997</v>
      </c>
      <c r="BP317" s="35">
        <v>14.391500000000001</v>
      </c>
      <c r="BQ317" s="35">
        <v>11.024587499999999</v>
      </c>
      <c r="BR317" s="35">
        <v>2.6233374999999999</v>
      </c>
      <c r="BS317" s="35">
        <v>2.7715000000000001</v>
      </c>
      <c r="BT317" s="35">
        <v>5.2228750000000002</v>
      </c>
      <c r="BU317" s="35">
        <v>5.2466875000000002</v>
      </c>
      <c r="BV317" s="35">
        <v>5.3807249999999991</v>
      </c>
      <c r="BW317" s="35">
        <v>1.9414486740032471</v>
      </c>
      <c r="BX317" s="35">
        <v>1.9058375000000003</v>
      </c>
      <c r="BY317" s="35">
        <v>2.0079375000000002</v>
      </c>
      <c r="BZ317" s="35">
        <v>2.0165000000000002</v>
      </c>
      <c r="CA317" s="35">
        <v>5.9399999999999994E-2</v>
      </c>
      <c r="CB317" s="35">
        <v>0.20898749999999999</v>
      </c>
      <c r="CC317" s="35">
        <v>0.46640000000000004</v>
      </c>
      <c r="CD317" s="35">
        <v>0.29278749999999998</v>
      </c>
      <c r="CE317" s="35">
        <v>0.37156250000000002</v>
      </c>
      <c r="CF317" s="35">
        <v>0.70540000000000014</v>
      </c>
      <c r="CG317" s="35">
        <v>0.8777124999999999</v>
      </c>
      <c r="CH317" s="35">
        <v>0.78532499999999994</v>
      </c>
      <c r="CI317" s="35">
        <v>1.7744500000000001</v>
      </c>
      <c r="CJ317" s="35">
        <v>0.44688749999999999</v>
      </c>
    </row>
    <row r="318" spans="1:88" x14ac:dyDescent="0.15">
      <c r="A318" s="34" t="s">
        <v>1300</v>
      </c>
      <c r="B318" s="35" t="s">
        <v>1300</v>
      </c>
      <c r="C318" s="35">
        <v>27</v>
      </c>
      <c r="D318" s="35">
        <v>0.84375</v>
      </c>
      <c r="E318" s="35">
        <v>32</v>
      </c>
      <c r="F318" s="35">
        <v>57</v>
      </c>
      <c r="G318" s="35">
        <v>33</v>
      </c>
      <c r="H318" s="35">
        <v>144.69999999999999</v>
      </c>
      <c r="I318" s="35">
        <v>5.3592592592592592</v>
      </c>
      <c r="J318" s="35">
        <v>41</v>
      </c>
      <c r="K318" s="35">
        <v>39</v>
      </c>
      <c r="L318" s="35">
        <v>8</v>
      </c>
      <c r="M318" s="35">
        <v>23</v>
      </c>
      <c r="N318" s="35">
        <v>29.154723050000001</v>
      </c>
      <c r="O318" s="35">
        <v>6.2089999999999996</v>
      </c>
      <c r="P318" s="35">
        <v>42.866</v>
      </c>
      <c r="Q318" s="35">
        <v>6.9036134059999998</v>
      </c>
      <c r="R318" s="35">
        <v>4.1410885039999998</v>
      </c>
      <c r="S318" s="35">
        <v>5.601324719</v>
      </c>
      <c r="T318" s="35">
        <v>2.0338148060000001</v>
      </c>
      <c r="U318" s="35">
        <v>14.982706694458706</v>
      </c>
      <c r="V318" s="35">
        <v>2.7661617000000001</v>
      </c>
      <c r="W318" s="35">
        <v>3.6301138640000001</v>
      </c>
      <c r="X318" s="68">
        <v>21</v>
      </c>
      <c r="Y318" s="35">
        <v>0</v>
      </c>
      <c r="Z318" s="35">
        <v>3</v>
      </c>
      <c r="AA318" s="35">
        <v>0</v>
      </c>
      <c r="AB318" s="35">
        <v>580.0951</v>
      </c>
      <c r="AC318" s="35">
        <v>11790.17</v>
      </c>
      <c r="AD318" s="35">
        <v>96.266000000000005</v>
      </c>
      <c r="AE318" s="35">
        <v>117.85599999999999</v>
      </c>
      <c r="AF318" s="35">
        <v>147.828</v>
      </c>
      <c r="AG318" s="35">
        <v>157.226</v>
      </c>
      <c r="AH318" s="35">
        <v>166.2448</v>
      </c>
      <c r="AI318" s="35">
        <v>1.410575618</v>
      </c>
      <c r="AJ318" s="35">
        <v>3.3335510204081631</v>
      </c>
      <c r="AK318" s="68">
        <v>39</v>
      </c>
      <c r="AL318" s="68">
        <v>61</v>
      </c>
      <c r="AM318" s="68">
        <v>102</v>
      </c>
      <c r="AN318" s="68">
        <v>53</v>
      </c>
      <c r="AO318" s="68">
        <v>50</v>
      </c>
      <c r="AP318" s="68">
        <v>77.5</v>
      </c>
      <c r="AQ318" s="68">
        <v>70.5</v>
      </c>
      <c r="AR318" s="68">
        <v>57</v>
      </c>
      <c r="AS318" s="35">
        <v>1.3341000000000001</v>
      </c>
      <c r="AT318" s="35">
        <v>1.5356000000000001</v>
      </c>
      <c r="AU318" s="35">
        <v>1.5703</v>
      </c>
      <c r="AV318" s="35">
        <v>0.11</v>
      </c>
      <c r="AW318" s="35">
        <v>0.13819999999999999</v>
      </c>
      <c r="AX318" s="35">
        <v>0.37519999999999998</v>
      </c>
      <c r="AY318" s="35">
        <v>0.41489999999999999</v>
      </c>
      <c r="AZ318" s="35">
        <v>0.62529999999999997</v>
      </c>
      <c r="BA318" s="35">
        <v>0.58250000000000002</v>
      </c>
      <c r="BB318" s="35">
        <v>0.73619999999999997</v>
      </c>
      <c r="BC318" s="35">
        <v>0.94240000000000002</v>
      </c>
      <c r="BD318" s="35">
        <v>1.0909</v>
      </c>
      <c r="BE318" s="35">
        <v>0.4894</v>
      </c>
      <c r="BF318" s="35">
        <v>186.58699999999999</v>
      </c>
      <c r="BG318" s="35">
        <v>0.46758884595389816</v>
      </c>
      <c r="BH318" s="35">
        <v>0.31980255859197054</v>
      </c>
      <c r="BI318" s="35">
        <v>0.21260859545413133</v>
      </c>
      <c r="BJ318" s="35">
        <v>6.5499443140000002</v>
      </c>
      <c r="BK318" s="35">
        <v>2.7117643</v>
      </c>
      <c r="BL318" s="35">
        <v>1.0072650169999999</v>
      </c>
      <c r="BM318" s="35">
        <v>2.702358152</v>
      </c>
      <c r="BN318" s="35">
        <v>2.1696780109999998</v>
      </c>
      <c r="BO318" s="35">
        <v>0.59757943899999999</v>
      </c>
      <c r="BP318" s="35">
        <v>13.077299999999999</v>
      </c>
      <c r="BQ318" s="35">
        <v>10.175299999999998</v>
      </c>
      <c r="BR318" s="35">
        <v>2.7953125000000001</v>
      </c>
      <c r="BS318" s="35">
        <v>2.9408500000000002</v>
      </c>
      <c r="BT318" s="35">
        <v>4.5600874999999998</v>
      </c>
      <c r="BU318" s="35">
        <v>4.6129999999999995</v>
      </c>
      <c r="BV318" s="35">
        <v>4.7472125000000007</v>
      </c>
      <c r="BW318" s="35">
        <v>1.6142314296886955</v>
      </c>
      <c r="BX318" s="35">
        <v>1.5699000000000001</v>
      </c>
      <c r="BY318" s="35">
        <v>1.6326999999999998</v>
      </c>
      <c r="BZ318" s="35">
        <v>1.699675</v>
      </c>
      <c r="CA318" s="35">
        <v>5.6224999999999997E-2</v>
      </c>
      <c r="CB318" s="35">
        <v>0.1499875</v>
      </c>
      <c r="CC318" s="35">
        <v>0.45649999999999996</v>
      </c>
      <c r="CD318" s="35">
        <v>0.30679999999999996</v>
      </c>
      <c r="CE318" s="35">
        <v>0.33751250000000005</v>
      </c>
      <c r="CF318" s="35">
        <v>0.76108750000000014</v>
      </c>
      <c r="CG318" s="35">
        <v>0.88182500000000008</v>
      </c>
      <c r="CH318" s="35">
        <v>0.85983750000000003</v>
      </c>
      <c r="CI318" s="35">
        <v>1.5933499999999998</v>
      </c>
      <c r="CJ318" s="35">
        <v>0.40526249999999997</v>
      </c>
    </row>
    <row r="319" spans="1:88" x14ac:dyDescent="0.15">
      <c r="A319" s="34" t="s">
        <v>1299</v>
      </c>
      <c r="B319" s="35" t="s">
        <v>1299</v>
      </c>
      <c r="C319" s="35">
        <v>18</v>
      </c>
      <c r="D319" s="35">
        <v>0.69230769199999997</v>
      </c>
      <c r="E319" s="35">
        <v>26</v>
      </c>
      <c r="F319" s="35">
        <v>51</v>
      </c>
      <c r="G319" s="35">
        <v>26.1</v>
      </c>
      <c r="H319" s="35">
        <v>135.5</v>
      </c>
      <c r="I319" s="35">
        <v>7.5277777777777777</v>
      </c>
      <c r="J319" s="35">
        <v>47</v>
      </c>
      <c r="K319" s="35">
        <v>38</v>
      </c>
      <c r="L319" s="35">
        <v>10</v>
      </c>
      <c r="M319" s="35">
        <v>16</v>
      </c>
      <c r="N319" s="35">
        <v>23.362205070000002</v>
      </c>
      <c r="O319" s="35">
        <v>6.0990000000000002</v>
      </c>
      <c r="P319" s="35">
        <v>42.768999999999998</v>
      </c>
      <c r="Q319" s="35">
        <v>7.0128203310000004</v>
      </c>
      <c r="R319" s="35">
        <v>4.7662848120000003</v>
      </c>
      <c r="S319" s="35">
        <v>5.663360709</v>
      </c>
      <c r="T319" s="35">
        <v>1.995022686</v>
      </c>
      <c r="U319" s="35">
        <v>15.800290583778336</v>
      </c>
      <c r="V319" s="35">
        <v>2.8433875359999998</v>
      </c>
      <c r="W319" s="35">
        <v>3.3169974569999998</v>
      </c>
      <c r="X319" s="68">
        <v>26.666666666666668</v>
      </c>
      <c r="Y319" s="35">
        <v>0</v>
      </c>
      <c r="Z319" s="35">
        <v>3</v>
      </c>
      <c r="AA319" s="35">
        <v>0</v>
      </c>
      <c r="AB319" s="35">
        <v>648.76530000000002</v>
      </c>
      <c r="AC319" s="35">
        <v>14923.776599999999</v>
      </c>
      <c r="AD319" s="35">
        <v>115.316</v>
      </c>
      <c r="AE319" s="35">
        <v>134.62</v>
      </c>
      <c r="AF319" s="35">
        <v>145.28800000000001</v>
      </c>
      <c r="AG319" s="35">
        <v>171.196</v>
      </c>
      <c r="AH319" s="35">
        <v>207.18620000000001</v>
      </c>
      <c r="AI319" s="35">
        <v>1.539044718</v>
      </c>
      <c r="AJ319" s="35">
        <v>3.8833469387755102</v>
      </c>
      <c r="AK319" s="68">
        <v>88</v>
      </c>
      <c r="AL319" s="68">
        <v>32</v>
      </c>
      <c r="AM319" s="68">
        <v>48</v>
      </c>
      <c r="AN319" s="68">
        <v>37</v>
      </c>
      <c r="AO319" s="68">
        <v>60</v>
      </c>
      <c r="AP319" s="68">
        <v>42.5</v>
      </c>
      <c r="AQ319" s="68">
        <v>68</v>
      </c>
      <c r="AR319" s="68">
        <v>34.5</v>
      </c>
      <c r="AS319" s="35">
        <v>1.2717000000000001</v>
      </c>
      <c r="AT319" s="35">
        <v>1.2599</v>
      </c>
      <c r="AU319" s="35">
        <v>1.4239999999999999</v>
      </c>
      <c r="AV319" s="35">
        <v>0.10589999999999999</v>
      </c>
      <c r="AW319" s="35">
        <v>0.125</v>
      </c>
      <c r="AX319" s="35">
        <v>0.44009999999999999</v>
      </c>
      <c r="AY319" s="35">
        <v>0.52869999999999995</v>
      </c>
      <c r="AZ319" s="35">
        <v>0.78339999999999999</v>
      </c>
      <c r="BA319" s="35">
        <v>0.67759999999999998</v>
      </c>
      <c r="BB319" s="35">
        <v>0.88370000000000004</v>
      </c>
      <c r="BC319" s="35">
        <v>0.88539999999999996</v>
      </c>
      <c r="BD319" s="35">
        <v>1.2597</v>
      </c>
      <c r="BE319" s="35">
        <v>0.4395</v>
      </c>
      <c r="BF319" s="35">
        <v>187.815</v>
      </c>
      <c r="BG319" s="35">
        <v>0.4686260415834731</v>
      </c>
      <c r="BH319" s="35">
        <v>0.31906929691451696</v>
      </c>
      <c r="BI319" s="35">
        <v>0.21230466150200997</v>
      </c>
      <c r="BJ319" s="35">
        <v>9.1984525480000006</v>
      </c>
      <c r="BK319" s="35">
        <v>3.4409121420000002</v>
      </c>
      <c r="BL319" s="35">
        <v>1.2134965929999999</v>
      </c>
      <c r="BM319" s="35">
        <v>2.8644366250000002</v>
      </c>
      <c r="BN319" s="35">
        <v>1.7179520230000001</v>
      </c>
      <c r="BO319" s="35">
        <v>0.51831416399999997</v>
      </c>
      <c r="BP319" s="35">
        <v>13.648824999999999</v>
      </c>
      <c r="BQ319" s="35">
        <v>10.738424999999999</v>
      </c>
      <c r="BR319" s="35">
        <v>2.6617125000000001</v>
      </c>
      <c r="BS319" s="35">
        <v>2.8019375000000002</v>
      </c>
      <c r="BT319" s="35">
        <v>5.0217875000000003</v>
      </c>
      <c r="BU319" s="35">
        <v>5.0535500000000004</v>
      </c>
      <c r="BV319" s="35">
        <v>5.144825</v>
      </c>
      <c r="BW319" s="35">
        <v>1.8361669380562555</v>
      </c>
      <c r="BX319" s="35">
        <v>1.8124250000000002</v>
      </c>
      <c r="BY319" s="35">
        <v>1.8950875</v>
      </c>
      <c r="BZ319" s="35">
        <v>1.9062000000000001</v>
      </c>
      <c r="CA319" s="35">
        <v>5.8125000000000003E-2</v>
      </c>
      <c r="CB319" s="35">
        <v>0.19171250000000001</v>
      </c>
      <c r="CC319" s="35">
        <v>0.46373750000000008</v>
      </c>
      <c r="CD319" s="35">
        <v>0.28768749999999998</v>
      </c>
      <c r="CE319" s="35">
        <v>0.36656250000000001</v>
      </c>
      <c r="CF319" s="35">
        <v>0.77465000000000006</v>
      </c>
      <c r="CG319" s="35">
        <v>0.88536250000000005</v>
      </c>
      <c r="CH319" s="35">
        <v>0.86703750000000013</v>
      </c>
      <c r="CI319" s="35">
        <v>1.8455249999999999</v>
      </c>
      <c r="CJ319" s="35">
        <v>0.3913375</v>
      </c>
    </row>
    <row r="320" spans="1:88" x14ac:dyDescent="0.15">
      <c r="A320" s="34" t="s">
        <v>1298</v>
      </c>
      <c r="B320" s="35" t="s">
        <v>1298</v>
      </c>
      <c r="C320" s="35">
        <v>21</v>
      </c>
      <c r="D320" s="35">
        <v>0.63636363600000001</v>
      </c>
      <c r="E320" s="35">
        <v>33</v>
      </c>
      <c r="F320" s="35">
        <v>61</v>
      </c>
      <c r="G320" s="35">
        <v>31.6</v>
      </c>
      <c r="H320" s="35">
        <v>130</v>
      </c>
      <c r="I320" s="35">
        <v>6.1904761904761907</v>
      </c>
      <c r="J320" s="35">
        <v>43</v>
      </c>
      <c r="K320" s="35">
        <v>35</v>
      </c>
      <c r="L320" s="35">
        <v>19</v>
      </c>
      <c r="M320" s="35">
        <v>18</v>
      </c>
      <c r="N320" s="35">
        <v>28.145548080000001</v>
      </c>
      <c r="O320" s="35">
        <v>5.9530000000000003</v>
      </c>
      <c r="P320" s="35">
        <v>42.290999999999997</v>
      </c>
      <c r="Q320" s="35">
        <v>7.1036095389999998</v>
      </c>
      <c r="R320" s="35">
        <v>4.9735110379999998</v>
      </c>
      <c r="S320" s="35">
        <v>5.3804628909999996</v>
      </c>
      <c r="T320" s="35">
        <v>1.9101625390000001</v>
      </c>
      <c r="U320" s="35">
        <v>15.303703571482465</v>
      </c>
      <c r="V320" s="35">
        <v>2.8321496370000001</v>
      </c>
      <c r="W320" s="35">
        <v>3.079377</v>
      </c>
      <c r="X320" s="68">
        <v>27.25</v>
      </c>
      <c r="Y320" s="35">
        <v>0</v>
      </c>
      <c r="Z320" s="35">
        <v>2</v>
      </c>
      <c r="AA320" s="35">
        <v>0</v>
      </c>
      <c r="AB320" s="35">
        <v>623.55200000000002</v>
      </c>
      <c r="AC320" s="35">
        <v>12293.975399999999</v>
      </c>
      <c r="AD320" s="35">
        <v>104.648</v>
      </c>
      <c r="AE320" s="35">
        <v>128.77799999999999</v>
      </c>
      <c r="AF320" s="35">
        <v>141.47800000000001</v>
      </c>
      <c r="AG320" s="35">
        <v>162.05199999999999</v>
      </c>
      <c r="AH320" s="35">
        <v>183.0942</v>
      </c>
      <c r="AI320" s="35">
        <v>1.421781671</v>
      </c>
      <c r="AJ320" s="35">
        <v>2.6989224489795922</v>
      </c>
      <c r="AK320" s="68">
        <v>83</v>
      </c>
      <c r="AL320" s="68">
        <v>33</v>
      </c>
      <c r="AM320" s="68">
        <v>75</v>
      </c>
      <c r="AN320" s="68">
        <v>54</v>
      </c>
      <c r="AO320" s="68">
        <v>58</v>
      </c>
      <c r="AP320" s="68">
        <v>64.5</v>
      </c>
      <c r="AQ320" s="68">
        <v>79</v>
      </c>
      <c r="AR320" s="68">
        <v>43.5</v>
      </c>
      <c r="AS320" s="35">
        <v>1.2584</v>
      </c>
      <c r="AT320" s="35">
        <v>1.3519000000000001</v>
      </c>
      <c r="AU320" s="35">
        <v>1.5927</v>
      </c>
      <c r="AV320" s="35">
        <v>0.1268</v>
      </c>
      <c r="AW320" s="35">
        <v>0.14299999999999999</v>
      </c>
      <c r="AX320" s="35">
        <v>0.34720000000000001</v>
      </c>
      <c r="AY320" s="35">
        <v>0.3347</v>
      </c>
      <c r="AZ320" s="35">
        <v>0.61919999999999997</v>
      </c>
      <c r="BA320" s="35">
        <v>0.52429999999999999</v>
      </c>
      <c r="BB320" s="35">
        <v>0.74719999999999998</v>
      </c>
      <c r="BC320" s="35">
        <v>0.87209999999999999</v>
      </c>
      <c r="BD320" s="35">
        <v>0.92269999999999996</v>
      </c>
      <c r="BE320" s="35">
        <v>0.50170000000000003</v>
      </c>
      <c r="BF320" s="35">
        <v>175.48699999999999</v>
      </c>
      <c r="BG320" s="35">
        <v>0.45269450158701213</v>
      </c>
      <c r="BH320" s="35">
        <v>0.31136779362573863</v>
      </c>
      <c r="BI320" s="35">
        <v>0.23593770478724924</v>
      </c>
      <c r="BJ320" s="35">
        <v>8.9200683000000005</v>
      </c>
      <c r="BK320" s="35">
        <v>3.521871365</v>
      </c>
      <c r="BL320" s="35">
        <v>1.1498480529999999</v>
      </c>
      <c r="BM320" s="35">
        <v>3.0711432780000001</v>
      </c>
      <c r="BN320" s="35">
        <v>1.714535065</v>
      </c>
      <c r="BO320" s="35">
        <v>0.55784046600000003</v>
      </c>
      <c r="BP320" s="35">
        <v>13.177199999999999</v>
      </c>
      <c r="BQ320" s="35">
        <v>10.2123875</v>
      </c>
      <c r="BR320" s="35">
        <v>2.6802250000000001</v>
      </c>
      <c r="BS320" s="35">
        <v>2.7873749999999999</v>
      </c>
      <c r="BT320" s="35">
        <v>4.8114374999999994</v>
      </c>
      <c r="BU320" s="35">
        <v>4.8511499999999996</v>
      </c>
      <c r="BV320" s="35">
        <v>4.9835124999999998</v>
      </c>
      <c r="BW320" s="35">
        <v>1.7878873492084846</v>
      </c>
      <c r="BX320" s="35">
        <v>1.7410249999999998</v>
      </c>
      <c r="BY320" s="35">
        <v>1.7951125000000001</v>
      </c>
      <c r="BZ320" s="35">
        <v>1.8403875000000001</v>
      </c>
      <c r="CA320" s="35">
        <v>5.2062499999999998E-2</v>
      </c>
      <c r="CB320" s="35">
        <v>0.17713749999999998</v>
      </c>
      <c r="CC320" s="35">
        <v>0.46237500000000004</v>
      </c>
      <c r="CD320" s="35">
        <v>0.26925000000000004</v>
      </c>
      <c r="CE320" s="35">
        <v>0.37962499999999999</v>
      </c>
      <c r="CF320" s="35">
        <v>0.76802499999999996</v>
      </c>
      <c r="CG320" s="35">
        <v>0.87961250000000013</v>
      </c>
      <c r="CH320" s="35">
        <v>0.86486249999999998</v>
      </c>
      <c r="CI320" s="35">
        <v>1.7454999999999998</v>
      </c>
      <c r="CJ320" s="35">
        <v>0.39023750000000001</v>
      </c>
    </row>
    <row r="321" spans="1:88" x14ac:dyDescent="0.15">
      <c r="A321" s="34" t="s">
        <v>1297</v>
      </c>
      <c r="B321" s="35" t="s">
        <v>1297</v>
      </c>
      <c r="C321" s="35">
        <v>23</v>
      </c>
      <c r="D321" s="35">
        <v>0.71875</v>
      </c>
      <c r="E321" s="35">
        <v>32</v>
      </c>
      <c r="F321" s="35">
        <v>57</v>
      </c>
      <c r="G321" s="35">
        <v>34</v>
      </c>
      <c r="H321" s="35">
        <v>179.2</v>
      </c>
      <c r="I321" s="35">
        <v>7.7913043478260864</v>
      </c>
      <c r="J321" s="35">
        <v>42</v>
      </c>
      <c r="K321" s="35">
        <v>33</v>
      </c>
      <c r="L321" s="35">
        <v>20</v>
      </c>
      <c r="M321" s="35">
        <v>20</v>
      </c>
      <c r="N321" s="35">
        <v>21.010884950000001</v>
      </c>
      <c r="O321" s="35">
        <v>5.41</v>
      </c>
      <c r="P321" s="35">
        <v>44.466999999999999</v>
      </c>
      <c r="Q321" s="35">
        <v>8.2197257960000005</v>
      </c>
      <c r="R321" s="35">
        <v>5.0568131100000002</v>
      </c>
      <c r="S321" s="35">
        <v>5.3816648010000003</v>
      </c>
      <c r="T321" s="35">
        <v>2.0094940819999998</v>
      </c>
      <c r="U321" s="35">
        <v>15.5373558341637</v>
      </c>
      <c r="V321" s="35">
        <v>2.6728991</v>
      </c>
      <c r="W321" s="35">
        <v>3.0784389399999998</v>
      </c>
      <c r="X321" s="68">
        <v>30.666666666666668</v>
      </c>
      <c r="Y321" s="35">
        <v>0</v>
      </c>
      <c r="Z321" s="35">
        <v>4</v>
      </c>
      <c r="AA321" s="35">
        <v>0</v>
      </c>
      <c r="AB321" s="35">
        <v>558.72860000000003</v>
      </c>
      <c r="AC321" s="35">
        <v>8820.3695000000007</v>
      </c>
      <c r="AD321" s="35">
        <v>79.501999999999995</v>
      </c>
      <c r="AE321" s="35">
        <v>93.218000000000004</v>
      </c>
      <c r="AF321" s="35">
        <v>153.92400000000001</v>
      </c>
      <c r="AG321" s="35">
        <v>154.68600000000001</v>
      </c>
      <c r="AH321" s="35">
        <v>183.17740000000001</v>
      </c>
      <c r="AI321" s="35">
        <v>1.965043232</v>
      </c>
      <c r="AJ321" s="35">
        <v>3.394359183673469</v>
      </c>
      <c r="AK321" s="68">
        <v>98</v>
      </c>
      <c r="AL321" s="68">
        <v>89</v>
      </c>
      <c r="AM321" s="68">
        <v>78</v>
      </c>
      <c r="AN321" s="68">
        <v>89</v>
      </c>
      <c r="AO321" s="68">
        <v>93.5</v>
      </c>
      <c r="AP321" s="68">
        <v>83.5</v>
      </c>
      <c r="AQ321" s="68">
        <v>88</v>
      </c>
      <c r="AR321" s="68">
        <v>89</v>
      </c>
      <c r="AS321" s="35">
        <v>1.6594</v>
      </c>
      <c r="AT321" s="35">
        <v>1.9360999999999999</v>
      </c>
      <c r="AU321" s="35">
        <v>2.3338000000000001</v>
      </c>
      <c r="AV321" s="35">
        <v>9.4200000000000006E-2</v>
      </c>
      <c r="AW321" s="35">
        <v>0.185</v>
      </c>
      <c r="AX321" s="35">
        <v>0.39140000000000003</v>
      </c>
      <c r="AY321" s="35">
        <v>0.34660000000000002</v>
      </c>
      <c r="AZ321" s="35">
        <v>0.64710000000000001</v>
      </c>
      <c r="BA321" s="35">
        <v>0.79930000000000001</v>
      </c>
      <c r="BB321" s="35">
        <v>0.89339999999999997</v>
      </c>
      <c r="BC321" s="35">
        <v>0.88690000000000002</v>
      </c>
      <c r="BD321" s="35">
        <v>1.9597</v>
      </c>
      <c r="BE321" s="35">
        <v>0.30759999999999998</v>
      </c>
      <c r="BF321" s="35">
        <v>191.571</v>
      </c>
      <c r="BG321" s="35">
        <v>0.45548125760162034</v>
      </c>
      <c r="BH321" s="35">
        <v>0.32353017941128875</v>
      </c>
      <c r="BI321" s="35">
        <v>0.22098856298709096</v>
      </c>
      <c r="BJ321" s="35">
        <v>9.7188465429999997</v>
      </c>
      <c r="BK321" s="35">
        <v>4.3163005610000003</v>
      </c>
      <c r="BL321" s="35">
        <v>1.0797847140000001</v>
      </c>
      <c r="BM321" s="35">
        <v>4.0205667829999996</v>
      </c>
      <c r="BN321" s="35">
        <v>1.5995649439999999</v>
      </c>
      <c r="BO321" s="35">
        <v>0.52033225699999996</v>
      </c>
      <c r="BP321" s="35">
        <v>13.013950000000001</v>
      </c>
      <c r="BQ321" s="35">
        <v>9.7633750000000017</v>
      </c>
      <c r="BR321" s="35">
        <v>2.6445124999999998</v>
      </c>
      <c r="BS321" s="35">
        <v>2.7834124999999994</v>
      </c>
      <c r="BT321" s="35">
        <v>4.6818000000000008</v>
      </c>
      <c r="BU321" s="35">
        <v>4.7175124999999998</v>
      </c>
      <c r="BV321" s="35">
        <v>4.8716125000000003</v>
      </c>
      <c r="BW321" s="35">
        <v>1.7502301581242454</v>
      </c>
      <c r="BX321" s="35">
        <v>1.7054750000000001</v>
      </c>
      <c r="BY321" s="35">
        <v>1.7818750000000003</v>
      </c>
      <c r="BZ321" s="35">
        <v>1.794875</v>
      </c>
      <c r="CA321" s="35">
        <v>5.3087500000000003E-2</v>
      </c>
      <c r="CB321" s="35">
        <v>0.1706</v>
      </c>
      <c r="CC321" s="35">
        <v>0.45847499999999997</v>
      </c>
      <c r="CD321" s="35">
        <v>0.26580000000000004</v>
      </c>
      <c r="CE321" s="35">
        <v>0.35978750000000004</v>
      </c>
      <c r="CF321" s="35">
        <v>0.73747499999999988</v>
      </c>
      <c r="CG321" s="35">
        <v>0.87996249999999998</v>
      </c>
      <c r="CH321" s="35">
        <v>0.82623750000000007</v>
      </c>
      <c r="CI321" s="35">
        <v>1.6609374999999997</v>
      </c>
      <c r="CJ321" s="35">
        <v>0.41403750000000006</v>
      </c>
    </row>
    <row r="322" spans="1:88" x14ac:dyDescent="0.15">
      <c r="A322" s="34" t="s">
        <v>1296</v>
      </c>
      <c r="B322" s="35" t="s">
        <v>1296</v>
      </c>
      <c r="C322" s="35">
        <v>34</v>
      </c>
      <c r="D322" s="35">
        <v>0.73913043499999997</v>
      </c>
      <c r="E322" s="35">
        <v>46</v>
      </c>
      <c r="F322" s="35">
        <v>76</v>
      </c>
      <c r="G322" s="35">
        <v>42.9</v>
      </c>
      <c r="H322" s="35">
        <v>218.6</v>
      </c>
      <c r="I322" s="35">
        <v>6.4294117647058826</v>
      </c>
      <c r="J322" s="35">
        <v>43</v>
      </c>
      <c r="K322" s="35">
        <v>40</v>
      </c>
      <c r="L322" s="35">
        <v>24</v>
      </c>
      <c r="M322" s="35">
        <v>28</v>
      </c>
      <c r="N322" s="35">
        <v>26.211153329999998</v>
      </c>
      <c r="O322" s="35">
        <v>6.4470000000000001</v>
      </c>
      <c r="P322" s="35">
        <v>44.12</v>
      </c>
      <c r="Q322" s="35">
        <v>6.8437832869999999</v>
      </c>
      <c r="R322" s="35">
        <v>4.804992157</v>
      </c>
      <c r="S322" s="35">
        <v>6.0986429150000001</v>
      </c>
      <c r="T322" s="35">
        <v>1.751763379</v>
      </c>
      <c r="U322" s="35">
        <v>17.08990120679913</v>
      </c>
      <c r="V322" s="35">
        <v>3.4483064159999999</v>
      </c>
      <c r="W322" s="35">
        <v>3.5630618759999999</v>
      </c>
      <c r="X322" s="68">
        <v>32</v>
      </c>
      <c r="Y322" s="35">
        <v>3</v>
      </c>
      <c r="Z322" s="35">
        <v>4</v>
      </c>
      <c r="AA322" s="35">
        <v>1</v>
      </c>
      <c r="AB322" s="35">
        <v>528.71</v>
      </c>
      <c r="AC322" s="35">
        <v>10649.5916</v>
      </c>
      <c r="AD322" s="35">
        <v>78.994</v>
      </c>
      <c r="AE322" s="35">
        <v>110.49</v>
      </c>
      <c r="AF322" s="35">
        <v>158.24199999999999</v>
      </c>
      <c r="AG322" s="35">
        <v>167.386</v>
      </c>
      <c r="AH322" s="35">
        <v>180.66990000000001</v>
      </c>
      <c r="AI322" s="35">
        <v>1.635169699</v>
      </c>
      <c r="AJ322" s="35">
        <v>3.0204979591836731</v>
      </c>
      <c r="AK322" s="68">
        <v>91</v>
      </c>
      <c r="AL322" s="68">
        <v>45</v>
      </c>
      <c r="AM322" s="68">
        <v>124</v>
      </c>
      <c r="AN322" s="68">
        <v>73</v>
      </c>
      <c r="AO322" s="68">
        <v>68</v>
      </c>
      <c r="AP322" s="68">
        <v>98.5</v>
      </c>
      <c r="AQ322" s="68">
        <v>107.5</v>
      </c>
      <c r="AR322" s="68">
        <v>59</v>
      </c>
      <c r="AS322" s="35">
        <v>1.5148999999999999</v>
      </c>
      <c r="AT322" s="35">
        <v>2.0032000000000001</v>
      </c>
      <c r="AU322" s="35">
        <v>1.7589999999999999</v>
      </c>
      <c r="AV322" s="35">
        <v>0.11310000000000001</v>
      </c>
      <c r="AW322" s="35">
        <v>0.19520000000000001</v>
      </c>
      <c r="AX322" s="35">
        <v>0.33179999999999998</v>
      </c>
      <c r="AY322" s="35">
        <v>0.45850000000000002</v>
      </c>
      <c r="AZ322" s="35">
        <v>0.73340000000000005</v>
      </c>
      <c r="BA322" s="35">
        <v>0.75080000000000002</v>
      </c>
      <c r="BB322" s="35">
        <v>0.89490000000000003</v>
      </c>
      <c r="BC322" s="35">
        <v>0.8901</v>
      </c>
      <c r="BD322" s="35">
        <v>1.8028999999999999</v>
      </c>
      <c r="BE322" s="35">
        <v>0.35599999999999998</v>
      </c>
      <c r="BF322" s="35">
        <v>176.40199999999999</v>
      </c>
      <c r="BG322" s="35">
        <v>0.47476219090486504</v>
      </c>
      <c r="BH322" s="35">
        <v>0.31507012392149752</v>
      </c>
      <c r="BI322" s="35">
        <v>0.21016768517363749</v>
      </c>
      <c r="BJ322" s="35">
        <v>8.0877079930000004</v>
      </c>
      <c r="BK322" s="35">
        <v>3.3594365499999999</v>
      </c>
      <c r="BL322" s="35">
        <v>1.033536636</v>
      </c>
      <c r="BM322" s="35">
        <v>3.2777870060000001</v>
      </c>
      <c r="BN322" s="35">
        <v>2.1160496800000002</v>
      </c>
      <c r="BO322" s="35">
        <v>0.59364747200000001</v>
      </c>
      <c r="BP322" s="35" t="s">
        <v>945</v>
      </c>
      <c r="BQ322" s="35" t="s">
        <v>945</v>
      </c>
      <c r="BR322" s="35" t="s">
        <v>945</v>
      </c>
      <c r="BS322" s="35" t="s">
        <v>945</v>
      </c>
      <c r="BT322" s="35" t="s">
        <v>945</v>
      </c>
      <c r="BU322" s="35" t="s">
        <v>945</v>
      </c>
      <c r="BV322" s="35" t="s">
        <v>945</v>
      </c>
      <c r="BW322" s="35" t="s">
        <v>945</v>
      </c>
      <c r="BX322" s="35" t="s">
        <v>945</v>
      </c>
      <c r="BY322" s="35" t="s">
        <v>945</v>
      </c>
      <c r="BZ322" s="35" t="s">
        <v>945</v>
      </c>
      <c r="CA322" s="35" t="s">
        <v>945</v>
      </c>
      <c r="CB322" s="35" t="s">
        <v>945</v>
      </c>
      <c r="CC322" s="35" t="s">
        <v>945</v>
      </c>
      <c r="CD322" s="35" t="s">
        <v>945</v>
      </c>
      <c r="CE322" s="35" t="s">
        <v>945</v>
      </c>
      <c r="CF322" s="35" t="s">
        <v>945</v>
      </c>
      <c r="CG322" s="35" t="s">
        <v>945</v>
      </c>
      <c r="CH322" s="35" t="s">
        <v>945</v>
      </c>
      <c r="CI322" s="35" t="s">
        <v>945</v>
      </c>
      <c r="CJ322" s="35" t="s">
        <v>945</v>
      </c>
    </row>
    <row r="323" spans="1:88" x14ac:dyDescent="0.15">
      <c r="A323" s="34" t="s">
        <v>1295</v>
      </c>
      <c r="B323" s="35" t="s">
        <v>1295</v>
      </c>
      <c r="C323" s="35">
        <v>26</v>
      </c>
      <c r="D323" s="35">
        <v>0.74285714300000005</v>
      </c>
      <c r="E323" s="35">
        <v>35</v>
      </c>
      <c r="F323" s="35">
        <v>61</v>
      </c>
      <c r="G323" s="35">
        <v>41.6</v>
      </c>
      <c r="H323" s="35">
        <v>217.8</v>
      </c>
      <c r="I323" s="35">
        <v>8.3769230769230774</v>
      </c>
      <c r="J323" s="35">
        <v>39</v>
      </c>
      <c r="K323" s="35">
        <v>37</v>
      </c>
      <c r="L323" s="35">
        <v>24</v>
      </c>
      <c r="M323" s="35">
        <v>22</v>
      </c>
      <c r="N323" s="35">
        <v>21.33260211</v>
      </c>
      <c r="O323" s="35">
        <v>6.0019999999999998</v>
      </c>
      <c r="P323" s="35">
        <v>42.796999999999997</v>
      </c>
      <c r="Q323" s="35">
        <v>7.130686732</v>
      </c>
      <c r="R323" s="35">
        <v>4.6601698210000002</v>
      </c>
      <c r="S323" s="35">
        <v>6.2734745030000001</v>
      </c>
      <c r="T323" s="35">
        <v>2.0467343919999998</v>
      </c>
      <c r="U323" s="35">
        <v>16.953897640798598</v>
      </c>
      <c r="V323" s="35">
        <v>3.086138762</v>
      </c>
      <c r="W323" s="35">
        <v>3.6456300760000002</v>
      </c>
      <c r="X323" s="68">
        <v>27</v>
      </c>
      <c r="Y323" s="35">
        <v>3</v>
      </c>
      <c r="Z323" s="35">
        <v>4</v>
      </c>
      <c r="AA323" s="35">
        <v>1</v>
      </c>
      <c r="AB323" s="35">
        <v>492.51870000000002</v>
      </c>
      <c r="AC323" s="35">
        <v>10926.558800000001</v>
      </c>
      <c r="AD323" s="35">
        <v>90.677999999999997</v>
      </c>
      <c r="AE323" s="35">
        <v>109.982</v>
      </c>
      <c r="AF323" s="35">
        <v>140.208</v>
      </c>
      <c r="AG323" s="35">
        <v>152.4</v>
      </c>
      <c r="AH323" s="35">
        <v>169.55680000000001</v>
      </c>
      <c r="AI323" s="35">
        <v>1.5416777290000001</v>
      </c>
      <c r="AJ323" s="35">
        <v>3.0373469387755101</v>
      </c>
      <c r="AK323" s="68">
        <v>104</v>
      </c>
      <c r="AL323" s="68">
        <v>59</v>
      </c>
      <c r="AM323" s="68">
        <v>127</v>
      </c>
      <c r="AN323" s="68">
        <v>57</v>
      </c>
      <c r="AO323" s="68">
        <v>81.5</v>
      </c>
      <c r="AP323" s="68">
        <v>92</v>
      </c>
      <c r="AQ323" s="68">
        <v>115.5</v>
      </c>
      <c r="AR323" s="68">
        <v>58</v>
      </c>
      <c r="AS323" s="35">
        <v>1.3856999999999999</v>
      </c>
      <c r="AT323" s="35">
        <v>1.5462</v>
      </c>
      <c r="AU323" s="35">
        <v>1.7848999999999999</v>
      </c>
      <c r="AV323" s="35">
        <v>9.8500000000000004E-2</v>
      </c>
      <c r="AW323" s="35">
        <v>0.1348</v>
      </c>
      <c r="AX323" s="35">
        <v>0.39979999999999999</v>
      </c>
      <c r="AY323" s="35">
        <v>0.45879999999999999</v>
      </c>
      <c r="AZ323" s="35">
        <v>0.69940000000000002</v>
      </c>
      <c r="BA323" s="35">
        <v>0.75790000000000002</v>
      </c>
      <c r="BB323" s="35">
        <v>0.87309999999999999</v>
      </c>
      <c r="BC323" s="35">
        <v>0.9284</v>
      </c>
      <c r="BD323" s="35">
        <v>1.4551000000000001</v>
      </c>
      <c r="BE323" s="35">
        <v>0.34310000000000002</v>
      </c>
      <c r="BF323" s="35">
        <v>172.51600000000002</v>
      </c>
      <c r="BG323" s="35">
        <v>0.44738459041480205</v>
      </c>
      <c r="BH323" s="35">
        <v>0.31267244777296016</v>
      </c>
      <c r="BI323" s="35">
        <v>0.23994296181223768</v>
      </c>
      <c r="BJ323" s="35">
        <v>9.2083010180000002</v>
      </c>
      <c r="BK323" s="35">
        <v>3.5334578539999999</v>
      </c>
      <c r="BL323" s="35">
        <v>1.4222495530000001</v>
      </c>
      <c r="BM323" s="35">
        <v>2.4942244179999999</v>
      </c>
      <c r="BN323" s="35">
        <v>1.867366141</v>
      </c>
      <c r="BO323" s="35">
        <v>0.47536241800000001</v>
      </c>
      <c r="BP323" s="35" t="s">
        <v>945</v>
      </c>
      <c r="BQ323" s="35" t="s">
        <v>945</v>
      </c>
      <c r="BR323" s="35" t="s">
        <v>945</v>
      </c>
      <c r="BS323" s="35" t="s">
        <v>945</v>
      </c>
      <c r="BT323" s="35" t="s">
        <v>945</v>
      </c>
      <c r="BU323" s="35" t="s">
        <v>945</v>
      </c>
      <c r="BV323" s="35" t="s">
        <v>945</v>
      </c>
      <c r="BW323" s="35" t="s">
        <v>945</v>
      </c>
      <c r="BX323" s="35" t="s">
        <v>945</v>
      </c>
      <c r="BY323" s="35" t="s">
        <v>945</v>
      </c>
      <c r="BZ323" s="35" t="s">
        <v>945</v>
      </c>
      <c r="CA323" s="35" t="s">
        <v>945</v>
      </c>
      <c r="CB323" s="35" t="s">
        <v>945</v>
      </c>
      <c r="CC323" s="35" t="s">
        <v>945</v>
      </c>
      <c r="CD323" s="35" t="s">
        <v>945</v>
      </c>
      <c r="CE323" s="35" t="s">
        <v>945</v>
      </c>
      <c r="CF323" s="35" t="s">
        <v>945</v>
      </c>
      <c r="CG323" s="35" t="s">
        <v>945</v>
      </c>
      <c r="CH323" s="35" t="s">
        <v>945</v>
      </c>
      <c r="CI323" s="35" t="s">
        <v>945</v>
      </c>
      <c r="CJ323" s="35" t="s">
        <v>945</v>
      </c>
    </row>
    <row r="324" spans="1:88" x14ac:dyDescent="0.15">
      <c r="A324" s="34" t="s">
        <v>1294</v>
      </c>
      <c r="B324" s="35" t="s">
        <v>1294</v>
      </c>
      <c r="C324" s="35">
        <v>23</v>
      </c>
      <c r="D324" s="35">
        <v>0.696969697</v>
      </c>
      <c r="E324" s="35">
        <v>33</v>
      </c>
      <c r="F324" s="35">
        <v>58</v>
      </c>
      <c r="G324" s="35">
        <v>38.299999999999997</v>
      </c>
      <c r="H324" s="35">
        <v>166.1</v>
      </c>
      <c r="I324" s="35">
        <v>7.2217391304347824</v>
      </c>
      <c r="J324" s="35">
        <v>52</v>
      </c>
      <c r="K324" s="35">
        <v>41</v>
      </c>
      <c r="L324" s="35">
        <v>17</v>
      </c>
      <c r="M324" s="35">
        <v>20</v>
      </c>
      <c r="N324" s="35">
        <v>16.385087689999999</v>
      </c>
      <c r="O324" s="35">
        <v>5.0720000000000001</v>
      </c>
      <c r="P324" s="35">
        <v>43.706000000000003</v>
      </c>
      <c r="Q324" s="35">
        <v>8.6166917969999997</v>
      </c>
      <c r="R324" s="35">
        <v>5.4440871929999997</v>
      </c>
      <c r="S324" s="35">
        <v>6.0951467570000002</v>
      </c>
      <c r="T324" s="35">
        <v>1.7192431500000001</v>
      </c>
      <c r="U324" s="35">
        <v>17.761308381629359</v>
      </c>
      <c r="V324" s="35">
        <v>3.5846287220000002</v>
      </c>
      <c r="W324" s="35">
        <v>3.268434477</v>
      </c>
      <c r="X324" s="68">
        <v>30.75</v>
      </c>
      <c r="Y324" s="35">
        <v>1</v>
      </c>
      <c r="Z324" s="35">
        <v>3</v>
      </c>
      <c r="AA324" s="35">
        <v>0</v>
      </c>
      <c r="AB324" s="35">
        <v>618.67880000000002</v>
      </c>
      <c r="AC324" s="35">
        <v>14014.165499999999</v>
      </c>
      <c r="AD324" s="35">
        <v>98.043999999999997</v>
      </c>
      <c r="AE324" s="35">
        <v>131.82599999999999</v>
      </c>
      <c r="AF324" s="35">
        <v>145.28800000000001</v>
      </c>
      <c r="AG324" s="35">
        <v>173.22800000000001</v>
      </c>
      <c r="AH324" s="35">
        <v>191.7073</v>
      </c>
      <c r="AI324" s="35">
        <v>1.4542449900000001</v>
      </c>
      <c r="AJ324" s="35">
        <v>3.3776326530612244</v>
      </c>
      <c r="AK324" s="68">
        <v>70</v>
      </c>
      <c r="AL324" s="68">
        <v>47</v>
      </c>
      <c r="AM324" s="68">
        <v>82</v>
      </c>
      <c r="AN324" s="68">
        <v>95</v>
      </c>
      <c r="AO324" s="68">
        <v>58.5</v>
      </c>
      <c r="AP324" s="68">
        <v>88.5</v>
      </c>
      <c r="AQ324" s="68">
        <v>76</v>
      </c>
      <c r="AR324" s="68">
        <v>71</v>
      </c>
      <c r="AS324" s="35">
        <v>1.3141</v>
      </c>
      <c r="AT324" s="35">
        <v>1.4819</v>
      </c>
      <c r="AU324" s="35">
        <v>1.4865999999999999</v>
      </c>
      <c r="AV324" s="35">
        <v>0.1132</v>
      </c>
      <c r="AW324" s="35">
        <v>0.14449999999999999</v>
      </c>
      <c r="AX324" s="35">
        <v>0.36609999999999998</v>
      </c>
      <c r="AY324" s="35">
        <v>0.50980000000000003</v>
      </c>
      <c r="AZ324" s="35">
        <v>0.7681</v>
      </c>
      <c r="BA324" s="35">
        <v>0.61670000000000003</v>
      </c>
      <c r="BB324" s="35">
        <v>0.80149999999999999</v>
      </c>
      <c r="BC324" s="35">
        <v>0.88419999999999999</v>
      </c>
      <c r="BD324" s="35">
        <v>1.2726999999999999</v>
      </c>
      <c r="BE324" s="35">
        <v>0.49890000000000001</v>
      </c>
      <c r="BF324" s="35">
        <v>179.42599999999999</v>
      </c>
      <c r="BG324" s="35">
        <v>0.45067047139210592</v>
      </c>
      <c r="BH324" s="35">
        <v>0.31481502123438077</v>
      </c>
      <c r="BI324" s="35">
        <v>0.23451450737351334</v>
      </c>
      <c r="BJ324" s="35">
        <v>9.7073813770000008</v>
      </c>
      <c r="BK324" s="35">
        <v>2.8240752420000002</v>
      </c>
      <c r="BL324" s="35">
        <v>1.1977304520000001</v>
      </c>
      <c r="BM324" s="35">
        <v>2.371140467</v>
      </c>
      <c r="BN324" s="35">
        <v>1.83332761</v>
      </c>
      <c r="BO324" s="35">
        <v>0.56118838500000001</v>
      </c>
      <c r="BP324" s="35">
        <v>14.554525</v>
      </c>
      <c r="BQ324" s="35">
        <v>12.302312500000001</v>
      </c>
      <c r="BR324" s="35">
        <v>3.0850499999999998</v>
      </c>
      <c r="BS324" s="35">
        <v>3.20675</v>
      </c>
      <c r="BT324" s="35">
        <v>5.2069875000000003</v>
      </c>
      <c r="BU324" s="35">
        <v>5.2440375000000001</v>
      </c>
      <c r="BV324" s="35">
        <v>5.3455624999999998</v>
      </c>
      <c r="BW324" s="35">
        <v>1.6669720121618461</v>
      </c>
      <c r="BX324" s="35">
        <v>1.6389499999999999</v>
      </c>
      <c r="BY324" s="35">
        <v>1.6910124999999998</v>
      </c>
      <c r="BZ324" s="35">
        <v>1.71105</v>
      </c>
      <c r="CA324" s="35">
        <v>5.0962500000000008E-2</v>
      </c>
      <c r="CB324" s="35">
        <v>0.15673749999999997</v>
      </c>
      <c r="CC324" s="35">
        <v>0.44091249999999998</v>
      </c>
      <c r="CD324" s="35">
        <v>0.222525</v>
      </c>
      <c r="CE324" s="35">
        <v>0.38399999999999995</v>
      </c>
      <c r="CF324" s="35">
        <v>0.73731250000000004</v>
      </c>
      <c r="CG324" s="35">
        <v>0.85352500000000009</v>
      </c>
      <c r="CH324" s="35">
        <v>0.85355000000000003</v>
      </c>
      <c r="CI324" s="35">
        <v>1.5709250000000003</v>
      </c>
      <c r="CJ324" s="35">
        <v>0.39358750000000003</v>
      </c>
    </row>
    <row r="325" spans="1:88" x14ac:dyDescent="0.15">
      <c r="A325" s="34" t="s">
        <v>1293</v>
      </c>
      <c r="B325" s="35" t="s">
        <v>1293</v>
      </c>
      <c r="C325" s="35">
        <v>20</v>
      </c>
      <c r="D325" s="35">
        <v>0.76923076899999998</v>
      </c>
      <c r="E325" s="35">
        <v>26</v>
      </c>
      <c r="F325" s="35">
        <v>52</v>
      </c>
      <c r="G325" s="35">
        <v>36.4</v>
      </c>
      <c r="H325" s="35">
        <v>181.1</v>
      </c>
      <c r="I325" s="35">
        <v>9.0549999999999997</v>
      </c>
      <c r="J325" s="35">
        <v>45</v>
      </c>
      <c r="K325" s="35">
        <v>42</v>
      </c>
      <c r="L325" s="35">
        <v>10.5</v>
      </c>
      <c r="M325" s="35" t="s">
        <v>945</v>
      </c>
      <c r="N325" s="35">
        <v>21.612312029999998</v>
      </c>
      <c r="O325" s="35">
        <v>5.9829999999999997</v>
      </c>
      <c r="P325" s="35">
        <v>41.738</v>
      </c>
      <c r="Q325" s="35">
        <v>6.9760162699999997</v>
      </c>
      <c r="R325" s="35">
        <v>4.4675868620000001</v>
      </c>
      <c r="S325" s="35">
        <v>6.9333330310000001</v>
      </c>
      <c r="T325" s="35">
        <v>1.696616565</v>
      </c>
      <c r="U325" s="35">
        <v>17.776563776317261</v>
      </c>
      <c r="V325" s="35">
        <v>4.120473402</v>
      </c>
      <c r="W325" s="35">
        <v>4.0053673410000004</v>
      </c>
      <c r="X325" s="68">
        <v>25.666666666666668</v>
      </c>
      <c r="Y325" s="35">
        <v>2</v>
      </c>
      <c r="Z325" s="35">
        <v>4</v>
      </c>
      <c r="AA325" s="35">
        <v>1</v>
      </c>
      <c r="AB325" s="35">
        <v>721.18010000000004</v>
      </c>
      <c r="AC325" s="35">
        <v>16539.902399999999</v>
      </c>
      <c r="AD325" s="35">
        <v>112.014</v>
      </c>
      <c r="AE325" s="35">
        <v>141.732</v>
      </c>
      <c r="AF325" s="35">
        <v>149.86000000000001</v>
      </c>
      <c r="AG325" s="35">
        <v>181.61</v>
      </c>
      <c r="AH325" s="35">
        <v>198.726</v>
      </c>
      <c r="AI325" s="35">
        <v>1.4021251379999999</v>
      </c>
      <c r="AJ325" s="35">
        <v>3.2039999999999997</v>
      </c>
      <c r="AK325" s="68">
        <v>58</v>
      </c>
      <c r="AL325" s="68">
        <v>26</v>
      </c>
      <c r="AM325" s="68">
        <v>51</v>
      </c>
      <c r="AN325" s="68">
        <v>50</v>
      </c>
      <c r="AO325" s="68">
        <v>42</v>
      </c>
      <c r="AP325" s="68">
        <v>50.5</v>
      </c>
      <c r="AQ325" s="68">
        <v>54.5</v>
      </c>
      <c r="AR325" s="68">
        <v>38</v>
      </c>
      <c r="AS325" s="35">
        <v>1.2814000000000001</v>
      </c>
      <c r="AT325" s="35">
        <v>1.3379000000000001</v>
      </c>
      <c r="AU325" s="35">
        <v>1.7992999999999999</v>
      </c>
      <c r="AV325" s="35">
        <v>0.1169</v>
      </c>
      <c r="AW325" s="35">
        <v>0.1462</v>
      </c>
      <c r="AX325" s="35">
        <v>0.39460000000000001</v>
      </c>
      <c r="AY325" s="35">
        <v>0.42530000000000001</v>
      </c>
      <c r="AZ325" s="35">
        <v>0.66990000000000005</v>
      </c>
      <c r="BA325" s="35">
        <v>0.49299999999999999</v>
      </c>
      <c r="BB325" s="35">
        <v>0.66290000000000004</v>
      </c>
      <c r="BC325" s="35">
        <v>0.82630000000000003</v>
      </c>
      <c r="BD325" s="35">
        <v>0.84619999999999995</v>
      </c>
      <c r="BE325" s="35">
        <v>0.5514</v>
      </c>
      <c r="BF325" s="35">
        <v>184.37200000000001</v>
      </c>
      <c r="BG325" s="35">
        <v>0.47428025947540842</v>
      </c>
      <c r="BH325" s="35">
        <v>0.32621547740437812</v>
      </c>
      <c r="BI325" s="35">
        <v>0.19950426312021347</v>
      </c>
      <c r="BJ325" s="35">
        <v>9.5346751130000005</v>
      </c>
      <c r="BK325" s="35">
        <v>3.2402284539999999</v>
      </c>
      <c r="BL325" s="35">
        <v>1.328018973</v>
      </c>
      <c r="BM325" s="35">
        <v>2.4419881989999999</v>
      </c>
      <c r="BN325" s="35">
        <v>1.864389694</v>
      </c>
      <c r="BO325" s="35">
        <v>0.46798550900000002</v>
      </c>
      <c r="BP325" s="35">
        <v>13.143675000000002</v>
      </c>
      <c r="BQ325" s="35">
        <v>9.9734750000000005</v>
      </c>
      <c r="BR325" s="35">
        <v>2.7067000000000001</v>
      </c>
      <c r="BS325" s="35">
        <v>2.8442749999999997</v>
      </c>
      <c r="BT325" s="35">
        <v>4.6421000000000001</v>
      </c>
      <c r="BU325" s="35">
        <v>4.6699124999999997</v>
      </c>
      <c r="BV325" s="35">
        <v>4.8526749999999996</v>
      </c>
      <c r="BW325" s="35">
        <v>1.7061201888003095</v>
      </c>
      <c r="BX325" s="35">
        <v>1.6433624999999998</v>
      </c>
      <c r="BY325" s="35">
        <v>1.7161</v>
      </c>
      <c r="BZ325" s="35">
        <v>1.7679624999999999</v>
      </c>
      <c r="CA325" s="35">
        <v>5.5637499999999999E-2</v>
      </c>
      <c r="CB325" s="35">
        <v>0.16685</v>
      </c>
      <c r="CC325" s="35">
        <v>0.46221249999999997</v>
      </c>
      <c r="CD325" s="35">
        <v>0.29046249999999996</v>
      </c>
      <c r="CE325" s="35">
        <v>0.373975</v>
      </c>
      <c r="CF325" s="35">
        <v>0.75143749999999998</v>
      </c>
      <c r="CG325" s="35">
        <v>0.88387500000000008</v>
      </c>
      <c r="CH325" s="35">
        <v>0.84150000000000003</v>
      </c>
      <c r="CI325" s="35">
        <v>1.6371875</v>
      </c>
      <c r="CJ325" s="35">
        <v>0.41041249999999996</v>
      </c>
    </row>
    <row r="326" spans="1:88" x14ac:dyDescent="0.15">
      <c r="A326" s="34" t="s">
        <v>1292</v>
      </c>
      <c r="B326" s="35" t="s">
        <v>1292</v>
      </c>
      <c r="C326" s="35">
        <v>38</v>
      </c>
      <c r="D326" s="35">
        <v>0.69090909099999998</v>
      </c>
      <c r="E326" s="35">
        <v>55</v>
      </c>
      <c r="F326" s="35">
        <v>98</v>
      </c>
      <c r="G326" s="35">
        <v>43.2</v>
      </c>
      <c r="H326" s="35">
        <v>305</v>
      </c>
      <c r="I326" s="35">
        <v>8.026315789473685</v>
      </c>
      <c r="J326" s="35">
        <v>43</v>
      </c>
      <c r="K326" s="35">
        <v>40</v>
      </c>
      <c r="L326" s="35">
        <v>14</v>
      </c>
      <c r="M326" s="35">
        <v>37</v>
      </c>
      <c r="N326" s="35">
        <v>16.436593460000001</v>
      </c>
      <c r="O326" s="35">
        <v>3.6469999999999998</v>
      </c>
      <c r="P326" s="35">
        <v>42.746000000000002</v>
      </c>
      <c r="Q326" s="35">
        <v>11.720218060000001</v>
      </c>
      <c r="R326" s="35">
        <v>4.5716803669999999</v>
      </c>
      <c r="S326" s="35">
        <v>5.8798420089999999</v>
      </c>
      <c r="T326" s="35">
        <v>1.926721103</v>
      </c>
      <c r="U326" s="35">
        <v>16.559455431010505</v>
      </c>
      <c r="V326" s="35">
        <v>3.05248388</v>
      </c>
      <c r="W326" s="35">
        <v>3.3960004480000001</v>
      </c>
      <c r="X326" s="68">
        <v>29</v>
      </c>
      <c r="Y326" s="35">
        <v>0</v>
      </c>
      <c r="Z326" s="35">
        <v>1</v>
      </c>
      <c r="AA326" s="35">
        <v>0</v>
      </c>
      <c r="AB326" s="35">
        <v>641.19899999999996</v>
      </c>
      <c r="AC326" s="35">
        <v>13621.004999999999</v>
      </c>
      <c r="AD326" s="35">
        <v>86.36</v>
      </c>
      <c r="AE326" s="35">
        <v>105.91800000000001</v>
      </c>
      <c r="AF326" s="35">
        <v>164.59200000000001</v>
      </c>
      <c r="AG326" s="35">
        <v>219.45599999999999</v>
      </c>
      <c r="AH326" s="35">
        <v>229.3331</v>
      </c>
      <c r="AI326" s="35">
        <v>2.1651947730000001</v>
      </c>
      <c r="AJ326" s="35">
        <v>3.2867755102040821</v>
      </c>
      <c r="AK326" s="68">
        <v>39</v>
      </c>
      <c r="AL326" s="68">
        <v>47</v>
      </c>
      <c r="AM326" s="68">
        <v>20</v>
      </c>
      <c r="AN326" s="68">
        <v>9</v>
      </c>
      <c r="AO326" s="68">
        <v>43</v>
      </c>
      <c r="AP326" s="68">
        <v>14.5</v>
      </c>
      <c r="AQ326" s="68">
        <v>29.5</v>
      </c>
      <c r="AR326" s="68">
        <v>28</v>
      </c>
      <c r="AS326" s="35">
        <v>2.0718999999999999</v>
      </c>
      <c r="AT326" s="35">
        <v>1.9058999999999999</v>
      </c>
      <c r="AU326" s="35">
        <v>2.3317999999999999</v>
      </c>
      <c r="AV326" s="35">
        <v>9.5799999999999996E-2</v>
      </c>
      <c r="AW326" s="35">
        <v>0.24079999999999999</v>
      </c>
      <c r="AX326" s="35">
        <v>0.33450000000000002</v>
      </c>
      <c r="AY326" s="35">
        <v>0.30570000000000003</v>
      </c>
      <c r="AZ326" s="35">
        <v>0.75119999999999998</v>
      </c>
      <c r="BA326" s="35">
        <v>0.60019999999999996</v>
      </c>
      <c r="BB326" s="35">
        <v>0.8548</v>
      </c>
      <c r="BC326" s="35">
        <v>0.85760000000000003</v>
      </c>
      <c r="BD326" s="35">
        <v>1.9044000000000001</v>
      </c>
      <c r="BE326" s="35">
        <v>0.47589999999999999</v>
      </c>
      <c r="BF326" s="35">
        <v>169.554</v>
      </c>
      <c r="BG326" s="35">
        <v>0.48956674569753583</v>
      </c>
      <c r="BH326" s="35">
        <v>0.33047878551965743</v>
      </c>
      <c r="BI326" s="35">
        <v>0.17995446878280666</v>
      </c>
      <c r="BJ326" s="35">
        <v>8.0815889260000002</v>
      </c>
      <c r="BK326" s="35">
        <v>3.3019017150000001</v>
      </c>
      <c r="BL326" s="35">
        <v>1.1930749839999999</v>
      </c>
      <c r="BM326" s="35">
        <v>2.7704257729999999</v>
      </c>
      <c r="BN326" s="35">
        <v>1.9281565469999999</v>
      </c>
      <c r="BO326" s="35">
        <v>0.56555153199999997</v>
      </c>
      <c r="BP326" s="35" t="s">
        <v>945</v>
      </c>
      <c r="BQ326" s="35" t="s">
        <v>945</v>
      </c>
      <c r="BR326" s="35" t="s">
        <v>945</v>
      </c>
      <c r="BS326" s="35" t="s">
        <v>945</v>
      </c>
      <c r="BT326" s="35" t="s">
        <v>945</v>
      </c>
      <c r="BU326" s="35" t="s">
        <v>945</v>
      </c>
      <c r="BV326" s="35" t="s">
        <v>945</v>
      </c>
      <c r="BW326" s="35" t="s">
        <v>945</v>
      </c>
      <c r="BX326" s="35" t="s">
        <v>945</v>
      </c>
      <c r="BY326" s="35" t="s">
        <v>945</v>
      </c>
      <c r="BZ326" s="35" t="s">
        <v>945</v>
      </c>
      <c r="CA326" s="35" t="s">
        <v>945</v>
      </c>
      <c r="CB326" s="35" t="s">
        <v>945</v>
      </c>
      <c r="CC326" s="35" t="s">
        <v>945</v>
      </c>
      <c r="CD326" s="35" t="s">
        <v>945</v>
      </c>
      <c r="CE326" s="35" t="s">
        <v>945</v>
      </c>
      <c r="CF326" s="35" t="s">
        <v>945</v>
      </c>
      <c r="CG326" s="35" t="s">
        <v>945</v>
      </c>
      <c r="CH326" s="35" t="s">
        <v>945</v>
      </c>
      <c r="CI326" s="35" t="s">
        <v>945</v>
      </c>
      <c r="CJ326" s="35" t="s">
        <v>945</v>
      </c>
    </row>
    <row r="327" spans="1:88" x14ac:dyDescent="0.15">
      <c r="A327" s="34" t="s">
        <v>1291</v>
      </c>
      <c r="B327" s="35" t="s">
        <v>1291</v>
      </c>
      <c r="C327" s="35">
        <v>37</v>
      </c>
      <c r="D327" s="35">
        <v>0.80434782599999999</v>
      </c>
      <c r="E327" s="35">
        <v>46</v>
      </c>
      <c r="F327" s="35">
        <v>84</v>
      </c>
      <c r="G327" s="35">
        <v>46.2</v>
      </c>
      <c r="H327" s="35">
        <v>284</v>
      </c>
      <c r="I327" s="35">
        <v>7.6756756756756754</v>
      </c>
      <c r="J327" s="35">
        <v>46</v>
      </c>
      <c r="K327" s="35">
        <v>39</v>
      </c>
      <c r="L327" s="35">
        <v>15</v>
      </c>
      <c r="M327" s="35">
        <v>37</v>
      </c>
      <c r="N327" s="35">
        <v>21.808429889999999</v>
      </c>
      <c r="O327" s="35">
        <v>3.6110000000000002</v>
      </c>
      <c r="P327" s="35">
        <v>41.405999999999999</v>
      </c>
      <c r="Q327" s="35">
        <v>11.46608672</v>
      </c>
      <c r="R327" s="35">
        <v>4.7273370110000004</v>
      </c>
      <c r="S327" s="35">
        <v>4.7990789149999999</v>
      </c>
      <c r="T327" s="35">
        <v>1.1020794</v>
      </c>
      <c r="U327" s="35">
        <v>14.088084914766171</v>
      </c>
      <c r="V327" s="35">
        <v>4.3739587919999998</v>
      </c>
      <c r="W327" s="35">
        <v>2.9890636420000001</v>
      </c>
      <c r="X327" s="68">
        <v>32.25</v>
      </c>
      <c r="Y327" s="35">
        <v>1</v>
      </c>
      <c r="Z327" s="35">
        <v>2</v>
      </c>
      <c r="AA327" s="35">
        <v>0</v>
      </c>
      <c r="AB327" s="35">
        <v>542.67250000000001</v>
      </c>
      <c r="AC327" s="35">
        <v>10856.2364</v>
      </c>
      <c r="AD327" s="35">
        <v>85.343999999999994</v>
      </c>
      <c r="AE327" s="35">
        <v>115.824</v>
      </c>
      <c r="AF327" s="35">
        <v>154.68600000000001</v>
      </c>
      <c r="AG327" s="35">
        <v>160.274</v>
      </c>
      <c r="AH327" s="35">
        <v>173.7664</v>
      </c>
      <c r="AI327" s="35">
        <v>1.500262467</v>
      </c>
      <c r="AJ327" s="35">
        <v>3.5775183673469386</v>
      </c>
      <c r="AK327" s="68">
        <v>40.666666666666664</v>
      </c>
      <c r="AL327" s="68">
        <v>39.666666666666664</v>
      </c>
      <c r="AM327" s="68">
        <v>31.666666666666668</v>
      </c>
      <c r="AN327" s="68">
        <v>30.333333333333332</v>
      </c>
      <c r="AO327" s="68">
        <v>40.166666666666664</v>
      </c>
      <c r="AP327" s="68">
        <v>31</v>
      </c>
      <c r="AQ327" s="68">
        <v>36.166666666666664</v>
      </c>
      <c r="AR327" s="68">
        <v>35</v>
      </c>
      <c r="AS327" s="35">
        <v>1.3837999999999999</v>
      </c>
      <c r="AT327" s="35">
        <v>1.8125</v>
      </c>
      <c r="AU327" s="35">
        <v>1.7226999999999999</v>
      </c>
      <c r="AV327" s="35">
        <v>0.1268</v>
      </c>
      <c r="AW327" s="35">
        <v>0.17150000000000001</v>
      </c>
      <c r="AX327" s="35">
        <v>0.33610000000000001</v>
      </c>
      <c r="AY327" s="35">
        <v>0.50639999999999996</v>
      </c>
      <c r="AZ327" s="35">
        <v>0.69640000000000002</v>
      </c>
      <c r="BA327" s="35">
        <v>0.75239999999999996</v>
      </c>
      <c r="BB327" s="35">
        <v>0.89429999999999998</v>
      </c>
      <c r="BC327" s="35">
        <v>0.85870000000000002</v>
      </c>
      <c r="BD327" s="35">
        <v>1.6345000000000001</v>
      </c>
      <c r="BE327" s="35">
        <v>0.3584</v>
      </c>
      <c r="BF327" s="35">
        <v>176.03</v>
      </c>
      <c r="BG327" s="35">
        <v>0.45799011532125206</v>
      </c>
      <c r="BH327" s="35">
        <v>0.31463386922683634</v>
      </c>
      <c r="BI327" s="35">
        <v>0.22737601545191161</v>
      </c>
      <c r="BJ327" s="35">
        <v>9.0015138560000008</v>
      </c>
      <c r="BK327" s="35">
        <v>3.7664785219999999</v>
      </c>
      <c r="BL327" s="35">
        <v>1.0757363</v>
      </c>
      <c r="BM327" s="35">
        <v>3.525262782</v>
      </c>
      <c r="BN327" s="35">
        <v>1.566594906</v>
      </c>
      <c r="BO327" s="35">
        <v>0.52483049400000004</v>
      </c>
      <c r="BP327" s="35" t="s">
        <v>945</v>
      </c>
      <c r="BQ327" s="35" t="s">
        <v>945</v>
      </c>
      <c r="BR327" s="35" t="s">
        <v>945</v>
      </c>
      <c r="BS327" s="35" t="s">
        <v>945</v>
      </c>
      <c r="BT327" s="35" t="s">
        <v>945</v>
      </c>
      <c r="BU327" s="35" t="s">
        <v>945</v>
      </c>
      <c r="BV327" s="35" t="s">
        <v>945</v>
      </c>
      <c r="BW327" s="35" t="s">
        <v>945</v>
      </c>
      <c r="BX327" s="35" t="s">
        <v>945</v>
      </c>
      <c r="BY327" s="35" t="s">
        <v>945</v>
      </c>
      <c r="BZ327" s="35" t="s">
        <v>945</v>
      </c>
      <c r="CA327" s="35" t="s">
        <v>945</v>
      </c>
      <c r="CB327" s="35" t="s">
        <v>945</v>
      </c>
      <c r="CC327" s="35" t="s">
        <v>945</v>
      </c>
      <c r="CD327" s="35" t="s">
        <v>945</v>
      </c>
      <c r="CE327" s="35" t="s">
        <v>945</v>
      </c>
      <c r="CF327" s="35" t="s">
        <v>945</v>
      </c>
      <c r="CG327" s="35" t="s">
        <v>945</v>
      </c>
      <c r="CH327" s="35" t="s">
        <v>945</v>
      </c>
      <c r="CI327" s="35" t="s">
        <v>945</v>
      </c>
      <c r="CJ327" s="35" t="s">
        <v>945</v>
      </c>
    </row>
    <row r="328" spans="1:88" x14ac:dyDescent="0.15">
      <c r="A328" s="34" t="s">
        <v>1290</v>
      </c>
      <c r="B328" s="35" t="s">
        <v>1290</v>
      </c>
      <c r="C328" s="35">
        <v>22</v>
      </c>
      <c r="D328" s="35">
        <v>0.6875</v>
      </c>
      <c r="E328" s="35">
        <v>32</v>
      </c>
      <c r="F328" s="35">
        <v>65</v>
      </c>
      <c r="G328" s="35">
        <v>41.2</v>
      </c>
      <c r="H328" s="35">
        <v>146.69999999999999</v>
      </c>
      <c r="I328" s="35">
        <v>6.668181818181818</v>
      </c>
      <c r="J328" s="35">
        <v>45</v>
      </c>
      <c r="K328" s="35">
        <v>41</v>
      </c>
      <c r="L328" s="35">
        <v>14.6</v>
      </c>
      <c r="M328" s="35">
        <v>20</v>
      </c>
      <c r="N328" s="35">
        <v>21.697040820000002</v>
      </c>
      <c r="O328" s="35">
        <v>5.7439999999999998</v>
      </c>
      <c r="P328" s="35">
        <v>43.213999999999999</v>
      </c>
      <c r="Q328" s="35">
        <v>7.522695905</v>
      </c>
      <c r="R328" s="35">
        <v>5.1386837319999996</v>
      </c>
      <c r="S328" s="35">
        <v>5.0788597690000001</v>
      </c>
      <c r="T328" s="35">
        <v>1.9023010979999999</v>
      </c>
      <c r="U328" s="35">
        <v>15.132929606651993</v>
      </c>
      <c r="V328" s="35">
        <v>2.6755555690000001</v>
      </c>
      <c r="W328" s="35">
        <v>2.9452067130000001</v>
      </c>
      <c r="X328" s="68">
        <v>28.666666666666668</v>
      </c>
      <c r="Y328" s="35">
        <v>1</v>
      </c>
      <c r="Z328" s="35">
        <v>1</v>
      </c>
      <c r="AA328" s="35">
        <v>0</v>
      </c>
      <c r="AB328" s="35">
        <v>606.16989999999998</v>
      </c>
      <c r="AC328" s="35">
        <v>16528.805700000001</v>
      </c>
      <c r="AD328" s="35">
        <v>113.538</v>
      </c>
      <c r="AE328" s="35">
        <v>137.16</v>
      </c>
      <c r="AF328" s="35">
        <v>168.91</v>
      </c>
      <c r="AG328" s="35">
        <v>188.72200000000001</v>
      </c>
      <c r="AH328" s="35">
        <v>225.6301</v>
      </c>
      <c r="AI328" s="35">
        <v>1.6450138519999999</v>
      </c>
      <c r="AJ328" s="35">
        <v>3.5013061224489794</v>
      </c>
      <c r="AK328" s="68">
        <v>22</v>
      </c>
      <c r="AL328" s="68">
        <v>25</v>
      </c>
      <c r="AM328" s="68">
        <v>23</v>
      </c>
      <c r="AN328" s="68">
        <v>24</v>
      </c>
      <c r="AO328" s="68">
        <v>23.5</v>
      </c>
      <c r="AP328" s="68">
        <v>23.5</v>
      </c>
      <c r="AQ328" s="68">
        <v>22.5</v>
      </c>
      <c r="AR328" s="68">
        <v>24.5</v>
      </c>
      <c r="AS328" s="35">
        <v>1.3758999999999999</v>
      </c>
      <c r="AT328" s="35">
        <v>1.4877</v>
      </c>
      <c r="AU328" s="35">
        <v>1.7988</v>
      </c>
      <c r="AV328" s="35">
        <v>9.7900000000000001E-2</v>
      </c>
      <c r="AW328" s="35">
        <v>0.13220000000000001</v>
      </c>
      <c r="AX328" s="35">
        <v>0.3921</v>
      </c>
      <c r="AY328" s="35">
        <v>0.36890000000000001</v>
      </c>
      <c r="AZ328" s="35">
        <v>0.67559999999999998</v>
      </c>
      <c r="BA328" s="35">
        <v>0.71430000000000005</v>
      </c>
      <c r="BB328" s="35">
        <v>0.89229999999999998</v>
      </c>
      <c r="BC328" s="35">
        <v>0.88780000000000003</v>
      </c>
      <c r="BD328" s="35">
        <v>1.4887999999999999</v>
      </c>
      <c r="BE328" s="35">
        <v>0.42159999999999997</v>
      </c>
      <c r="BF328" s="35">
        <v>163.04900000000001</v>
      </c>
      <c r="BG328" s="35">
        <v>0.47276585566302154</v>
      </c>
      <c r="BH328" s="35">
        <v>0.31450668204036825</v>
      </c>
      <c r="BI328" s="35">
        <v>0.21272746229661021</v>
      </c>
      <c r="BJ328" s="35">
        <v>7.9795677530000004</v>
      </c>
      <c r="BK328" s="35">
        <v>3.2204175909999999</v>
      </c>
      <c r="BL328" s="35">
        <v>1.3605483110000001</v>
      </c>
      <c r="BM328" s="35">
        <v>2.3818199880000002</v>
      </c>
      <c r="BN328" s="35">
        <v>1.883141186</v>
      </c>
      <c r="BO328" s="35">
        <v>0.63594963699999996</v>
      </c>
      <c r="BP328" s="35" t="s">
        <v>945</v>
      </c>
      <c r="BQ328" s="35" t="s">
        <v>945</v>
      </c>
      <c r="BR328" s="35" t="s">
        <v>945</v>
      </c>
      <c r="BS328" s="35" t="s">
        <v>945</v>
      </c>
      <c r="BT328" s="35" t="s">
        <v>945</v>
      </c>
      <c r="BU328" s="35" t="s">
        <v>945</v>
      </c>
      <c r="BV328" s="35" t="s">
        <v>945</v>
      </c>
      <c r="BW328" s="35" t="s">
        <v>945</v>
      </c>
      <c r="BX328" s="35" t="s">
        <v>945</v>
      </c>
      <c r="BY328" s="35" t="s">
        <v>945</v>
      </c>
      <c r="BZ328" s="35" t="s">
        <v>945</v>
      </c>
      <c r="CA328" s="35" t="s">
        <v>945</v>
      </c>
      <c r="CB328" s="35" t="s">
        <v>945</v>
      </c>
      <c r="CC328" s="35" t="s">
        <v>945</v>
      </c>
      <c r="CD328" s="35" t="s">
        <v>945</v>
      </c>
      <c r="CE328" s="35" t="s">
        <v>945</v>
      </c>
      <c r="CF328" s="35" t="s">
        <v>945</v>
      </c>
      <c r="CG328" s="35" t="s">
        <v>945</v>
      </c>
      <c r="CH328" s="35" t="s">
        <v>945</v>
      </c>
      <c r="CI328" s="35" t="s">
        <v>945</v>
      </c>
      <c r="CJ328" s="35" t="s">
        <v>945</v>
      </c>
    </row>
    <row r="329" spans="1:88" x14ac:dyDescent="0.15">
      <c r="A329" s="34" t="s">
        <v>1289</v>
      </c>
      <c r="B329" s="35" t="s">
        <v>1289</v>
      </c>
      <c r="C329" s="35">
        <v>24</v>
      </c>
      <c r="D329" s="35">
        <v>0.68571428599999995</v>
      </c>
      <c r="E329" s="35">
        <v>35</v>
      </c>
      <c r="F329" s="35">
        <v>65</v>
      </c>
      <c r="G329" s="35">
        <v>37.799999999999997</v>
      </c>
      <c r="H329" s="35">
        <v>185.4</v>
      </c>
      <c r="I329" s="35">
        <v>7.7250000000000005</v>
      </c>
      <c r="J329" s="35">
        <v>50</v>
      </c>
      <c r="K329" s="35">
        <v>47</v>
      </c>
      <c r="L329" s="35">
        <v>11.5</v>
      </c>
      <c r="M329" s="35">
        <v>21</v>
      </c>
      <c r="N329" s="35">
        <v>23.07031216</v>
      </c>
      <c r="O329" s="35">
        <v>6.1580000000000004</v>
      </c>
      <c r="P329" s="35">
        <v>44.161000000000001</v>
      </c>
      <c r="Q329" s="35">
        <v>7.1717357069999998</v>
      </c>
      <c r="R329" s="35">
        <v>4.9546262959999998</v>
      </c>
      <c r="S329" s="35">
        <v>6.0565391829999999</v>
      </c>
      <c r="T329" s="35">
        <v>1.8738116499999999</v>
      </c>
      <c r="U329" s="35">
        <v>17.098047292984436</v>
      </c>
      <c r="V329" s="35">
        <v>3.2439649149999998</v>
      </c>
      <c r="W329" s="35">
        <v>3.4508105480000002</v>
      </c>
      <c r="X329" s="68">
        <v>25</v>
      </c>
      <c r="Y329" s="35">
        <v>1</v>
      </c>
      <c r="Z329" s="35">
        <v>3</v>
      </c>
      <c r="AA329" s="35">
        <v>1</v>
      </c>
      <c r="AB329" s="35">
        <v>908.35050000000001</v>
      </c>
      <c r="AC329" s="35">
        <v>24521.434799999999</v>
      </c>
      <c r="AD329" s="35">
        <v>133.858</v>
      </c>
      <c r="AE329" s="35">
        <v>166.624</v>
      </c>
      <c r="AF329" s="35">
        <v>239.77600000000001</v>
      </c>
      <c r="AG329" s="35">
        <v>247.39599999999999</v>
      </c>
      <c r="AH329" s="35">
        <v>282.2045</v>
      </c>
      <c r="AI329" s="35">
        <v>1.6936605769999999</v>
      </c>
      <c r="AJ329" s="35">
        <v>3.5164897959183672</v>
      </c>
      <c r="AK329" s="68">
        <v>23</v>
      </c>
      <c r="AL329" s="68">
        <v>22</v>
      </c>
      <c r="AM329" s="68">
        <v>18</v>
      </c>
      <c r="AN329" s="68">
        <v>35</v>
      </c>
      <c r="AO329" s="68">
        <v>22.5</v>
      </c>
      <c r="AP329" s="68">
        <v>26.5</v>
      </c>
      <c r="AQ329" s="68">
        <v>20.5</v>
      </c>
      <c r="AR329" s="68">
        <v>28.5</v>
      </c>
      <c r="AS329" s="35">
        <v>1.4847999999999999</v>
      </c>
      <c r="AT329" s="35">
        <v>1.7912999999999999</v>
      </c>
      <c r="AU329" s="35">
        <v>2.0387</v>
      </c>
      <c r="AV329" s="35">
        <v>0.1043</v>
      </c>
      <c r="AW329" s="35">
        <v>0.16300000000000001</v>
      </c>
      <c r="AX329" s="35">
        <v>0.34210000000000002</v>
      </c>
      <c r="AY329" s="35">
        <v>0.30330000000000001</v>
      </c>
      <c r="AZ329" s="35">
        <v>0.62439999999999996</v>
      </c>
      <c r="BA329" s="35">
        <v>0.46870000000000001</v>
      </c>
      <c r="BB329" s="35">
        <v>0.61129999999999995</v>
      </c>
      <c r="BC329" s="35">
        <v>0.81430000000000002</v>
      </c>
      <c r="BD329" s="35">
        <v>0.93830000000000002</v>
      </c>
      <c r="BE329" s="35">
        <v>0.54210000000000003</v>
      </c>
      <c r="BF329" s="35">
        <v>165.577</v>
      </c>
      <c r="BG329" s="35">
        <v>0.45620466610700766</v>
      </c>
      <c r="BH329" s="35">
        <v>0.31536384884374036</v>
      </c>
      <c r="BI329" s="35">
        <v>0.22843148504925201</v>
      </c>
      <c r="BJ329" s="35">
        <v>8.985564922</v>
      </c>
      <c r="BK329" s="35">
        <v>3.3352479750000001</v>
      </c>
      <c r="BL329" s="35">
        <v>1.278764032</v>
      </c>
      <c r="BM329" s="35">
        <v>2.6118971540000002</v>
      </c>
      <c r="BN329" s="35">
        <v>1.9100605239999999</v>
      </c>
      <c r="BO329" s="35">
        <v>0.55327604699999999</v>
      </c>
      <c r="BP329" s="35" t="s">
        <v>945</v>
      </c>
      <c r="BQ329" s="35" t="s">
        <v>945</v>
      </c>
      <c r="BR329" s="35" t="s">
        <v>945</v>
      </c>
      <c r="BS329" s="35" t="s">
        <v>945</v>
      </c>
      <c r="BT329" s="35" t="s">
        <v>945</v>
      </c>
      <c r="BU329" s="35" t="s">
        <v>945</v>
      </c>
      <c r="BV329" s="35" t="s">
        <v>945</v>
      </c>
      <c r="BW329" s="35" t="s">
        <v>945</v>
      </c>
      <c r="BX329" s="35" t="s">
        <v>945</v>
      </c>
      <c r="BY329" s="35" t="s">
        <v>945</v>
      </c>
      <c r="BZ329" s="35" t="s">
        <v>945</v>
      </c>
      <c r="CA329" s="35" t="s">
        <v>945</v>
      </c>
      <c r="CB329" s="35" t="s">
        <v>945</v>
      </c>
      <c r="CC329" s="35" t="s">
        <v>945</v>
      </c>
      <c r="CD329" s="35" t="s">
        <v>945</v>
      </c>
      <c r="CE329" s="35" t="s">
        <v>945</v>
      </c>
      <c r="CF329" s="35" t="s">
        <v>945</v>
      </c>
      <c r="CG329" s="35" t="s">
        <v>945</v>
      </c>
      <c r="CH329" s="35" t="s">
        <v>945</v>
      </c>
      <c r="CI329" s="35" t="s">
        <v>945</v>
      </c>
      <c r="CJ329" s="35" t="s">
        <v>945</v>
      </c>
    </row>
    <row r="330" spans="1:88" x14ac:dyDescent="0.15">
      <c r="A330" s="34" t="s">
        <v>1288</v>
      </c>
      <c r="B330" s="35" t="s">
        <v>1288</v>
      </c>
      <c r="C330" s="35">
        <v>24</v>
      </c>
      <c r="D330" s="35">
        <v>0.68571428599999995</v>
      </c>
      <c r="E330" s="35">
        <v>35</v>
      </c>
      <c r="F330" s="35">
        <v>58</v>
      </c>
      <c r="G330" s="35">
        <v>29.4</v>
      </c>
      <c r="H330" s="35">
        <v>168.6</v>
      </c>
      <c r="I330" s="35">
        <v>7.0249999999999995</v>
      </c>
      <c r="J330" s="35">
        <v>36</v>
      </c>
      <c r="K330" s="35">
        <v>35</v>
      </c>
      <c r="L330" s="35">
        <v>10.5</v>
      </c>
      <c r="M330" s="35">
        <v>20</v>
      </c>
      <c r="N330" s="35">
        <v>29.503012160000001</v>
      </c>
      <c r="O330" s="35">
        <v>6.101</v>
      </c>
      <c r="P330" s="35">
        <v>39.162999999999997</v>
      </c>
      <c r="Q330" s="35">
        <v>6.4192994670000001</v>
      </c>
      <c r="R330" s="35">
        <v>5.1175571719999997</v>
      </c>
      <c r="S330" s="35">
        <v>6.4424562449999998</v>
      </c>
      <c r="T330" s="35">
        <v>2.1427746019999998</v>
      </c>
      <c r="U330" s="35">
        <v>17.543228048388894</v>
      </c>
      <c r="V330" s="35">
        <v>3.0225168120000001</v>
      </c>
      <c r="W330" s="35">
        <v>3.4269724529999999</v>
      </c>
      <c r="X330" s="68">
        <v>28.333333333333332</v>
      </c>
      <c r="Y330" s="35">
        <v>2</v>
      </c>
      <c r="Z330" s="35">
        <v>4</v>
      </c>
      <c r="AA330" s="35">
        <v>1</v>
      </c>
      <c r="AB330" s="35">
        <v>416.60829999999999</v>
      </c>
      <c r="AC330" s="35">
        <v>7762.2425000000003</v>
      </c>
      <c r="AD330" s="35">
        <v>80.010000000000005</v>
      </c>
      <c r="AE330" s="35">
        <v>89.915999999999997</v>
      </c>
      <c r="AF330" s="35">
        <v>134.11199999999999</v>
      </c>
      <c r="AG330" s="35">
        <v>135.636</v>
      </c>
      <c r="AH330" s="35">
        <v>150.17740000000001</v>
      </c>
      <c r="AI330" s="35">
        <v>1.670196628</v>
      </c>
      <c r="AJ330" s="35">
        <v>2.5741959183673471</v>
      </c>
      <c r="AK330" s="68">
        <v>67</v>
      </c>
      <c r="AL330" s="68">
        <v>42</v>
      </c>
      <c r="AM330" s="68">
        <v>80</v>
      </c>
      <c r="AN330" s="68">
        <v>43</v>
      </c>
      <c r="AO330" s="68">
        <v>54.5</v>
      </c>
      <c r="AP330" s="68">
        <v>61.5</v>
      </c>
      <c r="AQ330" s="68">
        <v>73.5</v>
      </c>
      <c r="AR330" s="68">
        <v>42.5</v>
      </c>
      <c r="AS330" s="35">
        <v>1.5085</v>
      </c>
      <c r="AT330" s="35">
        <v>1.6761999999999999</v>
      </c>
      <c r="AU330" s="35">
        <v>1.8867</v>
      </c>
      <c r="AV330" s="35">
        <v>8.3799999999999999E-2</v>
      </c>
      <c r="AW330" s="35">
        <v>0.14460000000000001</v>
      </c>
      <c r="AX330" s="35">
        <v>0.38</v>
      </c>
      <c r="AY330" s="35">
        <v>0.35610000000000003</v>
      </c>
      <c r="AZ330" s="35">
        <v>0.71160000000000001</v>
      </c>
      <c r="BA330" s="35">
        <v>0.79169999999999996</v>
      </c>
      <c r="BB330" s="35">
        <v>0.88839999999999997</v>
      </c>
      <c r="BC330" s="35">
        <v>0.88839999999999997</v>
      </c>
      <c r="BD330" s="35">
        <v>1.6879999999999999</v>
      </c>
      <c r="BE330" s="35">
        <v>0.31130000000000002</v>
      </c>
      <c r="BF330" s="35">
        <v>190.20800000000003</v>
      </c>
      <c r="BG330" s="35">
        <v>0.46018569145356658</v>
      </c>
      <c r="BH330" s="35">
        <v>0.31902969380888285</v>
      </c>
      <c r="BI330" s="35">
        <v>0.22078461473755043</v>
      </c>
      <c r="BJ330" s="35">
        <v>8.5909369019999993</v>
      </c>
      <c r="BK330" s="35">
        <v>3.6257969110000001</v>
      </c>
      <c r="BL330" s="35">
        <v>1.176160984</v>
      </c>
      <c r="BM330" s="35">
        <v>3.1152579239999998</v>
      </c>
      <c r="BN330" s="35">
        <v>2.0403248239999998</v>
      </c>
      <c r="BO330" s="35">
        <v>0.59557251700000002</v>
      </c>
      <c r="BP330" s="35">
        <v>13.8964625</v>
      </c>
      <c r="BQ330" s="35">
        <v>11.457075</v>
      </c>
      <c r="BR330" s="35">
        <v>2.9077875</v>
      </c>
      <c r="BS330" s="35">
        <v>3.0334499999999998</v>
      </c>
      <c r="BT330" s="35">
        <v>4.9543125000000003</v>
      </c>
      <c r="BU330" s="35">
        <v>4.9874000000000001</v>
      </c>
      <c r="BV330" s="35">
        <v>5.0832625</v>
      </c>
      <c r="BW330" s="35">
        <v>1.6757363727768713</v>
      </c>
      <c r="BX330" s="35">
        <v>1.6446999999999998</v>
      </c>
      <c r="BY330" s="35">
        <v>1.7048375</v>
      </c>
      <c r="BZ330" s="35">
        <v>1.743425</v>
      </c>
      <c r="CA330" s="35">
        <v>5.4412499999999996E-2</v>
      </c>
      <c r="CB330" s="35">
        <v>0.16028750000000003</v>
      </c>
      <c r="CC330" s="35">
        <v>0.47580000000000006</v>
      </c>
      <c r="CD330" s="35">
        <v>0.28416249999999998</v>
      </c>
      <c r="CE330" s="35">
        <v>0.35598750000000001</v>
      </c>
      <c r="CF330" s="35">
        <v>0.74699999999999989</v>
      </c>
      <c r="CG330" s="35">
        <v>0.88037500000000002</v>
      </c>
      <c r="CH330" s="35">
        <v>0.8370875000000001</v>
      </c>
      <c r="CI330" s="35">
        <v>1.6115375000000001</v>
      </c>
      <c r="CJ330" s="35">
        <v>0.41157499999999997</v>
      </c>
    </row>
    <row r="331" spans="1:88" x14ac:dyDescent="0.15">
      <c r="A331" s="34" t="s">
        <v>1287</v>
      </c>
      <c r="B331" s="35" t="s">
        <v>1287</v>
      </c>
      <c r="C331" s="35">
        <v>24</v>
      </c>
      <c r="D331" s="35">
        <v>0.75</v>
      </c>
      <c r="E331" s="35">
        <v>32</v>
      </c>
      <c r="F331" s="35">
        <v>52</v>
      </c>
      <c r="G331" s="35">
        <v>34.799999999999997</v>
      </c>
      <c r="H331" s="35">
        <v>145.4</v>
      </c>
      <c r="I331" s="35">
        <v>6.0583333333333336</v>
      </c>
      <c r="J331" s="35">
        <v>52</v>
      </c>
      <c r="K331" s="35">
        <v>42</v>
      </c>
      <c r="L331" s="35">
        <v>10.5</v>
      </c>
      <c r="M331" s="35">
        <v>23</v>
      </c>
      <c r="N331" s="35">
        <v>27.675496420000002</v>
      </c>
      <c r="O331" s="35">
        <v>6.077</v>
      </c>
      <c r="P331" s="35">
        <v>41.899000000000001</v>
      </c>
      <c r="Q331" s="35">
        <v>6.8943125030000001</v>
      </c>
      <c r="R331" s="35">
        <v>5.1583108190000004</v>
      </c>
      <c r="S331" s="35">
        <v>5.8261694879999997</v>
      </c>
      <c r="T331" s="35" t="s">
        <v>945</v>
      </c>
      <c r="U331" s="35">
        <v>16.235381149666946</v>
      </c>
      <c r="V331" s="35">
        <v>3.3995067880000001</v>
      </c>
      <c r="W331" s="35">
        <v>3.1517195280000001</v>
      </c>
      <c r="X331" s="68">
        <v>31.666666666666668</v>
      </c>
      <c r="Y331" s="35">
        <v>1</v>
      </c>
      <c r="Z331" s="35">
        <v>3</v>
      </c>
      <c r="AA331" s="35">
        <v>1</v>
      </c>
      <c r="AB331" s="35">
        <v>567.39760000000001</v>
      </c>
      <c r="AC331" s="35">
        <v>9655.9807000000001</v>
      </c>
      <c r="AD331" s="35">
        <v>83.82</v>
      </c>
      <c r="AE331" s="35">
        <v>110.49</v>
      </c>
      <c r="AF331" s="35">
        <v>119.38</v>
      </c>
      <c r="AG331" s="35">
        <v>154.178</v>
      </c>
      <c r="AH331" s="35">
        <v>167.86189999999999</v>
      </c>
      <c r="AI331" s="35">
        <v>1.5192497060000001</v>
      </c>
      <c r="AJ331" s="35">
        <v>2.4490775510204079</v>
      </c>
      <c r="AK331" s="68">
        <v>63</v>
      </c>
      <c r="AL331" s="68">
        <v>26</v>
      </c>
      <c r="AM331" s="68">
        <v>75</v>
      </c>
      <c r="AN331" s="68">
        <v>37</v>
      </c>
      <c r="AO331" s="68">
        <v>44.5</v>
      </c>
      <c r="AP331" s="68">
        <v>56</v>
      </c>
      <c r="AQ331" s="68">
        <v>69</v>
      </c>
      <c r="AR331" s="68">
        <v>31.5</v>
      </c>
      <c r="AS331" s="35">
        <v>1.3954</v>
      </c>
      <c r="AT331" s="35">
        <v>1.4241999999999999</v>
      </c>
      <c r="AU331" s="35">
        <v>2.0373999999999999</v>
      </c>
      <c r="AV331" s="35">
        <v>0.1226</v>
      </c>
      <c r="AW331" s="35">
        <v>0.15870000000000001</v>
      </c>
      <c r="AX331" s="35">
        <v>0.32190000000000002</v>
      </c>
      <c r="AY331" s="35">
        <v>0.4113</v>
      </c>
      <c r="AZ331" s="35">
        <v>0.66510000000000002</v>
      </c>
      <c r="BA331" s="35">
        <v>0.60070000000000001</v>
      </c>
      <c r="BB331" s="35">
        <v>0.85050000000000003</v>
      </c>
      <c r="BC331" s="35">
        <v>0.77780000000000005</v>
      </c>
      <c r="BD331" s="35">
        <v>1.3285</v>
      </c>
      <c r="BE331" s="35">
        <v>0.47660000000000002</v>
      </c>
      <c r="BF331" s="35">
        <v>179.78800000000001</v>
      </c>
      <c r="BG331" s="35">
        <v>0.48543284312634882</v>
      </c>
      <c r="BH331" s="35">
        <v>0.31839166128996371</v>
      </c>
      <c r="BI331" s="35">
        <v>0.19617549558368746</v>
      </c>
      <c r="BJ331" s="35">
        <v>9.7128297430000003</v>
      </c>
      <c r="BK331" s="35">
        <v>3.3772879539999998</v>
      </c>
      <c r="BL331" s="35">
        <v>1.389535545</v>
      </c>
      <c r="BM331" s="35">
        <v>2.479652331</v>
      </c>
      <c r="BN331" s="35">
        <v>1.6731089809999999</v>
      </c>
      <c r="BO331" s="35">
        <v>0.53093134099999995</v>
      </c>
      <c r="BP331" s="35">
        <v>14.619899999999999</v>
      </c>
      <c r="BQ331" s="35">
        <v>12.5434375</v>
      </c>
      <c r="BR331" s="35">
        <v>3.0704875</v>
      </c>
      <c r="BS331" s="35">
        <v>3.1882374999999996</v>
      </c>
      <c r="BT331" s="35">
        <v>5.2506624999999998</v>
      </c>
      <c r="BU331" s="35">
        <v>5.2850624999999996</v>
      </c>
      <c r="BV331" s="35">
        <v>5.4122250000000003</v>
      </c>
      <c r="BW331" s="35">
        <v>1.6975601723522795</v>
      </c>
      <c r="BX331" s="35">
        <v>1.6599500000000003</v>
      </c>
      <c r="BY331" s="35">
        <v>1.7120500000000001</v>
      </c>
      <c r="BZ331" s="35">
        <v>1.7363374999999999</v>
      </c>
      <c r="CA331" s="35">
        <v>5.0962500000000001E-2</v>
      </c>
      <c r="CB331" s="35">
        <v>0.16266249999999999</v>
      </c>
      <c r="CC331" s="35">
        <v>0.45327500000000009</v>
      </c>
      <c r="CD331" s="35">
        <v>0.25874999999999998</v>
      </c>
      <c r="CE331" s="35">
        <v>0.39398749999999999</v>
      </c>
      <c r="CF331" s="35">
        <v>0.76598750000000004</v>
      </c>
      <c r="CG331" s="35">
        <v>0.87975000000000003</v>
      </c>
      <c r="CH331" s="35">
        <v>0.86201250000000007</v>
      </c>
      <c r="CI331" s="35">
        <v>1.6545624999999999</v>
      </c>
      <c r="CJ331" s="35">
        <v>0.38182500000000003</v>
      </c>
    </row>
    <row r="332" spans="1:88" x14ac:dyDescent="0.15">
      <c r="A332" s="34" t="s">
        <v>1286</v>
      </c>
      <c r="B332" s="35" t="s">
        <v>1286</v>
      </c>
      <c r="C332" s="35">
        <v>30</v>
      </c>
      <c r="D332" s="35">
        <v>0.66666666699999999</v>
      </c>
      <c r="E332" s="35">
        <v>45</v>
      </c>
      <c r="F332" s="35">
        <v>90</v>
      </c>
      <c r="G332" s="35">
        <v>47.7</v>
      </c>
      <c r="H332" s="35">
        <v>304.5</v>
      </c>
      <c r="I332" s="35">
        <v>10.15</v>
      </c>
      <c r="J332" s="35">
        <v>51</v>
      </c>
      <c r="K332" s="35">
        <v>44</v>
      </c>
      <c r="L332" s="35">
        <v>18</v>
      </c>
      <c r="M332" s="35">
        <v>30</v>
      </c>
      <c r="N332" s="35">
        <v>16.8674772</v>
      </c>
      <c r="O332" s="35">
        <v>4.83</v>
      </c>
      <c r="P332" s="35">
        <v>44.143000000000001</v>
      </c>
      <c r="Q332" s="35">
        <v>9.1388206299999997</v>
      </c>
      <c r="R332" s="35">
        <v>5.3998641120000004</v>
      </c>
      <c r="S332" s="35">
        <v>6.4176657949999996</v>
      </c>
      <c r="T332" s="35">
        <v>1.8330053980000001</v>
      </c>
      <c r="U332" s="35">
        <v>18.086404766531903</v>
      </c>
      <c r="V332" s="35">
        <v>3.5393160930000001</v>
      </c>
      <c r="W332" s="35">
        <v>3.3523580000000002</v>
      </c>
      <c r="X332" s="68">
        <v>39.666666666666664</v>
      </c>
      <c r="Y332" s="35">
        <v>1</v>
      </c>
      <c r="Z332" s="35">
        <v>3</v>
      </c>
      <c r="AA332" s="35">
        <v>1</v>
      </c>
      <c r="AB332" s="35">
        <v>585.92650000000003</v>
      </c>
      <c r="AC332" s="35">
        <v>13095.909299999999</v>
      </c>
      <c r="AD332" s="35">
        <v>102.87</v>
      </c>
      <c r="AE332" s="35">
        <v>127.762</v>
      </c>
      <c r="AF332" s="35">
        <v>160.78200000000001</v>
      </c>
      <c r="AG332" s="35">
        <v>166.87799999999999</v>
      </c>
      <c r="AH332" s="35">
        <v>180.4913</v>
      </c>
      <c r="AI332" s="35">
        <v>1.4127150479999999</v>
      </c>
      <c r="AJ332" s="35">
        <v>3.3636244897959182</v>
      </c>
      <c r="AK332" s="68">
        <v>49</v>
      </c>
      <c r="AL332" s="68">
        <v>29</v>
      </c>
      <c r="AM332" s="68">
        <v>46</v>
      </c>
      <c r="AN332" s="68">
        <v>50</v>
      </c>
      <c r="AO332" s="68">
        <v>39</v>
      </c>
      <c r="AP332" s="68">
        <v>48</v>
      </c>
      <c r="AQ332" s="68">
        <v>47.5</v>
      </c>
      <c r="AR332" s="68">
        <v>39.5</v>
      </c>
      <c r="AS332" s="35">
        <v>1.3062</v>
      </c>
      <c r="AT332" s="35">
        <v>1.5629999999999999</v>
      </c>
      <c r="AU332" s="35">
        <v>1.7370000000000001</v>
      </c>
      <c r="AV332" s="35">
        <v>0.1056</v>
      </c>
      <c r="AW332" s="35">
        <v>0.1341</v>
      </c>
      <c r="AX332" s="35">
        <v>0.3589</v>
      </c>
      <c r="AY332" s="35">
        <v>0.42830000000000001</v>
      </c>
      <c r="AZ332" s="35">
        <v>0.70199999999999996</v>
      </c>
      <c r="BA332" s="35">
        <v>0.78349999999999997</v>
      </c>
      <c r="BB332" s="35">
        <v>0.89859999999999995</v>
      </c>
      <c r="BC332" s="35">
        <v>0.91459999999999997</v>
      </c>
      <c r="BD332" s="35">
        <v>1.4438</v>
      </c>
      <c r="BE332" s="35">
        <v>0.29199999999999998</v>
      </c>
      <c r="BF332" s="35">
        <v>155.54500000000002</v>
      </c>
      <c r="BG332" s="35">
        <v>0.48231701436883218</v>
      </c>
      <c r="BH332" s="35">
        <v>0.3126812176540551</v>
      </c>
      <c r="BI332" s="35">
        <v>0.20500176797711273</v>
      </c>
      <c r="BJ332" s="35">
        <v>9.2307326950000004</v>
      </c>
      <c r="BK332" s="35">
        <v>3.779950683</v>
      </c>
      <c r="BL332" s="35">
        <v>1.3074237630000001</v>
      </c>
      <c r="BM332" s="35">
        <v>2.9016309749999998</v>
      </c>
      <c r="BN332" s="35">
        <v>1.963941572</v>
      </c>
      <c r="BO332" s="35">
        <v>0.58610910699999996</v>
      </c>
      <c r="BP332" s="35" t="s">
        <v>945</v>
      </c>
      <c r="BQ332" s="35" t="s">
        <v>945</v>
      </c>
      <c r="BR332" s="35" t="s">
        <v>945</v>
      </c>
      <c r="BS332" s="35" t="s">
        <v>945</v>
      </c>
      <c r="BT332" s="35" t="s">
        <v>945</v>
      </c>
      <c r="BU332" s="35" t="s">
        <v>945</v>
      </c>
      <c r="BV332" s="35" t="s">
        <v>945</v>
      </c>
      <c r="BW332" s="35" t="s">
        <v>945</v>
      </c>
      <c r="BX332" s="35" t="s">
        <v>945</v>
      </c>
      <c r="BY332" s="35" t="s">
        <v>945</v>
      </c>
      <c r="BZ332" s="35" t="s">
        <v>945</v>
      </c>
      <c r="CA332" s="35" t="s">
        <v>945</v>
      </c>
      <c r="CB332" s="35" t="s">
        <v>945</v>
      </c>
      <c r="CC332" s="35" t="s">
        <v>945</v>
      </c>
      <c r="CD332" s="35" t="s">
        <v>945</v>
      </c>
      <c r="CE332" s="35" t="s">
        <v>945</v>
      </c>
      <c r="CF332" s="35" t="s">
        <v>945</v>
      </c>
      <c r="CG332" s="35" t="s">
        <v>945</v>
      </c>
      <c r="CH332" s="35" t="s">
        <v>945</v>
      </c>
      <c r="CI332" s="35" t="s">
        <v>945</v>
      </c>
      <c r="CJ332" s="35" t="s">
        <v>945</v>
      </c>
    </row>
    <row r="333" spans="1:88" x14ac:dyDescent="0.15">
      <c r="A333" s="34" t="s">
        <v>1285</v>
      </c>
      <c r="B333" s="35" t="s">
        <v>1285</v>
      </c>
      <c r="C333" s="35">
        <v>24</v>
      </c>
      <c r="D333" s="35">
        <v>0.75</v>
      </c>
      <c r="E333" s="35">
        <v>32</v>
      </c>
      <c r="F333" s="35" t="s">
        <v>945</v>
      </c>
      <c r="G333" s="35" t="s">
        <v>945</v>
      </c>
      <c r="H333" s="35" t="s">
        <v>945</v>
      </c>
      <c r="I333" s="35" t="s">
        <v>945</v>
      </c>
      <c r="J333" s="35" t="s">
        <v>945</v>
      </c>
      <c r="K333" s="35" t="s">
        <v>945</v>
      </c>
      <c r="L333" s="35" t="s">
        <v>945</v>
      </c>
      <c r="M333" s="35" t="s">
        <v>945</v>
      </c>
      <c r="N333" s="35" t="s">
        <v>945</v>
      </c>
      <c r="O333" s="35" t="s">
        <v>945</v>
      </c>
      <c r="P333" s="35" t="s">
        <v>945</v>
      </c>
      <c r="Q333" s="35" t="s">
        <v>945</v>
      </c>
      <c r="R333" s="35" t="s">
        <v>945</v>
      </c>
      <c r="S333" s="35" t="s">
        <v>945</v>
      </c>
      <c r="T333" s="35" t="s">
        <v>945</v>
      </c>
      <c r="U333" s="35" t="s">
        <v>945</v>
      </c>
      <c r="V333" s="35" t="s">
        <v>945</v>
      </c>
      <c r="W333" s="35" t="s">
        <v>945</v>
      </c>
      <c r="X333" s="67" t="s">
        <v>945</v>
      </c>
      <c r="Y333" s="35">
        <v>2</v>
      </c>
      <c r="Z333" s="35">
        <v>3</v>
      </c>
      <c r="AA333" s="35">
        <v>1</v>
      </c>
      <c r="AB333" s="35" t="s">
        <v>945</v>
      </c>
      <c r="AC333" s="35" t="s">
        <v>945</v>
      </c>
      <c r="AD333" s="35" t="s">
        <v>945</v>
      </c>
      <c r="AE333" s="35" t="s">
        <v>945</v>
      </c>
      <c r="AF333" s="35" t="s">
        <v>945</v>
      </c>
      <c r="AG333" s="35" t="s">
        <v>945</v>
      </c>
      <c r="AH333" s="35" t="s">
        <v>945</v>
      </c>
      <c r="AI333" s="35" t="s">
        <v>945</v>
      </c>
      <c r="AJ333" s="35" t="s">
        <v>945</v>
      </c>
      <c r="AK333" s="69" t="s">
        <v>945</v>
      </c>
      <c r="AL333" s="69" t="s">
        <v>945</v>
      </c>
      <c r="AM333" s="69" t="s">
        <v>945</v>
      </c>
      <c r="AN333" s="69" t="s">
        <v>945</v>
      </c>
      <c r="AO333" s="68" t="s">
        <v>945</v>
      </c>
      <c r="AP333" s="68" t="s">
        <v>945</v>
      </c>
      <c r="AQ333" s="68" t="s">
        <v>945</v>
      </c>
      <c r="AR333" s="68" t="s">
        <v>945</v>
      </c>
      <c r="AS333" s="35" t="s">
        <v>945</v>
      </c>
      <c r="AT333" s="35" t="s">
        <v>945</v>
      </c>
      <c r="AU333" s="35" t="s">
        <v>945</v>
      </c>
      <c r="AV333" s="35" t="s">
        <v>945</v>
      </c>
      <c r="AW333" s="35" t="s">
        <v>945</v>
      </c>
      <c r="AX333" s="35" t="s">
        <v>945</v>
      </c>
      <c r="AY333" s="35" t="s">
        <v>945</v>
      </c>
      <c r="AZ333" s="35" t="s">
        <v>945</v>
      </c>
      <c r="BA333" s="35" t="s">
        <v>945</v>
      </c>
      <c r="BB333" s="35" t="s">
        <v>945</v>
      </c>
      <c r="BC333" s="35" t="s">
        <v>945</v>
      </c>
      <c r="BD333" s="35" t="s">
        <v>945</v>
      </c>
      <c r="BE333" s="35" t="s">
        <v>945</v>
      </c>
      <c r="BF333" s="35" t="s">
        <v>945</v>
      </c>
      <c r="BG333" s="35" t="s">
        <v>945</v>
      </c>
      <c r="BH333" s="35" t="s">
        <v>945</v>
      </c>
      <c r="BI333" s="35" t="s">
        <v>945</v>
      </c>
      <c r="BJ333" s="35" t="s">
        <v>945</v>
      </c>
      <c r="BK333" s="35" t="s">
        <v>945</v>
      </c>
      <c r="BL333" s="35" t="s">
        <v>945</v>
      </c>
      <c r="BM333" s="35" t="s">
        <v>945</v>
      </c>
      <c r="BN333" s="35" t="s">
        <v>945</v>
      </c>
      <c r="BO333" s="35" t="s">
        <v>945</v>
      </c>
      <c r="BP333" s="35" t="s">
        <v>945</v>
      </c>
      <c r="BQ333" s="35" t="s">
        <v>945</v>
      </c>
      <c r="BR333" s="35" t="s">
        <v>945</v>
      </c>
      <c r="BS333" s="35" t="s">
        <v>945</v>
      </c>
      <c r="BT333" s="35" t="s">
        <v>945</v>
      </c>
      <c r="BU333" s="35" t="s">
        <v>945</v>
      </c>
      <c r="BV333" s="35" t="s">
        <v>945</v>
      </c>
      <c r="BW333" s="35" t="s">
        <v>945</v>
      </c>
      <c r="BX333" s="35" t="s">
        <v>945</v>
      </c>
      <c r="BY333" s="35" t="s">
        <v>945</v>
      </c>
      <c r="BZ333" s="35" t="s">
        <v>945</v>
      </c>
      <c r="CA333" s="35" t="s">
        <v>945</v>
      </c>
      <c r="CB333" s="35" t="s">
        <v>945</v>
      </c>
      <c r="CC333" s="35" t="s">
        <v>945</v>
      </c>
      <c r="CD333" s="35" t="s">
        <v>945</v>
      </c>
      <c r="CE333" s="35" t="s">
        <v>945</v>
      </c>
      <c r="CF333" s="35" t="s">
        <v>945</v>
      </c>
      <c r="CG333" s="35" t="s">
        <v>945</v>
      </c>
      <c r="CH333" s="35" t="s">
        <v>945</v>
      </c>
      <c r="CI333" s="35" t="s">
        <v>945</v>
      </c>
      <c r="CJ333" s="35" t="s">
        <v>945</v>
      </c>
    </row>
    <row r="334" spans="1:88" x14ac:dyDescent="0.15">
      <c r="A334" s="34" t="s">
        <v>1284</v>
      </c>
      <c r="B334" s="35" t="s">
        <v>1284</v>
      </c>
      <c r="C334" s="35">
        <v>38</v>
      </c>
      <c r="D334" s="35">
        <v>0.69090909099999998</v>
      </c>
      <c r="E334" s="35">
        <v>55</v>
      </c>
      <c r="F334" s="35">
        <v>94</v>
      </c>
      <c r="G334" s="35">
        <v>38.299999999999997</v>
      </c>
      <c r="H334" s="35">
        <v>280.5</v>
      </c>
      <c r="I334" s="35">
        <v>7.3815789473684212</v>
      </c>
      <c r="J334" s="35">
        <v>45</v>
      </c>
      <c r="K334" s="35">
        <v>33</v>
      </c>
      <c r="L334" s="35">
        <v>5.7</v>
      </c>
      <c r="M334" s="35">
        <v>25</v>
      </c>
      <c r="N334" s="35">
        <v>18.252861630000002</v>
      </c>
      <c r="O334" s="35">
        <v>3.419</v>
      </c>
      <c r="P334" s="35">
        <v>39.473999999999997</v>
      </c>
      <c r="Q334" s="35">
        <v>11.54637443</v>
      </c>
      <c r="R334" s="35">
        <v>4.3256635409999999</v>
      </c>
      <c r="S334" s="35">
        <v>5.7973308770000003</v>
      </c>
      <c r="T334" s="35">
        <v>1.8465607180000001</v>
      </c>
      <c r="U334" s="35">
        <v>15.538484210746667</v>
      </c>
      <c r="V334" s="35">
        <v>3.1555393330000001</v>
      </c>
      <c r="W334" s="35">
        <v>3.5895074660000001</v>
      </c>
      <c r="X334" s="68">
        <v>25</v>
      </c>
      <c r="Y334" s="35">
        <v>1</v>
      </c>
      <c r="Z334" s="35">
        <v>2</v>
      </c>
      <c r="AA334" s="35">
        <v>1</v>
      </c>
      <c r="AB334" s="35">
        <v>539.8143</v>
      </c>
      <c r="AC334" s="35">
        <v>10051.850899999999</v>
      </c>
      <c r="AD334" s="35">
        <v>98.805999999999997</v>
      </c>
      <c r="AE334" s="35">
        <v>107.188</v>
      </c>
      <c r="AF334" s="35">
        <v>127.254</v>
      </c>
      <c r="AG334" s="35">
        <v>156.97200000000001</v>
      </c>
      <c r="AH334" s="35">
        <v>166.80690000000001</v>
      </c>
      <c r="AI334" s="35">
        <v>1.5562087170000001</v>
      </c>
      <c r="AJ334" s="35">
        <v>2.7409959183673465</v>
      </c>
      <c r="AK334" s="68">
        <v>80</v>
      </c>
      <c r="AL334" s="68">
        <v>29</v>
      </c>
      <c r="AM334" s="68">
        <v>75</v>
      </c>
      <c r="AN334" s="68">
        <v>18</v>
      </c>
      <c r="AO334" s="68">
        <v>54.5</v>
      </c>
      <c r="AP334" s="68">
        <v>46.5</v>
      </c>
      <c r="AQ334" s="68">
        <v>77.5</v>
      </c>
      <c r="AR334" s="68">
        <v>23.5</v>
      </c>
      <c r="AS334" s="35">
        <v>1.4644999999999999</v>
      </c>
      <c r="AT334" s="35">
        <v>1.2879</v>
      </c>
      <c r="AU334" s="35">
        <v>1.6334</v>
      </c>
      <c r="AV334" s="35">
        <v>7.8700000000000006E-2</v>
      </c>
      <c r="AW334" s="35">
        <v>0.1115</v>
      </c>
      <c r="AX334" s="35">
        <v>0.35260000000000002</v>
      </c>
      <c r="AY334" s="35">
        <v>0.2056</v>
      </c>
      <c r="AZ334" s="35">
        <v>0.56789999999999996</v>
      </c>
      <c r="BA334" s="35">
        <v>0.47970000000000002</v>
      </c>
      <c r="BB334" s="35">
        <v>0.63380000000000003</v>
      </c>
      <c r="BC334" s="35">
        <v>1.0349999999999999</v>
      </c>
      <c r="BD334" s="35">
        <v>1</v>
      </c>
      <c r="BE334" s="35">
        <v>0.55830000000000002</v>
      </c>
      <c r="BF334" s="35">
        <v>167.22499999999999</v>
      </c>
      <c r="BG334" s="35">
        <v>0.44243982658095377</v>
      </c>
      <c r="BH334" s="35">
        <v>0.30603079683061746</v>
      </c>
      <c r="BI334" s="35">
        <v>0.25152937658842878</v>
      </c>
      <c r="BJ334" s="35">
        <v>8.4428276370000006</v>
      </c>
      <c r="BK334" s="35">
        <v>3.0331834440000001</v>
      </c>
      <c r="BL334" s="35">
        <v>1.0636129219999999</v>
      </c>
      <c r="BM334" s="35">
        <v>2.8532446569999999</v>
      </c>
      <c r="BN334" s="35">
        <v>1.847363044</v>
      </c>
      <c r="BO334" s="35">
        <v>0.51519418400000005</v>
      </c>
      <c r="BP334" s="35">
        <v>15.196012500000002</v>
      </c>
      <c r="BQ334" s="35">
        <v>13.039350000000001</v>
      </c>
      <c r="BR334" s="35">
        <v>3.0003875</v>
      </c>
      <c r="BS334" s="35">
        <v>3.1961625000000002</v>
      </c>
      <c r="BT334" s="35">
        <v>5.4887999999999995</v>
      </c>
      <c r="BU334" s="35">
        <v>5.5258250000000002</v>
      </c>
      <c r="BV334" s="35">
        <v>5.6464625000000002</v>
      </c>
      <c r="BW334" s="35">
        <v>1.7666381168041361</v>
      </c>
      <c r="BX334" s="35">
        <v>1.7310875000000001</v>
      </c>
      <c r="BY334" s="35">
        <v>1.8319624999999997</v>
      </c>
      <c r="BZ334" s="35">
        <v>1.851675</v>
      </c>
      <c r="CA334" s="35">
        <v>6.0712499999999996E-2</v>
      </c>
      <c r="CB334" s="35">
        <v>0.17963749999999998</v>
      </c>
      <c r="CC334" s="35">
        <v>0.45105000000000001</v>
      </c>
      <c r="CD334" s="35">
        <v>0.31651250000000003</v>
      </c>
      <c r="CE334" s="35">
        <v>0.33882500000000004</v>
      </c>
      <c r="CF334" s="35">
        <v>0.76778749999999996</v>
      </c>
      <c r="CG334" s="35">
        <v>0.88172499999999998</v>
      </c>
      <c r="CH334" s="35">
        <v>0.86445000000000005</v>
      </c>
      <c r="CI334" s="35">
        <v>1.7758749999999999</v>
      </c>
      <c r="CJ334" s="35">
        <v>0.39122499999999993</v>
      </c>
    </row>
    <row r="335" spans="1:88" x14ac:dyDescent="0.15">
      <c r="A335" s="34" t="s">
        <v>1283</v>
      </c>
      <c r="B335" s="35" t="s">
        <v>1283</v>
      </c>
      <c r="C335" s="35">
        <v>26</v>
      </c>
      <c r="D335" s="35">
        <v>0.57777777799999996</v>
      </c>
      <c r="E335" s="35">
        <v>45</v>
      </c>
      <c r="F335" s="35">
        <v>77</v>
      </c>
      <c r="G335" s="35">
        <v>35.6</v>
      </c>
      <c r="H335" s="35">
        <v>227.6</v>
      </c>
      <c r="I335" s="35">
        <v>8.7538461538461529</v>
      </c>
      <c r="J335" s="35">
        <v>35</v>
      </c>
      <c r="K335" s="35">
        <v>30</v>
      </c>
      <c r="L335" s="35">
        <v>15</v>
      </c>
      <c r="M335" s="35">
        <v>23</v>
      </c>
      <c r="N335" s="35">
        <v>20.654640629999999</v>
      </c>
      <c r="O335" s="35">
        <v>4.8339999999999996</v>
      </c>
      <c r="P335" s="35">
        <v>42.326999999999998</v>
      </c>
      <c r="Q335" s="35">
        <v>8.7556729799999999</v>
      </c>
      <c r="R335" s="35">
        <v>5.7349588789999997</v>
      </c>
      <c r="S335" s="35">
        <v>7.689453361</v>
      </c>
      <c r="T335" s="35">
        <v>1.7576239920000001</v>
      </c>
      <c r="U335" s="35">
        <v>20.602391634888718</v>
      </c>
      <c r="V335" s="35">
        <v>4.4848647799999997</v>
      </c>
      <c r="W335" s="35">
        <v>3.6018994530000001</v>
      </c>
      <c r="X335" s="68">
        <v>39.25</v>
      </c>
      <c r="Y335" s="35">
        <v>0</v>
      </c>
      <c r="Z335" s="35">
        <v>1</v>
      </c>
      <c r="AA335" s="35">
        <v>0</v>
      </c>
      <c r="AB335" s="35">
        <v>544.64290000000005</v>
      </c>
      <c r="AC335" s="35">
        <v>9517.6584000000003</v>
      </c>
      <c r="AD335" s="35">
        <v>88.138000000000005</v>
      </c>
      <c r="AE335" s="35">
        <v>98.298000000000002</v>
      </c>
      <c r="AF335" s="35">
        <v>153.92400000000001</v>
      </c>
      <c r="AG335" s="35">
        <v>161.036</v>
      </c>
      <c r="AH335" s="35">
        <v>189.2679</v>
      </c>
      <c r="AI335" s="35">
        <v>1.925450162</v>
      </c>
      <c r="AJ335" s="35">
        <v>3.0969061224489796</v>
      </c>
      <c r="AK335" s="68">
        <v>46</v>
      </c>
      <c r="AL335" s="68">
        <v>56</v>
      </c>
      <c r="AM335" s="68">
        <v>9</v>
      </c>
      <c r="AN335" s="68">
        <v>35</v>
      </c>
      <c r="AO335" s="68">
        <v>51</v>
      </c>
      <c r="AP335" s="68">
        <v>22</v>
      </c>
      <c r="AQ335" s="68">
        <v>27.5</v>
      </c>
      <c r="AR335" s="68">
        <v>45.5</v>
      </c>
      <c r="AS335" s="35">
        <v>1.6382000000000001</v>
      </c>
      <c r="AT335" s="35">
        <v>1.7464</v>
      </c>
      <c r="AU335" s="35">
        <v>1.7273000000000001</v>
      </c>
      <c r="AV335" s="35">
        <v>9.2100000000000001E-2</v>
      </c>
      <c r="AW335" s="35">
        <v>0.17299999999999999</v>
      </c>
      <c r="AX335" s="35">
        <v>0.35720000000000002</v>
      </c>
      <c r="AY335" s="35">
        <v>0.28220000000000001</v>
      </c>
      <c r="AZ335" s="35">
        <v>0.67859999999999998</v>
      </c>
      <c r="BA335" s="35">
        <v>0.67610000000000003</v>
      </c>
      <c r="BB335" s="35">
        <v>0.8992</v>
      </c>
      <c r="BC335" s="35">
        <v>0.77539999999999998</v>
      </c>
      <c r="BD335" s="35">
        <v>1.4759</v>
      </c>
      <c r="BE335" s="35">
        <v>0.3392</v>
      </c>
      <c r="BF335" s="35">
        <v>165.13200000000001</v>
      </c>
      <c r="BG335" s="35">
        <v>0.45423055494997938</v>
      </c>
      <c r="BH335" s="35">
        <v>0.30846232105224908</v>
      </c>
      <c r="BI335" s="35">
        <v>0.23730712399777146</v>
      </c>
      <c r="BJ335" s="35">
        <v>10.001366279999999</v>
      </c>
      <c r="BK335" s="35">
        <v>4.1407874109999998</v>
      </c>
      <c r="BL335" s="35">
        <v>1.1761259390000001</v>
      </c>
      <c r="BM335" s="35">
        <v>3.512088721</v>
      </c>
      <c r="BN335" s="35">
        <v>2.0683151670000002</v>
      </c>
      <c r="BO335" s="35">
        <v>0.57387620900000003</v>
      </c>
      <c r="BP335" s="35" t="s">
        <v>945</v>
      </c>
      <c r="BQ335" s="35" t="s">
        <v>945</v>
      </c>
      <c r="BR335" s="35" t="s">
        <v>945</v>
      </c>
      <c r="BS335" s="35" t="s">
        <v>945</v>
      </c>
      <c r="BT335" s="35" t="s">
        <v>945</v>
      </c>
      <c r="BU335" s="35" t="s">
        <v>945</v>
      </c>
      <c r="BV335" s="35" t="s">
        <v>945</v>
      </c>
      <c r="BW335" s="35" t="s">
        <v>945</v>
      </c>
      <c r="BX335" s="35" t="s">
        <v>945</v>
      </c>
      <c r="BY335" s="35" t="s">
        <v>945</v>
      </c>
      <c r="BZ335" s="35" t="s">
        <v>945</v>
      </c>
      <c r="CA335" s="35" t="s">
        <v>945</v>
      </c>
      <c r="CB335" s="35" t="s">
        <v>945</v>
      </c>
      <c r="CC335" s="35" t="s">
        <v>945</v>
      </c>
      <c r="CD335" s="35" t="s">
        <v>945</v>
      </c>
      <c r="CE335" s="35" t="s">
        <v>945</v>
      </c>
      <c r="CF335" s="35" t="s">
        <v>945</v>
      </c>
      <c r="CG335" s="35" t="s">
        <v>945</v>
      </c>
      <c r="CH335" s="35" t="s">
        <v>945</v>
      </c>
      <c r="CI335" s="35" t="s">
        <v>945</v>
      </c>
      <c r="CJ335" s="35" t="s">
        <v>945</v>
      </c>
    </row>
    <row r="336" spans="1:88" x14ac:dyDescent="0.15">
      <c r="A336" s="34" t="s">
        <v>1282</v>
      </c>
      <c r="B336" s="35" t="s">
        <v>1282</v>
      </c>
      <c r="C336" s="35">
        <v>20</v>
      </c>
      <c r="D336" s="35">
        <v>0.74074074099999998</v>
      </c>
      <c r="E336" s="35">
        <v>27</v>
      </c>
      <c r="F336" s="35">
        <v>52</v>
      </c>
      <c r="G336" s="35">
        <v>35</v>
      </c>
      <c r="H336" s="35">
        <v>144</v>
      </c>
      <c r="I336" s="35">
        <v>7.2</v>
      </c>
      <c r="J336" s="35">
        <v>51</v>
      </c>
      <c r="K336" s="35">
        <v>42</v>
      </c>
      <c r="L336" s="35">
        <v>8.5</v>
      </c>
      <c r="M336" s="35">
        <v>19</v>
      </c>
      <c r="N336" s="35">
        <v>21.583456420000001</v>
      </c>
      <c r="O336" s="35">
        <v>5.9210000000000003</v>
      </c>
      <c r="P336" s="35">
        <v>42.26</v>
      </c>
      <c r="Q336" s="35">
        <v>7.1377775950000002</v>
      </c>
      <c r="R336" s="35">
        <v>5.3253109849999998</v>
      </c>
      <c r="S336" s="35">
        <v>7.4296058049999996</v>
      </c>
      <c r="T336" s="35">
        <v>1.97264259</v>
      </c>
      <c r="U336" s="35">
        <v>19.637144993538254</v>
      </c>
      <c r="V336" s="35">
        <v>3.9009588599999998</v>
      </c>
      <c r="W336" s="35">
        <v>3.7067080630000002</v>
      </c>
      <c r="X336" s="68">
        <v>29</v>
      </c>
      <c r="Y336" s="35">
        <v>1</v>
      </c>
      <c r="Z336" s="35">
        <v>3</v>
      </c>
      <c r="AA336" s="35">
        <v>1</v>
      </c>
      <c r="AB336" s="35">
        <v>587.15729999999996</v>
      </c>
      <c r="AC336" s="35">
        <v>12952.2322</v>
      </c>
      <c r="AD336" s="35">
        <v>101.346</v>
      </c>
      <c r="AE336" s="35">
        <v>128.524</v>
      </c>
      <c r="AF336" s="35">
        <v>145.28800000000001</v>
      </c>
      <c r="AG336" s="35">
        <v>154.43199999999999</v>
      </c>
      <c r="AH336" s="35">
        <v>194.47030000000001</v>
      </c>
      <c r="AI336" s="35">
        <v>1.513104945</v>
      </c>
      <c r="AJ336" s="35">
        <v>3.4699591836734691</v>
      </c>
      <c r="AK336" s="68">
        <v>80</v>
      </c>
      <c r="AL336" s="68">
        <v>55</v>
      </c>
      <c r="AM336" s="68">
        <v>74</v>
      </c>
      <c r="AN336" s="68">
        <v>61</v>
      </c>
      <c r="AO336" s="68">
        <v>67.5</v>
      </c>
      <c r="AP336" s="68">
        <v>67.5</v>
      </c>
      <c r="AQ336" s="68">
        <v>77</v>
      </c>
      <c r="AR336" s="68">
        <v>58</v>
      </c>
      <c r="AS336" s="35">
        <v>1.2016</v>
      </c>
      <c r="AT336" s="35">
        <v>1.4336</v>
      </c>
      <c r="AU336" s="35">
        <v>1.5237000000000001</v>
      </c>
      <c r="AV336" s="35">
        <v>0.1081</v>
      </c>
      <c r="AW336" s="35">
        <v>0.12039999999999999</v>
      </c>
      <c r="AX336" s="35">
        <v>0.3982</v>
      </c>
      <c r="AY336" s="35">
        <v>0.50080000000000002</v>
      </c>
      <c r="AZ336" s="35">
        <v>0.70520000000000005</v>
      </c>
      <c r="BA336" s="35">
        <v>0.73480000000000001</v>
      </c>
      <c r="BB336" s="35">
        <v>0.90649999999999997</v>
      </c>
      <c r="BC336" s="35">
        <v>0.88139999999999996</v>
      </c>
      <c r="BD336" s="35">
        <v>1.3273999999999999</v>
      </c>
      <c r="BE336" s="35">
        <v>0.41370000000000001</v>
      </c>
      <c r="BF336" s="35">
        <v>176.226</v>
      </c>
      <c r="BG336" s="35">
        <v>0.46481790428200148</v>
      </c>
      <c r="BH336" s="35">
        <v>0.31724603633970017</v>
      </c>
      <c r="BI336" s="35">
        <v>0.21793605937829832</v>
      </c>
      <c r="BJ336" s="35">
        <v>10.46507531</v>
      </c>
      <c r="BK336" s="35">
        <v>4.0817134680000002</v>
      </c>
      <c r="BL336" s="35">
        <v>1.461971876</v>
      </c>
      <c r="BM336" s="35">
        <v>2.807805101</v>
      </c>
      <c r="BN336" s="35">
        <v>1.8760540990000001</v>
      </c>
      <c r="BO336" s="35">
        <v>0.50795595699999996</v>
      </c>
      <c r="BP336" s="35">
        <v>13.517837499999999</v>
      </c>
      <c r="BQ336" s="35">
        <v>11.026162500000002</v>
      </c>
      <c r="BR336" s="35">
        <v>2.8138375</v>
      </c>
      <c r="BS336" s="35">
        <v>2.9487749999999999</v>
      </c>
      <c r="BT336" s="35">
        <v>4.9384500000000005</v>
      </c>
      <c r="BU336" s="35">
        <v>4.9728375000000007</v>
      </c>
      <c r="BV336" s="35">
        <v>5.0615125000000001</v>
      </c>
      <c r="BW336" s="35">
        <v>1.7164797246314147</v>
      </c>
      <c r="BX336" s="35">
        <v>1.6907750000000001</v>
      </c>
      <c r="BY336" s="35">
        <v>1.7599374999999997</v>
      </c>
      <c r="BZ336" s="35">
        <v>1.7871250000000001</v>
      </c>
      <c r="CA336" s="35">
        <v>5.6537499999999997E-2</v>
      </c>
      <c r="CB336" s="35">
        <v>0.17031250000000003</v>
      </c>
      <c r="CC336" s="35">
        <v>0.45876249999999996</v>
      </c>
      <c r="CD336" s="35">
        <v>0.26546249999999999</v>
      </c>
      <c r="CE336" s="35">
        <v>0.35981250000000004</v>
      </c>
      <c r="CF336" s="35">
        <v>0.78596250000000001</v>
      </c>
      <c r="CG336" s="35">
        <v>0.8831500000000001</v>
      </c>
      <c r="CH336" s="35">
        <v>0.88263750000000007</v>
      </c>
      <c r="CI336" s="35">
        <v>1.7516125</v>
      </c>
      <c r="CJ336" s="35">
        <v>0.37927500000000003</v>
      </c>
    </row>
    <row r="337" spans="1:88" x14ac:dyDescent="0.15">
      <c r="A337" s="34" t="s">
        <v>1281</v>
      </c>
      <c r="B337" s="35" t="s">
        <v>1281</v>
      </c>
      <c r="C337" s="35">
        <v>20</v>
      </c>
      <c r="D337" s="35">
        <v>0.74074074099999998</v>
      </c>
      <c r="E337" s="35">
        <v>27</v>
      </c>
      <c r="F337" s="35">
        <v>52</v>
      </c>
      <c r="G337" s="35">
        <v>32.5</v>
      </c>
      <c r="H337" s="35">
        <v>151.9</v>
      </c>
      <c r="I337" s="35">
        <v>7.5950000000000006</v>
      </c>
      <c r="J337" s="35">
        <v>52</v>
      </c>
      <c r="K337" s="35">
        <v>36</v>
      </c>
      <c r="L337" s="35">
        <v>9</v>
      </c>
      <c r="M337" s="35">
        <v>20</v>
      </c>
      <c r="N337" s="35">
        <v>26.81246234</v>
      </c>
      <c r="O337" s="35">
        <v>6.0679999999999996</v>
      </c>
      <c r="P337" s="35">
        <v>40.542999999999999</v>
      </c>
      <c r="Q337" s="35">
        <v>6.6816557879999996</v>
      </c>
      <c r="R337" s="35">
        <v>5.1871829160000003</v>
      </c>
      <c r="S337" s="35">
        <v>7.9601948709999997</v>
      </c>
      <c r="T337" s="35">
        <v>1.973838902</v>
      </c>
      <c r="U337" s="35">
        <v>21.08381930770588</v>
      </c>
      <c r="V337" s="35">
        <v>4.0431272119999999</v>
      </c>
      <c r="W337" s="35">
        <v>4.0673194920000002</v>
      </c>
      <c r="X337" s="68">
        <v>29.333333333333332</v>
      </c>
      <c r="Y337" s="35">
        <v>1</v>
      </c>
      <c r="Z337" s="35">
        <v>3</v>
      </c>
      <c r="AA337" s="35">
        <v>0</v>
      </c>
      <c r="AB337" s="35">
        <v>442.71789999999999</v>
      </c>
      <c r="AC337" s="35">
        <v>8756.9501999999993</v>
      </c>
      <c r="AD337" s="35">
        <v>82.042000000000002</v>
      </c>
      <c r="AE337" s="35">
        <v>109.982</v>
      </c>
      <c r="AF337" s="35">
        <v>106.68</v>
      </c>
      <c r="AG337" s="35">
        <v>129.03200000000001</v>
      </c>
      <c r="AH337" s="35">
        <v>137.07419999999999</v>
      </c>
      <c r="AI337" s="35">
        <v>1.246333036</v>
      </c>
      <c r="AJ337" s="35">
        <v>3.1534040816326532</v>
      </c>
      <c r="AK337" s="68">
        <v>91</v>
      </c>
      <c r="AL337" s="68">
        <v>38</v>
      </c>
      <c r="AM337" s="68">
        <v>72</v>
      </c>
      <c r="AN337" s="68">
        <v>71</v>
      </c>
      <c r="AO337" s="68">
        <v>64.5</v>
      </c>
      <c r="AP337" s="68">
        <v>71.5</v>
      </c>
      <c r="AQ337" s="68">
        <v>81.5</v>
      </c>
      <c r="AR337" s="68">
        <v>54.5</v>
      </c>
      <c r="AS337" s="35">
        <v>1.1732</v>
      </c>
      <c r="AT337" s="35">
        <v>1.3003</v>
      </c>
      <c r="AU337" s="35">
        <v>1.55</v>
      </c>
      <c r="AV337" s="35">
        <v>0.1152</v>
      </c>
      <c r="AW337" s="35">
        <v>0.12889999999999999</v>
      </c>
      <c r="AX337" s="35">
        <v>0.36969999999999997</v>
      </c>
      <c r="AY337" s="35">
        <v>0.50260000000000005</v>
      </c>
      <c r="AZ337" s="35">
        <v>0.73370000000000002</v>
      </c>
      <c r="BA337" s="35">
        <v>0.67849999999999999</v>
      </c>
      <c r="BB337" s="35">
        <v>0.86650000000000005</v>
      </c>
      <c r="BC337" s="35">
        <v>0.92469999999999997</v>
      </c>
      <c r="BD337" s="35">
        <v>1.2931999999999999</v>
      </c>
      <c r="BE337" s="35">
        <v>0.47049999999999997</v>
      </c>
      <c r="BF337" s="35">
        <v>172.726</v>
      </c>
      <c r="BG337" s="35">
        <v>0.48557252527123884</v>
      </c>
      <c r="BH337" s="35">
        <v>0.32141078934265832</v>
      </c>
      <c r="BI337" s="35">
        <v>0.19301668538610284</v>
      </c>
      <c r="BJ337" s="35">
        <v>10.90956716</v>
      </c>
      <c r="BK337" s="35">
        <v>4.5562172470000002</v>
      </c>
      <c r="BL337" s="35">
        <v>1.2122267600000001</v>
      </c>
      <c r="BM337" s="35">
        <v>3.7797394099999999</v>
      </c>
      <c r="BN337" s="35">
        <v>1.9380973640000001</v>
      </c>
      <c r="BO337" s="35">
        <v>0.477887642</v>
      </c>
      <c r="BP337" s="35">
        <v>13.310774999999998</v>
      </c>
      <c r="BQ337" s="35">
        <v>10.517750000000001</v>
      </c>
      <c r="BR337" s="35">
        <v>2.7596250000000002</v>
      </c>
      <c r="BS337" s="35">
        <v>2.8363500000000004</v>
      </c>
      <c r="BT337" s="35">
        <v>4.7254624999999999</v>
      </c>
      <c r="BU337" s="35">
        <v>4.7916125000000003</v>
      </c>
      <c r="BV337" s="35">
        <v>4.9120124999999994</v>
      </c>
      <c r="BW337" s="35">
        <v>1.7318076048442537</v>
      </c>
      <c r="BX337" s="35">
        <v>1.6891874999999998</v>
      </c>
      <c r="BY337" s="35">
        <v>1.7118875</v>
      </c>
      <c r="BZ337" s="35">
        <v>1.7795750000000001</v>
      </c>
      <c r="CA337" s="35">
        <v>5.2025000000000002E-2</v>
      </c>
      <c r="CB337" s="35">
        <v>0.16741249999999996</v>
      </c>
      <c r="CC337" s="35">
        <v>0.48787500000000006</v>
      </c>
      <c r="CD337" s="35">
        <v>0.23962500000000003</v>
      </c>
      <c r="CE337" s="35">
        <v>0.39502500000000002</v>
      </c>
      <c r="CF337" s="35">
        <v>0.7541000000000001</v>
      </c>
      <c r="CG337" s="35">
        <v>0.87217500000000003</v>
      </c>
      <c r="CH337" s="35">
        <v>0.86068749999999994</v>
      </c>
      <c r="CI337" s="35">
        <v>1.6316875000000002</v>
      </c>
      <c r="CJ337" s="35">
        <v>0.40451250000000005</v>
      </c>
    </row>
    <row r="338" spans="1:88" x14ac:dyDescent="0.15">
      <c r="A338" s="34" t="s">
        <v>1280</v>
      </c>
      <c r="B338" s="35" t="s">
        <v>1280</v>
      </c>
      <c r="C338" s="35">
        <v>21</v>
      </c>
      <c r="D338" s="35">
        <v>0.80769230800000003</v>
      </c>
      <c r="E338" s="35">
        <v>26</v>
      </c>
      <c r="F338" s="35">
        <v>51</v>
      </c>
      <c r="G338" s="35">
        <v>30</v>
      </c>
      <c r="H338" s="35">
        <v>172.7</v>
      </c>
      <c r="I338" s="35">
        <v>8.223809523809523</v>
      </c>
      <c r="J338" s="35">
        <v>46</v>
      </c>
      <c r="K338" s="35">
        <v>35</v>
      </c>
      <c r="L338" s="35">
        <v>9</v>
      </c>
      <c r="M338" s="35">
        <v>18</v>
      </c>
      <c r="N338" s="35">
        <v>16.288987500000001</v>
      </c>
      <c r="O338" s="35">
        <v>5.9370000000000003</v>
      </c>
      <c r="P338" s="35">
        <v>43.59</v>
      </c>
      <c r="Q338" s="35">
        <v>7.3418690450000001</v>
      </c>
      <c r="R338" s="35">
        <v>4.6556121739999998</v>
      </c>
      <c r="S338" s="35">
        <v>5.6378843060000001</v>
      </c>
      <c r="T338" s="35">
        <v>1.660035556</v>
      </c>
      <c r="U338" s="35">
        <v>15.760185594422369</v>
      </c>
      <c r="V338" s="35">
        <v>3.3976640819999999</v>
      </c>
      <c r="W338" s="35">
        <v>3.3917138429999998</v>
      </c>
      <c r="X338" s="68">
        <v>25.5</v>
      </c>
      <c r="Y338" s="35">
        <v>3</v>
      </c>
      <c r="Z338" s="35">
        <v>4</v>
      </c>
      <c r="AA338" s="35">
        <v>1</v>
      </c>
      <c r="AB338" s="35">
        <v>387.48230000000001</v>
      </c>
      <c r="AC338" s="35">
        <v>6253.3423000000003</v>
      </c>
      <c r="AD338" s="35">
        <v>68.325999999999993</v>
      </c>
      <c r="AE338" s="35">
        <v>84.581999999999994</v>
      </c>
      <c r="AF338" s="35">
        <v>110.744</v>
      </c>
      <c r="AG338" s="35">
        <v>118.872</v>
      </c>
      <c r="AH338" s="35">
        <v>132.6721</v>
      </c>
      <c r="AI338" s="35">
        <v>1.5685618690000001</v>
      </c>
      <c r="AJ338" s="35">
        <v>3.2659591836734698</v>
      </c>
      <c r="AK338" s="68">
        <v>68</v>
      </c>
      <c r="AL338" s="68">
        <v>111</v>
      </c>
      <c r="AM338" s="68">
        <v>63</v>
      </c>
      <c r="AN338" s="68">
        <v>109</v>
      </c>
      <c r="AO338" s="68">
        <v>89.5</v>
      </c>
      <c r="AP338" s="68">
        <v>86</v>
      </c>
      <c r="AQ338" s="68">
        <v>65.5</v>
      </c>
      <c r="AR338" s="68">
        <v>110</v>
      </c>
      <c r="AS338" s="35">
        <v>1.4054</v>
      </c>
      <c r="AT338" s="35">
        <v>1.6208</v>
      </c>
      <c r="AU338" s="35">
        <v>1.6920999999999999</v>
      </c>
      <c r="AV338" s="35">
        <v>0.10299999999999999</v>
      </c>
      <c r="AW338" s="35">
        <v>0.15340000000000001</v>
      </c>
      <c r="AX338" s="35">
        <v>0.38030000000000003</v>
      </c>
      <c r="AY338" s="35">
        <v>0.50270000000000004</v>
      </c>
      <c r="AZ338" s="35">
        <v>0.72929999999999995</v>
      </c>
      <c r="BA338" s="35">
        <v>0.70660000000000001</v>
      </c>
      <c r="BB338" s="35">
        <v>0.87070000000000003</v>
      </c>
      <c r="BC338" s="35">
        <v>0.84399999999999997</v>
      </c>
      <c r="BD338" s="35">
        <v>1.5138</v>
      </c>
      <c r="BE338" s="35">
        <v>0.41710000000000003</v>
      </c>
      <c r="BF338" s="35">
        <v>172.33299999999997</v>
      </c>
      <c r="BG338" s="35">
        <v>0.45082485652776894</v>
      </c>
      <c r="BH338" s="35">
        <v>0.31176269199747003</v>
      </c>
      <c r="BI338" s="35">
        <v>0.23741245147476112</v>
      </c>
      <c r="BJ338" s="35">
        <v>7.7152757579999998</v>
      </c>
      <c r="BK338" s="35">
        <v>2.4374677070000001</v>
      </c>
      <c r="BL338" s="35">
        <v>1.075190927</v>
      </c>
      <c r="BM338" s="35">
        <v>2.2902406549999998</v>
      </c>
      <c r="BN338" s="35">
        <v>2.0542890979999999</v>
      </c>
      <c r="BO338" s="35">
        <v>0.60635007799999996</v>
      </c>
      <c r="BP338" s="35">
        <v>14.534037499999998</v>
      </c>
      <c r="BQ338" s="35">
        <v>12.517700000000001</v>
      </c>
      <c r="BR338" s="35">
        <v>3.0400624999999999</v>
      </c>
      <c r="BS338" s="35">
        <v>3.1578249999999999</v>
      </c>
      <c r="BT338" s="35">
        <v>5.1964249999999996</v>
      </c>
      <c r="BU338" s="35">
        <v>5.234775</v>
      </c>
      <c r="BV338" s="35">
        <v>5.3421874999999996</v>
      </c>
      <c r="BW338" s="35">
        <v>1.691730067372321</v>
      </c>
      <c r="BX338" s="35">
        <v>1.6585124999999998</v>
      </c>
      <c r="BY338" s="35">
        <v>1.709875</v>
      </c>
      <c r="BZ338" s="35">
        <v>1.7625625</v>
      </c>
      <c r="CA338" s="35">
        <v>5.0562500000000003E-2</v>
      </c>
      <c r="CB338" s="35">
        <v>0.16033750000000002</v>
      </c>
      <c r="CC338" s="35">
        <v>0.47480000000000006</v>
      </c>
      <c r="CD338" s="35">
        <v>0.25566250000000001</v>
      </c>
      <c r="CE338" s="35">
        <v>0.3679</v>
      </c>
      <c r="CF338" s="35">
        <v>0.77121250000000008</v>
      </c>
      <c r="CG338" s="35">
        <v>0.87319999999999998</v>
      </c>
      <c r="CH338" s="35">
        <v>0.87372499999999997</v>
      </c>
      <c r="CI338" s="35">
        <v>1.6661500000000002</v>
      </c>
      <c r="CJ338" s="35">
        <v>0.38855000000000001</v>
      </c>
    </row>
    <row r="339" spans="1:88" x14ac:dyDescent="0.15">
      <c r="A339" s="34" t="s">
        <v>1279</v>
      </c>
      <c r="B339" s="35" t="s">
        <v>1279</v>
      </c>
      <c r="C339" s="35">
        <v>19</v>
      </c>
      <c r="D339" s="35">
        <v>0.73076923100000002</v>
      </c>
      <c r="E339" s="35">
        <v>26</v>
      </c>
      <c r="F339" s="35">
        <v>52</v>
      </c>
      <c r="G339" s="35">
        <v>36.299999999999997</v>
      </c>
      <c r="H339" s="35">
        <v>125.7</v>
      </c>
      <c r="I339" s="35">
        <v>6.6157894736842104</v>
      </c>
      <c r="J339" s="35">
        <v>37</v>
      </c>
      <c r="K339" s="35">
        <v>34</v>
      </c>
      <c r="L339" s="35">
        <v>10.5</v>
      </c>
      <c r="M339" s="35">
        <v>18</v>
      </c>
      <c r="N339" s="35">
        <v>21.13483445</v>
      </c>
      <c r="O339" s="35">
        <v>5.2850000000000001</v>
      </c>
      <c r="P339" s="35">
        <v>42.351999999999997</v>
      </c>
      <c r="Q339" s="35">
        <v>8.0137214019999998</v>
      </c>
      <c r="R339" s="35">
        <v>4.5610180270000003</v>
      </c>
      <c r="S339" s="35">
        <v>6.8264487139999996</v>
      </c>
      <c r="T339" s="35">
        <v>2.1457691169999999</v>
      </c>
      <c r="U339" s="35">
        <v>17.865009070497848</v>
      </c>
      <c r="V339" s="35">
        <v>3.2052307930000001</v>
      </c>
      <c r="W339" s="35">
        <v>3.9277985339999999</v>
      </c>
      <c r="X339" s="68">
        <v>26.5</v>
      </c>
      <c r="Y339" s="35">
        <v>2</v>
      </c>
      <c r="Z339" s="35">
        <v>3</v>
      </c>
      <c r="AA339" s="35">
        <v>1</v>
      </c>
      <c r="AB339" s="35">
        <v>626.84169999999995</v>
      </c>
      <c r="AC339" s="35">
        <v>12306.8141</v>
      </c>
      <c r="AD339" s="35">
        <v>99.06</v>
      </c>
      <c r="AE339" s="35">
        <v>117.348</v>
      </c>
      <c r="AF339" s="35">
        <v>146.304</v>
      </c>
      <c r="AG339" s="35">
        <v>162.30600000000001</v>
      </c>
      <c r="AH339" s="35">
        <v>194.16669999999999</v>
      </c>
      <c r="AI339" s="35">
        <v>1.6546230019999999</v>
      </c>
      <c r="AJ339" s="35">
        <v>3.3058285714285716</v>
      </c>
      <c r="AK339" s="68">
        <v>103</v>
      </c>
      <c r="AL339" s="68">
        <v>71</v>
      </c>
      <c r="AM339" s="68">
        <v>58</v>
      </c>
      <c r="AN339" s="68">
        <v>69</v>
      </c>
      <c r="AO339" s="68">
        <v>87</v>
      </c>
      <c r="AP339" s="68">
        <v>63.5</v>
      </c>
      <c r="AQ339" s="68">
        <v>80.5</v>
      </c>
      <c r="AR339" s="68">
        <v>70</v>
      </c>
      <c r="AS339" s="35">
        <v>1.3831</v>
      </c>
      <c r="AT339" s="35">
        <v>1.4769000000000001</v>
      </c>
      <c r="AU339" s="35">
        <v>1.9500999999999999</v>
      </c>
      <c r="AV339" s="35">
        <v>9.8199999999999996E-2</v>
      </c>
      <c r="AW339" s="35">
        <v>0.13350000000000001</v>
      </c>
      <c r="AX339" s="35">
        <v>0.4128</v>
      </c>
      <c r="AY339" s="35">
        <v>0.4652</v>
      </c>
      <c r="AZ339" s="35">
        <v>0.78110000000000002</v>
      </c>
      <c r="BA339" s="35">
        <v>0.72099999999999997</v>
      </c>
      <c r="BB339" s="35">
        <v>0.9073</v>
      </c>
      <c r="BC339" s="35">
        <v>0.88629999999999998</v>
      </c>
      <c r="BD339" s="35">
        <v>1.4286000000000001</v>
      </c>
      <c r="BE339" s="35">
        <v>0.3901</v>
      </c>
      <c r="BF339" s="35">
        <v>175.75899999999999</v>
      </c>
      <c r="BG339" s="35">
        <v>0.47496856490990508</v>
      </c>
      <c r="BH339" s="35">
        <v>0.3195967205093338</v>
      </c>
      <c r="BI339" s="35">
        <v>0.20543471458076118</v>
      </c>
      <c r="BJ339" s="35">
        <v>8.3729886269999998</v>
      </c>
      <c r="BK339" s="35">
        <v>3.170373734</v>
      </c>
      <c r="BL339" s="35">
        <v>1.257592182</v>
      </c>
      <c r="BM339" s="35">
        <v>2.5198654330000001</v>
      </c>
      <c r="BN339" s="35">
        <v>2.1391847390000001</v>
      </c>
      <c r="BO339" s="35">
        <v>0.54468102600000001</v>
      </c>
      <c r="BP339" s="35">
        <v>12.931612499999998</v>
      </c>
      <c r="BQ339" s="35">
        <v>9.6964624999999991</v>
      </c>
      <c r="BR339" s="35">
        <v>2.6524375</v>
      </c>
      <c r="BS339" s="35">
        <v>2.72655</v>
      </c>
      <c r="BT339" s="35">
        <v>4.6394624999999996</v>
      </c>
      <c r="BU339" s="35">
        <v>4.6857749999999996</v>
      </c>
      <c r="BV339" s="35">
        <v>4.8669250000000002</v>
      </c>
      <c r="BW339" s="35">
        <v>1.7850121948983149</v>
      </c>
      <c r="BX339" s="35">
        <v>1.7260625000000001</v>
      </c>
      <c r="BY339" s="35">
        <v>1.7577749999999999</v>
      </c>
      <c r="BZ339" s="35">
        <v>1.8171375000000001</v>
      </c>
      <c r="CA339" s="35">
        <v>4.8287500000000004E-2</v>
      </c>
      <c r="CB339" s="35">
        <v>0.17033750000000003</v>
      </c>
      <c r="CC339" s="35">
        <v>0.46995000000000009</v>
      </c>
      <c r="CD339" s="35">
        <v>0.24080000000000001</v>
      </c>
      <c r="CE339" s="35">
        <v>0.39392499999999997</v>
      </c>
      <c r="CF339" s="35">
        <v>0.74498749999999991</v>
      </c>
      <c r="CG339" s="35">
        <v>0.87592500000000006</v>
      </c>
      <c r="CH339" s="35">
        <v>0.84228749999999997</v>
      </c>
      <c r="CI339" s="35">
        <v>1.6432500000000001</v>
      </c>
      <c r="CJ339" s="35">
        <v>0.39972500000000005</v>
      </c>
    </row>
    <row r="340" spans="1:88" x14ac:dyDescent="0.15">
      <c r="A340" s="34" t="s">
        <v>1278</v>
      </c>
      <c r="B340" s="35" t="s">
        <v>1278</v>
      </c>
      <c r="C340" s="35">
        <v>20</v>
      </c>
      <c r="D340" s="35">
        <v>0.571428571</v>
      </c>
      <c r="E340" s="35">
        <v>35</v>
      </c>
      <c r="F340" s="35">
        <v>58</v>
      </c>
      <c r="G340" s="35">
        <v>35.799999999999997</v>
      </c>
      <c r="H340" s="35">
        <v>147.6</v>
      </c>
      <c r="I340" s="35">
        <v>7.38</v>
      </c>
      <c r="J340" s="35">
        <v>44</v>
      </c>
      <c r="K340" s="35">
        <v>39</v>
      </c>
      <c r="L340" s="35">
        <v>9</v>
      </c>
      <c r="M340" s="35">
        <v>17</v>
      </c>
      <c r="N340" s="35">
        <v>24.414431100000002</v>
      </c>
      <c r="O340" s="35">
        <v>5.694</v>
      </c>
      <c r="P340" s="35">
        <v>44.421999999999997</v>
      </c>
      <c r="Q340" s="35">
        <v>7.8013755209999998</v>
      </c>
      <c r="R340" s="35">
        <v>5.3185726149999999</v>
      </c>
      <c r="S340" s="35">
        <v>6.2192839920000003</v>
      </c>
      <c r="T340" s="35">
        <v>1.8510536799999999</v>
      </c>
      <c r="U340" s="35">
        <v>17.856627663732294</v>
      </c>
      <c r="V340" s="35">
        <v>3.3662003079999998</v>
      </c>
      <c r="W340" s="35">
        <v>3.358558693</v>
      </c>
      <c r="X340" s="68">
        <v>29.333333333333332</v>
      </c>
      <c r="Y340" s="35">
        <v>1</v>
      </c>
      <c r="Z340" s="35">
        <v>3</v>
      </c>
      <c r="AA340" s="35">
        <v>0</v>
      </c>
      <c r="AB340" s="35">
        <v>570.87580000000003</v>
      </c>
      <c r="AC340" s="35">
        <v>10630.043299999999</v>
      </c>
      <c r="AD340" s="35">
        <v>82.804000000000002</v>
      </c>
      <c r="AE340" s="35">
        <v>103.886</v>
      </c>
      <c r="AF340" s="35">
        <v>136.398</v>
      </c>
      <c r="AG340" s="35">
        <v>156.71799999999999</v>
      </c>
      <c r="AH340" s="35">
        <v>172.97280000000001</v>
      </c>
      <c r="AI340" s="35">
        <v>1.665025124</v>
      </c>
      <c r="AJ340" s="35">
        <v>2.6816816326530617</v>
      </c>
      <c r="AK340" s="68">
        <v>49</v>
      </c>
      <c r="AL340" s="68">
        <v>68</v>
      </c>
      <c r="AM340" s="68">
        <v>104</v>
      </c>
      <c r="AN340" s="68">
        <v>75</v>
      </c>
      <c r="AO340" s="68">
        <v>58.5</v>
      </c>
      <c r="AP340" s="68">
        <v>89.5</v>
      </c>
      <c r="AQ340" s="68">
        <v>76.5</v>
      </c>
      <c r="AR340" s="68">
        <v>71.5</v>
      </c>
      <c r="AS340" s="35">
        <v>1.5085999999999999</v>
      </c>
      <c r="AT340" s="35">
        <v>1.6472</v>
      </c>
      <c r="AU340" s="35">
        <v>1.446</v>
      </c>
      <c r="AV340" s="35">
        <v>8.5900000000000004E-2</v>
      </c>
      <c r="AW340" s="35">
        <v>0.15190000000000001</v>
      </c>
      <c r="AX340" s="35">
        <v>0.42059999999999997</v>
      </c>
      <c r="AY340" s="35">
        <v>0.42820000000000003</v>
      </c>
      <c r="AZ340" s="35">
        <v>0.76390000000000002</v>
      </c>
      <c r="BA340" s="35">
        <v>0.69479999999999997</v>
      </c>
      <c r="BB340" s="35">
        <v>0.86819999999999997</v>
      </c>
      <c r="BC340" s="35">
        <v>0.88980000000000004</v>
      </c>
      <c r="BD340" s="35">
        <v>1.4558</v>
      </c>
      <c r="BE340" s="35">
        <v>0.4002</v>
      </c>
      <c r="BF340" s="35">
        <v>186.11799999999999</v>
      </c>
      <c r="BG340" s="35">
        <v>0.47028766696396906</v>
      </c>
      <c r="BH340" s="35">
        <v>0.32379995486734225</v>
      </c>
      <c r="BI340" s="35">
        <v>0.20591237816868868</v>
      </c>
      <c r="BJ340" s="35">
        <v>10.232327639999999</v>
      </c>
      <c r="BK340" s="35">
        <v>4.4581129559999999</v>
      </c>
      <c r="BL340" s="35">
        <v>1.543868419</v>
      </c>
      <c r="BM340" s="35">
        <v>2.8860277120000002</v>
      </c>
      <c r="BN340" s="35">
        <v>1.747550433</v>
      </c>
      <c r="BO340" s="35">
        <v>0.52047991199999999</v>
      </c>
      <c r="BP340" s="35" t="s">
        <v>945</v>
      </c>
      <c r="BQ340" s="35" t="s">
        <v>945</v>
      </c>
      <c r="BR340" s="35" t="s">
        <v>945</v>
      </c>
      <c r="BS340" s="35" t="s">
        <v>945</v>
      </c>
      <c r="BT340" s="35" t="s">
        <v>945</v>
      </c>
      <c r="BU340" s="35" t="s">
        <v>945</v>
      </c>
      <c r="BV340" s="35" t="s">
        <v>945</v>
      </c>
      <c r="BW340" s="35" t="s">
        <v>945</v>
      </c>
      <c r="BX340" s="35" t="s">
        <v>945</v>
      </c>
      <c r="BY340" s="35" t="s">
        <v>945</v>
      </c>
      <c r="BZ340" s="35" t="s">
        <v>945</v>
      </c>
      <c r="CA340" s="35" t="s">
        <v>945</v>
      </c>
      <c r="CB340" s="35" t="s">
        <v>945</v>
      </c>
      <c r="CC340" s="35" t="s">
        <v>945</v>
      </c>
      <c r="CD340" s="35" t="s">
        <v>945</v>
      </c>
      <c r="CE340" s="35" t="s">
        <v>945</v>
      </c>
      <c r="CF340" s="35" t="s">
        <v>945</v>
      </c>
      <c r="CG340" s="35" t="s">
        <v>945</v>
      </c>
      <c r="CH340" s="35" t="s">
        <v>945</v>
      </c>
      <c r="CI340" s="35" t="s">
        <v>945</v>
      </c>
      <c r="CJ340" s="35" t="s">
        <v>945</v>
      </c>
    </row>
    <row r="341" spans="1:88" x14ac:dyDescent="0.15">
      <c r="A341" s="34" t="s">
        <v>1277</v>
      </c>
      <c r="B341" s="35" t="s">
        <v>1277</v>
      </c>
      <c r="C341" s="35">
        <v>24</v>
      </c>
      <c r="D341" s="35">
        <v>0.68571428599999995</v>
      </c>
      <c r="E341" s="35">
        <v>35</v>
      </c>
      <c r="F341" s="35">
        <v>72</v>
      </c>
      <c r="G341" s="35">
        <v>31.4</v>
      </c>
      <c r="H341" s="35">
        <v>232.1</v>
      </c>
      <c r="I341" s="35">
        <v>9.6708333333333325</v>
      </c>
      <c r="J341" s="35">
        <v>31</v>
      </c>
      <c r="K341" s="35">
        <v>27</v>
      </c>
      <c r="L341" s="35">
        <v>23</v>
      </c>
      <c r="M341" s="35">
        <v>18</v>
      </c>
      <c r="N341" s="35">
        <v>26.06306842</v>
      </c>
      <c r="O341" s="35">
        <v>4.8479999999999999</v>
      </c>
      <c r="P341" s="35">
        <v>42.167999999999999</v>
      </c>
      <c r="Q341" s="35">
        <v>8.6977154940000005</v>
      </c>
      <c r="R341" s="35" t="s">
        <v>945</v>
      </c>
      <c r="S341" s="35" t="s">
        <v>945</v>
      </c>
      <c r="T341" s="35" t="s">
        <v>945</v>
      </c>
      <c r="U341" s="35" t="s">
        <v>945</v>
      </c>
      <c r="V341" s="35" t="s">
        <v>945</v>
      </c>
      <c r="W341" s="35" t="s">
        <v>945</v>
      </c>
      <c r="X341" s="67" t="s">
        <v>945</v>
      </c>
      <c r="Y341" s="35">
        <v>1</v>
      </c>
      <c r="Z341" s="35">
        <v>4</v>
      </c>
      <c r="AA341" s="35">
        <v>1</v>
      </c>
      <c r="AB341" s="35">
        <v>517.50409999999999</v>
      </c>
      <c r="AC341" s="35">
        <v>11084.623</v>
      </c>
      <c r="AD341" s="35">
        <v>98.298000000000002</v>
      </c>
      <c r="AE341" s="35">
        <v>115.57</v>
      </c>
      <c r="AF341" s="35">
        <v>141.47800000000001</v>
      </c>
      <c r="AG341" s="35">
        <v>168.91</v>
      </c>
      <c r="AH341" s="35">
        <v>177.1292</v>
      </c>
      <c r="AI341" s="35">
        <v>1.532657264</v>
      </c>
      <c r="AJ341" s="35">
        <v>3.6955102040816321</v>
      </c>
      <c r="AK341" s="68">
        <v>83</v>
      </c>
      <c r="AL341" s="68">
        <v>49</v>
      </c>
      <c r="AM341" s="68">
        <v>77</v>
      </c>
      <c r="AN341" s="68">
        <v>42</v>
      </c>
      <c r="AO341" s="68">
        <v>66</v>
      </c>
      <c r="AP341" s="68">
        <v>59.5</v>
      </c>
      <c r="AQ341" s="68">
        <v>80</v>
      </c>
      <c r="AR341" s="68">
        <v>45.5</v>
      </c>
      <c r="AS341" s="35">
        <v>1.4615</v>
      </c>
      <c r="AT341" s="35">
        <v>1.4393</v>
      </c>
      <c r="AU341" s="35">
        <v>1.8019000000000001</v>
      </c>
      <c r="AV341" s="35">
        <v>9.5500000000000002E-2</v>
      </c>
      <c r="AW341" s="35">
        <v>0.13880000000000001</v>
      </c>
      <c r="AX341" s="35">
        <v>0.32650000000000001</v>
      </c>
      <c r="AY341" s="35">
        <v>0.30599999999999999</v>
      </c>
      <c r="AZ341" s="35">
        <v>0.62980000000000003</v>
      </c>
      <c r="BA341" s="35">
        <v>0.65359999999999996</v>
      </c>
      <c r="BB341" s="35">
        <v>0.83460000000000001</v>
      </c>
      <c r="BC341" s="35">
        <v>0.82979999999999998</v>
      </c>
      <c r="BD341" s="35">
        <v>1.2689999999999999</v>
      </c>
      <c r="BE341" s="35">
        <v>0.32150000000000001</v>
      </c>
      <c r="BF341" s="35">
        <v>187.84800000000001</v>
      </c>
      <c r="BG341" s="35">
        <v>0.45034283037349343</v>
      </c>
      <c r="BH341" s="35">
        <v>0.31570738043524549</v>
      </c>
      <c r="BI341" s="35">
        <v>0.23394978919126103</v>
      </c>
      <c r="BJ341" s="35" t="s">
        <v>945</v>
      </c>
      <c r="BK341" s="35" t="s">
        <v>945</v>
      </c>
      <c r="BL341" s="35" t="s">
        <v>945</v>
      </c>
      <c r="BM341" s="35" t="s">
        <v>945</v>
      </c>
      <c r="BN341" s="35" t="s">
        <v>945</v>
      </c>
      <c r="BO341" s="35" t="s">
        <v>945</v>
      </c>
      <c r="BP341" s="35" t="s">
        <v>945</v>
      </c>
      <c r="BQ341" s="35" t="s">
        <v>945</v>
      </c>
      <c r="BR341" s="35" t="s">
        <v>945</v>
      </c>
      <c r="BS341" s="35" t="s">
        <v>945</v>
      </c>
      <c r="BT341" s="35" t="s">
        <v>945</v>
      </c>
      <c r="BU341" s="35" t="s">
        <v>945</v>
      </c>
      <c r="BV341" s="35" t="s">
        <v>945</v>
      </c>
      <c r="BW341" s="35" t="s">
        <v>945</v>
      </c>
      <c r="BX341" s="35" t="s">
        <v>945</v>
      </c>
      <c r="BY341" s="35" t="s">
        <v>945</v>
      </c>
      <c r="BZ341" s="35" t="s">
        <v>945</v>
      </c>
      <c r="CA341" s="35" t="s">
        <v>945</v>
      </c>
      <c r="CB341" s="35" t="s">
        <v>945</v>
      </c>
      <c r="CC341" s="35" t="s">
        <v>945</v>
      </c>
      <c r="CD341" s="35" t="s">
        <v>945</v>
      </c>
      <c r="CE341" s="35" t="s">
        <v>945</v>
      </c>
      <c r="CF341" s="35" t="s">
        <v>945</v>
      </c>
      <c r="CG341" s="35" t="s">
        <v>945</v>
      </c>
      <c r="CH341" s="35" t="s">
        <v>945</v>
      </c>
      <c r="CI341" s="35" t="s">
        <v>945</v>
      </c>
      <c r="CJ341" s="35" t="s">
        <v>945</v>
      </c>
    </row>
    <row r="342" spans="1:88" x14ac:dyDescent="0.15">
      <c r="A342" s="34" t="s">
        <v>1276</v>
      </c>
      <c r="B342" s="35" t="s">
        <v>1276</v>
      </c>
      <c r="C342" s="35">
        <v>19</v>
      </c>
      <c r="D342" s="35">
        <v>0.79166666699999999</v>
      </c>
      <c r="E342" s="35">
        <v>24</v>
      </c>
      <c r="F342" s="35">
        <v>49</v>
      </c>
      <c r="G342" s="35">
        <v>34.799999999999997</v>
      </c>
      <c r="H342" s="35">
        <v>113.5</v>
      </c>
      <c r="I342" s="35">
        <v>5.9736842105263159</v>
      </c>
      <c r="J342" s="35" t="s">
        <v>945</v>
      </c>
      <c r="K342" s="35" t="s">
        <v>945</v>
      </c>
      <c r="L342" s="35">
        <v>19</v>
      </c>
      <c r="M342" s="35">
        <v>16</v>
      </c>
      <c r="N342" s="35">
        <v>23.264756439999999</v>
      </c>
      <c r="O342" s="35">
        <v>6.2629999999999999</v>
      </c>
      <c r="P342" s="35">
        <v>43.779000000000003</v>
      </c>
      <c r="Q342" s="35">
        <v>6.9897270999999996</v>
      </c>
      <c r="R342" s="35">
        <v>3.178058016</v>
      </c>
      <c r="S342" s="35">
        <v>4.4351089449999996</v>
      </c>
      <c r="T342" s="35">
        <v>1.6030763180000001</v>
      </c>
      <c r="U342" s="35">
        <v>12.215476973330356</v>
      </c>
      <c r="V342" s="35">
        <v>2.7229747419999999</v>
      </c>
      <c r="W342" s="35">
        <v>3.835981318</v>
      </c>
      <c r="X342" s="68">
        <v>20.333333333333332</v>
      </c>
      <c r="Y342" s="35">
        <v>0</v>
      </c>
      <c r="Z342" s="35">
        <v>3</v>
      </c>
      <c r="AA342" s="35">
        <v>0</v>
      </c>
      <c r="AB342" s="35">
        <v>477.46929999999998</v>
      </c>
      <c r="AC342" s="35">
        <v>10469.1404</v>
      </c>
      <c r="AD342" s="35">
        <v>87.376000000000005</v>
      </c>
      <c r="AE342" s="35">
        <v>106.68</v>
      </c>
      <c r="AF342" s="35">
        <v>150.36799999999999</v>
      </c>
      <c r="AG342" s="35">
        <v>153.16200000000001</v>
      </c>
      <c r="AH342" s="35">
        <v>167.9076</v>
      </c>
      <c r="AI342" s="35">
        <v>1.5739370079999999</v>
      </c>
      <c r="AJ342" s="35">
        <v>4.0439999999999996</v>
      </c>
      <c r="AK342" s="69">
        <v>92</v>
      </c>
      <c r="AL342" s="69">
        <v>56</v>
      </c>
      <c r="AM342" s="69">
        <v>91</v>
      </c>
      <c r="AN342" s="69">
        <v>47</v>
      </c>
      <c r="AO342" s="68">
        <v>74</v>
      </c>
      <c r="AP342" s="68">
        <v>69</v>
      </c>
      <c r="AQ342" s="68">
        <v>91.5</v>
      </c>
      <c r="AR342" s="68">
        <v>51.5</v>
      </c>
      <c r="AS342" s="35">
        <v>1.4357</v>
      </c>
      <c r="AT342" s="35">
        <v>1.7209000000000001</v>
      </c>
      <c r="AU342" s="35">
        <v>1.4958</v>
      </c>
      <c r="AV342" s="35">
        <v>8.9700000000000002E-2</v>
      </c>
      <c r="AW342" s="35">
        <v>0.14399999999999999</v>
      </c>
      <c r="AX342" s="35">
        <v>0.3906</v>
      </c>
      <c r="AY342" s="35">
        <v>0.39929999999999999</v>
      </c>
      <c r="AZ342" s="35">
        <v>0.72970000000000002</v>
      </c>
      <c r="BA342" s="35">
        <v>0.78410000000000002</v>
      </c>
      <c r="BB342" s="35">
        <v>0.89900000000000002</v>
      </c>
      <c r="BC342" s="35">
        <v>0.88719999999999999</v>
      </c>
      <c r="BD342" s="35">
        <v>1.7225999999999999</v>
      </c>
      <c r="BE342" s="35">
        <v>0.37409999999999999</v>
      </c>
      <c r="BF342" s="35">
        <v>182.46700000000001</v>
      </c>
      <c r="BG342" s="35">
        <v>0.47216208958332184</v>
      </c>
      <c r="BH342" s="35">
        <v>0.31811231619964159</v>
      </c>
      <c r="BI342" s="35">
        <v>0.20972559421703649</v>
      </c>
      <c r="BJ342" s="35">
        <v>7.6946959799999997</v>
      </c>
      <c r="BK342" s="35">
        <v>3.364998698</v>
      </c>
      <c r="BL342" s="35">
        <v>0.909496729</v>
      </c>
      <c r="BM342" s="35">
        <v>3.7033572220000002</v>
      </c>
      <c r="BN342" s="35">
        <v>1.592538319</v>
      </c>
      <c r="BO342" s="35">
        <v>0.41462749999999998</v>
      </c>
      <c r="BP342" s="35" t="s">
        <v>945</v>
      </c>
      <c r="BQ342" s="35" t="s">
        <v>945</v>
      </c>
      <c r="BR342" s="35" t="s">
        <v>945</v>
      </c>
      <c r="BS342" s="35" t="s">
        <v>945</v>
      </c>
      <c r="BT342" s="35" t="s">
        <v>945</v>
      </c>
      <c r="BU342" s="35" t="s">
        <v>945</v>
      </c>
      <c r="BV342" s="35" t="s">
        <v>945</v>
      </c>
      <c r="BW342" s="35" t="s">
        <v>945</v>
      </c>
      <c r="BX342" s="35" t="s">
        <v>945</v>
      </c>
      <c r="BY342" s="35" t="s">
        <v>945</v>
      </c>
      <c r="BZ342" s="35" t="s">
        <v>945</v>
      </c>
      <c r="CA342" s="35" t="s">
        <v>945</v>
      </c>
      <c r="CB342" s="35" t="s">
        <v>945</v>
      </c>
      <c r="CC342" s="35" t="s">
        <v>945</v>
      </c>
      <c r="CD342" s="35" t="s">
        <v>945</v>
      </c>
      <c r="CE342" s="35" t="s">
        <v>945</v>
      </c>
      <c r="CF342" s="35" t="s">
        <v>945</v>
      </c>
      <c r="CG342" s="35" t="s">
        <v>945</v>
      </c>
      <c r="CH342" s="35" t="s">
        <v>945</v>
      </c>
      <c r="CI342" s="35" t="s">
        <v>945</v>
      </c>
      <c r="CJ342" s="35" t="s">
        <v>945</v>
      </c>
    </row>
    <row r="343" spans="1:88" x14ac:dyDescent="0.15">
      <c r="A343" s="34" t="s">
        <v>1275</v>
      </c>
      <c r="B343" s="35" t="s">
        <v>1275</v>
      </c>
      <c r="C343" s="35">
        <v>24</v>
      </c>
      <c r="D343" s="35">
        <v>0.70588235300000002</v>
      </c>
      <c r="E343" s="35">
        <v>34</v>
      </c>
      <c r="F343" s="35">
        <v>64</v>
      </c>
      <c r="G343" s="35">
        <v>38.200000000000003</v>
      </c>
      <c r="H343" s="35">
        <v>207.2</v>
      </c>
      <c r="I343" s="35">
        <v>8.6333333333333329</v>
      </c>
      <c r="J343" s="35">
        <v>43</v>
      </c>
      <c r="K343" s="35">
        <v>48</v>
      </c>
      <c r="L343" s="35">
        <v>24</v>
      </c>
      <c r="M343" s="35">
        <v>18</v>
      </c>
      <c r="N343" s="35">
        <v>24.57788854</v>
      </c>
      <c r="O343" s="35">
        <v>6.5469999999999997</v>
      </c>
      <c r="P343" s="35">
        <v>43.268000000000001</v>
      </c>
      <c r="Q343" s="35">
        <v>6.6082649729999998</v>
      </c>
      <c r="R343" s="35">
        <v>5.049571341</v>
      </c>
      <c r="S343" s="35">
        <v>6.0381386600000004</v>
      </c>
      <c r="T343" s="35">
        <v>1.6153078110000001</v>
      </c>
      <c r="U343" s="35">
        <v>17.85190599966802</v>
      </c>
      <c r="V343" s="35">
        <v>3.571626615</v>
      </c>
      <c r="W343" s="35">
        <v>3.5243678219999999</v>
      </c>
      <c r="X343" s="68">
        <v>30</v>
      </c>
      <c r="Y343" s="35">
        <v>0</v>
      </c>
      <c r="Z343" s="35">
        <v>0</v>
      </c>
      <c r="AA343" s="35">
        <v>1</v>
      </c>
      <c r="AB343" s="35">
        <v>734.07249999999999</v>
      </c>
      <c r="AC343" s="35">
        <v>18214.673200000001</v>
      </c>
      <c r="AD343" s="35">
        <v>119.634</v>
      </c>
      <c r="AE343" s="35">
        <v>155.19399999999999</v>
      </c>
      <c r="AF343" s="35">
        <v>169.92599999999999</v>
      </c>
      <c r="AG343" s="35">
        <v>191.262</v>
      </c>
      <c r="AH343" s="35">
        <v>216.13200000000001</v>
      </c>
      <c r="AI343" s="35">
        <v>1.392656933</v>
      </c>
      <c r="AJ343" s="35">
        <v>4.0775265306122446</v>
      </c>
      <c r="AK343" s="69">
        <v>56</v>
      </c>
      <c r="AL343" s="69">
        <v>41</v>
      </c>
      <c r="AM343" s="69">
        <v>73</v>
      </c>
      <c r="AN343" s="69">
        <v>53</v>
      </c>
      <c r="AO343" s="68">
        <v>48.5</v>
      </c>
      <c r="AP343" s="68">
        <v>63</v>
      </c>
      <c r="AQ343" s="68">
        <v>64.5</v>
      </c>
      <c r="AR343" s="68">
        <v>47</v>
      </c>
      <c r="AS343" s="35">
        <v>1.2323999999999999</v>
      </c>
      <c r="AT343" s="35">
        <v>1.4204000000000001</v>
      </c>
      <c r="AU343" s="35">
        <v>1.6353</v>
      </c>
      <c r="AV343" s="35">
        <v>0.1186</v>
      </c>
      <c r="AW343" s="35">
        <v>0.14249999999999999</v>
      </c>
      <c r="AX343" s="35">
        <v>0.3468</v>
      </c>
      <c r="AY343" s="35">
        <v>0.37230000000000002</v>
      </c>
      <c r="AZ343" s="35">
        <v>0.64939999999999998</v>
      </c>
      <c r="BA343" s="35">
        <v>0.76859999999999995</v>
      </c>
      <c r="BB343" s="35">
        <v>0.95540000000000003</v>
      </c>
      <c r="BC343" s="35">
        <v>0.94289999999999996</v>
      </c>
      <c r="BD343" s="35">
        <v>1.2511000000000001</v>
      </c>
      <c r="BE343" s="35">
        <v>0.2571</v>
      </c>
      <c r="BF343" s="35">
        <v>170.923</v>
      </c>
      <c r="BG343" s="35">
        <v>0.45734629043487424</v>
      </c>
      <c r="BH343" s="35">
        <v>0.31286017680476003</v>
      </c>
      <c r="BI343" s="35">
        <v>0.22979353276036579</v>
      </c>
      <c r="BJ343" s="35">
        <v>8.6106019860000007</v>
      </c>
      <c r="BK343" s="35">
        <v>3.6910952400000001</v>
      </c>
      <c r="BL343" s="35">
        <v>1.109935138</v>
      </c>
      <c r="BM343" s="35">
        <v>3.3301954130000002</v>
      </c>
      <c r="BN343" s="35">
        <v>2.0678438300000002</v>
      </c>
      <c r="BO343" s="35">
        <v>0.58561406800000004</v>
      </c>
      <c r="BP343" s="35" t="s">
        <v>945</v>
      </c>
      <c r="BQ343" s="35" t="s">
        <v>945</v>
      </c>
      <c r="BR343" s="35" t="s">
        <v>945</v>
      </c>
      <c r="BS343" s="35" t="s">
        <v>945</v>
      </c>
      <c r="BT343" s="35" t="s">
        <v>945</v>
      </c>
      <c r="BU343" s="35" t="s">
        <v>945</v>
      </c>
      <c r="BV343" s="35" t="s">
        <v>945</v>
      </c>
      <c r="BW343" s="35" t="s">
        <v>945</v>
      </c>
      <c r="BX343" s="35" t="s">
        <v>945</v>
      </c>
      <c r="BY343" s="35" t="s">
        <v>945</v>
      </c>
      <c r="BZ343" s="35" t="s">
        <v>945</v>
      </c>
      <c r="CA343" s="35" t="s">
        <v>945</v>
      </c>
      <c r="CB343" s="35" t="s">
        <v>945</v>
      </c>
      <c r="CC343" s="35" t="s">
        <v>945</v>
      </c>
      <c r="CD343" s="35" t="s">
        <v>945</v>
      </c>
      <c r="CE343" s="35" t="s">
        <v>945</v>
      </c>
      <c r="CF343" s="35" t="s">
        <v>945</v>
      </c>
      <c r="CG343" s="35" t="s">
        <v>945</v>
      </c>
      <c r="CH343" s="35" t="s">
        <v>945</v>
      </c>
      <c r="CI343" s="35" t="s">
        <v>945</v>
      </c>
      <c r="CJ343" s="35" t="s">
        <v>945</v>
      </c>
    </row>
    <row r="344" spans="1:88" x14ac:dyDescent="0.15">
      <c r="A344" s="34" t="s">
        <v>1274</v>
      </c>
      <c r="B344" s="35" t="s">
        <v>1274</v>
      </c>
      <c r="C344" s="35">
        <v>17</v>
      </c>
      <c r="D344" s="35">
        <v>0.85</v>
      </c>
      <c r="E344" s="35">
        <v>20</v>
      </c>
      <c r="F344" s="35">
        <v>43</v>
      </c>
      <c r="G344" s="35">
        <v>27.9</v>
      </c>
      <c r="H344" s="35">
        <v>123.6</v>
      </c>
      <c r="I344" s="35">
        <v>7.2705882352941176</v>
      </c>
      <c r="J344" s="35">
        <v>42</v>
      </c>
      <c r="K344" s="35">
        <v>32</v>
      </c>
      <c r="L344" s="35">
        <v>12</v>
      </c>
      <c r="M344" s="35">
        <v>17</v>
      </c>
      <c r="N344" s="35">
        <v>38.991999300000003</v>
      </c>
      <c r="O344" s="35">
        <v>6.2930000000000001</v>
      </c>
      <c r="P344" s="35">
        <v>40.866999999999997</v>
      </c>
      <c r="Q344" s="35">
        <v>6.4938873020000001</v>
      </c>
      <c r="R344" s="35">
        <v>4.3715721930000004</v>
      </c>
      <c r="S344" s="35">
        <v>4.9078026929999998</v>
      </c>
      <c r="T344" s="35">
        <v>1.7997439049999999</v>
      </c>
      <c r="U344" s="35">
        <v>13.559847355620327</v>
      </c>
      <c r="V344" s="35">
        <v>2.736819079</v>
      </c>
      <c r="W344" s="35">
        <v>3.1308298890000001</v>
      </c>
      <c r="X344" s="68">
        <v>21.25</v>
      </c>
      <c r="Y344" s="35">
        <v>2</v>
      </c>
      <c r="Z344" s="35">
        <v>3</v>
      </c>
      <c r="AA344" s="35">
        <v>0</v>
      </c>
      <c r="AB344" s="35">
        <v>325.41300000000001</v>
      </c>
      <c r="AC344" s="35">
        <v>5540.7631000000001</v>
      </c>
      <c r="AD344" s="35">
        <v>66.293999999999997</v>
      </c>
      <c r="AE344" s="35">
        <v>78.231999999999999</v>
      </c>
      <c r="AF344" s="35">
        <v>100.33</v>
      </c>
      <c r="AG344" s="35">
        <v>110.744</v>
      </c>
      <c r="AH344" s="35">
        <v>126.6391</v>
      </c>
      <c r="AI344" s="35">
        <v>1.618763422</v>
      </c>
      <c r="AJ344" s="35">
        <v>3.9146938775510205</v>
      </c>
      <c r="AK344" s="68">
        <v>76</v>
      </c>
      <c r="AL344" s="68">
        <v>32</v>
      </c>
      <c r="AM344" s="68">
        <v>84</v>
      </c>
      <c r="AN344" s="68">
        <v>58</v>
      </c>
      <c r="AO344" s="68">
        <v>54</v>
      </c>
      <c r="AP344" s="68">
        <v>71</v>
      </c>
      <c r="AQ344" s="68">
        <v>80</v>
      </c>
      <c r="AR344" s="68">
        <v>45</v>
      </c>
      <c r="AS344" s="35">
        <v>1.4156</v>
      </c>
      <c r="AT344" s="35">
        <v>1.5134000000000001</v>
      </c>
      <c r="AU344" s="35">
        <v>1.7934000000000001</v>
      </c>
      <c r="AV344" s="35">
        <v>9.2899999999999996E-2</v>
      </c>
      <c r="AW344" s="35">
        <v>0.13239999999999999</v>
      </c>
      <c r="AX344" s="35">
        <v>0.37519999999999998</v>
      </c>
      <c r="AY344" s="35">
        <v>0.42870000000000003</v>
      </c>
      <c r="AZ344" s="35">
        <v>0.66739999999999999</v>
      </c>
      <c r="BA344" s="35">
        <v>0.7218</v>
      </c>
      <c r="BB344" s="35">
        <v>0.90229999999999999</v>
      </c>
      <c r="BC344" s="35">
        <v>0.88949999999999996</v>
      </c>
      <c r="BD344" s="35">
        <v>1.5096000000000001</v>
      </c>
      <c r="BE344" s="35">
        <v>0.4027</v>
      </c>
      <c r="BF344" s="35">
        <v>212.71800000000002</v>
      </c>
      <c r="BG344" s="35">
        <v>0.47448264838894683</v>
      </c>
      <c r="BH344" s="35">
        <v>0.32459406350191328</v>
      </c>
      <c r="BI344" s="35">
        <v>0.20092328810913979</v>
      </c>
      <c r="BJ344" s="35">
        <v>7.6357165409999999</v>
      </c>
      <c r="BK344" s="35">
        <v>3.16372469</v>
      </c>
      <c r="BL344" s="35">
        <v>1.159652992</v>
      </c>
      <c r="BM344" s="35">
        <v>2.7287557599999999</v>
      </c>
      <c r="BN344" s="35">
        <v>1.7355458969999999</v>
      </c>
      <c r="BO344" s="35">
        <v>0.57443909000000004</v>
      </c>
      <c r="BP344" s="35">
        <v>14.966762499999998</v>
      </c>
      <c r="BQ344" s="35">
        <v>13.140562499999998</v>
      </c>
      <c r="BR344" s="35">
        <v>3.1339874999999999</v>
      </c>
      <c r="BS344" s="35">
        <v>3.325825</v>
      </c>
      <c r="BT344" s="35">
        <v>5.4345375000000002</v>
      </c>
      <c r="BU344" s="35">
        <v>5.4689250000000005</v>
      </c>
      <c r="BV344" s="35">
        <v>5.5310874999999999</v>
      </c>
      <c r="BW344" s="35">
        <v>1.6630723204017048</v>
      </c>
      <c r="BX344" s="35">
        <v>1.6513249999999999</v>
      </c>
      <c r="BY344" s="35">
        <v>1.7418875</v>
      </c>
      <c r="BZ344" s="35">
        <v>1.7619875</v>
      </c>
      <c r="CA344" s="35">
        <v>5.8412499999999992E-2</v>
      </c>
      <c r="CB344" s="35">
        <v>0.16435000000000002</v>
      </c>
      <c r="CC344" s="35">
        <v>0.42803750000000002</v>
      </c>
      <c r="CD344" s="35">
        <v>0.28792499999999999</v>
      </c>
      <c r="CE344" s="35">
        <v>0.35826249999999998</v>
      </c>
      <c r="CF344" s="35">
        <v>0.75906249999999997</v>
      </c>
      <c r="CG344" s="35">
        <v>0.88596249999999988</v>
      </c>
      <c r="CH344" s="35">
        <v>0.84813749999999999</v>
      </c>
      <c r="CI344" s="35">
        <v>1.6896374999999999</v>
      </c>
      <c r="CJ344" s="35">
        <v>0.38924999999999998</v>
      </c>
    </row>
    <row r="345" spans="1:88" x14ac:dyDescent="0.15">
      <c r="A345" s="34" t="s">
        <v>1273</v>
      </c>
      <c r="B345" s="35" t="s">
        <v>1273</v>
      </c>
      <c r="C345" s="35">
        <v>10</v>
      </c>
      <c r="D345" s="35">
        <v>0.83333333300000001</v>
      </c>
      <c r="E345" s="35">
        <v>12</v>
      </c>
      <c r="F345" s="35">
        <v>36</v>
      </c>
      <c r="G345" s="35">
        <v>12.2</v>
      </c>
      <c r="H345" s="35">
        <v>41.7</v>
      </c>
      <c r="I345" s="35">
        <v>4.17</v>
      </c>
      <c r="J345" s="35">
        <v>29</v>
      </c>
      <c r="K345" s="35">
        <v>22</v>
      </c>
      <c r="L345" s="35">
        <v>12</v>
      </c>
      <c r="M345" s="35">
        <v>8</v>
      </c>
      <c r="N345" s="35">
        <v>23.29446699</v>
      </c>
      <c r="O345" s="35">
        <v>6.4930000000000003</v>
      </c>
      <c r="P345" s="35">
        <v>43.320999999999998</v>
      </c>
      <c r="Q345" s="35">
        <v>6.6722749759999997</v>
      </c>
      <c r="R345" s="35">
        <v>3.914997498</v>
      </c>
      <c r="S345" s="35">
        <v>5.986887587</v>
      </c>
      <c r="T345" s="35">
        <v>1.554889747</v>
      </c>
      <c r="U345" s="35">
        <v>15.546585772309536</v>
      </c>
      <c r="V345" s="35">
        <v>4.0163204549999998</v>
      </c>
      <c r="W345" s="35">
        <v>4.114138326</v>
      </c>
      <c r="X345" s="68">
        <v>17.666666666666668</v>
      </c>
      <c r="Y345" s="35">
        <v>0</v>
      </c>
      <c r="Z345" s="35">
        <v>1</v>
      </c>
      <c r="AA345" s="35">
        <v>0</v>
      </c>
      <c r="AB345" s="35">
        <v>359.98559999999998</v>
      </c>
      <c r="AC345" s="35">
        <v>4374.7008999999998</v>
      </c>
      <c r="AD345" s="35">
        <v>48.514000000000003</v>
      </c>
      <c r="AE345" s="35">
        <v>65.278000000000006</v>
      </c>
      <c r="AF345" s="35">
        <v>89.915999999999997</v>
      </c>
      <c r="AG345" s="35">
        <v>115.316</v>
      </c>
      <c r="AH345" s="35">
        <v>124.24420000000001</v>
      </c>
      <c r="AI345" s="35">
        <v>1.9033089249999999</v>
      </c>
      <c r="AJ345" s="35">
        <v>4.2379591836734694</v>
      </c>
      <c r="AK345" s="68">
        <v>297</v>
      </c>
      <c r="AL345" s="68">
        <v>158</v>
      </c>
      <c r="AM345" s="68">
        <v>156</v>
      </c>
      <c r="AN345" s="68">
        <v>91</v>
      </c>
      <c r="AO345" s="68">
        <v>227.5</v>
      </c>
      <c r="AP345" s="68">
        <v>123.5</v>
      </c>
      <c r="AQ345" s="68">
        <v>226.5</v>
      </c>
      <c r="AR345" s="68">
        <v>124.5</v>
      </c>
      <c r="AS345" s="35">
        <v>1.7665</v>
      </c>
      <c r="AT345" s="35">
        <v>1.8533999999999999</v>
      </c>
      <c r="AU345" s="35">
        <v>2.7216999999999998</v>
      </c>
      <c r="AV345" s="35">
        <v>0.1206</v>
      </c>
      <c r="AW345" s="35">
        <v>0.25019999999999998</v>
      </c>
      <c r="AX345" s="35">
        <v>0.31190000000000001</v>
      </c>
      <c r="AY345" s="35">
        <v>0.51849999999999996</v>
      </c>
      <c r="AZ345" s="35">
        <v>0.72909999999999997</v>
      </c>
      <c r="BA345" s="35">
        <v>0.62250000000000005</v>
      </c>
      <c r="BB345" s="35">
        <v>0.86499999999999999</v>
      </c>
      <c r="BC345" s="35">
        <v>0.88119999999999998</v>
      </c>
      <c r="BD345" s="35">
        <v>1.8552999999999999</v>
      </c>
      <c r="BE345" s="35">
        <v>0.50349999999999995</v>
      </c>
      <c r="BF345" s="35">
        <v>206.56200000000001</v>
      </c>
      <c r="BG345" s="35">
        <v>0.46892458438628593</v>
      </c>
      <c r="BH345" s="35">
        <v>0.32376719822619843</v>
      </c>
      <c r="BI345" s="35">
        <v>0.20730821738751562</v>
      </c>
      <c r="BJ345" s="35">
        <v>6.8472223970000003</v>
      </c>
      <c r="BK345" s="35">
        <v>2.9149960680000002</v>
      </c>
      <c r="BL345" s="35">
        <v>1.0057226800000001</v>
      </c>
      <c r="BM345" s="35">
        <v>2.9082332339999999</v>
      </c>
      <c r="BN345" s="35">
        <v>2.2674925730000002</v>
      </c>
      <c r="BO345" s="35">
        <v>0.56701739399999995</v>
      </c>
      <c r="BP345" s="35">
        <v>14.631375000000002</v>
      </c>
      <c r="BQ345" s="35">
        <v>11.976600000000001</v>
      </c>
      <c r="BR345" s="35">
        <v>2.8270624999999998</v>
      </c>
      <c r="BS345" s="35">
        <v>3.0056750000000001</v>
      </c>
      <c r="BT345" s="35">
        <v>5.3181375000000006</v>
      </c>
      <c r="BU345" s="35">
        <v>5.3472374999999994</v>
      </c>
      <c r="BV345" s="35">
        <v>5.4503999999999992</v>
      </c>
      <c r="BW345" s="35">
        <v>1.8133697089672034</v>
      </c>
      <c r="BX345" s="35">
        <v>1.7809250000000001</v>
      </c>
      <c r="BY345" s="35">
        <v>1.883375</v>
      </c>
      <c r="BZ345" s="35">
        <v>1.9208250000000002</v>
      </c>
      <c r="CA345" s="35">
        <v>6.1400000000000003E-2</v>
      </c>
      <c r="CB345" s="35">
        <v>0.18853750000000002</v>
      </c>
      <c r="CC345" s="35">
        <v>0.46068750000000003</v>
      </c>
      <c r="CD345" s="35">
        <v>0.32255</v>
      </c>
      <c r="CE345" s="35">
        <v>0.34113749999999998</v>
      </c>
      <c r="CF345" s="35">
        <v>0.76251250000000004</v>
      </c>
      <c r="CG345" s="35">
        <v>0.86892499999999995</v>
      </c>
      <c r="CH345" s="35">
        <v>0.86796250000000008</v>
      </c>
      <c r="CI345" s="35">
        <v>1.7881874999999998</v>
      </c>
      <c r="CJ345" s="35">
        <v>0.39285000000000003</v>
      </c>
    </row>
    <row r="346" spans="1:88" x14ac:dyDescent="0.15">
      <c r="A346" s="34" t="s">
        <v>1272</v>
      </c>
      <c r="B346" s="35" t="s">
        <v>1272</v>
      </c>
      <c r="C346" s="35">
        <v>22</v>
      </c>
      <c r="D346" s="35">
        <v>0.84615384599999999</v>
      </c>
      <c r="E346" s="35">
        <v>26</v>
      </c>
      <c r="F346" s="35">
        <v>50</v>
      </c>
      <c r="G346" s="35">
        <v>35</v>
      </c>
      <c r="H346" s="35">
        <v>130.69999999999999</v>
      </c>
      <c r="I346" s="35">
        <v>5.9409090909090905</v>
      </c>
      <c r="J346" s="35">
        <v>41</v>
      </c>
      <c r="K346" s="35">
        <v>31</v>
      </c>
      <c r="L346" s="35">
        <v>17.5</v>
      </c>
      <c r="M346" s="35">
        <v>18</v>
      </c>
      <c r="N346" s="35">
        <v>24.40243242</v>
      </c>
      <c r="O346" s="35">
        <v>5.806</v>
      </c>
      <c r="P346" s="35">
        <v>43.14</v>
      </c>
      <c r="Q346" s="35">
        <v>7.4307497309999997</v>
      </c>
      <c r="R346" s="35">
        <v>4.6540868770000001</v>
      </c>
      <c r="S346" s="35">
        <v>6.8268961050000003</v>
      </c>
      <c r="T346" s="35">
        <v>2.5773762499999999</v>
      </c>
      <c r="U346" s="35">
        <v>17.940801596519062</v>
      </c>
      <c r="V346" s="35">
        <v>2.6901108360000001</v>
      </c>
      <c r="W346" s="35">
        <v>3.855321537</v>
      </c>
      <c r="X346" s="68">
        <v>22</v>
      </c>
      <c r="Y346" s="35">
        <v>3</v>
      </c>
      <c r="Z346" s="35">
        <v>2</v>
      </c>
      <c r="AA346" s="35">
        <v>1</v>
      </c>
      <c r="AB346" s="35">
        <v>511.63780000000003</v>
      </c>
      <c r="AC346" s="35">
        <v>11788.8151</v>
      </c>
      <c r="AD346" s="35">
        <v>95.504000000000005</v>
      </c>
      <c r="AE346" s="35">
        <v>113.03</v>
      </c>
      <c r="AF346" s="35">
        <v>149.86000000000001</v>
      </c>
      <c r="AG346" s="35">
        <v>167.13200000000001</v>
      </c>
      <c r="AH346" s="35">
        <v>178.1157</v>
      </c>
      <c r="AI346" s="35">
        <v>1.5758267720000001</v>
      </c>
      <c r="AJ346" s="35">
        <v>3.4486530612244901</v>
      </c>
      <c r="AK346" s="68">
        <v>80</v>
      </c>
      <c r="AL346" s="68">
        <v>35</v>
      </c>
      <c r="AM346" s="68">
        <v>68</v>
      </c>
      <c r="AN346" s="68">
        <v>35</v>
      </c>
      <c r="AO346" s="68">
        <v>57.5</v>
      </c>
      <c r="AP346" s="68">
        <v>51.5</v>
      </c>
      <c r="AQ346" s="68">
        <v>74</v>
      </c>
      <c r="AR346" s="68">
        <v>35</v>
      </c>
      <c r="AS346" s="35">
        <v>1.4786999999999999</v>
      </c>
      <c r="AT346" s="35">
        <v>1.5690999999999999</v>
      </c>
      <c r="AU346" s="35">
        <v>1.7705</v>
      </c>
      <c r="AV346" s="35">
        <v>9.2499999999999999E-2</v>
      </c>
      <c r="AW346" s="35">
        <v>0.1522</v>
      </c>
      <c r="AX346" s="35">
        <v>0.37369999999999998</v>
      </c>
      <c r="AY346" s="35">
        <v>0.34420000000000001</v>
      </c>
      <c r="AZ346" s="35">
        <v>0.66369999999999996</v>
      </c>
      <c r="BA346" s="35">
        <v>0.73060000000000003</v>
      </c>
      <c r="BB346" s="35">
        <v>0.85870000000000002</v>
      </c>
      <c r="BC346" s="35">
        <v>0.89049999999999996</v>
      </c>
      <c r="BD346" s="35">
        <v>1.6107</v>
      </c>
      <c r="BE346" s="35">
        <v>0.38519999999999999</v>
      </c>
      <c r="BF346" s="35">
        <v>183.99</v>
      </c>
      <c r="BG346" s="35">
        <v>0.46521550084243707</v>
      </c>
      <c r="BH346" s="35">
        <v>0.31737050926680799</v>
      </c>
      <c r="BI346" s="35">
        <v>0.21741398989075494</v>
      </c>
      <c r="BJ346" s="35">
        <v>9.4724021020000002</v>
      </c>
      <c r="BK346" s="35">
        <v>3.960738664</v>
      </c>
      <c r="BL346" s="35">
        <v>1.3509044539999999</v>
      </c>
      <c r="BM346" s="35">
        <v>2.9349789560000001</v>
      </c>
      <c r="BN346" s="35">
        <v>1.905889138</v>
      </c>
      <c r="BO346" s="35">
        <v>0.49456422500000002</v>
      </c>
      <c r="BP346" s="35">
        <v>14.626737500000001</v>
      </c>
      <c r="BQ346" s="35">
        <v>13.136374999999999</v>
      </c>
      <c r="BR346" s="35">
        <v>3.1935124999999998</v>
      </c>
      <c r="BS346" s="35">
        <v>3.3694625000000005</v>
      </c>
      <c r="BT346" s="35">
        <v>5.2466875000000002</v>
      </c>
      <c r="BU346" s="35">
        <v>5.2731499999999993</v>
      </c>
      <c r="BV346" s="35">
        <v>5.3492750000000004</v>
      </c>
      <c r="BW346" s="35">
        <v>1.587575169630171</v>
      </c>
      <c r="BX346" s="35">
        <v>1.5661499999999999</v>
      </c>
      <c r="BY346" s="35">
        <v>1.644625</v>
      </c>
      <c r="BZ346" s="35">
        <v>1.6586624999999999</v>
      </c>
      <c r="CA346" s="35">
        <v>5.5112499999999995E-2</v>
      </c>
      <c r="CB346" s="35">
        <v>0.15236249999999998</v>
      </c>
      <c r="CC346" s="35">
        <v>0.43899999999999995</v>
      </c>
      <c r="CD346" s="35">
        <v>0.29463750000000005</v>
      </c>
      <c r="CE346" s="35">
        <v>0.36023749999999999</v>
      </c>
      <c r="CF346" s="35">
        <v>0.78703750000000006</v>
      </c>
      <c r="CG346" s="35">
        <v>0.88751250000000015</v>
      </c>
      <c r="CH346" s="35">
        <v>0.87917500000000004</v>
      </c>
      <c r="CI346" s="35">
        <v>1.6386125</v>
      </c>
      <c r="CJ346" s="35">
        <v>0.373525</v>
      </c>
    </row>
    <row r="347" spans="1:88" x14ac:dyDescent="0.15">
      <c r="A347" s="34" t="s">
        <v>1271</v>
      </c>
      <c r="B347" s="35" t="s">
        <v>1271</v>
      </c>
      <c r="C347" s="35">
        <v>19</v>
      </c>
      <c r="D347" s="35">
        <v>0.57575757599999999</v>
      </c>
      <c r="E347" s="35">
        <v>33</v>
      </c>
      <c r="F347" s="35">
        <v>57</v>
      </c>
      <c r="G347" s="35">
        <v>48.1</v>
      </c>
      <c r="H347" s="35">
        <v>161.5</v>
      </c>
      <c r="I347" s="35">
        <v>8.5</v>
      </c>
      <c r="J347" s="35">
        <v>48</v>
      </c>
      <c r="K347" s="35">
        <v>38</v>
      </c>
      <c r="L347" s="35">
        <v>21</v>
      </c>
      <c r="M347" s="35">
        <v>16</v>
      </c>
      <c r="N347" s="35">
        <v>25.900229169999999</v>
      </c>
      <c r="O347" s="35">
        <v>6.2469999999999999</v>
      </c>
      <c r="P347" s="35">
        <v>44.113999999999997</v>
      </c>
      <c r="Q347" s="35">
        <v>7.061377974</v>
      </c>
      <c r="R347" s="35">
        <v>4.7457216950000003</v>
      </c>
      <c r="S347" s="35">
        <v>5.6099044100000004</v>
      </c>
      <c r="T347" s="35">
        <v>1.7672241790000001</v>
      </c>
      <c r="U347" s="35">
        <v>15.746267136260277</v>
      </c>
      <c r="V347" s="35">
        <v>3.1778401660000002</v>
      </c>
      <c r="W347" s="35">
        <v>3.3193073389999999</v>
      </c>
      <c r="X347" s="68">
        <v>24.666666666666668</v>
      </c>
      <c r="Y347" s="35">
        <v>3</v>
      </c>
      <c r="Z347" s="35">
        <v>3</v>
      </c>
      <c r="AA347" s="35">
        <v>0</v>
      </c>
      <c r="AB347" s="35">
        <v>671.09799999999996</v>
      </c>
      <c r="AC347" s="35">
        <v>12341.459199999999</v>
      </c>
      <c r="AD347" s="35">
        <v>92.201999999999998</v>
      </c>
      <c r="AE347" s="35">
        <v>107.44199999999999</v>
      </c>
      <c r="AF347" s="35">
        <v>162.05199999999999</v>
      </c>
      <c r="AG347" s="35">
        <v>183.89599999999999</v>
      </c>
      <c r="AH347" s="35">
        <v>214.80959999999999</v>
      </c>
      <c r="AI347" s="35">
        <v>1.9993075330000001</v>
      </c>
      <c r="AJ347" s="35">
        <v>4.4044897959183666</v>
      </c>
      <c r="AK347" s="68">
        <v>87</v>
      </c>
      <c r="AL347" s="68">
        <v>55</v>
      </c>
      <c r="AM347" s="68">
        <v>78</v>
      </c>
      <c r="AN347" s="68">
        <v>94</v>
      </c>
      <c r="AO347" s="68">
        <v>71</v>
      </c>
      <c r="AP347" s="68">
        <v>86</v>
      </c>
      <c r="AQ347" s="68">
        <v>82.5</v>
      </c>
      <c r="AR347" s="68">
        <v>74.5</v>
      </c>
      <c r="AS347" s="35">
        <v>1.7116</v>
      </c>
      <c r="AT347" s="35">
        <v>1.7576000000000001</v>
      </c>
      <c r="AU347" s="35">
        <v>2.3092000000000001</v>
      </c>
      <c r="AV347" s="35">
        <v>0.10580000000000001</v>
      </c>
      <c r="AW347" s="35">
        <v>0.1867</v>
      </c>
      <c r="AX347" s="35">
        <v>0.39529999999999998</v>
      </c>
      <c r="AY347" s="35">
        <v>0.42870000000000003</v>
      </c>
      <c r="AZ347" s="35">
        <v>0.67459999999999998</v>
      </c>
      <c r="BA347" s="35">
        <v>0.68049999999999999</v>
      </c>
      <c r="BB347" s="35">
        <v>0.93359999999999999</v>
      </c>
      <c r="BC347" s="35">
        <v>0.83389999999999997</v>
      </c>
      <c r="BD347" s="35">
        <v>1.64</v>
      </c>
      <c r="BE347" s="35">
        <v>0.39400000000000002</v>
      </c>
      <c r="BF347" s="35">
        <v>173.941</v>
      </c>
      <c r="BG347" s="35">
        <v>0.4690383520849023</v>
      </c>
      <c r="BH347" s="35">
        <v>0.31426748150234851</v>
      </c>
      <c r="BI347" s="35">
        <v>0.21669416641274916</v>
      </c>
      <c r="BJ347" s="35">
        <v>8.158758014</v>
      </c>
      <c r="BK347" s="35">
        <v>3.262728493</v>
      </c>
      <c r="BL347" s="35">
        <v>1.321841195</v>
      </c>
      <c r="BM347" s="35">
        <v>2.4701251200000001</v>
      </c>
      <c r="BN347" s="35">
        <v>1.932177418</v>
      </c>
      <c r="BO347" s="35">
        <v>0.582346692</v>
      </c>
      <c r="BP347" s="35">
        <v>15.022562499999999</v>
      </c>
      <c r="BQ347" s="35">
        <v>13.243712499999999</v>
      </c>
      <c r="BR347" s="35">
        <v>3.0268375000000001</v>
      </c>
      <c r="BS347" s="35">
        <v>3.1776499999999999</v>
      </c>
      <c r="BT347" s="35">
        <v>5.4041125000000001</v>
      </c>
      <c r="BU347" s="35">
        <v>5.4451124999999996</v>
      </c>
      <c r="BV347" s="35">
        <v>5.5308125000000006</v>
      </c>
      <c r="BW347" s="35">
        <v>1.740535458593615</v>
      </c>
      <c r="BX347" s="35">
        <v>1.7139750000000002</v>
      </c>
      <c r="BY347" s="35">
        <v>1.7859124999999998</v>
      </c>
      <c r="BZ347" s="35">
        <v>1.8097749999999999</v>
      </c>
      <c r="CA347" s="35">
        <v>5.7062500000000002E-2</v>
      </c>
      <c r="CB347" s="35">
        <v>0.17826250000000002</v>
      </c>
      <c r="CC347" s="35">
        <v>0.47491249999999996</v>
      </c>
      <c r="CD347" s="35">
        <v>0.286775</v>
      </c>
      <c r="CE347" s="35">
        <v>0.36052499999999998</v>
      </c>
      <c r="CF347" s="35">
        <v>0.76254999999999995</v>
      </c>
      <c r="CG347" s="35">
        <v>0.88782500000000009</v>
      </c>
      <c r="CH347" s="35">
        <v>0.85041250000000002</v>
      </c>
      <c r="CI347" s="35">
        <v>1.7248625</v>
      </c>
      <c r="CJ347" s="35">
        <v>0.40957500000000002</v>
      </c>
    </row>
    <row r="348" spans="1:88" x14ac:dyDescent="0.15">
      <c r="A348" s="34" t="s">
        <v>1270</v>
      </c>
      <c r="B348" s="35" t="s">
        <v>1270</v>
      </c>
      <c r="C348" s="35">
        <v>17</v>
      </c>
      <c r="D348" s="35">
        <v>0.77272727299999999</v>
      </c>
      <c r="E348" s="35">
        <v>22</v>
      </c>
      <c r="F348" s="35">
        <v>48</v>
      </c>
      <c r="G348" s="35">
        <v>28</v>
      </c>
      <c r="H348" s="35">
        <v>85.5</v>
      </c>
      <c r="I348" s="35">
        <v>5.0294117647058822</v>
      </c>
      <c r="J348" s="35">
        <v>44</v>
      </c>
      <c r="K348" s="35">
        <v>43</v>
      </c>
      <c r="L348" s="35">
        <v>21</v>
      </c>
      <c r="M348" s="35">
        <v>13</v>
      </c>
      <c r="N348" s="35">
        <v>27.930741309999998</v>
      </c>
      <c r="O348" s="35">
        <v>7.13</v>
      </c>
      <c r="P348" s="35">
        <v>42.567</v>
      </c>
      <c r="Q348" s="35">
        <v>5.9703550080000003</v>
      </c>
      <c r="R348" s="35">
        <v>4.3232969109999999</v>
      </c>
      <c r="S348" s="35">
        <v>4.2585163619999999</v>
      </c>
      <c r="T348" s="35">
        <v>1.687748523</v>
      </c>
      <c r="U348" s="35">
        <v>12.771186546971297</v>
      </c>
      <c r="V348" s="35">
        <v>2.5299655080000001</v>
      </c>
      <c r="W348" s="35">
        <v>2.9689525899999998</v>
      </c>
      <c r="X348" s="68">
        <v>22</v>
      </c>
      <c r="Y348" s="35">
        <v>0</v>
      </c>
      <c r="Z348" s="35">
        <v>2</v>
      </c>
      <c r="AA348" s="35">
        <v>0</v>
      </c>
      <c r="AB348" s="35">
        <v>514.84079999999994</v>
      </c>
      <c r="AC348" s="35">
        <v>11649.912200000001</v>
      </c>
      <c r="AD348" s="35">
        <v>98.043999999999997</v>
      </c>
      <c r="AE348" s="35">
        <v>113.28400000000001</v>
      </c>
      <c r="AF348" s="35">
        <v>151.13</v>
      </c>
      <c r="AG348" s="35">
        <v>163.06800000000001</v>
      </c>
      <c r="AH348" s="35">
        <v>182.92580000000001</v>
      </c>
      <c r="AI348" s="35">
        <v>1.614754069</v>
      </c>
      <c r="AJ348" s="35">
        <v>4.0662857142857147</v>
      </c>
      <c r="AK348" s="68">
        <v>36</v>
      </c>
      <c r="AL348" s="68">
        <v>6</v>
      </c>
      <c r="AM348" s="68">
        <v>16</v>
      </c>
      <c r="AN348" s="68">
        <v>22</v>
      </c>
      <c r="AO348" s="68">
        <v>21</v>
      </c>
      <c r="AP348" s="68">
        <v>19</v>
      </c>
      <c r="AQ348" s="68">
        <v>26</v>
      </c>
      <c r="AR348" s="68">
        <v>14</v>
      </c>
      <c r="AS348" s="35">
        <v>1.4395</v>
      </c>
      <c r="AT348" s="35">
        <v>1.5415000000000001</v>
      </c>
      <c r="AU348" s="35">
        <v>1.7959000000000001</v>
      </c>
      <c r="AV348" s="35">
        <v>8.6900000000000005E-2</v>
      </c>
      <c r="AW348" s="35">
        <v>0.1295</v>
      </c>
      <c r="AX348" s="35">
        <v>0.36459999999999998</v>
      </c>
      <c r="AY348" s="35">
        <v>0.3266</v>
      </c>
      <c r="AZ348" s="35">
        <v>0.65029999999999999</v>
      </c>
      <c r="BA348" s="35">
        <v>0.64590000000000003</v>
      </c>
      <c r="BB348" s="35">
        <v>0.80079999999999996</v>
      </c>
      <c r="BC348" s="35">
        <v>0.90200000000000002</v>
      </c>
      <c r="BD348" s="35">
        <v>1.2544999999999999</v>
      </c>
      <c r="BE348" s="35">
        <v>0.40579999999999999</v>
      </c>
      <c r="BF348" s="35">
        <v>179.29300000000001</v>
      </c>
      <c r="BG348" s="35">
        <v>0.48786065267467216</v>
      </c>
      <c r="BH348" s="35">
        <v>0.31866832503220982</v>
      </c>
      <c r="BI348" s="35">
        <v>0.19347102229311797</v>
      </c>
      <c r="BJ348" s="35">
        <v>7.5934051499999997</v>
      </c>
      <c r="BK348" s="35">
        <v>3.2168986070000001</v>
      </c>
      <c r="BL348" s="35">
        <v>1.0544934669999999</v>
      </c>
      <c r="BM348" s="35">
        <v>3.0834265959999998</v>
      </c>
      <c r="BN348" s="35">
        <v>1.7221433829999999</v>
      </c>
      <c r="BO348" s="35">
        <v>0.58417436300000003</v>
      </c>
      <c r="BP348" s="35">
        <v>13.190974999999998</v>
      </c>
      <c r="BQ348" s="35">
        <v>10.090375</v>
      </c>
      <c r="BR348" s="35">
        <v>2.6683249999999998</v>
      </c>
      <c r="BS348" s="35">
        <v>2.817825</v>
      </c>
      <c r="BT348" s="35">
        <v>4.7347124999999997</v>
      </c>
      <c r="BU348" s="35">
        <v>4.7730874999999999</v>
      </c>
      <c r="BV348" s="35">
        <v>4.9014375000000001</v>
      </c>
      <c r="BW348" s="35">
        <v>1.7394399936120946</v>
      </c>
      <c r="BX348" s="35">
        <v>1.6956</v>
      </c>
      <c r="BY348" s="35">
        <v>1.7764875000000002</v>
      </c>
      <c r="BZ348" s="35">
        <v>1.8093625</v>
      </c>
      <c r="CA348" s="35">
        <v>5.60125E-2</v>
      </c>
      <c r="CB348" s="35">
        <v>0.16973750000000001</v>
      </c>
      <c r="CC348" s="35">
        <v>0.46556249999999999</v>
      </c>
      <c r="CD348" s="35">
        <v>0.29760000000000003</v>
      </c>
      <c r="CE348" s="35">
        <v>0.33571250000000002</v>
      </c>
      <c r="CF348" s="35">
        <v>0.77107499999999995</v>
      </c>
      <c r="CG348" s="35">
        <v>0.87932500000000013</v>
      </c>
      <c r="CH348" s="35">
        <v>0.87006250000000007</v>
      </c>
      <c r="CI348" s="35">
        <v>1.7233624999999999</v>
      </c>
      <c r="CJ348" s="35">
        <v>0.39037500000000003</v>
      </c>
    </row>
    <row r="349" spans="1:88" x14ac:dyDescent="0.15">
      <c r="A349" s="34" t="s">
        <v>1269</v>
      </c>
      <c r="B349" s="35" t="s">
        <v>1269</v>
      </c>
      <c r="C349" s="35">
        <v>19</v>
      </c>
      <c r="D349" s="35">
        <v>0.95</v>
      </c>
      <c r="E349" s="35">
        <v>20</v>
      </c>
      <c r="F349" s="35">
        <v>43</v>
      </c>
      <c r="G349" s="35">
        <v>24.5</v>
      </c>
      <c r="H349" s="35">
        <v>103.1</v>
      </c>
      <c r="I349" s="35">
        <v>5.4263157894736835</v>
      </c>
      <c r="J349" s="35">
        <v>39</v>
      </c>
      <c r="K349" s="35">
        <v>31</v>
      </c>
      <c r="L349" s="35">
        <v>2</v>
      </c>
      <c r="M349" s="35">
        <v>15</v>
      </c>
      <c r="N349" s="35">
        <v>23.776197109999998</v>
      </c>
      <c r="O349" s="35">
        <v>6.5730000000000004</v>
      </c>
      <c r="P349" s="35">
        <v>43.969000000000001</v>
      </c>
      <c r="Q349" s="35">
        <v>6.6893090940000004</v>
      </c>
      <c r="R349" s="35">
        <v>3.6136131069999999</v>
      </c>
      <c r="S349" s="35">
        <v>4.9197661540000004</v>
      </c>
      <c r="T349" s="35">
        <v>1.672239652</v>
      </c>
      <c r="U349" s="35">
        <v>13.33415980482768</v>
      </c>
      <c r="V349" s="35">
        <v>2.9824737560000001</v>
      </c>
      <c r="W349" s="35">
        <v>3.7049551900000002</v>
      </c>
      <c r="X349" s="68">
        <v>26</v>
      </c>
      <c r="Y349" s="35">
        <v>2</v>
      </c>
      <c r="Z349" s="35">
        <v>3</v>
      </c>
      <c r="AA349" s="35">
        <v>1</v>
      </c>
      <c r="AB349" s="35">
        <v>450.85210000000001</v>
      </c>
      <c r="AC349" s="35">
        <v>8226.5642000000007</v>
      </c>
      <c r="AD349" s="35">
        <v>75.183999999999997</v>
      </c>
      <c r="AE349" s="35">
        <v>92.456000000000003</v>
      </c>
      <c r="AF349" s="35">
        <v>133.096</v>
      </c>
      <c r="AG349" s="35">
        <v>141.732</v>
      </c>
      <c r="AH349" s="35">
        <v>148.6858</v>
      </c>
      <c r="AI349" s="35">
        <v>1.608179026</v>
      </c>
      <c r="AJ349" s="35">
        <v>2.6059346938775514</v>
      </c>
      <c r="AK349" s="68">
        <v>59</v>
      </c>
      <c r="AL349" s="68">
        <v>30</v>
      </c>
      <c r="AM349" s="68">
        <v>52</v>
      </c>
      <c r="AN349" s="68">
        <v>54</v>
      </c>
      <c r="AO349" s="68">
        <v>44.5</v>
      </c>
      <c r="AP349" s="68">
        <v>53</v>
      </c>
      <c r="AQ349" s="68">
        <v>55.5</v>
      </c>
      <c r="AR349" s="68">
        <v>42</v>
      </c>
      <c r="AS349" s="35">
        <v>1.5329999999999999</v>
      </c>
      <c r="AT349" s="35">
        <v>1.7703</v>
      </c>
      <c r="AU349" s="35">
        <v>1.8831</v>
      </c>
      <c r="AV349" s="35">
        <v>9.3299999999999994E-2</v>
      </c>
      <c r="AW349" s="35">
        <v>0.16420000000000001</v>
      </c>
      <c r="AX349" s="35">
        <v>0.3664</v>
      </c>
      <c r="AY349" s="35">
        <v>0.38769999999999999</v>
      </c>
      <c r="AZ349" s="35">
        <v>0.70020000000000004</v>
      </c>
      <c r="BA349" s="35">
        <v>0.70020000000000004</v>
      </c>
      <c r="BB349" s="35">
        <v>0.83330000000000004</v>
      </c>
      <c r="BC349" s="35">
        <v>0.86670000000000003</v>
      </c>
      <c r="BD349" s="35">
        <v>1.3448</v>
      </c>
      <c r="BE349" s="35">
        <v>0.3034</v>
      </c>
      <c r="BF349" s="35">
        <v>195.01400000000001</v>
      </c>
      <c r="BG349" s="35">
        <v>0.47006368773523949</v>
      </c>
      <c r="BH349" s="35">
        <v>0.32184355994954206</v>
      </c>
      <c r="BI349" s="35">
        <v>0.2080927523152184</v>
      </c>
      <c r="BJ349" s="35">
        <v>7.5187465229999999</v>
      </c>
      <c r="BK349" s="35">
        <v>3.2795859009999999</v>
      </c>
      <c r="BL349" s="35">
        <v>1.028913821</v>
      </c>
      <c r="BM349" s="35">
        <v>3.1874683799999999</v>
      </c>
      <c r="BN349" s="35">
        <v>1.7895349730000001</v>
      </c>
      <c r="BO349" s="35">
        <v>0.484516526</v>
      </c>
      <c r="BP349" s="35">
        <v>15.6491875</v>
      </c>
      <c r="BQ349" s="35">
        <v>12.893487499999999</v>
      </c>
      <c r="BR349" s="35">
        <v>2.7834250000000003</v>
      </c>
      <c r="BS349" s="35">
        <v>2.9421750000000002</v>
      </c>
      <c r="BT349" s="35">
        <v>5.7560124999999989</v>
      </c>
      <c r="BU349" s="35">
        <v>5.8023250000000006</v>
      </c>
      <c r="BV349" s="35">
        <v>5.8755749999999995</v>
      </c>
      <c r="BW349" s="35">
        <v>1.9970175125544876</v>
      </c>
      <c r="BX349" s="35">
        <v>1.9793875000000001</v>
      </c>
      <c r="BY349" s="35">
        <v>2.0740125000000003</v>
      </c>
      <c r="BZ349" s="35">
        <v>2.1080125000000001</v>
      </c>
      <c r="CA349" s="35">
        <v>6.1287499999999995E-2</v>
      </c>
      <c r="CB349" s="35">
        <v>0.21657500000000002</v>
      </c>
      <c r="CC349" s="35">
        <v>0.46806249999999999</v>
      </c>
      <c r="CD349" s="35">
        <v>0.286775</v>
      </c>
      <c r="CE349" s="35">
        <v>0.35091250000000002</v>
      </c>
      <c r="CF349" s="35">
        <v>0.67400000000000004</v>
      </c>
      <c r="CG349" s="35">
        <v>0.87158749999999996</v>
      </c>
      <c r="CH349" s="35">
        <v>0.75347500000000001</v>
      </c>
      <c r="CI349" s="35">
        <v>1.7435125</v>
      </c>
      <c r="CJ349" s="35">
        <v>0.46482499999999999</v>
      </c>
    </row>
    <row r="350" spans="1:88" x14ac:dyDescent="0.15">
      <c r="A350" s="34" t="s">
        <v>1268</v>
      </c>
      <c r="B350" s="35" t="s">
        <v>1268</v>
      </c>
      <c r="C350" s="35">
        <v>18</v>
      </c>
      <c r="D350" s="35">
        <v>0.9</v>
      </c>
      <c r="E350" s="35">
        <v>20</v>
      </c>
      <c r="F350" s="35">
        <v>45</v>
      </c>
      <c r="G350" s="35">
        <v>25.2</v>
      </c>
      <c r="H350" s="35">
        <v>89</v>
      </c>
      <c r="I350" s="35">
        <v>4.9444444444444446</v>
      </c>
      <c r="J350" s="35">
        <v>47</v>
      </c>
      <c r="K350" s="35">
        <v>35</v>
      </c>
      <c r="L350" s="35">
        <v>24</v>
      </c>
      <c r="M350" s="35">
        <v>14</v>
      </c>
      <c r="N350" s="35">
        <v>19.068407350000001</v>
      </c>
      <c r="O350" s="35">
        <v>6.8929999999999998</v>
      </c>
      <c r="P350" s="35">
        <v>44.347000000000001</v>
      </c>
      <c r="Q350" s="35">
        <v>6.4334506620000003</v>
      </c>
      <c r="R350" s="35">
        <v>3.7907513260000001</v>
      </c>
      <c r="S350" s="35">
        <v>5.1454929050000002</v>
      </c>
      <c r="T350" s="35">
        <v>1.384426897</v>
      </c>
      <c r="U350" s="35">
        <v>14.020995585069281</v>
      </c>
      <c r="V350" s="35">
        <v>3.7583158129999998</v>
      </c>
      <c r="W350" s="35">
        <v>3.7048537750000001</v>
      </c>
      <c r="X350" s="68">
        <v>20.75</v>
      </c>
      <c r="Y350" s="35">
        <v>4</v>
      </c>
      <c r="Z350" s="35">
        <v>2</v>
      </c>
      <c r="AA350" s="35">
        <v>0</v>
      </c>
      <c r="AB350" s="35">
        <v>570.24710000000005</v>
      </c>
      <c r="AC350" s="35">
        <v>10691.656000000001</v>
      </c>
      <c r="AD350" s="35">
        <v>71.12</v>
      </c>
      <c r="AE350" s="35">
        <v>100.584</v>
      </c>
      <c r="AF350" s="35">
        <v>160.02000000000001</v>
      </c>
      <c r="AG350" s="35">
        <v>170.94200000000001</v>
      </c>
      <c r="AH350" s="35">
        <v>189.07</v>
      </c>
      <c r="AI350" s="35">
        <v>1.8797224210000001</v>
      </c>
      <c r="AJ350" s="35">
        <v>3.315967346938776</v>
      </c>
      <c r="AK350" s="68">
        <v>44</v>
      </c>
      <c r="AL350" s="68">
        <v>32</v>
      </c>
      <c r="AM350" s="68">
        <v>18</v>
      </c>
      <c r="AN350" s="68">
        <v>34</v>
      </c>
      <c r="AO350" s="68">
        <v>38</v>
      </c>
      <c r="AP350" s="68">
        <v>26</v>
      </c>
      <c r="AQ350" s="68">
        <v>31</v>
      </c>
      <c r="AR350" s="68">
        <v>33</v>
      </c>
      <c r="AS350" s="35">
        <v>1.6995</v>
      </c>
      <c r="AT350" s="35">
        <v>2.25</v>
      </c>
      <c r="AU350" s="35">
        <v>2.2989999999999999</v>
      </c>
      <c r="AV350" s="35">
        <v>0.11119999999999999</v>
      </c>
      <c r="AW350" s="35">
        <v>0.22750000000000001</v>
      </c>
      <c r="AX350" s="35">
        <v>0.37009999999999998</v>
      </c>
      <c r="AY350" s="35">
        <v>0.56789999999999996</v>
      </c>
      <c r="AZ350" s="35">
        <v>0.78320000000000001</v>
      </c>
      <c r="BA350" s="35">
        <v>0.72919999999999996</v>
      </c>
      <c r="BB350" s="35">
        <v>0.82909999999999995</v>
      </c>
      <c r="BC350" s="35">
        <v>0.88770000000000004</v>
      </c>
      <c r="BD350" s="35">
        <v>2.2071999999999998</v>
      </c>
      <c r="BE350" s="35">
        <v>0.48449999999999999</v>
      </c>
      <c r="BF350" s="35">
        <v>177.87300000000002</v>
      </c>
      <c r="BG350" s="35">
        <v>0.46810926897280636</v>
      </c>
      <c r="BH350" s="35">
        <v>0.31804714599742512</v>
      </c>
      <c r="BI350" s="35">
        <v>0.21384358502976841</v>
      </c>
      <c r="BJ350" s="35">
        <v>7.8797279209999997</v>
      </c>
      <c r="BK350" s="35">
        <v>3.529357386</v>
      </c>
      <c r="BL350" s="35">
        <v>1.1584378849999999</v>
      </c>
      <c r="BM350" s="35">
        <v>3.051955092</v>
      </c>
      <c r="BN350" s="35">
        <v>1.776633871</v>
      </c>
      <c r="BO350" s="35">
        <v>0.48038663500000001</v>
      </c>
      <c r="BP350" s="35">
        <v>15.545400000000001</v>
      </c>
      <c r="BQ350" s="35">
        <v>13.224087500000003</v>
      </c>
      <c r="BR350" s="35">
        <v>2.8416375</v>
      </c>
      <c r="BS350" s="35">
        <v>2.9884625000000002</v>
      </c>
      <c r="BT350" s="35">
        <v>5.7811374999999998</v>
      </c>
      <c r="BU350" s="35">
        <v>5.8327375000000004</v>
      </c>
      <c r="BV350" s="35">
        <v>5.9276749999999998</v>
      </c>
      <c r="BW350" s="35">
        <v>1.9835199538224084</v>
      </c>
      <c r="BX350" s="35">
        <v>1.9561374999999999</v>
      </c>
      <c r="BY350" s="35">
        <v>2.0383125</v>
      </c>
      <c r="BZ350" s="35">
        <v>2.0685500000000001</v>
      </c>
      <c r="CA350" s="35">
        <v>5.9299999999999992E-2</v>
      </c>
      <c r="CB350" s="35">
        <v>0.21226250000000002</v>
      </c>
      <c r="CC350" s="35">
        <v>0.47386250000000002</v>
      </c>
      <c r="CD350" s="35">
        <v>0.27925</v>
      </c>
      <c r="CE350" s="35">
        <v>0.36272500000000002</v>
      </c>
      <c r="CF350" s="35">
        <v>0.7586250000000001</v>
      </c>
      <c r="CG350" s="35">
        <v>0.87882500000000008</v>
      </c>
      <c r="CH350" s="35">
        <v>0.85616249999999994</v>
      </c>
      <c r="CI350" s="35">
        <v>1.9478874999999995</v>
      </c>
      <c r="CJ350" s="35">
        <v>0.40460000000000002</v>
      </c>
    </row>
    <row r="351" spans="1:88" x14ac:dyDescent="0.15">
      <c r="A351" s="34" t="s">
        <v>1267</v>
      </c>
      <c r="B351" s="35" t="s">
        <v>1267</v>
      </c>
      <c r="C351" s="35">
        <v>19</v>
      </c>
      <c r="D351" s="35">
        <v>0.86363636399999999</v>
      </c>
      <c r="E351" s="35">
        <v>22</v>
      </c>
      <c r="F351" s="35">
        <v>46</v>
      </c>
      <c r="G351" s="35">
        <v>23.4</v>
      </c>
      <c r="H351" s="35">
        <v>102.7</v>
      </c>
      <c r="I351" s="35">
        <v>5.405263157894737</v>
      </c>
      <c r="J351" s="35">
        <v>41</v>
      </c>
      <c r="K351" s="35">
        <v>30</v>
      </c>
      <c r="L351" s="35">
        <v>20</v>
      </c>
      <c r="M351" s="35">
        <v>13</v>
      </c>
      <c r="N351" s="35">
        <v>23.560103699999999</v>
      </c>
      <c r="O351" s="35">
        <v>6.4630000000000001</v>
      </c>
      <c r="P351" s="35">
        <v>41.896000000000001</v>
      </c>
      <c r="Q351" s="35">
        <v>6.4823167100000001</v>
      </c>
      <c r="R351" s="35">
        <v>4.5721112140000004</v>
      </c>
      <c r="S351" s="35">
        <v>4.5731036029999999</v>
      </c>
      <c r="T351" s="35">
        <v>1.643234546</v>
      </c>
      <c r="U351" s="35">
        <v>13.37873802453367</v>
      </c>
      <c r="V351" s="35">
        <v>2.81057479</v>
      </c>
      <c r="W351" s="35">
        <v>2.9307017719999999</v>
      </c>
      <c r="X351" s="68">
        <v>21</v>
      </c>
      <c r="Y351" s="35">
        <v>0</v>
      </c>
      <c r="Z351" s="35">
        <v>2</v>
      </c>
      <c r="AA351" s="35">
        <v>0</v>
      </c>
      <c r="AB351" s="35">
        <v>404.84769999999997</v>
      </c>
      <c r="AC351" s="35">
        <v>8269.5964000000004</v>
      </c>
      <c r="AD351" s="35">
        <v>72.135999999999996</v>
      </c>
      <c r="AE351" s="35">
        <v>90.17</v>
      </c>
      <c r="AF351" s="35">
        <v>127</v>
      </c>
      <c r="AG351" s="35">
        <v>138.684</v>
      </c>
      <c r="AH351" s="35">
        <v>144.37110000000001</v>
      </c>
      <c r="AI351" s="35">
        <v>1.6010990350000001</v>
      </c>
      <c r="AJ351" s="35">
        <v>3.5231020408163261</v>
      </c>
      <c r="AK351" s="68">
        <v>49</v>
      </c>
      <c r="AL351" s="68">
        <v>25</v>
      </c>
      <c r="AM351" s="68">
        <v>50</v>
      </c>
      <c r="AN351" s="68">
        <v>18</v>
      </c>
      <c r="AO351" s="68">
        <v>37</v>
      </c>
      <c r="AP351" s="68">
        <v>34</v>
      </c>
      <c r="AQ351" s="68">
        <v>49.5</v>
      </c>
      <c r="AR351" s="68">
        <v>21.5</v>
      </c>
      <c r="AS351" s="35">
        <v>1.538</v>
      </c>
      <c r="AT351" s="35">
        <v>1.7605999999999999</v>
      </c>
      <c r="AU351" s="35">
        <v>2.0013000000000001</v>
      </c>
      <c r="AV351" s="35">
        <v>8.4699999999999998E-2</v>
      </c>
      <c r="AW351" s="35">
        <v>0.1706</v>
      </c>
      <c r="AX351" s="35">
        <v>0.41880000000000001</v>
      </c>
      <c r="AY351" s="35">
        <v>0.49199999999999999</v>
      </c>
      <c r="AZ351" s="35">
        <v>0.78569999999999995</v>
      </c>
      <c r="BA351" s="35">
        <v>0.74860000000000004</v>
      </c>
      <c r="BB351" s="35">
        <v>0.89670000000000005</v>
      </c>
      <c r="BC351" s="35">
        <v>0.90669999999999995</v>
      </c>
      <c r="BD351" s="35">
        <v>1.7585999999999999</v>
      </c>
      <c r="BE351" s="35">
        <v>0.42</v>
      </c>
      <c r="BF351" s="35">
        <v>188.203</v>
      </c>
      <c r="BG351" s="35">
        <v>0.48363203562111123</v>
      </c>
      <c r="BH351" s="35">
        <v>0.3257386970452118</v>
      </c>
      <c r="BI351" s="35">
        <v>0.19062926733367694</v>
      </c>
      <c r="BJ351" s="35">
        <v>8.6412666550000008</v>
      </c>
      <c r="BK351" s="35">
        <v>3.6961947880000001</v>
      </c>
      <c r="BL351" s="35">
        <v>1.2719056150000001</v>
      </c>
      <c r="BM351" s="35">
        <v>2.9320274519999998</v>
      </c>
      <c r="BN351" s="35">
        <v>1.5514625440000001</v>
      </c>
      <c r="BO351" s="35">
        <v>0.53088681599999998</v>
      </c>
      <c r="BP351" s="35">
        <v>14.820712499999999</v>
      </c>
      <c r="BQ351" s="35">
        <v>12.381399999999999</v>
      </c>
      <c r="BR351" s="35">
        <v>2.8667750000000001</v>
      </c>
      <c r="BS351" s="35">
        <v>3.0228625</v>
      </c>
      <c r="BT351" s="35">
        <v>5.4504125000000005</v>
      </c>
      <c r="BU351" s="35">
        <v>5.4821499999999999</v>
      </c>
      <c r="BV351" s="35">
        <v>5.5493249999999996</v>
      </c>
      <c r="BW351" s="35">
        <v>1.8357847900789399</v>
      </c>
      <c r="BX351" s="35">
        <v>1.8267625000000001</v>
      </c>
      <c r="BY351" s="35">
        <v>1.9132125</v>
      </c>
      <c r="BZ351" s="35">
        <v>1.9358625</v>
      </c>
      <c r="CA351" s="35">
        <v>5.6850000000000005E-2</v>
      </c>
      <c r="CB351" s="35">
        <v>0.19209999999999999</v>
      </c>
      <c r="CC351" s="35">
        <v>0.4543625</v>
      </c>
      <c r="CD351" s="35">
        <v>0.27305000000000001</v>
      </c>
      <c r="CE351" s="35">
        <v>0.36708750000000001</v>
      </c>
      <c r="CF351" s="35">
        <v>0.74951250000000003</v>
      </c>
      <c r="CG351" s="35">
        <v>0.87459999999999993</v>
      </c>
      <c r="CH351" s="35">
        <v>0.84681249999999997</v>
      </c>
      <c r="CI351" s="35">
        <v>1.8037749999999999</v>
      </c>
      <c r="CJ351" s="35">
        <v>0.40292499999999998</v>
      </c>
    </row>
    <row r="352" spans="1:88" x14ac:dyDescent="0.15">
      <c r="A352" s="34" t="s">
        <v>1266</v>
      </c>
      <c r="B352" s="35" t="s">
        <v>1266</v>
      </c>
      <c r="C352" s="35">
        <v>19</v>
      </c>
      <c r="D352" s="35">
        <v>0.90476190499999998</v>
      </c>
      <c r="E352" s="35">
        <v>21</v>
      </c>
      <c r="F352" s="35">
        <v>47</v>
      </c>
      <c r="G352" s="35">
        <v>33.1</v>
      </c>
      <c r="H352" s="35">
        <v>105</v>
      </c>
      <c r="I352" s="35">
        <v>5.5263157894736841</v>
      </c>
      <c r="J352" s="35">
        <v>42</v>
      </c>
      <c r="K352" s="35">
        <v>36</v>
      </c>
      <c r="L352" s="35">
        <v>19.5</v>
      </c>
      <c r="M352" s="35">
        <v>13</v>
      </c>
      <c r="N352" s="35">
        <v>20.542305599999999</v>
      </c>
      <c r="O352" s="35">
        <v>6.07</v>
      </c>
      <c r="P352" s="35">
        <v>43.301000000000002</v>
      </c>
      <c r="Q352" s="35">
        <v>7.1338431560000002</v>
      </c>
      <c r="R352" s="35">
        <v>6.2325178909999996</v>
      </c>
      <c r="S352" s="35">
        <v>5.6877963219999996</v>
      </c>
      <c r="T352" s="35">
        <v>2.1521027859999999</v>
      </c>
      <c r="U352" s="35">
        <v>16.748295381109006</v>
      </c>
      <c r="V352" s="35">
        <v>2.7047227739999999</v>
      </c>
      <c r="W352" s="35">
        <v>2.7035546460000002</v>
      </c>
      <c r="X352" s="68">
        <v>24.333333333333332</v>
      </c>
      <c r="Y352" s="35">
        <v>1</v>
      </c>
      <c r="Z352" s="35">
        <v>3</v>
      </c>
      <c r="AA352" s="35">
        <v>0</v>
      </c>
      <c r="AB352" s="35">
        <v>458.99200000000002</v>
      </c>
      <c r="AC352" s="35">
        <v>8765.4017999999996</v>
      </c>
      <c r="AD352" s="35">
        <v>75.691999999999993</v>
      </c>
      <c r="AE352" s="35">
        <v>89.915999999999997</v>
      </c>
      <c r="AF352" s="35">
        <v>132.334</v>
      </c>
      <c r="AG352" s="35">
        <v>146.304</v>
      </c>
      <c r="AH352" s="35">
        <v>165.91489999999999</v>
      </c>
      <c r="AI352" s="35">
        <v>1.8452210950000001</v>
      </c>
      <c r="AJ352" s="35">
        <v>3.742285714285714</v>
      </c>
      <c r="AK352" s="68">
        <v>83</v>
      </c>
      <c r="AL352" s="68">
        <v>103</v>
      </c>
      <c r="AM352" s="68">
        <v>91</v>
      </c>
      <c r="AN352" s="68">
        <v>145</v>
      </c>
      <c r="AO352" s="68">
        <v>93</v>
      </c>
      <c r="AP352" s="68">
        <v>118</v>
      </c>
      <c r="AQ352" s="68">
        <v>87</v>
      </c>
      <c r="AR352" s="68">
        <v>124</v>
      </c>
      <c r="AS352" s="35">
        <v>1.6271</v>
      </c>
      <c r="AT352" s="35">
        <v>1.7483</v>
      </c>
      <c r="AU352" s="35">
        <v>1.6525000000000001</v>
      </c>
      <c r="AV352" s="35">
        <v>9.4700000000000006E-2</v>
      </c>
      <c r="AW352" s="35">
        <v>0.17879999999999999</v>
      </c>
      <c r="AX352" s="35">
        <v>0.40479999999999999</v>
      </c>
      <c r="AY352" s="35">
        <v>0.49909999999999999</v>
      </c>
      <c r="AZ352" s="35">
        <v>0.75249999999999995</v>
      </c>
      <c r="BA352" s="35">
        <v>0.73040000000000005</v>
      </c>
      <c r="BB352" s="35">
        <v>0.84850000000000003</v>
      </c>
      <c r="BC352" s="35">
        <v>0.9032</v>
      </c>
      <c r="BD352" s="35">
        <v>1.7948999999999999</v>
      </c>
      <c r="BE352" s="35">
        <v>0.43190000000000001</v>
      </c>
      <c r="BF352" s="35">
        <v>183.42400000000001</v>
      </c>
      <c r="BG352" s="35">
        <v>0.45539296929518491</v>
      </c>
      <c r="BH352" s="35">
        <v>0.31576020586182829</v>
      </c>
      <c r="BI352" s="35">
        <v>0.22884682484298674</v>
      </c>
      <c r="BJ352" s="35">
        <v>12.06247978</v>
      </c>
      <c r="BK352" s="35">
        <v>5.006632346</v>
      </c>
      <c r="BL352" s="35">
        <v>1.6791566060000001</v>
      </c>
      <c r="BM352" s="35">
        <v>2.9833229659999998</v>
      </c>
      <c r="BN352" s="35">
        <v>1.392557662</v>
      </c>
      <c r="BO352" s="35">
        <v>0.51611810300000005</v>
      </c>
      <c r="BP352" s="35">
        <v>15.232462499999999</v>
      </c>
      <c r="BQ352" s="35">
        <v>13.449487499999998</v>
      </c>
      <c r="BR352" s="35">
        <v>3.2279250000000004</v>
      </c>
      <c r="BS352" s="35">
        <v>3.3562375000000002</v>
      </c>
      <c r="BT352" s="35">
        <v>5.266537500000001</v>
      </c>
      <c r="BU352" s="35">
        <v>5.3234250000000003</v>
      </c>
      <c r="BV352" s="35">
        <v>5.4195499999999992</v>
      </c>
      <c r="BW352" s="35">
        <v>1.6147695149702603</v>
      </c>
      <c r="BX352" s="35">
        <v>1.5877625</v>
      </c>
      <c r="BY352" s="35">
        <v>1.6351375000000001</v>
      </c>
      <c r="BZ352" s="35">
        <v>1.6778500000000001</v>
      </c>
      <c r="CA352" s="35">
        <v>5.3150000000000003E-2</v>
      </c>
      <c r="CB352" s="35">
        <v>0.1484625</v>
      </c>
      <c r="CC352" s="35">
        <v>0.4745875</v>
      </c>
      <c r="CD352" s="35">
        <v>0.27053750000000004</v>
      </c>
      <c r="CE352" s="35">
        <v>0.37195</v>
      </c>
      <c r="CF352" s="35">
        <v>0.74697499999999994</v>
      </c>
      <c r="CG352" s="35">
        <v>0.87124999999999986</v>
      </c>
      <c r="CH352" s="35">
        <v>0.84983749999999991</v>
      </c>
      <c r="CI352" s="35">
        <v>1.5327625</v>
      </c>
      <c r="CJ352" s="35">
        <v>0.40155000000000002</v>
      </c>
    </row>
    <row r="353" spans="1:88" x14ac:dyDescent="0.15">
      <c r="A353" s="34" t="s">
        <v>1265</v>
      </c>
      <c r="B353" s="35" t="s">
        <v>1265</v>
      </c>
      <c r="C353" s="35">
        <v>18</v>
      </c>
      <c r="D353" s="35">
        <v>0.81818181800000001</v>
      </c>
      <c r="E353" s="35">
        <v>22</v>
      </c>
      <c r="F353" s="35">
        <v>50</v>
      </c>
      <c r="G353" s="35">
        <v>30.5</v>
      </c>
      <c r="H353" s="35">
        <v>111.3</v>
      </c>
      <c r="I353" s="35">
        <v>6.1833333333333336</v>
      </c>
      <c r="J353" s="35">
        <v>38</v>
      </c>
      <c r="K353" s="35">
        <v>30</v>
      </c>
      <c r="L353" s="35">
        <v>17.5</v>
      </c>
      <c r="M353" s="35">
        <v>14</v>
      </c>
      <c r="N353" s="35">
        <v>17.993546599999998</v>
      </c>
      <c r="O353" s="35">
        <v>5.6849999999999996</v>
      </c>
      <c r="P353" s="35">
        <v>43.811999999999998</v>
      </c>
      <c r="Q353" s="35">
        <v>7.7072158599999998</v>
      </c>
      <c r="R353" s="35">
        <v>5.3215308009999998</v>
      </c>
      <c r="S353" s="35">
        <v>4.9953492779999999</v>
      </c>
      <c r="T353" s="35">
        <v>2.0018454370000001</v>
      </c>
      <c r="U353" s="35">
        <v>14.582472422171008</v>
      </c>
      <c r="V353" s="35">
        <v>2.5119110529999999</v>
      </c>
      <c r="W353" s="35">
        <v>2.7454236060000001</v>
      </c>
      <c r="X353" s="68">
        <v>24.333333333333332</v>
      </c>
      <c r="Y353" s="35">
        <v>0</v>
      </c>
      <c r="Z353" s="35">
        <v>3</v>
      </c>
      <c r="AA353" s="35">
        <v>0</v>
      </c>
      <c r="AB353" s="35">
        <v>551.71439999999996</v>
      </c>
      <c r="AC353" s="35">
        <v>13223.457399999999</v>
      </c>
      <c r="AD353" s="35">
        <v>100.07599999999999</v>
      </c>
      <c r="AE353" s="35">
        <v>126.238</v>
      </c>
      <c r="AF353" s="35">
        <v>150.36799999999999</v>
      </c>
      <c r="AG353" s="35">
        <v>163.06800000000001</v>
      </c>
      <c r="AH353" s="35">
        <v>183.49690000000001</v>
      </c>
      <c r="AI353" s="35">
        <v>1.4535789539999999</v>
      </c>
      <c r="AJ353" s="35">
        <v>3.8328979591836738</v>
      </c>
      <c r="AK353" s="68">
        <v>91</v>
      </c>
      <c r="AL353" s="68">
        <v>48</v>
      </c>
      <c r="AM353" s="68">
        <v>93</v>
      </c>
      <c r="AN353" s="68">
        <v>105</v>
      </c>
      <c r="AO353" s="68">
        <v>69.5</v>
      </c>
      <c r="AP353" s="68">
        <v>99</v>
      </c>
      <c r="AQ353" s="68">
        <v>92</v>
      </c>
      <c r="AR353" s="68">
        <v>76.5</v>
      </c>
      <c r="AS353" s="35">
        <v>1.2918000000000001</v>
      </c>
      <c r="AT353" s="35">
        <v>1.5024999999999999</v>
      </c>
      <c r="AU353" s="35">
        <v>1.6752</v>
      </c>
      <c r="AV353" s="35">
        <v>0.1139</v>
      </c>
      <c r="AW353" s="35">
        <v>0.13869999999999999</v>
      </c>
      <c r="AX353" s="35">
        <v>0.37980000000000003</v>
      </c>
      <c r="AY353" s="35">
        <v>0.4924</v>
      </c>
      <c r="AZ353" s="35">
        <v>0.65180000000000005</v>
      </c>
      <c r="BA353" s="35">
        <v>0.72070000000000001</v>
      </c>
      <c r="BB353" s="35">
        <v>0.90939999999999999</v>
      </c>
      <c r="BC353" s="35">
        <v>0.86839999999999995</v>
      </c>
      <c r="BD353" s="35">
        <v>1.4172</v>
      </c>
      <c r="BE353" s="35">
        <v>0.4229</v>
      </c>
      <c r="BF353" s="35">
        <v>178.917</v>
      </c>
      <c r="BG353" s="35">
        <v>0.46016309238361924</v>
      </c>
      <c r="BH353" s="35">
        <v>0.31514612921075136</v>
      </c>
      <c r="BI353" s="35">
        <v>0.22469077840562943</v>
      </c>
      <c r="BJ353" s="35">
        <v>9.3832849150000008</v>
      </c>
      <c r="BK353" s="35">
        <v>3.976934526</v>
      </c>
      <c r="BL353" s="35">
        <v>1.2884944760000001</v>
      </c>
      <c r="BM353" s="35">
        <v>3.0893769889999998</v>
      </c>
      <c r="BN353" s="35">
        <v>1.55621403</v>
      </c>
      <c r="BO353" s="35">
        <v>0.56736140599999996</v>
      </c>
      <c r="BP353" s="35">
        <v>14.985424999999999</v>
      </c>
      <c r="BQ353" s="35">
        <v>12.3302125</v>
      </c>
      <c r="BR353" s="35">
        <v>2.7781249999999997</v>
      </c>
      <c r="BS353" s="35">
        <v>2.9262874999999999</v>
      </c>
      <c r="BT353" s="35">
        <v>5.5668249999999997</v>
      </c>
      <c r="BU353" s="35">
        <v>5.6236999999999995</v>
      </c>
      <c r="BV353" s="35">
        <v>5.7080250000000001</v>
      </c>
      <c r="BW353" s="35">
        <v>1.9506029397316567</v>
      </c>
      <c r="BX353" s="35">
        <v>1.9269750000000001</v>
      </c>
      <c r="BY353" s="35">
        <v>2.012175</v>
      </c>
      <c r="BZ353" s="35">
        <v>2.0467624999999998</v>
      </c>
      <c r="CA353" s="35">
        <v>6.3850000000000004E-2</v>
      </c>
      <c r="CB353" s="35">
        <v>0.21098749999999999</v>
      </c>
      <c r="CC353" s="35">
        <v>0.45020000000000004</v>
      </c>
      <c r="CD353" s="35">
        <v>0.29010000000000002</v>
      </c>
      <c r="CE353" s="35">
        <v>0.35631250000000003</v>
      </c>
      <c r="CF353" s="35">
        <v>0.76747499999999991</v>
      </c>
      <c r="CG353" s="35">
        <v>0.86801249999999996</v>
      </c>
      <c r="CH353" s="35">
        <v>0.87898750000000003</v>
      </c>
      <c r="CI353" s="35">
        <v>1.9341625</v>
      </c>
      <c r="CJ353" s="35">
        <v>0.38752500000000006</v>
      </c>
    </row>
    <row r="354" spans="1:88" x14ac:dyDescent="0.15">
      <c r="A354" s="34" t="s">
        <v>1264</v>
      </c>
      <c r="B354" s="35" t="s">
        <v>1264</v>
      </c>
      <c r="C354" s="35">
        <v>15</v>
      </c>
      <c r="D354" s="35">
        <v>1.6666666670000001</v>
      </c>
      <c r="E354" s="35">
        <v>9</v>
      </c>
      <c r="F354" s="35">
        <v>35</v>
      </c>
      <c r="G354" s="35">
        <v>20</v>
      </c>
      <c r="H354" s="35">
        <v>74.3</v>
      </c>
      <c r="I354" s="35">
        <v>4.9533333333333331</v>
      </c>
      <c r="J354" s="35">
        <v>36</v>
      </c>
      <c r="K354" s="35">
        <v>31</v>
      </c>
      <c r="L354" s="35">
        <v>20.5</v>
      </c>
      <c r="M354" s="35">
        <v>10</v>
      </c>
      <c r="N354" s="35">
        <v>20.704505319999999</v>
      </c>
      <c r="O354" s="35">
        <v>6.0030000000000001</v>
      </c>
      <c r="P354" s="35">
        <v>42.902000000000001</v>
      </c>
      <c r="Q354" s="35">
        <v>7.1466755009999998</v>
      </c>
      <c r="R354" s="35">
        <v>4.993421917</v>
      </c>
      <c r="S354" s="35">
        <v>4.7996932709999998</v>
      </c>
      <c r="T354" s="35">
        <v>1.899139446</v>
      </c>
      <c r="U354" s="35">
        <v>14.648444818574452</v>
      </c>
      <c r="V354" s="35">
        <v>2.540519722</v>
      </c>
      <c r="W354" s="35">
        <v>2.880708373</v>
      </c>
      <c r="X354" s="68">
        <v>21.5</v>
      </c>
      <c r="Y354" s="35">
        <v>0</v>
      </c>
      <c r="Z354" s="35">
        <v>3</v>
      </c>
      <c r="AA354" s="35">
        <v>0</v>
      </c>
      <c r="AB354" s="35">
        <v>457.56700000000001</v>
      </c>
      <c r="AC354" s="35">
        <v>9919.5285000000003</v>
      </c>
      <c r="AD354" s="35">
        <v>79.756</v>
      </c>
      <c r="AE354" s="35">
        <v>108.458</v>
      </c>
      <c r="AF354" s="35">
        <v>154.94</v>
      </c>
      <c r="AG354" s="35">
        <v>155.19399999999999</v>
      </c>
      <c r="AH354" s="35">
        <v>159.63550000000001</v>
      </c>
      <c r="AI354" s="35">
        <v>1.4718646849999999</v>
      </c>
      <c r="AJ354" s="35">
        <v>3.6144489795918369</v>
      </c>
      <c r="AK354" s="68">
        <v>61</v>
      </c>
      <c r="AL354" s="68">
        <v>40</v>
      </c>
      <c r="AM354" s="68">
        <v>78</v>
      </c>
      <c r="AN354" s="68">
        <v>49</v>
      </c>
      <c r="AO354" s="68">
        <v>50.5</v>
      </c>
      <c r="AP354" s="68">
        <v>63.5</v>
      </c>
      <c r="AQ354" s="68">
        <v>69.5</v>
      </c>
      <c r="AR354" s="68">
        <v>44.5</v>
      </c>
      <c r="AS354" s="35">
        <v>1.4309000000000001</v>
      </c>
      <c r="AT354" s="35">
        <v>1.9427000000000001</v>
      </c>
      <c r="AU354" s="35">
        <v>1.5426</v>
      </c>
      <c r="AV354" s="35">
        <v>0.1105</v>
      </c>
      <c r="AW354" s="35">
        <v>0.16420000000000001</v>
      </c>
      <c r="AX354" s="35">
        <v>0.3367</v>
      </c>
      <c r="AY354" s="35">
        <v>0.4904</v>
      </c>
      <c r="AZ354" s="35">
        <v>0.72670000000000001</v>
      </c>
      <c r="BA354" s="35">
        <v>0.8</v>
      </c>
      <c r="BB354" s="35">
        <v>0.89049999999999996</v>
      </c>
      <c r="BC354" s="35">
        <v>0.88890000000000002</v>
      </c>
      <c r="BD354" s="35">
        <v>1.952</v>
      </c>
      <c r="BE354" s="35">
        <v>0.37680000000000002</v>
      </c>
      <c r="BF354" s="35">
        <v>184.065</v>
      </c>
      <c r="BG354" s="35">
        <v>0.46792709097329749</v>
      </c>
      <c r="BH354" s="35">
        <v>0.32278814549208162</v>
      </c>
      <c r="BI354" s="35">
        <v>0.20928476353462092</v>
      </c>
      <c r="BJ354" s="35">
        <v>9.3243917920000001</v>
      </c>
      <c r="BK354" s="35">
        <v>4.0171860940000004</v>
      </c>
      <c r="BL354" s="35">
        <v>1.152411281</v>
      </c>
      <c r="BM354" s="35">
        <v>3.4780326079999999</v>
      </c>
      <c r="BN354" s="35">
        <v>1.415780029</v>
      </c>
      <c r="BO354" s="35">
        <v>0.485646472</v>
      </c>
      <c r="BP354" s="35">
        <v>13.7368375</v>
      </c>
      <c r="BQ354" s="35">
        <v>10.309262500000001</v>
      </c>
      <c r="BR354" s="35">
        <v>2.5439750000000001</v>
      </c>
      <c r="BS354" s="35">
        <v>2.6736374999999999</v>
      </c>
      <c r="BT354" s="35">
        <v>4.9940000000000007</v>
      </c>
      <c r="BU354" s="35">
        <v>5.0310500000000005</v>
      </c>
      <c r="BV354" s="35">
        <v>5.1331750000000005</v>
      </c>
      <c r="BW354" s="35">
        <v>1.9199218293429834</v>
      </c>
      <c r="BX354" s="35">
        <v>1.8898125000000001</v>
      </c>
      <c r="BY354" s="35">
        <v>1.9733750000000001</v>
      </c>
      <c r="BZ354" s="35">
        <v>1.9843625</v>
      </c>
      <c r="CA354" s="35">
        <v>5.8499999999999996E-2</v>
      </c>
      <c r="CB354" s="35">
        <v>0.20385000000000003</v>
      </c>
      <c r="CC354" s="35">
        <v>0.48141249999999997</v>
      </c>
      <c r="CD354" s="35">
        <v>0.27868749999999998</v>
      </c>
      <c r="CE354" s="35">
        <v>0.36252499999999999</v>
      </c>
      <c r="CF354" s="35">
        <v>0.72698750000000001</v>
      </c>
      <c r="CG354" s="35">
        <v>0.8727625</v>
      </c>
      <c r="CH354" s="35">
        <v>0.82063750000000002</v>
      </c>
      <c r="CI354" s="35">
        <v>1.7628499999999998</v>
      </c>
      <c r="CJ354" s="35">
        <v>0.42567499999999997</v>
      </c>
    </row>
    <row r="355" spans="1:88" x14ac:dyDescent="0.15">
      <c r="A355" s="34" t="s">
        <v>1263</v>
      </c>
      <c r="B355" s="35" t="s">
        <v>1263</v>
      </c>
      <c r="C355" s="35">
        <v>13</v>
      </c>
      <c r="D355" s="35">
        <v>1.4444444439999999</v>
      </c>
      <c r="E355" s="35">
        <v>9</v>
      </c>
      <c r="F355" s="35">
        <v>32</v>
      </c>
      <c r="G355" s="35">
        <v>13.1</v>
      </c>
      <c r="H355" s="35">
        <v>59</v>
      </c>
      <c r="I355" s="35">
        <v>4.5384615384615383</v>
      </c>
      <c r="J355" s="35">
        <v>20</v>
      </c>
      <c r="K355" s="35" t="s">
        <v>945</v>
      </c>
      <c r="L355" s="35">
        <v>20.5</v>
      </c>
      <c r="M355" s="35">
        <v>10</v>
      </c>
      <c r="N355" s="35">
        <v>17.31677801</v>
      </c>
      <c r="O355" s="35">
        <v>5.9669999999999996</v>
      </c>
      <c r="P355" s="35">
        <v>41.521000000000001</v>
      </c>
      <c r="Q355" s="35">
        <v>6.9583083800000001</v>
      </c>
      <c r="R355" s="35">
        <v>3.8589333890000002</v>
      </c>
      <c r="S355" s="35">
        <v>4.4884101599999999</v>
      </c>
      <c r="T355" s="35">
        <v>1.6456502959999999</v>
      </c>
      <c r="U355" s="35">
        <v>12.740721803149896</v>
      </c>
      <c r="V355" s="35">
        <v>2.7438046840000001</v>
      </c>
      <c r="W355" s="35">
        <v>3.3583248430000001</v>
      </c>
      <c r="X355" s="68">
        <v>21.5</v>
      </c>
      <c r="Y355" s="35">
        <v>2</v>
      </c>
      <c r="Z355" s="35">
        <v>4</v>
      </c>
      <c r="AA355" s="35">
        <v>0</v>
      </c>
      <c r="AB355" s="35">
        <v>362.5274</v>
      </c>
      <c r="AC355" s="35">
        <v>6537.0837000000001</v>
      </c>
      <c r="AD355" s="35">
        <v>74.676000000000002</v>
      </c>
      <c r="AE355" s="35">
        <v>84.581999999999994</v>
      </c>
      <c r="AF355" s="35">
        <v>109.982</v>
      </c>
      <c r="AG355" s="35">
        <v>118.61799999999999</v>
      </c>
      <c r="AH355" s="35">
        <v>130.0232</v>
      </c>
      <c r="AI355" s="35">
        <v>1.5372443309999999</v>
      </c>
      <c r="AJ355" s="35">
        <v>4.2876734693877543</v>
      </c>
      <c r="AK355" s="68">
        <v>47</v>
      </c>
      <c r="AL355" s="68">
        <v>21</v>
      </c>
      <c r="AM355" s="68">
        <v>96</v>
      </c>
      <c r="AN355" s="68">
        <v>38</v>
      </c>
      <c r="AO355" s="68">
        <v>34</v>
      </c>
      <c r="AP355" s="68">
        <v>67</v>
      </c>
      <c r="AQ355" s="68">
        <v>71.5</v>
      </c>
      <c r="AR355" s="68">
        <v>29.5</v>
      </c>
      <c r="AS355" s="35">
        <v>1.4024000000000001</v>
      </c>
      <c r="AT355" s="35">
        <v>1.4728000000000001</v>
      </c>
      <c r="AU355" s="35">
        <v>1.4084000000000001</v>
      </c>
      <c r="AV355" s="35">
        <v>7.8899999999999998E-2</v>
      </c>
      <c r="AW355" s="35">
        <v>0.1206</v>
      </c>
      <c r="AX355" s="35">
        <v>0.36930000000000002</v>
      </c>
      <c r="AY355" s="35">
        <v>0.24490000000000001</v>
      </c>
      <c r="AZ355" s="35">
        <v>0.59630000000000005</v>
      </c>
      <c r="BA355" s="35">
        <v>0.52790000000000004</v>
      </c>
      <c r="BB355" s="35">
        <v>0.64739999999999998</v>
      </c>
      <c r="BC355" s="35">
        <v>0.81730000000000003</v>
      </c>
      <c r="BD355" s="35">
        <v>0.95350000000000001</v>
      </c>
      <c r="BE355" s="35">
        <v>0.50800000000000001</v>
      </c>
      <c r="BF355" s="35">
        <v>182.21199999999999</v>
      </c>
      <c r="BG355" s="35">
        <v>0.44317608060940006</v>
      </c>
      <c r="BH355" s="35">
        <v>0.32363400873707548</v>
      </c>
      <c r="BI355" s="35">
        <v>0.23318991065352448</v>
      </c>
      <c r="BJ355" s="35">
        <v>7.1829801399999997</v>
      </c>
      <c r="BK355" s="35">
        <v>3.0719128649999998</v>
      </c>
      <c r="BL355" s="35">
        <v>1.091331453</v>
      </c>
      <c r="BM355" s="35">
        <v>2.7949272989999998</v>
      </c>
      <c r="BN355" s="35">
        <v>1.7920431809999999</v>
      </c>
      <c r="BO355" s="35">
        <v>0.53511628499999997</v>
      </c>
      <c r="BP355" s="35">
        <v>13.690075</v>
      </c>
      <c r="BQ355" s="35">
        <v>10.2600625</v>
      </c>
      <c r="BR355" s="35">
        <v>2.4976500000000001</v>
      </c>
      <c r="BS355" s="35">
        <v>2.6497999999999999</v>
      </c>
      <c r="BT355" s="35">
        <v>5.1011750000000005</v>
      </c>
      <c r="BU355" s="35">
        <v>5.150125000000001</v>
      </c>
      <c r="BV355" s="35">
        <v>5.2420125000000004</v>
      </c>
      <c r="BW355" s="35">
        <v>1.9782672277152995</v>
      </c>
      <c r="BX355" s="35">
        <v>1.9450374999999998</v>
      </c>
      <c r="BY355" s="35">
        <v>2.0448249999999999</v>
      </c>
      <c r="BZ355" s="35">
        <v>2.0718249999999996</v>
      </c>
      <c r="CA355" s="35">
        <v>6.3025000000000012E-2</v>
      </c>
      <c r="CB355" s="35">
        <v>0.21508749999999999</v>
      </c>
      <c r="CC355" s="35">
        <v>0.46158749999999998</v>
      </c>
      <c r="CD355" s="35">
        <v>0.29357500000000003</v>
      </c>
      <c r="CE355" s="35">
        <v>0.3606125</v>
      </c>
      <c r="CF355" s="35">
        <v>0.73863749999999984</v>
      </c>
      <c r="CG355" s="35">
        <v>0.8814249999999999</v>
      </c>
      <c r="CH355" s="35">
        <v>0.82817499999999999</v>
      </c>
      <c r="CI355" s="35">
        <v>1.8956624999999998</v>
      </c>
      <c r="CJ355" s="35">
        <v>0.41902499999999998</v>
      </c>
    </row>
    <row r="356" spans="1:88" x14ac:dyDescent="0.15">
      <c r="A356" s="34" t="s">
        <v>1262</v>
      </c>
      <c r="B356" s="35" t="s">
        <v>1262</v>
      </c>
      <c r="C356" s="35">
        <v>16</v>
      </c>
      <c r="D356" s="35">
        <v>0.94117647100000001</v>
      </c>
      <c r="E356" s="35">
        <v>17</v>
      </c>
      <c r="F356" s="35">
        <v>43</v>
      </c>
      <c r="G356" s="35">
        <v>28.4</v>
      </c>
      <c r="H356" s="35">
        <v>119.4</v>
      </c>
      <c r="I356" s="35">
        <v>7.4625000000000004</v>
      </c>
      <c r="J356" s="35">
        <v>39</v>
      </c>
      <c r="K356" s="35">
        <v>36</v>
      </c>
      <c r="L356" s="35">
        <v>8</v>
      </c>
      <c r="M356" s="35">
        <v>15</v>
      </c>
      <c r="N356" s="35">
        <v>22.98337463</v>
      </c>
      <c r="O356" s="35">
        <v>5.915</v>
      </c>
      <c r="P356" s="35">
        <v>43.341000000000001</v>
      </c>
      <c r="Q356" s="35">
        <v>7.3273895339999999</v>
      </c>
      <c r="R356" s="35">
        <v>5.3904684779999998</v>
      </c>
      <c r="S356" s="35">
        <v>5.335497063</v>
      </c>
      <c r="T356" s="35">
        <v>2.095078918</v>
      </c>
      <c r="U356" s="35">
        <v>16.554559741846962</v>
      </c>
      <c r="V356" s="35">
        <v>2.5597430559999999</v>
      </c>
      <c r="W356" s="35">
        <v>3.034778362</v>
      </c>
      <c r="X356" s="68">
        <v>25.666666666666668</v>
      </c>
      <c r="Y356" s="35">
        <v>1</v>
      </c>
      <c r="Z356" s="35">
        <v>4</v>
      </c>
      <c r="AA356" s="35">
        <v>0</v>
      </c>
      <c r="AB356" s="35">
        <v>488.01710000000003</v>
      </c>
      <c r="AC356" s="35">
        <v>8644.0472000000009</v>
      </c>
      <c r="AD356" s="35">
        <v>82.042000000000002</v>
      </c>
      <c r="AE356" s="35">
        <v>99.567999999999998</v>
      </c>
      <c r="AF356" s="35">
        <v>121.158</v>
      </c>
      <c r="AG356" s="35">
        <v>137.922</v>
      </c>
      <c r="AH356" s="35">
        <v>160.53380000000001</v>
      </c>
      <c r="AI356" s="35">
        <v>1.61230315</v>
      </c>
      <c r="AJ356" s="35">
        <v>5.1203265306122443</v>
      </c>
      <c r="AK356" s="68">
        <v>77</v>
      </c>
      <c r="AL356" s="68">
        <v>43</v>
      </c>
      <c r="AM356" s="68">
        <v>81</v>
      </c>
      <c r="AN356" s="68">
        <v>100</v>
      </c>
      <c r="AO356" s="68">
        <v>60</v>
      </c>
      <c r="AP356" s="68">
        <v>90.5</v>
      </c>
      <c r="AQ356" s="68">
        <v>79</v>
      </c>
      <c r="AR356" s="68">
        <v>71.5</v>
      </c>
      <c r="AS356" s="35">
        <v>1.3852</v>
      </c>
      <c r="AT356" s="35">
        <v>1.4767999999999999</v>
      </c>
      <c r="AU356" s="35">
        <v>1.7193000000000001</v>
      </c>
      <c r="AV356" s="35">
        <v>0.1057</v>
      </c>
      <c r="AW356" s="35">
        <v>0.1477</v>
      </c>
      <c r="AX356" s="35">
        <v>0.38950000000000001</v>
      </c>
      <c r="AY356" s="35">
        <v>0.4289</v>
      </c>
      <c r="AZ356" s="35">
        <v>0.75690000000000002</v>
      </c>
      <c r="BA356" s="35">
        <v>0.70109999999999995</v>
      </c>
      <c r="BB356" s="35">
        <v>0.88370000000000004</v>
      </c>
      <c r="BC356" s="35">
        <v>0.88990000000000002</v>
      </c>
      <c r="BD356" s="35">
        <v>1.4843999999999999</v>
      </c>
      <c r="BE356" s="35">
        <v>0.42980000000000002</v>
      </c>
      <c r="BF356" s="35">
        <v>180.59199999999998</v>
      </c>
      <c r="BG356" s="35">
        <v>0.47304974749712064</v>
      </c>
      <c r="BH356" s="35">
        <v>0.31768849118454862</v>
      </c>
      <c r="BI356" s="35">
        <v>0.20926176131833082</v>
      </c>
      <c r="BJ356" s="35">
        <v>13.053038470000001</v>
      </c>
      <c r="BK356" s="35">
        <v>6.0483718069999997</v>
      </c>
      <c r="BL356" s="35">
        <v>1.578906436</v>
      </c>
      <c r="BM356" s="35">
        <v>3.7795251159999999</v>
      </c>
      <c r="BN356" s="35">
        <v>1.2894762559999999</v>
      </c>
      <c r="BO356" s="35">
        <v>0.41335045999999998</v>
      </c>
      <c r="BP356" s="35">
        <v>15.787275000000001</v>
      </c>
      <c r="BQ356" s="35">
        <v>14.468037499999998</v>
      </c>
      <c r="BR356" s="35">
        <v>3.1181000000000001</v>
      </c>
      <c r="BS356" s="35">
        <v>3.3192250000000003</v>
      </c>
      <c r="BT356" s="35">
        <v>5.6673875000000002</v>
      </c>
      <c r="BU356" s="35">
        <v>5.7718875000000001</v>
      </c>
      <c r="BV356" s="35">
        <v>5.8918999999999997</v>
      </c>
      <c r="BW356" s="35">
        <v>1.7750830389624082</v>
      </c>
      <c r="BX356" s="35">
        <v>1.7394625000000001</v>
      </c>
      <c r="BY356" s="35">
        <v>1.8179625000000001</v>
      </c>
      <c r="BZ356" s="35">
        <v>1.875075</v>
      </c>
      <c r="CA356" s="35">
        <v>6.0587500000000002E-2</v>
      </c>
      <c r="CB356" s="35">
        <v>0.18541250000000001</v>
      </c>
      <c r="CC356" s="35">
        <v>0.46478750000000002</v>
      </c>
      <c r="CD356" s="35">
        <v>0.34095000000000003</v>
      </c>
      <c r="CE356" s="35">
        <v>0.33798750000000005</v>
      </c>
      <c r="CF356" s="35">
        <v>0.77803749999999994</v>
      </c>
      <c r="CG356" s="35">
        <v>0.89064999999999994</v>
      </c>
      <c r="CH356" s="35">
        <v>0.87586249999999999</v>
      </c>
      <c r="CI356" s="35">
        <v>1.8084875</v>
      </c>
      <c r="CJ356" s="35">
        <v>0.39668749999999997</v>
      </c>
    </row>
    <row r="357" spans="1:88" x14ac:dyDescent="0.15">
      <c r="A357" s="34" t="s">
        <v>1261</v>
      </c>
      <c r="B357" s="35" t="s">
        <v>1261</v>
      </c>
      <c r="C357" s="35">
        <v>13</v>
      </c>
      <c r="D357" s="35">
        <v>1.4444444439999999</v>
      </c>
      <c r="E357" s="35">
        <v>9</v>
      </c>
      <c r="F357" s="35">
        <v>40</v>
      </c>
      <c r="G357" s="35">
        <v>12.5</v>
      </c>
      <c r="H357" s="35">
        <v>48.3</v>
      </c>
      <c r="I357" s="35">
        <v>3.7153846153846151</v>
      </c>
      <c r="J357" s="35">
        <v>33</v>
      </c>
      <c r="K357" s="35" t="s">
        <v>945</v>
      </c>
      <c r="L357" s="35">
        <v>18</v>
      </c>
      <c r="M357" s="35">
        <v>8</v>
      </c>
      <c r="N357" s="35">
        <v>37.315747399999999</v>
      </c>
      <c r="O357" s="35">
        <v>6.5620000000000003</v>
      </c>
      <c r="P357" s="35">
        <v>43.976999999999997</v>
      </c>
      <c r="Q357" s="35">
        <v>6.7022349319999996</v>
      </c>
      <c r="R357" s="35">
        <v>4.0256836869999999</v>
      </c>
      <c r="S357" s="35">
        <v>3.2677201020000002</v>
      </c>
      <c r="T357" s="35">
        <v>1.041393521</v>
      </c>
      <c r="U357" s="35">
        <v>10.343707396138745</v>
      </c>
      <c r="V357" s="35">
        <v>3.1532766560000001</v>
      </c>
      <c r="W357" s="35">
        <v>2.6004707890000001</v>
      </c>
      <c r="X357" s="68">
        <v>21.666666666666668</v>
      </c>
      <c r="Y357" s="35">
        <v>0</v>
      </c>
      <c r="Z357" s="35">
        <v>3</v>
      </c>
      <c r="AA357" s="35">
        <v>0</v>
      </c>
      <c r="AB357" s="35">
        <v>244.821</v>
      </c>
      <c r="AC357" s="35">
        <v>2511.3498</v>
      </c>
      <c r="AD357" s="35">
        <v>38.353999999999999</v>
      </c>
      <c r="AE357" s="35">
        <v>49.53</v>
      </c>
      <c r="AF357" s="35">
        <v>74.930000000000007</v>
      </c>
      <c r="AG357" s="35">
        <v>77.977999999999994</v>
      </c>
      <c r="AH357" s="35">
        <v>87.263900000000007</v>
      </c>
      <c r="AI357" s="35">
        <v>1.7618392890000001</v>
      </c>
      <c r="AJ357" s="35" t="s">
        <v>945</v>
      </c>
      <c r="AK357" s="69" t="s">
        <v>945</v>
      </c>
      <c r="AL357" s="69" t="s">
        <v>945</v>
      </c>
      <c r="AM357" s="69" t="s">
        <v>945</v>
      </c>
      <c r="AN357" s="69" t="s">
        <v>945</v>
      </c>
      <c r="AO357" s="68" t="s">
        <v>945</v>
      </c>
      <c r="AP357" s="68" t="s">
        <v>945</v>
      </c>
      <c r="AQ357" s="68" t="s">
        <v>945</v>
      </c>
      <c r="AR357" s="68" t="s">
        <v>945</v>
      </c>
      <c r="AS357" s="35">
        <v>1.5744</v>
      </c>
      <c r="AT357" s="35">
        <v>1.9536</v>
      </c>
      <c r="AU357" s="35">
        <v>2.1743999999999999</v>
      </c>
      <c r="AV357" s="35">
        <v>0.10009999999999999</v>
      </c>
      <c r="AW357" s="35">
        <v>0.17979999999999999</v>
      </c>
      <c r="AX357" s="35">
        <v>0.38650000000000001</v>
      </c>
      <c r="AY357" s="35">
        <v>0.50870000000000004</v>
      </c>
      <c r="AZ357" s="35">
        <v>0.74309999999999998</v>
      </c>
      <c r="BA357" s="35">
        <v>0.65359999999999996</v>
      </c>
      <c r="BB357" s="35">
        <v>0.73529999999999995</v>
      </c>
      <c r="BC357" s="35">
        <v>0.88500000000000001</v>
      </c>
      <c r="BD357" s="35">
        <v>1.5385</v>
      </c>
      <c r="BE357" s="35">
        <v>0.47539999999999999</v>
      </c>
      <c r="BF357" s="35">
        <v>189.45800000000003</v>
      </c>
      <c r="BG357" s="35">
        <v>0.46467818724994453</v>
      </c>
      <c r="BH357" s="35">
        <v>0.31447603162706239</v>
      </c>
      <c r="BI357" s="35">
        <v>0.22084578112299294</v>
      </c>
      <c r="BJ357" s="35">
        <v>7.2125271179999997</v>
      </c>
      <c r="BK357" s="35">
        <v>3.1142952789999998</v>
      </c>
      <c r="BL357" s="35">
        <v>1.01367056</v>
      </c>
      <c r="BM357" s="35">
        <v>3.063300489</v>
      </c>
      <c r="BN357" s="35">
        <v>1.4374005889999999</v>
      </c>
      <c r="BO357" s="35">
        <v>0.55593797199999995</v>
      </c>
      <c r="BP357" s="35">
        <v>12.5371375</v>
      </c>
      <c r="BQ357" s="35">
        <v>9.0324375000000003</v>
      </c>
      <c r="BR357" s="35">
        <v>2.3561125000000001</v>
      </c>
      <c r="BS357" s="35">
        <v>2.4579749999999998</v>
      </c>
      <c r="BT357" s="35">
        <v>4.7294250000000009</v>
      </c>
      <c r="BU357" s="35">
        <v>4.7942749999999998</v>
      </c>
      <c r="BV357" s="35">
        <v>4.9087624999999999</v>
      </c>
      <c r="BW357" s="35">
        <v>1.9970758449536714</v>
      </c>
      <c r="BX357" s="35">
        <v>1.9518500000000003</v>
      </c>
      <c r="BY357" s="35">
        <v>2.0081375000000001</v>
      </c>
      <c r="BZ357" s="35">
        <v>2.0417624999999999</v>
      </c>
      <c r="CA357" s="35">
        <v>5.7599999999999998E-2</v>
      </c>
      <c r="CB357" s="35">
        <v>0.21180000000000002</v>
      </c>
      <c r="CC357" s="35">
        <v>0.48052499999999998</v>
      </c>
      <c r="CD357" s="35">
        <v>0.27307500000000001</v>
      </c>
      <c r="CE357" s="35">
        <v>0.37644999999999995</v>
      </c>
      <c r="CF357" s="35">
        <v>0.78263749999999987</v>
      </c>
      <c r="CG357" s="35">
        <v>0.88856249999999992</v>
      </c>
      <c r="CH357" s="35">
        <v>0.88117500000000004</v>
      </c>
      <c r="CI357" s="35">
        <v>2.0005999999999995</v>
      </c>
      <c r="CJ357" s="35">
        <v>0.39026249999999996</v>
      </c>
    </row>
    <row r="358" spans="1:88" x14ac:dyDescent="0.15">
      <c r="A358" s="34" t="s">
        <v>1260</v>
      </c>
      <c r="B358" s="35" t="s">
        <v>1260</v>
      </c>
      <c r="C358" s="35">
        <v>15</v>
      </c>
      <c r="D358" s="35">
        <v>0.83333333300000001</v>
      </c>
      <c r="E358" s="35">
        <v>18</v>
      </c>
      <c r="F358" s="35">
        <v>44</v>
      </c>
      <c r="G358" s="35">
        <v>23.1</v>
      </c>
      <c r="H358" s="35">
        <v>113.6</v>
      </c>
      <c r="I358" s="35">
        <v>7.5733333333333333</v>
      </c>
      <c r="J358" s="35">
        <v>35</v>
      </c>
      <c r="K358" s="35">
        <v>29</v>
      </c>
      <c r="L358" s="35">
        <v>8.5</v>
      </c>
      <c r="M358" s="35">
        <v>11</v>
      </c>
      <c r="N358" s="35">
        <v>21.310474079999999</v>
      </c>
      <c r="O358" s="35">
        <v>5.5510000000000002</v>
      </c>
      <c r="P358" s="35">
        <v>43.225999999999999</v>
      </c>
      <c r="Q358" s="35">
        <v>7.7875476219999999</v>
      </c>
      <c r="R358" s="35">
        <v>6.0799591729999998</v>
      </c>
      <c r="S358" s="35">
        <v>5.3657642799999996</v>
      </c>
      <c r="T358" s="35">
        <v>1.920699132</v>
      </c>
      <c r="U358" s="35">
        <v>16.191315832322424</v>
      </c>
      <c r="V358" s="35">
        <v>2.7977293040000002</v>
      </c>
      <c r="W358" s="35">
        <v>2.6649048689999999</v>
      </c>
      <c r="X358" s="68">
        <v>31.666666666666668</v>
      </c>
      <c r="Y358" s="35">
        <v>0</v>
      </c>
      <c r="Z358" s="35">
        <v>3</v>
      </c>
      <c r="AA358" s="35">
        <v>0</v>
      </c>
      <c r="AB358" s="35">
        <v>391.27429999999998</v>
      </c>
      <c r="AC358" s="35">
        <v>6535.9224000000004</v>
      </c>
      <c r="AD358" s="35">
        <v>67.055999999999997</v>
      </c>
      <c r="AE358" s="35">
        <v>81.025999999999996</v>
      </c>
      <c r="AF358" s="35">
        <v>129.54</v>
      </c>
      <c r="AG358" s="35">
        <v>135.88999999999999</v>
      </c>
      <c r="AH358" s="35">
        <v>143.0752</v>
      </c>
      <c r="AI358" s="35">
        <v>1.765793696</v>
      </c>
      <c r="AJ358" s="35">
        <v>4.8156734693877556</v>
      </c>
      <c r="AK358" s="68">
        <v>75</v>
      </c>
      <c r="AL358" s="68">
        <v>53</v>
      </c>
      <c r="AM358" s="68">
        <v>69</v>
      </c>
      <c r="AN358" s="68">
        <v>126</v>
      </c>
      <c r="AO358" s="68">
        <v>64</v>
      </c>
      <c r="AP358" s="68">
        <v>97.5</v>
      </c>
      <c r="AQ358" s="68">
        <v>72</v>
      </c>
      <c r="AR358" s="68">
        <v>89.5</v>
      </c>
      <c r="AS358" s="35">
        <v>1.6771</v>
      </c>
      <c r="AT358" s="35">
        <v>1.9318</v>
      </c>
      <c r="AU358" s="35">
        <v>1.8929</v>
      </c>
      <c r="AV358" s="35">
        <v>8.5900000000000004E-2</v>
      </c>
      <c r="AW358" s="35">
        <v>0.18090000000000001</v>
      </c>
      <c r="AX358" s="35">
        <v>0.34560000000000002</v>
      </c>
      <c r="AY358" s="35">
        <v>0.31879999999999997</v>
      </c>
      <c r="AZ358" s="35">
        <v>0.72340000000000004</v>
      </c>
      <c r="BA358" s="35">
        <v>0.76400000000000001</v>
      </c>
      <c r="BB358" s="35">
        <v>0.89470000000000005</v>
      </c>
      <c r="BC358" s="35">
        <v>0.88890000000000002</v>
      </c>
      <c r="BD358" s="35">
        <v>1.9429000000000001</v>
      </c>
      <c r="BE358" s="35">
        <v>0.33579999999999999</v>
      </c>
      <c r="BF358" s="35">
        <v>186.42599999999999</v>
      </c>
      <c r="BG358" s="35">
        <v>0.45740937422891659</v>
      </c>
      <c r="BH358" s="35">
        <v>0.31888255929966852</v>
      </c>
      <c r="BI358" s="35">
        <v>0.22370806647141495</v>
      </c>
      <c r="BJ358" s="35">
        <v>11.85804984</v>
      </c>
      <c r="BK358" s="35">
        <v>4.4458712250000003</v>
      </c>
      <c r="BL358" s="35">
        <v>1.309635611</v>
      </c>
      <c r="BM358" s="35">
        <v>3.4041706330000001</v>
      </c>
      <c r="BN358" s="35">
        <v>1.3713062840000001</v>
      </c>
      <c r="BO358" s="35">
        <v>0.51472642999999996</v>
      </c>
      <c r="BP358" s="35">
        <v>14.661687500000001</v>
      </c>
      <c r="BQ358" s="35">
        <v>12.261099999999999</v>
      </c>
      <c r="BR358" s="35">
        <v>2.7331374999999998</v>
      </c>
      <c r="BS358" s="35">
        <v>2.8707250000000002</v>
      </c>
      <c r="BT358" s="35">
        <v>5.3789750000000005</v>
      </c>
      <c r="BU358" s="35">
        <v>5.4649750000000008</v>
      </c>
      <c r="BV358" s="35">
        <v>5.5772750000000002</v>
      </c>
      <c r="BW358" s="35">
        <v>1.9428106140434906</v>
      </c>
      <c r="BX358" s="35">
        <v>1.9074499999999999</v>
      </c>
      <c r="BY358" s="35">
        <v>1.9720625000000001</v>
      </c>
      <c r="BZ358" s="35">
        <v>2.0120624999999999</v>
      </c>
      <c r="CA358" s="35">
        <v>6.1999999999999993E-2</v>
      </c>
      <c r="CB358" s="35">
        <v>0.212175</v>
      </c>
      <c r="CC358" s="35">
        <v>0.48736249999999992</v>
      </c>
      <c r="CD358" s="35">
        <v>0.32654999999999995</v>
      </c>
      <c r="CE358" s="35">
        <v>0.32746249999999999</v>
      </c>
      <c r="CF358" s="35">
        <v>0.78102499999999997</v>
      </c>
      <c r="CG358" s="35">
        <v>0.88829999999999998</v>
      </c>
      <c r="CH358" s="35">
        <v>0.87980000000000014</v>
      </c>
      <c r="CI358" s="35">
        <v>1.9592124999999998</v>
      </c>
      <c r="CJ358" s="35">
        <v>0.40543750000000006</v>
      </c>
    </row>
    <row r="359" spans="1:88" x14ac:dyDescent="0.15">
      <c r="A359" s="34" t="s">
        <v>1259</v>
      </c>
      <c r="B359" s="35" t="s">
        <v>1259</v>
      </c>
      <c r="C359" s="35">
        <v>13</v>
      </c>
      <c r="D359" s="35">
        <v>1.625</v>
      </c>
      <c r="E359" s="35">
        <v>8</v>
      </c>
      <c r="F359" s="35">
        <v>37</v>
      </c>
      <c r="G359" s="35">
        <v>12.5</v>
      </c>
      <c r="H359" s="35">
        <v>56.3</v>
      </c>
      <c r="I359" s="35">
        <v>4.3307692307692305</v>
      </c>
      <c r="J359" s="35">
        <v>29</v>
      </c>
      <c r="K359" s="35">
        <v>26</v>
      </c>
      <c r="L359" s="35">
        <v>12</v>
      </c>
      <c r="M359" s="35">
        <v>11</v>
      </c>
      <c r="N359" s="35" t="s">
        <v>945</v>
      </c>
      <c r="O359" s="35">
        <v>5.9</v>
      </c>
      <c r="P359" s="35">
        <v>41.661999999999999</v>
      </c>
      <c r="Q359" s="35">
        <v>7.0611557730000003</v>
      </c>
      <c r="R359" s="35">
        <v>3.8977274739999999</v>
      </c>
      <c r="S359" s="35">
        <v>5.2891507290000002</v>
      </c>
      <c r="T359" s="35">
        <v>1.5769167049999999</v>
      </c>
      <c r="U359" s="35">
        <v>14.331197005134989</v>
      </c>
      <c r="V359" s="35">
        <v>3.3687380669999998</v>
      </c>
      <c r="W359" s="35">
        <v>3.6877533229999999</v>
      </c>
      <c r="X359" s="68">
        <v>21.666666666666668</v>
      </c>
      <c r="Y359" s="35">
        <v>1</v>
      </c>
      <c r="Z359" s="35">
        <v>4</v>
      </c>
      <c r="AA359" s="35">
        <v>0</v>
      </c>
      <c r="AB359" s="35" t="s">
        <v>945</v>
      </c>
      <c r="AC359" s="35" t="s">
        <v>945</v>
      </c>
      <c r="AD359" s="35" t="s">
        <v>945</v>
      </c>
      <c r="AE359" s="35" t="s">
        <v>945</v>
      </c>
      <c r="AF359" s="35" t="s">
        <v>945</v>
      </c>
      <c r="AG359" s="35" t="s">
        <v>945</v>
      </c>
      <c r="AH359" s="35" t="s">
        <v>945</v>
      </c>
      <c r="AI359" s="35" t="s">
        <v>945</v>
      </c>
      <c r="AJ359" s="35" t="s">
        <v>945</v>
      </c>
      <c r="AK359" s="69" t="s">
        <v>945</v>
      </c>
      <c r="AL359" s="69" t="s">
        <v>945</v>
      </c>
      <c r="AM359" s="69" t="s">
        <v>945</v>
      </c>
      <c r="AN359" s="69" t="s">
        <v>945</v>
      </c>
      <c r="AO359" s="68" t="s">
        <v>945</v>
      </c>
      <c r="AP359" s="68" t="s">
        <v>945</v>
      </c>
      <c r="AQ359" s="68" t="s">
        <v>945</v>
      </c>
      <c r="AR359" s="68" t="s">
        <v>945</v>
      </c>
      <c r="AS359" s="35" t="s">
        <v>945</v>
      </c>
      <c r="AT359" s="35" t="s">
        <v>945</v>
      </c>
      <c r="AU359" s="35" t="s">
        <v>945</v>
      </c>
      <c r="AV359" s="35" t="s">
        <v>945</v>
      </c>
      <c r="AW359" s="35" t="s">
        <v>945</v>
      </c>
      <c r="AX359" s="35" t="s">
        <v>945</v>
      </c>
      <c r="AY359" s="35" t="s">
        <v>945</v>
      </c>
      <c r="AZ359" s="35" t="s">
        <v>945</v>
      </c>
      <c r="BA359" s="35" t="s">
        <v>945</v>
      </c>
      <c r="BB359" s="35" t="s">
        <v>945</v>
      </c>
      <c r="BC359" s="35" t="s">
        <v>945</v>
      </c>
      <c r="BD359" s="35" t="s">
        <v>945</v>
      </c>
      <c r="BE359" s="35" t="s">
        <v>945</v>
      </c>
      <c r="BF359" s="35" t="s">
        <v>945</v>
      </c>
      <c r="BG359" s="35" t="s">
        <v>945</v>
      </c>
      <c r="BH359" s="35" t="s">
        <v>945</v>
      </c>
      <c r="BI359" s="35" t="s">
        <v>945</v>
      </c>
      <c r="BJ359" s="35">
        <v>8.1358024980000003</v>
      </c>
      <c r="BK359" s="35">
        <v>3.5755488870000001</v>
      </c>
      <c r="BL359" s="35">
        <v>1.393943092</v>
      </c>
      <c r="BM359" s="35">
        <v>3.070767638</v>
      </c>
      <c r="BN359" s="35">
        <v>1.746427969</v>
      </c>
      <c r="BO359" s="35">
        <v>0.467913621</v>
      </c>
      <c r="BP359" s="35">
        <v>12.145724999999999</v>
      </c>
      <c r="BQ359" s="35">
        <v>7.9390000000000001</v>
      </c>
      <c r="BR359" s="35">
        <v>2.2278000000000002</v>
      </c>
      <c r="BS359" s="35">
        <v>2.3508374999999999</v>
      </c>
      <c r="BT359" s="35">
        <v>4.3510624999999994</v>
      </c>
      <c r="BU359" s="35">
        <v>4.3775250000000003</v>
      </c>
      <c r="BV359" s="35">
        <v>4.561137500000001</v>
      </c>
      <c r="BW359" s="35">
        <v>1.9402181137573316</v>
      </c>
      <c r="BX359" s="35">
        <v>1.8628625000000001</v>
      </c>
      <c r="BY359" s="35">
        <v>1.9538374999999999</v>
      </c>
      <c r="BZ359" s="35">
        <v>2.0136250000000002</v>
      </c>
      <c r="CA359" s="35">
        <v>5.8287500000000006E-2</v>
      </c>
      <c r="CB359" s="35">
        <v>0.2026125</v>
      </c>
      <c r="CC359" s="35">
        <v>0.48747499999999999</v>
      </c>
      <c r="CD359" s="35">
        <v>0.28366250000000004</v>
      </c>
      <c r="CE359" s="35">
        <v>0.35527499999999995</v>
      </c>
      <c r="CF359" s="35">
        <v>0.723325</v>
      </c>
      <c r="CG359" s="35">
        <v>0.86245000000000005</v>
      </c>
      <c r="CH359" s="35">
        <v>0.82502500000000001</v>
      </c>
      <c r="CI359" s="35">
        <v>1.7502</v>
      </c>
      <c r="CJ359" s="35">
        <v>0.43562500000000004</v>
      </c>
    </row>
    <row r="360" spans="1:88" x14ac:dyDescent="0.15">
      <c r="A360" s="34" t="s">
        <v>1258</v>
      </c>
      <c r="B360" s="35" t="s">
        <v>1258</v>
      </c>
      <c r="C360" s="35">
        <v>16</v>
      </c>
      <c r="D360" s="35">
        <v>0.88888888899999996</v>
      </c>
      <c r="E360" s="35">
        <v>18</v>
      </c>
      <c r="F360" s="35">
        <v>39</v>
      </c>
      <c r="G360" s="35">
        <v>17.899999999999999</v>
      </c>
      <c r="H360" s="35">
        <v>79.099999999999994</v>
      </c>
      <c r="I360" s="35">
        <v>4.9437499999999996</v>
      </c>
      <c r="J360" s="35">
        <v>37</v>
      </c>
      <c r="K360" s="35">
        <v>35</v>
      </c>
      <c r="L360" s="35">
        <v>18</v>
      </c>
      <c r="M360" s="35">
        <v>9</v>
      </c>
      <c r="N360" s="35">
        <v>19.704551550000001</v>
      </c>
      <c r="O360" s="35">
        <v>6.4829999999999997</v>
      </c>
      <c r="P360" s="35">
        <v>40.917999999999999</v>
      </c>
      <c r="Q360" s="35">
        <v>6.3113955830000004</v>
      </c>
      <c r="R360" s="35">
        <v>4.7164701029999998</v>
      </c>
      <c r="S360" s="35">
        <v>4.9993822449999996</v>
      </c>
      <c r="T360" s="35">
        <v>1.679047376</v>
      </c>
      <c r="U360" s="35">
        <v>14.407734905115348</v>
      </c>
      <c r="V360" s="35">
        <v>2.9973315299999999</v>
      </c>
      <c r="W360" s="35">
        <v>3.0649051360000001</v>
      </c>
      <c r="X360" s="68">
        <v>26.2</v>
      </c>
      <c r="Y360" s="35">
        <v>0</v>
      </c>
      <c r="Z360" s="35">
        <v>1</v>
      </c>
      <c r="AA360" s="35">
        <v>0</v>
      </c>
      <c r="AB360" s="35">
        <v>338.76979999999998</v>
      </c>
      <c r="AC360" s="35">
        <v>5848.3109000000004</v>
      </c>
      <c r="AD360" s="35">
        <v>62.991999999999997</v>
      </c>
      <c r="AE360" s="35">
        <v>72.897999999999996</v>
      </c>
      <c r="AF360" s="35">
        <v>113.538</v>
      </c>
      <c r="AG360" s="35">
        <v>116.586</v>
      </c>
      <c r="AH360" s="35">
        <v>124.5005</v>
      </c>
      <c r="AI360" s="35">
        <v>1.7078726440000001</v>
      </c>
      <c r="AJ360" s="35">
        <v>4.7818775510204086</v>
      </c>
      <c r="AK360" s="68">
        <v>54</v>
      </c>
      <c r="AL360" s="68">
        <v>26</v>
      </c>
      <c r="AM360" s="68">
        <v>69</v>
      </c>
      <c r="AN360" s="68">
        <v>59</v>
      </c>
      <c r="AO360" s="68">
        <v>40</v>
      </c>
      <c r="AP360" s="68">
        <v>64</v>
      </c>
      <c r="AQ360" s="68">
        <v>61.5</v>
      </c>
      <c r="AR360" s="68">
        <v>42.5</v>
      </c>
      <c r="AS360" s="35">
        <v>1.5992999999999999</v>
      </c>
      <c r="AT360" s="35">
        <v>1.8024</v>
      </c>
      <c r="AU360" s="35">
        <v>1.9605999999999999</v>
      </c>
      <c r="AV360" s="35">
        <v>8.2000000000000003E-2</v>
      </c>
      <c r="AW360" s="35">
        <v>0.1633</v>
      </c>
      <c r="AX360" s="35">
        <v>0.42020000000000002</v>
      </c>
      <c r="AY360" s="35">
        <v>0.47010000000000002</v>
      </c>
      <c r="AZ360" s="35">
        <v>0.74729999999999996</v>
      </c>
      <c r="BA360" s="35">
        <v>0.77729999999999999</v>
      </c>
      <c r="BB360" s="35">
        <v>0.88119999999999998</v>
      </c>
      <c r="BC360" s="35">
        <v>0.88780000000000003</v>
      </c>
      <c r="BD360" s="35">
        <v>1.798</v>
      </c>
      <c r="BE360" s="35">
        <v>0.38929999999999998</v>
      </c>
      <c r="BF360" s="35">
        <v>174.62100000000001</v>
      </c>
      <c r="BG360" s="35">
        <v>0.51616930380652959</v>
      </c>
      <c r="BH360" s="35">
        <v>0.3211641211538131</v>
      </c>
      <c r="BI360" s="35">
        <v>0.16266657503965731</v>
      </c>
      <c r="BJ360" s="35">
        <v>7.5335063419999999</v>
      </c>
      <c r="BK360" s="35">
        <v>3.1084527510000002</v>
      </c>
      <c r="BL360" s="35">
        <v>1.161714117</v>
      </c>
      <c r="BM360" s="35">
        <v>2.6803574189999999</v>
      </c>
      <c r="BN360" s="35">
        <v>1.9137519839999999</v>
      </c>
      <c r="BO360" s="35">
        <v>0.62590131000000004</v>
      </c>
      <c r="BP360" s="35">
        <v>13.253087500000001</v>
      </c>
      <c r="BQ360" s="35">
        <v>9.9124999999999996</v>
      </c>
      <c r="BR360" s="35">
        <v>2.6802375000000001</v>
      </c>
      <c r="BS360" s="35">
        <v>2.81915</v>
      </c>
      <c r="BT360" s="35">
        <v>4.6011000000000006</v>
      </c>
      <c r="BU360" s="35">
        <v>4.6950249999999993</v>
      </c>
      <c r="BV360" s="35">
        <v>4.8163750000000007</v>
      </c>
      <c r="BW360" s="35">
        <v>1.7084493553021303</v>
      </c>
      <c r="BX360" s="35">
        <v>1.6682124999999999</v>
      </c>
      <c r="BY360" s="35">
        <v>1.7190874999999997</v>
      </c>
      <c r="BZ360" s="35">
        <v>1.76525</v>
      </c>
      <c r="CA360" s="35">
        <v>5.483749999999999E-2</v>
      </c>
      <c r="CB360" s="35">
        <v>0.1666125</v>
      </c>
      <c r="CC360" s="35">
        <v>0.46253749999999999</v>
      </c>
      <c r="CD360" s="35">
        <v>0.27157500000000001</v>
      </c>
      <c r="CE360" s="35">
        <v>0.36811250000000001</v>
      </c>
      <c r="CF360" s="35">
        <v>0.71991249999999996</v>
      </c>
      <c r="CG360" s="35">
        <v>0.85660000000000003</v>
      </c>
      <c r="CH360" s="35">
        <v>0.83612500000000001</v>
      </c>
      <c r="CI360" s="35">
        <v>1.5746249999999999</v>
      </c>
      <c r="CJ360" s="35">
        <v>0.42853750000000002</v>
      </c>
    </row>
    <row r="361" spans="1:88" x14ac:dyDescent="0.15">
      <c r="A361" s="34" t="s">
        <v>1257</v>
      </c>
      <c r="B361" s="35" t="s">
        <v>1257</v>
      </c>
      <c r="C361" s="35">
        <v>15</v>
      </c>
      <c r="D361" s="35">
        <v>0.75</v>
      </c>
      <c r="E361" s="35">
        <v>20</v>
      </c>
      <c r="F361" s="35">
        <v>43</v>
      </c>
      <c r="G361" s="35">
        <v>20.6</v>
      </c>
      <c r="H361" s="35">
        <v>84.1</v>
      </c>
      <c r="I361" s="35">
        <v>5.6066666666666665</v>
      </c>
      <c r="J361" s="35" t="s">
        <v>945</v>
      </c>
      <c r="K361" s="35" t="s">
        <v>945</v>
      </c>
      <c r="L361" s="35">
        <v>20</v>
      </c>
      <c r="M361" s="35">
        <v>10</v>
      </c>
      <c r="N361" s="35">
        <v>26.0072595</v>
      </c>
      <c r="O361" s="35">
        <v>5.7930000000000001</v>
      </c>
      <c r="P361" s="35">
        <v>42.353000000000002</v>
      </c>
      <c r="Q361" s="35">
        <v>7.3113149890000004</v>
      </c>
      <c r="R361" s="35">
        <v>4.8504004500000004</v>
      </c>
      <c r="S361" s="35">
        <v>4.8029146100000002</v>
      </c>
      <c r="T361" s="35">
        <v>1.934910704</v>
      </c>
      <c r="U361" s="35">
        <v>13.989246416497728</v>
      </c>
      <c r="V361" s="35">
        <v>2.5121522789999999</v>
      </c>
      <c r="W361" s="35">
        <v>2.8949410009999998</v>
      </c>
      <c r="X361" s="68">
        <v>21.333333333333332</v>
      </c>
      <c r="Y361" s="35">
        <v>0</v>
      </c>
      <c r="Z361" s="35">
        <v>2</v>
      </c>
      <c r="AA361" s="35">
        <v>0</v>
      </c>
      <c r="AB361" s="35">
        <v>403.55220000000003</v>
      </c>
      <c r="AC361" s="35">
        <v>8077.8548000000001</v>
      </c>
      <c r="AD361" s="35">
        <v>86.105999999999995</v>
      </c>
      <c r="AE361" s="35">
        <v>97.028000000000006</v>
      </c>
      <c r="AF361" s="35">
        <v>113.538</v>
      </c>
      <c r="AG361" s="35">
        <v>123.19</v>
      </c>
      <c r="AH361" s="35">
        <v>129.04560000000001</v>
      </c>
      <c r="AI361" s="35">
        <v>1.329983098</v>
      </c>
      <c r="AJ361" s="35">
        <v>4.4304489795918371</v>
      </c>
      <c r="AK361" s="68">
        <v>88</v>
      </c>
      <c r="AL361" s="68">
        <v>45</v>
      </c>
      <c r="AM361" s="68">
        <v>74</v>
      </c>
      <c r="AN361" s="68">
        <v>61</v>
      </c>
      <c r="AO361" s="68">
        <v>66.5</v>
      </c>
      <c r="AP361" s="68">
        <v>67.5</v>
      </c>
      <c r="AQ361" s="68">
        <v>81</v>
      </c>
      <c r="AR361" s="68">
        <v>53</v>
      </c>
      <c r="AS361" s="35">
        <v>1.2696000000000001</v>
      </c>
      <c r="AT361" s="35">
        <v>1.3186</v>
      </c>
      <c r="AU361" s="35">
        <v>1.5031000000000001</v>
      </c>
      <c r="AV361" s="35">
        <v>7.4899999999999994E-2</v>
      </c>
      <c r="AW361" s="35">
        <v>9.3299999999999994E-2</v>
      </c>
      <c r="AX361" s="35">
        <v>0.44290000000000002</v>
      </c>
      <c r="AY361" s="35">
        <v>0.33139999999999997</v>
      </c>
      <c r="AZ361" s="35">
        <v>0.66349999999999998</v>
      </c>
      <c r="BA361" s="35">
        <v>0.65290000000000004</v>
      </c>
      <c r="BB361" s="35">
        <v>0.77449999999999997</v>
      </c>
      <c r="BC361" s="35">
        <v>0.87529999999999997</v>
      </c>
      <c r="BD361" s="35">
        <v>1.1127</v>
      </c>
      <c r="BE361" s="35">
        <v>0.43709999999999999</v>
      </c>
      <c r="BF361" s="35">
        <v>193.55</v>
      </c>
      <c r="BG361" s="35">
        <v>0.49051407904934119</v>
      </c>
      <c r="BH361" s="35">
        <v>0.32532678894342543</v>
      </c>
      <c r="BI361" s="35">
        <v>0.18415913200723324</v>
      </c>
      <c r="BJ361" s="35">
        <v>8.854608593</v>
      </c>
      <c r="BK361" s="35">
        <v>3.777730901</v>
      </c>
      <c r="BL361" s="35">
        <v>1.1951406570000001</v>
      </c>
      <c r="BM361" s="35">
        <v>3.1632061469999999</v>
      </c>
      <c r="BN361" s="35">
        <v>1.5527019769999999</v>
      </c>
      <c r="BO361" s="35">
        <v>0.52576654300000003</v>
      </c>
      <c r="BP361" s="35">
        <v>13.458975000000002</v>
      </c>
      <c r="BQ361" s="35">
        <v>10.063025</v>
      </c>
      <c r="BR361" s="35">
        <v>2.5677874999999997</v>
      </c>
      <c r="BS361" s="35">
        <v>2.7080125000000002</v>
      </c>
      <c r="BT361" s="35">
        <v>4.9014000000000006</v>
      </c>
      <c r="BU361" s="35">
        <v>4.9781499999999994</v>
      </c>
      <c r="BV361" s="35">
        <v>5.1150500000000001</v>
      </c>
      <c r="BW361" s="35">
        <v>1.8888576031314479</v>
      </c>
      <c r="BX361" s="35">
        <v>1.8443125</v>
      </c>
      <c r="BY361" s="35">
        <v>1.9157249999999997</v>
      </c>
      <c r="BZ361" s="35">
        <v>1.9712000000000001</v>
      </c>
      <c r="CA361" s="35">
        <v>5.9512499999999996E-2</v>
      </c>
      <c r="CB361" s="35">
        <v>0.19692499999999999</v>
      </c>
      <c r="CC361" s="35">
        <v>0.45835000000000004</v>
      </c>
      <c r="CD361" s="35">
        <v>0.27739999999999998</v>
      </c>
      <c r="CE361" s="35">
        <v>0.36881249999999993</v>
      </c>
      <c r="CF361" s="35">
        <v>0.73838749999999997</v>
      </c>
      <c r="CG361" s="35">
        <v>0.8717625</v>
      </c>
      <c r="CH361" s="35">
        <v>0.84418749999999998</v>
      </c>
      <c r="CI361" s="35">
        <v>1.7892250000000001</v>
      </c>
      <c r="CJ361" s="35">
        <v>0.41316249999999999</v>
      </c>
    </row>
    <row r="362" spans="1:88" x14ac:dyDescent="0.15">
      <c r="A362" s="34" t="s">
        <v>1256</v>
      </c>
      <c r="B362" s="35" t="s">
        <v>1256</v>
      </c>
      <c r="C362" s="35">
        <v>27</v>
      </c>
      <c r="D362" s="35">
        <v>0.84375</v>
      </c>
      <c r="E362" s="35">
        <v>32</v>
      </c>
      <c r="F362" s="35">
        <v>55</v>
      </c>
      <c r="G362" s="35">
        <v>34.299999999999997</v>
      </c>
      <c r="H362" s="35">
        <v>145.30000000000001</v>
      </c>
      <c r="I362" s="35">
        <v>5.3814814814814822</v>
      </c>
      <c r="J362" s="35">
        <v>37</v>
      </c>
      <c r="K362" s="35">
        <v>31</v>
      </c>
      <c r="L362" s="35">
        <v>9</v>
      </c>
      <c r="M362" s="35">
        <v>25</v>
      </c>
      <c r="N362" s="35">
        <v>14.88203676</v>
      </c>
      <c r="O362" s="35">
        <v>4.78</v>
      </c>
      <c r="P362" s="35">
        <v>42.658000000000001</v>
      </c>
      <c r="Q362" s="35">
        <v>8.9235087199999992</v>
      </c>
      <c r="R362" s="35">
        <v>4.67984796</v>
      </c>
      <c r="S362" s="35">
        <v>4.6201256380000002</v>
      </c>
      <c r="T362" s="35">
        <v>1.3175838019999999</v>
      </c>
      <c r="U362" s="35">
        <v>13.715229358527155</v>
      </c>
      <c r="V362" s="35">
        <v>3.5974263369999999</v>
      </c>
      <c r="W362" s="35">
        <v>2.9294199070000002</v>
      </c>
      <c r="X362" s="68">
        <v>27.333333333333332</v>
      </c>
      <c r="Y362" s="35">
        <v>1</v>
      </c>
      <c r="Z362" s="35">
        <v>2</v>
      </c>
      <c r="AA362" s="35">
        <v>0</v>
      </c>
      <c r="AB362" s="35">
        <v>640.55889999999999</v>
      </c>
      <c r="AC362" s="35">
        <v>13685.521000000001</v>
      </c>
      <c r="AD362" s="35">
        <v>104.648</v>
      </c>
      <c r="AE362" s="35">
        <v>131.572</v>
      </c>
      <c r="AF362" s="35">
        <v>169.92599999999999</v>
      </c>
      <c r="AG362" s="35">
        <v>180.59399999999999</v>
      </c>
      <c r="AH362" s="35">
        <v>197.3331</v>
      </c>
      <c r="AI362" s="35">
        <v>1.49981075</v>
      </c>
      <c r="AJ362" s="35">
        <v>4.1632653061224492</v>
      </c>
      <c r="AK362" s="68">
        <v>57</v>
      </c>
      <c r="AL362" s="68">
        <v>16</v>
      </c>
      <c r="AM362" s="68">
        <v>36</v>
      </c>
      <c r="AN362" s="68">
        <v>63</v>
      </c>
      <c r="AO362" s="68">
        <v>36.5</v>
      </c>
      <c r="AP362" s="68">
        <v>49.5</v>
      </c>
      <c r="AQ362" s="68">
        <v>46.5</v>
      </c>
      <c r="AR362" s="68">
        <v>39.5</v>
      </c>
      <c r="AS362" s="35">
        <v>1.3726</v>
      </c>
      <c r="AT362" s="35">
        <v>1.6237999999999999</v>
      </c>
      <c r="AU362" s="35">
        <v>1.7744</v>
      </c>
      <c r="AV362" s="35">
        <v>0.11940000000000001</v>
      </c>
      <c r="AW362" s="35">
        <v>0.15939999999999999</v>
      </c>
      <c r="AX362" s="35">
        <v>0.32979999999999998</v>
      </c>
      <c r="AY362" s="35">
        <v>0.39960000000000001</v>
      </c>
      <c r="AZ362" s="35">
        <v>0.73699999999999999</v>
      </c>
      <c r="BA362" s="35">
        <v>0.75209999999999999</v>
      </c>
      <c r="BB362" s="35">
        <v>0.874</v>
      </c>
      <c r="BC362" s="35">
        <v>0.86550000000000005</v>
      </c>
      <c r="BD362" s="35">
        <v>1.6279999999999999</v>
      </c>
      <c r="BE362" s="35">
        <v>0.35149999999999998</v>
      </c>
      <c r="BF362" s="35">
        <v>155.39600000000002</v>
      </c>
      <c r="BG362" s="35">
        <v>0.47014080156503385</v>
      </c>
      <c r="BH362" s="35">
        <v>0.31462199799222629</v>
      </c>
      <c r="BI362" s="35">
        <v>0.21523720044273983</v>
      </c>
      <c r="BJ362" s="35">
        <v>8.6363980639999998</v>
      </c>
      <c r="BK362" s="35">
        <v>3.3291338370000001</v>
      </c>
      <c r="BL362" s="35">
        <v>1.127643255</v>
      </c>
      <c r="BM362" s="35">
        <v>2.957495787</v>
      </c>
      <c r="BN362" s="35">
        <v>1.588341724</v>
      </c>
      <c r="BO362" s="35">
        <v>0.54269636300000001</v>
      </c>
      <c r="BP362" s="35" t="s">
        <v>945</v>
      </c>
      <c r="BQ362" s="35" t="s">
        <v>945</v>
      </c>
      <c r="BR362" s="35" t="s">
        <v>945</v>
      </c>
      <c r="BS362" s="35" t="s">
        <v>945</v>
      </c>
      <c r="BT362" s="35" t="s">
        <v>945</v>
      </c>
      <c r="BU362" s="35" t="s">
        <v>945</v>
      </c>
      <c r="BV362" s="35" t="s">
        <v>945</v>
      </c>
      <c r="BW362" s="35" t="s">
        <v>945</v>
      </c>
      <c r="BX362" s="35" t="s">
        <v>945</v>
      </c>
      <c r="BY362" s="35" t="s">
        <v>945</v>
      </c>
      <c r="BZ362" s="35" t="s">
        <v>945</v>
      </c>
      <c r="CA362" s="35" t="s">
        <v>945</v>
      </c>
      <c r="CB362" s="35" t="s">
        <v>945</v>
      </c>
      <c r="CC362" s="35" t="s">
        <v>945</v>
      </c>
      <c r="CD362" s="35" t="s">
        <v>945</v>
      </c>
      <c r="CE362" s="35" t="s">
        <v>945</v>
      </c>
      <c r="CF362" s="35" t="s">
        <v>945</v>
      </c>
      <c r="CG362" s="35" t="s">
        <v>945</v>
      </c>
      <c r="CH362" s="35" t="s">
        <v>945</v>
      </c>
      <c r="CI362" s="35" t="s">
        <v>945</v>
      </c>
      <c r="CJ362" s="35" t="s">
        <v>945</v>
      </c>
    </row>
    <row r="363" spans="1:88" x14ac:dyDescent="0.15">
      <c r="A363" s="34" t="s">
        <v>1255</v>
      </c>
      <c r="B363" s="35" t="s">
        <v>1255</v>
      </c>
      <c r="C363" s="35">
        <v>28</v>
      </c>
      <c r="D363" s="35">
        <v>0.82352941199999996</v>
      </c>
      <c r="E363" s="35">
        <v>34</v>
      </c>
      <c r="F363" s="35">
        <v>58</v>
      </c>
      <c r="G363" s="35">
        <v>37.799999999999997</v>
      </c>
      <c r="H363" s="35">
        <v>168.3</v>
      </c>
      <c r="I363" s="35">
        <v>6.0107142857142861</v>
      </c>
      <c r="J363" s="35">
        <v>46</v>
      </c>
      <c r="K363" s="35">
        <v>39</v>
      </c>
      <c r="L363" s="35">
        <v>13</v>
      </c>
      <c r="M363" s="35">
        <v>25</v>
      </c>
      <c r="N363" s="35">
        <v>27.539520100000001</v>
      </c>
      <c r="O363" s="35">
        <v>5.99</v>
      </c>
      <c r="P363" s="35">
        <v>40.238999999999997</v>
      </c>
      <c r="Q363" s="35">
        <v>6.71793584</v>
      </c>
      <c r="R363" s="35">
        <v>4.3605499569999999</v>
      </c>
      <c r="S363" s="35">
        <v>4.6127734599999997</v>
      </c>
      <c r="T363" s="35">
        <v>1.2290053110000001</v>
      </c>
      <c r="U363" s="35">
        <v>12.934269711255851</v>
      </c>
      <c r="V363" s="35">
        <v>3.7646484469999999</v>
      </c>
      <c r="W363" s="35">
        <v>2.9744575850000001</v>
      </c>
      <c r="X363" s="68">
        <v>22.333333333333332</v>
      </c>
      <c r="Y363" s="35">
        <v>0</v>
      </c>
      <c r="Z363" s="35">
        <v>2</v>
      </c>
      <c r="AA363" s="35">
        <v>0</v>
      </c>
      <c r="AB363" s="35">
        <v>461.74810000000002</v>
      </c>
      <c r="AC363" s="35">
        <v>9658.1097000000009</v>
      </c>
      <c r="AD363" s="35">
        <v>73.152000000000001</v>
      </c>
      <c r="AE363" s="35">
        <v>96.774000000000001</v>
      </c>
      <c r="AF363" s="35">
        <v>154.178</v>
      </c>
      <c r="AG363" s="35">
        <v>157.47999999999999</v>
      </c>
      <c r="AH363" s="35">
        <v>167.33680000000001</v>
      </c>
      <c r="AI363" s="35">
        <v>1.729150392</v>
      </c>
      <c r="AJ363" s="35">
        <v>4.3114285714285705</v>
      </c>
      <c r="AK363" s="68">
        <v>104</v>
      </c>
      <c r="AL363" s="68">
        <v>30</v>
      </c>
      <c r="AM363" s="68">
        <v>141</v>
      </c>
      <c r="AN363" s="68">
        <v>54</v>
      </c>
      <c r="AO363" s="68">
        <v>67</v>
      </c>
      <c r="AP363" s="68">
        <v>97.5</v>
      </c>
      <c r="AQ363" s="68">
        <v>122.5</v>
      </c>
      <c r="AR363" s="68">
        <v>42</v>
      </c>
      <c r="AS363" s="35">
        <v>1.6273</v>
      </c>
      <c r="AT363" s="35">
        <v>2.1076000000000001</v>
      </c>
      <c r="AU363" s="35">
        <v>2.3115000000000001</v>
      </c>
      <c r="AV363" s="35">
        <v>0.10489999999999999</v>
      </c>
      <c r="AW363" s="35">
        <v>0.2029</v>
      </c>
      <c r="AX363" s="35">
        <v>0.38040000000000002</v>
      </c>
      <c r="AY363" s="35">
        <v>0.57609999999999995</v>
      </c>
      <c r="AZ363" s="35">
        <v>0.80810000000000004</v>
      </c>
      <c r="BA363" s="35">
        <v>0.78190000000000004</v>
      </c>
      <c r="BB363" s="35">
        <v>0.87680000000000002</v>
      </c>
      <c r="BC363" s="35">
        <v>0.88480000000000003</v>
      </c>
      <c r="BD363" s="35">
        <v>2.1042999999999998</v>
      </c>
      <c r="BE363" s="35">
        <v>0.41599999999999998</v>
      </c>
      <c r="BF363" s="35">
        <v>183.99799999999999</v>
      </c>
      <c r="BG363" s="35">
        <v>0.47538016717573017</v>
      </c>
      <c r="BH363" s="35">
        <v>0.31834585158534334</v>
      </c>
      <c r="BI363" s="35">
        <v>0.20627398123892651</v>
      </c>
      <c r="BJ363" s="35">
        <v>7.8295058979999999</v>
      </c>
      <c r="BK363" s="35">
        <v>3.2657452390000001</v>
      </c>
      <c r="BL363" s="35">
        <v>1.308947909</v>
      </c>
      <c r="BM363" s="35">
        <v>2.5089177390000001</v>
      </c>
      <c r="BN363" s="35">
        <v>1.662453196</v>
      </c>
      <c r="BO363" s="35">
        <v>0.55905976899999998</v>
      </c>
      <c r="BP363" s="35" t="s">
        <v>945</v>
      </c>
      <c r="BQ363" s="35" t="s">
        <v>945</v>
      </c>
      <c r="BR363" s="35" t="s">
        <v>945</v>
      </c>
      <c r="BS363" s="35" t="s">
        <v>945</v>
      </c>
      <c r="BT363" s="35" t="s">
        <v>945</v>
      </c>
      <c r="BU363" s="35" t="s">
        <v>945</v>
      </c>
      <c r="BV363" s="35" t="s">
        <v>945</v>
      </c>
      <c r="BW363" s="35" t="s">
        <v>945</v>
      </c>
      <c r="BX363" s="35" t="s">
        <v>945</v>
      </c>
      <c r="BY363" s="35" t="s">
        <v>945</v>
      </c>
      <c r="BZ363" s="35" t="s">
        <v>945</v>
      </c>
      <c r="CA363" s="35" t="s">
        <v>945</v>
      </c>
      <c r="CB363" s="35" t="s">
        <v>945</v>
      </c>
      <c r="CC363" s="35" t="s">
        <v>945</v>
      </c>
      <c r="CD363" s="35" t="s">
        <v>945</v>
      </c>
      <c r="CE363" s="35" t="s">
        <v>945</v>
      </c>
      <c r="CF363" s="35" t="s">
        <v>945</v>
      </c>
      <c r="CG363" s="35" t="s">
        <v>945</v>
      </c>
      <c r="CH363" s="35" t="s">
        <v>945</v>
      </c>
      <c r="CI363" s="35" t="s">
        <v>945</v>
      </c>
      <c r="CJ363" s="35" t="s">
        <v>945</v>
      </c>
    </row>
    <row r="364" spans="1:88" x14ac:dyDescent="0.15">
      <c r="A364" s="34" t="s">
        <v>1254</v>
      </c>
      <c r="B364" s="35" t="s">
        <v>1254</v>
      </c>
      <c r="C364" s="35">
        <v>22</v>
      </c>
      <c r="D364" s="35">
        <v>0.84615384599999999</v>
      </c>
      <c r="E364" s="35">
        <v>26</v>
      </c>
      <c r="F364" s="35">
        <v>52</v>
      </c>
      <c r="G364" s="35">
        <v>39.799999999999997</v>
      </c>
      <c r="H364" s="35">
        <v>104.4</v>
      </c>
      <c r="I364" s="35">
        <v>4.745454545454546</v>
      </c>
      <c r="J364" s="35">
        <v>42</v>
      </c>
      <c r="K364" s="35">
        <v>29</v>
      </c>
      <c r="L364" s="35">
        <v>8.5</v>
      </c>
      <c r="M364" s="35">
        <v>18</v>
      </c>
      <c r="N364" s="35">
        <v>16.096032130000001</v>
      </c>
      <c r="O364" s="35">
        <v>2.8839999999999999</v>
      </c>
      <c r="P364" s="35">
        <v>39.35</v>
      </c>
      <c r="Q364" s="35">
        <v>13.642161939999999</v>
      </c>
      <c r="R364" s="35">
        <v>4.9237886929999997</v>
      </c>
      <c r="S364" s="35">
        <v>2.569286349</v>
      </c>
      <c r="T364" s="35">
        <v>0.815997529</v>
      </c>
      <c r="U364" s="35">
        <v>9.957433629325914</v>
      </c>
      <c r="V364" s="35">
        <v>3.149668975</v>
      </c>
      <c r="W364" s="35">
        <v>2.0242871739999999</v>
      </c>
      <c r="X364" s="68">
        <v>34.333333333333336</v>
      </c>
      <c r="Y364" s="35">
        <v>0</v>
      </c>
      <c r="Z364" s="35">
        <v>2</v>
      </c>
      <c r="AA364" s="35">
        <v>0</v>
      </c>
      <c r="AB364" s="35">
        <v>402.47320000000002</v>
      </c>
      <c r="AC364" s="35">
        <v>6362.7614999999996</v>
      </c>
      <c r="AD364" s="35">
        <v>77.47</v>
      </c>
      <c r="AE364" s="35">
        <v>87.884</v>
      </c>
      <c r="AF364" s="35">
        <v>120.142</v>
      </c>
      <c r="AG364" s="35">
        <v>120.904</v>
      </c>
      <c r="AH364" s="35">
        <v>132.15090000000001</v>
      </c>
      <c r="AI364" s="35">
        <v>1.503696919</v>
      </c>
      <c r="AJ364" s="35">
        <v>2.8054040816326524</v>
      </c>
      <c r="AK364" s="68">
        <v>47</v>
      </c>
      <c r="AL364" s="68">
        <v>75</v>
      </c>
      <c r="AM364" s="68">
        <v>44</v>
      </c>
      <c r="AN364" s="68">
        <v>51</v>
      </c>
      <c r="AO364" s="68">
        <v>61</v>
      </c>
      <c r="AP364" s="68">
        <v>47.5</v>
      </c>
      <c r="AQ364" s="68">
        <v>45.5</v>
      </c>
      <c r="AR364" s="68">
        <v>63</v>
      </c>
      <c r="AS364" s="35">
        <v>1.3756999999999999</v>
      </c>
      <c r="AT364" s="35">
        <v>1.5508</v>
      </c>
      <c r="AU364" s="35">
        <v>1.7517</v>
      </c>
      <c r="AV364" s="35">
        <v>7.5200000000000003E-2</v>
      </c>
      <c r="AW364" s="35">
        <v>0.1147</v>
      </c>
      <c r="AX364" s="35">
        <v>0.32629999999999998</v>
      </c>
      <c r="AY364" s="35">
        <v>0.17119999999999999</v>
      </c>
      <c r="AZ364" s="35">
        <v>0.61990000000000001</v>
      </c>
      <c r="BA364" s="35">
        <v>0.66949999999999998</v>
      </c>
      <c r="BB364" s="35">
        <v>0.88090000000000002</v>
      </c>
      <c r="BC364" s="35">
        <v>0.73950000000000005</v>
      </c>
      <c r="BD364" s="35">
        <v>1.252</v>
      </c>
      <c r="BE364" s="35">
        <v>0.35680000000000001</v>
      </c>
      <c r="BF364" s="35">
        <v>187.88900000000001</v>
      </c>
      <c r="BG364" s="35">
        <v>0.45174012315782186</v>
      </c>
      <c r="BH364" s="35">
        <v>0.32781589129752142</v>
      </c>
      <c r="BI364" s="35">
        <v>0.22044398554465666</v>
      </c>
      <c r="BJ364" s="35">
        <v>7.8807696260000002</v>
      </c>
      <c r="BK364" s="35">
        <v>3.29129651</v>
      </c>
      <c r="BL364" s="35">
        <v>0.93112498899999996</v>
      </c>
      <c r="BM364" s="35">
        <v>3.5557229119999998</v>
      </c>
      <c r="BN364" s="35">
        <v>1.2643852360000001</v>
      </c>
      <c r="BO364" s="35">
        <v>0.62477148000000005</v>
      </c>
      <c r="BP364" s="35">
        <v>13.019762499999999</v>
      </c>
      <c r="BQ364" s="35">
        <v>9.2782499999999999</v>
      </c>
      <c r="BR364" s="35">
        <v>2.3190750000000007</v>
      </c>
      <c r="BS364" s="35">
        <v>2.4315249999999997</v>
      </c>
      <c r="BT364" s="35">
        <v>4.8498125000000005</v>
      </c>
      <c r="BU364" s="35">
        <v>4.8987749999999997</v>
      </c>
      <c r="BV364" s="35">
        <v>5.0079000000000002</v>
      </c>
      <c r="BW364" s="35">
        <v>2.0595716679861407</v>
      </c>
      <c r="BX364" s="35">
        <v>2.0154375</v>
      </c>
      <c r="BY364" s="35">
        <v>2.0927625000000001</v>
      </c>
      <c r="BZ364" s="35">
        <v>2.1067749999999998</v>
      </c>
      <c r="CA364" s="35">
        <v>6.1612500000000001E-2</v>
      </c>
      <c r="CB364" s="35">
        <v>0.223025</v>
      </c>
      <c r="CC364" s="35">
        <v>0.49001249999999996</v>
      </c>
      <c r="CD364" s="35">
        <v>0.28263749999999999</v>
      </c>
      <c r="CE364" s="35">
        <v>0.33821249999999997</v>
      </c>
      <c r="CF364" s="35">
        <v>0.73936250000000014</v>
      </c>
      <c r="CG364" s="35">
        <v>0.88092499999999996</v>
      </c>
      <c r="CH364" s="35">
        <v>0.83062499999999995</v>
      </c>
      <c r="CI364" s="35">
        <v>1.9437250000000001</v>
      </c>
      <c r="CJ364" s="35">
        <v>0.43175000000000002</v>
      </c>
    </row>
    <row r="365" spans="1:88" x14ac:dyDescent="0.15">
      <c r="A365" s="34" t="s">
        <v>1253</v>
      </c>
      <c r="B365" s="35" t="s">
        <v>1253</v>
      </c>
      <c r="C365" s="35">
        <v>19</v>
      </c>
      <c r="D365" s="35">
        <v>0.95</v>
      </c>
      <c r="E365" s="35">
        <v>20</v>
      </c>
      <c r="F365" s="35">
        <v>44</v>
      </c>
      <c r="G365" s="35">
        <v>22.6</v>
      </c>
      <c r="H365" s="35">
        <v>117.9</v>
      </c>
      <c r="I365" s="35">
        <v>6.2052631578947368</v>
      </c>
      <c r="J365" s="35">
        <v>39</v>
      </c>
      <c r="K365" s="35">
        <v>31</v>
      </c>
      <c r="L365" s="35">
        <v>8.5</v>
      </c>
      <c r="M365" s="35">
        <v>19</v>
      </c>
      <c r="N365" s="35">
        <v>25.29939594</v>
      </c>
      <c r="O365" s="35">
        <v>6.5289999999999999</v>
      </c>
      <c r="P365" s="35">
        <v>41.095999999999997</v>
      </c>
      <c r="Q365" s="35">
        <v>6.2938663269999999</v>
      </c>
      <c r="R365" s="35">
        <v>6.4058690460000003</v>
      </c>
      <c r="S365" s="35">
        <v>4.9369638929999997</v>
      </c>
      <c r="T365" s="35">
        <v>1.6017418779999999</v>
      </c>
      <c r="U365" s="35">
        <v>16.137849420840688</v>
      </c>
      <c r="V365" s="35">
        <v>3.0687241009999999</v>
      </c>
      <c r="W365" s="35">
        <v>2.533617011</v>
      </c>
      <c r="X365" s="68">
        <v>27.333333333333332</v>
      </c>
      <c r="Y365" s="35">
        <v>0</v>
      </c>
      <c r="Z365" s="35">
        <v>4</v>
      </c>
      <c r="AA365" s="35">
        <v>0</v>
      </c>
      <c r="AB365" s="35">
        <v>587.53150000000005</v>
      </c>
      <c r="AC365" s="35">
        <v>12594.0393</v>
      </c>
      <c r="AD365" s="35">
        <v>112.776</v>
      </c>
      <c r="AE365" s="35">
        <v>131.06399999999999</v>
      </c>
      <c r="AF365" s="35">
        <v>142.24</v>
      </c>
      <c r="AG365" s="35">
        <v>159.00399999999999</v>
      </c>
      <c r="AH365" s="35">
        <v>190.73150000000001</v>
      </c>
      <c r="AI365" s="35">
        <v>1.4552546850000001</v>
      </c>
      <c r="AJ365" s="35">
        <v>3.7346938775510199</v>
      </c>
      <c r="AK365" s="68">
        <v>74</v>
      </c>
      <c r="AL365" s="68">
        <v>26</v>
      </c>
      <c r="AM365" s="68">
        <v>97</v>
      </c>
      <c r="AN365" s="68">
        <v>41</v>
      </c>
      <c r="AO365" s="68">
        <v>50</v>
      </c>
      <c r="AP365" s="68">
        <v>69</v>
      </c>
      <c r="AQ365" s="68">
        <v>85.5</v>
      </c>
      <c r="AR365" s="68">
        <v>33.5</v>
      </c>
      <c r="AS365" s="35">
        <v>1.2132000000000001</v>
      </c>
      <c r="AT365" s="35">
        <v>1.2613000000000001</v>
      </c>
      <c r="AU365" s="35">
        <v>1.5976999999999999</v>
      </c>
      <c r="AV365" s="35">
        <v>0.1013</v>
      </c>
      <c r="AW365" s="35">
        <v>0.1076</v>
      </c>
      <c r="AX365" s="35">
        <v>0.36159999999999998</v>
      </c>
      <c r="AY365" s="35">
        <v>0.36370000000000002</v>
      </c>
      <c r="AZ365" s="35">
        <v>0.66049999999999998</v>
      </c>
      <c r="BA365" s="35">
        <v>0.7712</v>
      </c>
      <c r="BB365" s="35">
        <v>0.89759999999999995</v>
      </c>
      <c r="BC365" s="35">
        <v>0.9698</v>
      </c>
      <c r="BD365" s="35">
        <v>1.2819</v>
      </c>
      <c r="BE365" s="35">
        <v>0.27079999999999999</v>
      </c>
      <c r="BF365" s="35">
        <v>187.786</v>
      </c>
      <c r="BG365" s="35">
        <v>0.48063753421447819</v>
      </c>
      <c r="BH365" s="35">
        <v>0.32154154196798485</v>
      </c>
      <c r="BI365" s="35">
        <v>0.19782092381753699</v>
      </c>
      <c r="BJ365" s="35">
        <v>11.572722949999999</v>
      </c>
      <c r="BK365" s="35">
        <v>4.6596622449999998</v>
      </c>
      <c r="BL365" s="35">
        <v>1.3189714800000001</v>
      </c>
      <c r="BM365" s="35">
        <v>3.5989175879999999</v>
      </c>
      <c r="BN365" s="35">
        <v>1.3944895989999999</v>
      </c>
      <c r="BO365" s="35">
        <v>0.55333310999999996</v>
      </c>
      <c r="BP365" s="35">
        <v>14.329587500000001</v>
      </c>
      <c r="BQ365" s="35">
        <v>11.443737500000001</v>
      </c>
      <c r="BR365" s="35">
        <v>2.7556250000000002</v>
      </c>
      <c r="BS365" s="35">
        <v>2.8919125000000001</v>
      </c>
      <c r="BT365" s="35">
        <v>5.1527624999999997</v>
      </c>
      <c r="BU365" s="35">
        <v>5.1977375000000006</v>
      </c>
      <c r="BV365" s="35">
        <v>5.3267124999999993</v>
      </c>
      <c r="BW365" s="35">
        <v>1.841934187151236</v>
      </c>
      <c r="BX365" s="35">
        <v>1.7976624999999999</v>
      </c>
      <c r="BY365" s="35">
        <v>1.8706125</v>
      </c>
      <c r="BZ365" s="35">
        <v>1.9120750000000004</v>
      </c>
      <c r="CA365" s="35">
        <v>5.5274999999999991E-2</v>
      </c>
      <c r="CB365" s="35">
        <v>0.187025</v>
      </c>
      <c r="CC365" s="35">
        <v>0.480875</v>
      </c>
      <c r="CD365" s="35">
        <v>0.28769999999999996</v>
      </c>
      <c r="CE365" s="35">
        <v>0.35187499999999999</v>
      </c>
      <c r="CF365" s="35">
        <v>0.72489999999999988</v>
      </c>
      <c r="CG365" s="35">
        <v>0.87012500000000004</v>
      </c>
      <c r="CH365" s="35">
        <v>0.8184499999999999</v>
      </c>
      <c r="CI365" s="35">
        <v>1.6876000000000002</v>
      </c>
      <c r="CJ365" s="35">
        <v>0.42611250000000001</v>
      </c>
    </row>
    <row r="366" spans="1:88" x14ac:dyDescent="0.15">
      <c r="A366" s="34" t="s">
        <v>1252</v>
      </c>
      <c r="B366" s="35" t="s">
        <v>1252</v>
      </c>
      <c r="C366" s="35">
        <v>29</v>
      </c>
      <c r="D366" s="35">
        <v>0.80555555599999995</v>
      </c>
      <c r="E366" s="35">
        <v>36</v>
      </c>
      <c r="F366" s="35">
        <v>61</v>
      </c>
      <c r="G366" s="35">
        <v>52.7</v>
      </c>
      <c r="H366" s="35">
        <v>187.5</v>
      </c>
      <c r="I366" s="35">
        <v>6.4655172413793105</v>
      </c>
      <c r="J366" s="35">
        <v>52</v>
      </c>
      <c r="K366" s="35">
        <v>32</v>
      </c>
      <c r="L366" s="35">
        <v>6</v>
      </c>
      <c r="M366" s="35">
        <v>28</v>
      </c>
      <c r="N366" s="35">
        <v>24.214265520000001</v>
      </c>
      <c r="O366" s="35">
        <v>5.7039999999999997</v>
      </c>
      <c r="P366" s="35">
        <v>42.963000000000001</v>
      </c>
      <c r="Q366" s="35">
        <v>7.531691285</v>
      </c>
      <c r="R366" s="35">
        <v>5.4378723730000003</v>
      </c>
      <c r="S366" s="35">
        <v>6.8842516439999999</v>
      </c>
      <c r="T366" s="35">
        <v>2.0495213630000002</v>
      </c>
      <c r="U366" s="35">
        <v>19.047636627195754</v>
      </c>
      <c r="V366" s="35">
        <v>3.35833439</v>
      </c>
      <c r="W366" s="35">
        <v>3.5106991729999999</v>
      </c>
      <c r="X366" s="68">
        <v>26.75</v>
      </c>
      <c r="Y366" s="35">
        <v>0</v>
      </c>
      <c r="Z366" s="35">
        <v>1</v>
      </c>
      <c r="AA366" s="35">
        <v>0</v>
      </c>
      <c r="AB366" s="35">
        <v>635.21310000000005</v>
      </c>
      <c r="AC366" s="35">
        <v>14782.8091</v>
      </c>
      <c r="AD366" s="35">
        <v>101.6</v>
      </c>
      <c r="AE366" s="35">
        <v>134.874</v>
      </c>
      <c r="AF366" s="35">
        <v>154.178</v>
      </c>
      <c r="AG366" s="35">
        <v>181.102</v>
      </c>
      <c r="AH366" s="35">
        <v>208.7689</v>
      </c>
      <c r="AI366" s="35">
        <v>1.5478809849999999</v>
      </c>
      <c r="AJ366" s="35">
        <v>4.8102857142857145</v>
      </c>
      <c r="AK366" s="68">
        <v>82</v>
      </c>
      <c r="AL366" s="68">
        <v>41</v>
      </c>
      <c r="AM366" s="68">
        <v>95</v>
      </c>
      <c r="AN366" s="68">
        <v>56</v>
      </c>
      <c r="AO366" s="68">
        <v>61.5</v>
      </c>
      <c r="AP366" s="68">
        <v>75.5</v>
      </c>
      <c r="AQ366" s="68">
        <v>88.5</v>
      </c>
      <c r="AR366" s="68">
        <v>48.5</v>
      </c>
      <c r="AS366" s="35">
        <v>1.3427</v>
      </c>
      <c r="AT366" s="35">
        <v>1.5175000000000001</v>
      </c>
      <c r="AU366" s="35">
        <v>1.8579000000000001</v>
      </c>
      <c r="AV366" s="35">
        <v>0.1105</v>
      </c>
      <c r="AW366" s="35">
        <v>0.14749999999999999</v>
      </c>
      <c r="AX366" s="35">
        <v>0.36259999999999998</v>
      </c>
      <c r="AY366" s="35">
        <v>0.43130000000000002</v>
      </c>
      <c r="AZ366" s="35">
        <v>0.71760000000000002</v>
      </c>
      <c r="BA366" s="35">
        <v>0.64610000000000001</v>
      </c>
      <c r="BB366" s="35">
        <v>0.80989999999999995</v>
      </c>
      <c r="BC366" s="35">
        <v>0.93310000000000004</v>
      </c>
      <c r="BD366" s="35">
        <v>1.3772</v>
      </c>
      <c r="BE366" s="35">
        <v>0.47339999999999999</v>
      </c>
      <c r="BF366" s="35">
        <v>172.53299999999999</v>
      </c>
      <c r="BG366" s="35">
        <v>0.44241971101180644</v>
      </c>
      <c r="BH366" s="35">
        <v>0.30642833544887066</v>
      </c>
      <c r="BI366" s="35">
        <v>0.25115195353932296</v>
      </c>
      <c r="BJ366" s="35">
        <v>8.7325906880000002</v>
      </c>
      <c r="BK366" s="35">
        <v>3.2404674419999999</v>
      </c>
      <c r="BL366" s="35">
        <v>1.039839293</v>
      </c>
      <c r="BM366" s="35">
        <v>3.1351204670000001</v>
      </c>
      <c r="BN366" s="35">
        <v>2.18236045</v>
      </c>
      <c r="BO366" s="35">
        <v>0.62214088899999997</v>
      </c>
      <c r="BP366" s="35">
        <v>14.912012500000001</v>
      </c>
      <c r="BQ366" s="35">
        <v>13.147600000000001</v>
      </c>
      <c r="BR366" s="35">
        <v>3.046675</v>
      </c>
      <c r="BS366" s="35">
        <v>3.1538500000000003</v>
      </c>
      <c r="BT366" s="35">
        <v>5.3856000000000002</v>
      </c>
      <c r="BU366" s="35">
        <v>5.4610124999999998</v>
      </c>
      <c r="BV366" s="35">
        <v>5.5706249999999997</v>
      </c>
      <c r="BW366" s="35">
        <v>1.7662935776907587</v>
      </c>
      <c r="BX366" s="35">
        <v>1.7323625</v>
      </c>
      <c r="BY366" s="35">
        <v>1.768575</v>
      </c>
      <c r="BZ366" s="35">
        <v>1.8275874999999999</v>
      </c>
      <c r="CA366" s="35">
        <v>5.1024999999999994E-2</v>
      </c>
      <c r="CB366" s="35">
        <v>0.17521249999999999</v>
      </c>
      <c r="CC366" s="35">
        <v>0.47377500000000006</v>
      </c>
      <c r="CD366" s="35">
        <v>0.26097500000000001</v>
      </c>
      <c r="CE366" s="35">
        <v>0.36633749999999998</v>
      </c>
      <c r="CF366" s="35">
        <v>0.77933749999999991</v>
      </c>
      <c r="CG366" s="35">
        <v>0.88732500000000014</v>
      </c>
      <c r="CH366" s="35">
        <v>0.87926249999999995</v>
      </c>
      <c r="CI366" s="35">
        <v>1.7552874999999999</v>
      </c>
      <c r="CJ366" s="35">
        <v>0.38571250000000001</v>
      </c>
    </row>
    <row r="367" spans="1:88" x14ac:dyDescent="0.15">
      <c r="A367" s="34" t="s">
        <v>1251</v>
      </c>
      <c r="B367" s="35" t="s">
        <v>1251</v>
      </c>
      <c r="C367" s="35">
        <v>25</v>
      </c>
      <c r="D367" s="35">
        <v>0.735294118</v>
      </c>
      <c r="E367" s="35">
        <v>34</v>
      </c>
      <c r="F367" s="35">
        <v>55</v>
      </c>
      <c r="G367" s="35">
        <v>44.2</v>
      </c>
      <c r="H367" s="35">
        <v>138</v>
      </c>
      <c r="I367" s="35">
        <v>5.52</v>
      </c>
      <c r="J367" s="35">
        <v>42</v>
      </c>
      <c r="K367" s="35">
        <v>26</v>
      </c>
      <c r="L367" s="35">
        <v>16.5</v>
      </c>
      <c r="M367" s="35">
        <v>19</v>
      </c>
      <c r="N367" s="35">
        <v>26.833626460000001</v>
      </c>
      <c r="O367" s="35">
        <v>5.5279999999999996</v>
      </c>
      <c r="P367" s="35">
        <v>41.826999999999998</v>
      </c>
      <c r="Q367" s="35">
        <v>7.5668516449999998</v>
      </c>
      <c r="R367" s="35">
        <v>5.5653293420000001</v>
      </c>
      <c r="S367" s="35">
        <v>5.1327233129999996</v>
      </c>
      <c r="T367" s="35">
        <v>1.677155881</v>
      </c>
      <c r="U367" s="35">
        <v>15.219946733124559</v>
      </c>
      <c r="V367" s="35">
        <v>3.1313371409999999</v>
      </c>
      <c r="W367" s="35">
        <v>2.7346627620000001</v>
      </c>
      <c r="X367" s="68">
        <v>30</v>
      </c>
      <c r="Y367" s="35">
        <v>3</v>
      </c>
      <c r="Z367" s="35">
        <v>3</v>
      </c>
      <c r="AA367" s="35">
        <v>0</v>
      </c>
      <c r="AB367" s="35">
        <v>653.1481</v>
      </c>
      <c r="AC367" s="35">
        <v>15351.5177</v>
      </c>
      <c r="AD367" s="35">
        <v>106.426</v>
      </c>
      <c r="AE367" s="35">
        <v>135.636</v>
      </c>
      <c r="AF367" s="35">
        <v>151.38399999999999</v>
      </c>
      <c r="AG367" s="35">
        <v>179.32400000000001</v>
      </c>
      <c r="AH367" s="35">
        <v>216.8657</v>
      </c>
      <c r="AI367" s="35">
        <v>1.5988800910000001</v>
      </c>
      <c r="AJ367" s="35">
        <v>3.9056326530612244</v>
      </c>
      <c r="AK367" s="68">
        <v>68</v>
      </c>
      <c r="AL367" s="68">
        <v>62</v>
      </c>
      <c r="AM367" s="68">
        <v>79</v>
      </c>
      <c r="AN367" s="68">
        <v>53</v>
      </c>
      <c r="AO367" s="68">
        <v>65</v>
      </c>
      <c r="AP367" s="68">
        <v>66</v>
      </c>
      <c r="AQ367" s="68">
        <v>73.5</v>
      </c>
      <c r="AR367" s="68">
        <v>57.5</v>
      </c>
      <c r="AS367" s="35">
        <v>1.3221000000000001</v>
      </c>
      <c r="AT367" s="35">
        <v>1.4224000000000001</v>
      </c>
      <c r="AU367" s="35">
        <v>1.8027</v>
      </c>
      <c r="AV367" s="35">
        <v>0.1071</v>
      </c>
      <c r="AW367" s="35">
        <v>0.1368</v>
      </c>
      <c r="AX367" s="35">
        <v>0.39329999999999998</v>
      </c>
      <c r="AY367" s="35">
        <v>0.48010000000000003</v>
      </c>
      <c r="AZ367" s="35">
        <v>0.69620000000000004</v>
      </c>
      <c r="BA367" s="35">
        <v>0.70069999999999999</v>
      </c>
      <c r="BB367" s="35">
        <v>0.86970000000000003</v>
      </c>
      <c r="BC367" s="35">
        <v>0.93210000000000004</v>
      </c>
      <c r="BD367" s="35">
        <v>1.3955</v>
      </c>
      <c r="BE367" s="35">
        <v>0.42280000000000001</v>
      </c>
      <c r="BF367" s="35">
        <v>175.62199999999999</v>
      </c>
      <c r="BG367" s="35">
        <v>0.45189099315575498</v>
      </c>
      <c r="BH367" s="35">
        <v>0.31333773673002246</v>
      </c>
      <c r="BI367" s="35">
        <v>0.23477127011422261</v>
      </c>
      <c r="BJ367" s="35">
        <v>9.4505166640000002</v>
      </c>
      <c r="BK367" s="35">
        <v>3.630778501</v>
      </c>
      <c r="BL367" s="35">
        <v>1.2487537369999999</v>
      </c>
      <c r="BM367" s="35">
        <v>2.9095795990000002</v>
      </c>
      <c r="BN367" s="35">
        <v>1.6176329709999999</v>
      </c>
      <c r="BO367" s="35">
        <v>0.59141348999999999</v>
      </c>
      <c r="BP367" s="35">
        <v>13.88125</v>
      </c>
      <c r="BQ367" s="35">
        <v>10.690412499999999</v>
      </c>
      <c r="BR367" s="35">
        <v>2.6127500000000001</v>
      </c>
      <c r="BS367" s="35">
        <v>2.7516750000000001</v>
      </c>
      <c r="BT367" s="35">
        <v>5.1223374999999995</v>
      </c>
      <c r="BU367" s="35">
        <v>5.1739249999999997</v>
      </c>
      <c r="BV367" s="35">
        <v>5.3145374999999992</v>
      </c>
      <c r="BW367" s="35">
        <v>1.9313827032625579</v>
      </c>
      <c r="BX367" s="35">
        <v>1.8804249999999998</v>
      </c>
      <c r="BY367" s="35">
        <v>1.9607249999999998</v>
      </c>
      <c r="BZ367" s="35">
        <v>2.0167875</v>
      </c>
      <c r="CA367" s="35">
        <v>5.8862499999999998E-2</v>
      </c>
      <c r="CB367" s="35">
        <v>0.20146250000000002</v>
      </c>
      <c r="CC367" s="35">
        <v>0.46936250000000007</v>
      </c>
      <c r="CD367" s="35">
        <v>0.27990000000000004</v>
      </c>
      <c r="CE367" s="35">
        <v>0.3510625</v>
      </c>
      <c r="CF367" s="35">
        <v>0.74553750000000008</v>
      </c>
      <c r="CG367" s="35">
        <v>0.88277500000000009</v>
      </c>
      <c r="CH367" s="35">
        <v>0.83733749999999985</v>
      </c>
      <c r="CI367" s="35">
        <v>1.8386749999999998</v>
      </c>
      <c r="CJ367" s="35">
        <v>0.40802500000000003</v>
      </c>
    </row>
    <row r="368" spans="1:88" x14ac:dyDescent="0.15">
      <c r="A368" s="34" t="s">
        <v>1250</v>
      </c>
      <c r="B368" s="35" t="s">
        <v>1250</v>
      </c>
      <c r="C368" s="35">
        <v>21</v>
      </c>
      <c r="D368" s="35">
        <v>0.65625</v>
      </c>
      <c r="E368" s="35">
        <v>32</v>
      </c>
      <c r="F368" s="35">
        <v>68</v>
      </c>
      <c r="G368" s="35">
        <v>31.4</v>
      </c>
      <c r="H368" s="35">
        <v>88.9</v>
      </c>
      <c r="I368" s="35">
        <v>4.2333333333333334</v>
      </c>
      <c r="J368" s="35">
        <v>33</v>
      </c>
      <c r="K368" s="35">
        <v>27</v>
      </c>
      <c r="L368" s="35">
        <v>10</v>
      </c>
      <c r="M368" s="35">
        <v>21</v>
      </c>
      <c r="N368" s="35">
        <v>19.667902420000001</v>
      </c>
      <c r="O368" s="35">
        <v>6.7450000000000001</v>
      </c>
      <c r="P368" s="35">
        <v>41.85</v>
      </c>
      <c r="Q368" s="35">
        <v>6.2041050919999998</v>
      </c>
      <c r="R368" s="35">
        <v>4.983994611</v>
      </c>
      <c r="S368" s="35">
        <v>6.1236716089999996</v>
      </c>
      <c r="T368" s="35">
        <v>1.7853909910000001</v>
      </c>
      <c r="U368" s="35">
        <v>16.904062479650136</v>
      </c>
      <c r="V368" s="35">
        <v>3.4526352070000002</v>
      </c>
      <c r="W368" s="35">
        <v>3.3940728419999999</v>
      </c>
      <c r="X368" s="68">
        <v>27</v>
      </c>
      <c r="Y368" s="35">
        <v>0</v>
      </c>
      <c r="Z368" s="35">
        <v>3</v>
      </c>
      <c r="AA368" s="35">
        <v>0</v>
      </c>
      <c r="AB368" s="35">
        <v>500.483</v>
      </c>
      <c r="AC368" s="35">
        <v>9171.1429000000007</v>
      </c>
      <c r="AD368" s="35">
        <v>97.281999999999996</v>
      </c>
      <c r="AE368" s="35">
        <v>105.664</v>
      </c>
      <c r="AF368" s="35">
        <v>114.554</v>
      </c>
      <c r="AG368" s="35">
        <v>136.14400000000001</v>
      </c>
      <c r="AH368" s="35">
        <v>150.95410000000001</v>
      </c>
      <c r="AI368" s="35">
        <v>1.4286237509999999</v>
      </c>
      <c r="AJ368" s="35">
        <v>6.2968163265306121</v>
      </c>
      <c r="AK368" s="69">
        <v>44</v>
      </c>
      <c r="AL368" s="69">
        <v>30</v>
      </c>
      <c r="AM368" s="69">
        <v>46</v>
      </c>
      <c r="AN368" s="69">
        <v>50</v>
      </c>
      <c r="AO368" s="68">
        <v>37</v>
      </c>
      <c r="AP368" s="68">
        <v>48</v>
      </c>
      <c r="AQ368" s="68">
        <v>45</v>
      </c>
      <c r="AR368" s="68">
        <v>40</v>
      </c>
      <c r="AS368" s="35">
        <v>1.2885</v>
      </c>
      <c r="AT368" s="35">
        <v>1.1775</v>
      </c>
      <c r="AU368" s="35">
        <v>1.6534</v>
      </c>
      <c r="AV368" s="35">
        <v>7.9399999999999998E-2</v>
      </c>
      <c r="AW368" s="35">
        <v>0.1094</v>
      </c>
      <c r="AX368" s="35">
        <v>0.37759999999999999</v>
      </c>
      <c r="AY368" s="35">
        <v>0.16389999999999999</v>
      </c>
      <c r="AZ368" s="35">
        <v>0.5</v>
      </c>
      <c r="BA368" s="35">
        <v>0.63549999999999995</v>
      </c>
      <c r="BB368" s="35">
        <v>0.81340000000000001</v>
      </c>
      <c r="BC368" s="35">
        <v>0.85429999999999995</v>
      </c>
      <c r="BD368" s="35">
        <v>1.0494000000000001</v>
      </c>
      <c r="BE368" s="35">
        <v>0.39140000000000003</v>
      </c>
      <c r="BF368" s="35">
        <v>162.785</v>
      </c>
      <c r="BG368" s="35">
        <v>0.43825905335258164</v>
      </c>
      <c r="BH368" s="35">
        <v>0.31055686949043221</v>
      </c>
      <c r="BI368" s="35">
        <v>0.25118407715698621</v>
      </c>
      <c r="BJ368" s="35">
        <v>9.6429559480000009</v>
      </c>
      <c r="BK368" s="35">
        <v>3.7603861470000002</v>
      </c>
      <c r="BL368" s="35">
        <v>1.1072032789999999</v>
      </c>
      <c r="BM368" s="35">
        <v>3.4106150479999999</v>
      </c>
      <c r="BN368" s="35">
        <v>1.7534693260000001</v>
      </c>
      <c r="BO368" s="35">
        <v>0.51694523400000003</v>
      </c>
      <c r="BP368" s="35">
        <v>12.864562500000002</v>
      </c>
      <c r="BQ368" s="35">
        <v>8.7559249999999995</v>
      </c>
      <c r="BR368" s="35">
        <v>2.2886499999999996</v>
      </c>
      <c r="BS368" s="35">
        <v>2.4169749999999999</v>
      </c>
      <c r="BT368" s="35">
        <v>4.732075</v>
      </c>
      <c r="BU368" s="35">
        <v>4.7889625000000002</v>
      </c>
      <c r="BV368" s="35">
        <v>4.9559500000000005</v>
      </c>
      <c r="BW368" s="35">
        <v>2.0504763185386694</v>
      </c>
      <c r="BX368" s="35">
        <v>1.9851125000000001</v>
      </c>
      <c r="BY368" s="35">
        <v>2.0713625000000002</v>
      </c>
      <c r="BZ368" s="35">
        <v>2.1619124999999997</v>
      </c>
      <c r="CA368" s="35">
        <v>5.9150000000000008E-2</v>
      </c>
      <c r="CB368" s="35">
        <v>0.21981249999999999</v>
      </c>
      <c r="CC368" s="35">
        <v>0.46827500000000005</v>
      </c>
      <c r="CD368" s="35">
        <v>0.2722</v>
      </c>
      <c r="CE368" s="35">
        <v>0.35451250000000001</v>
      </c>
      <c r="CF368" s="35">
        <v>0.73882500000000007</v>
      </c>
      <c r="CG368" s="35">
        <v>0.87220000000000009</v>
      </c>
      <c r="CH368" s="35">
        <v>0.84040000000000015</v>
      </c>
      <c r="CI368" s="35">
        <v>1.9125750000000001</v>
      </c>
      <c r="CJ368" s="35">
        <v>0.41487500000000005</v>
      </c>
    </row>
    <row r="369" spans="1:88" x14ac:dyDescent="0.15">
      <c r="A369" s="34" t="s">
        <v>1249</v>
      </c>
      <c r="B369" s="35" t="s">
        <v>1249</v>
      </c>
      <c r="C369" s="35">
        <v>27</v>
      </c>
      <c r="D369" s="35">
        <v>0.71052631600000005</v>
      </c>
      <c r="E369" s="35">
        <v>38</v>
      </c>
      <c r="F369" s="35">
        <v>63</v>
      </c>
      <c r="G369" s="35">
        <v>31.8</v>
      </c>
      <c r="H369" s="35">
        <v>125.4</v>
      </c>
      <c r="I369" s="35">
        <v>4.6444444444444448</v>
      </c>
      <c r="J369" s="35">
        <v>34</v>
      </c>
      <c r="K369" s="35">
        <v>31</v>
      </c>
      <c r="L369" s="35">
        <v>21</v>
      </c>
      <c r="M369" s="35">
        <v>25</v>
      </c>
      <c r="N369" s="35">
        <v>19.575581960000001</v>
      </c>
      <c r="O369" s="35">
        <v>4.1150000000000002</v>
      </c>
      <c r="P369" s="35">
        <v>44.396999999999998</v>
      </c>
      <c r="Q369" s="35">
        <v>10.788560179999999</v>
      </c>
      <c r="R369" s="35">
        <v>4.8084743699999999</v>
      </c>
      <c r="S369" s="35">
        <v>3.1108769459999999</v>
      </c>
      <c r="T369" s="35">
        <v>1.353270068</v>
      </c>
      <c r="U369" s="35">
        <v>10.900146480753111</v>
      </c>
      <c r="V369" s="35">
        <v>2.2779379689999999</v>
      </c>
      <c r="W369" s="35">
        <v>2.255655478</v>
      </c>
      <c r="X369" s="68">
        <v>29</v>
      </c>
      <c r="Y369" s="35">
        <v>0</v>
      </c>
      <c r="Z369" s="35">
        <v>0</v>
      </c>
      <c r="AA369" s="35">
        <v>0</v>
      </c>
      <c r="AB369" s="35">
        <v>579.74950000000001</v>
      </c>
      <c r="AC369" s="35">
        <v>13888.875400000001</v>
      </c>
      <c r="AD369" s="35">
        <v>110.744</v>
      </c>
      <c r="AE369" s="35">
        <v>124.46</v>
      </c>
      <c r="AF369" s="35">
        <v>162.81399999999999</v>
      </c>
      <c r="AG369" s="35">
        <v>176.27600000000001</v>
      </c>
      <c r="AH369" s="35">
        <v>198.02359999999999</v>
      </c>
      <c r="AI369" s="35">
        <v>1.5910621890000001</v>
      </c>
      <c r="AJ369" s="35">
        <v>4.8063673469387753</v>
      </c>
      <c r="AK369" s="69">
        <v>67</v>
      </c>
      <c r="AL369" s="69">
        <v>53</v>
      </c>
      <c r="AM369" s="69">
        <v>75</v>
      </c>
      <c r="AN369" s="69">
        <v>47</v>
      </c>
      <c r="AO369" s="68">
        <v>60</v>
      </c>
      <c r="AP369" s="68">
        <v>61</v>
      </c>
      <c r="AQ369" s="68">
        <v>71</v>
      </c>
      <c r="AR369" s="68">
        <v>50</v>
      </c>
      <c r="AS369" s="35">
        <v>1.4162999999999999</v>
      </c>
      <c r="AT369" s="35">
        <v>1.4702</v>
      </c>
      <c r="AU369" s="35">
        <v>1.496</v>
      </c>
      <c r="AV369" s="35">
        <v>8.3599999999999994E-2</v>
      </c>
      <c r="AW369" s="35">
        <v>0.127</v>
      </c>
      <c r="AX369" s="35">
        <v>0.37409999999999999</v>
      </c>
      <c r="AY369" s="35">
        <v>0.25530000000000003</v>
      </c>
      <c r="AZ369" s="35">
        <v>0.57979999999999998</v>
      </c>
      <c r="BA369" s="35">
        <v>0.51370000000000005</v>
      </c>
      <c r="BB369" s="35">
        <v>0.62350000000000005</v>
      </c>
      <c r="BC369" s="35">
        <v>0.75419999999999998</v>
      </c>
      <c r="BD369" s="35">
        <v>0.94179999999999997</v>
      </c>
      <c r="BE369" s="35">
        <v>0.5091</v>
      </c>
      <c r="BF369" s="35">
        <v>173.27500000000001</v>
      </c>
      <c r="BG369" s="35">
        <v>0.49003606983119319</v>
      </c>
      <c r="BH369" s="35">
        <v>0.32095224354350022</v>
      </c>
      <c r="BI369" s="35">
        <v>0.18901168662530657</v>
      </c>
      <c r="BJ369" s="35">
        <v>6.8307041359999996</v>
      </c>
      <c r="BK369" s="35">
        <v>2.9191693189999999</v>
      </c>
      <c r="BL369" s="35">
        <v>1.170521881</v>
      </c>
      <c r="BM369" s="35">
        <v>2.5069098460000001</v>
      </c>
      <c r="BN369" s="35">
        <v>1.596480176</v>
      </c>
      <c r="BO369" s="35">
        <v>0.70403968299999997</v>
      </c>
      <c r="BP369" s="35">
        <v>13.424262499999999</v>
      </c>
      <c r="BQ369" s="35">
        <v>10.520775</v>
      </c>
      <c r="BR369" s="35">
        <v>2.7265374999999996</v>
      </c>
      <c r="BS369" s="35">
        <v>2.8535374999999998</v>
      </c>
      <c r="BT369" s="35">
        <v>4.7704249999999995</v>
      </c>
      <c r="BU369" s="35">
        <v>4.8339249999999998</v>
      </c>
      <c r="BV369" s="35">
        <v>4.9716750000000003</v>
      </c>
      <c r="BW369" s="35">
        <v>1.7422847956264813</v>
      </c>
      <c r="BX369" s="35">
        <v>1.7028125000000001</v>
      </c>
      <c r="BY369" s="35">
        <v>1.7600375000000001</v>
      </c>
      <c r="BZ369" s="35">
        <v>1.8249750000000002</v>
      </c>
      <c r="CA369" s="35">
        <v>5.4487499999999994E-2</v>
      </c>
      <c r="CB369" s="35">
        <v>0.17252500000000001</v>
      </c>
      <c r="CC369" s="35">
        <v>0.48053750000000001</v>
      </c>
      <c r="CD369" s="35">
        <v>0.27742499999999998</v>
      </c>
      <c r="CE369" s="35">
        <v>0.36662499999999998</v>
      </c>
      <c r="CF369" s="35">
        <v>0.77905000000000002</v>
      </c>
      <c r="CG369" s="35">
        <v>0.88306249999999997</v>
      </c>
      <c r="CH369" s="35">
        <v>0.88388750000000005</v>
      </c>
      <c r="CI369" s="35">
        <v>1.7499624999999999</v>
      </c>
      <c r="CJ369" s="35">
        <v>0.39398750000000005</v>
      </c>
    </row>
    <row r="370" spans="1:88" x14ac:dyDescent="0.15">
      <c r="A370" s="34" t="s">
        <v>1248</v>
      </c>
      <c r="B370" s="35" t="s">
        <v>1248</v>
      </c>
      <c r="C370" s="35">
        <v>26</v>
      </c>
      <c r="D370" s="35">
        <v>0.68421052599999999</v>
      </c>
      <c r="E370" s="35">
        <v>38</v>
      </c>
      <c r="F370" s="35">
        <v>62</v>
      </c>
      <c r="G370" s="35">
        <v>37.1</v>
      </c>
      <c r="H370" s="35">
        <v>242.4</v>
      </c>
      <c r="I370" s="35">
        <v>9.3230769230769237</v>
      </c>
      <c r="J370" s="35">
        <v>38</v>
      </c>
      <c r="K370" s="35">
        <v>38</v>
      </c>
      <c r="L370" s="35">
        <v>2.5</v>
      </c>
      <c r="M370" s="35">
        <v>27</v>
      </c>
      <c r="N370" s="35">
        <v>17.656353530000001</v>
      </c>
      <c r="O370" s="35">
        <v>5.3369999999999997</v>
      </c>
      <c r="P370" s="35">
        <v>43.158999999999999</v>
      </c>
      <c r="Q370" s="35">
        <v>8.0864594440000008</v>
      </c>
      <c r="R370" s="35">
        <v>4.8574520100000003</v>
      </c>
      <c r="S370" s="35">
        <v>4.8309874410000004</v>
      </c>
      <c r="T370" s="35">
        <v>1.485099331</v>
      </c>
      <c r="U370" s="35">
        <v>13.885864513494489</v>
      </c>
      <c r="V370" s="35">
        <v>3.2489140280000002</v>
      </c>
      <c r="W370" s="35">
        <v>2.8545200400000001</v>
      </c>
      <c r="X370" s="68">
        <v>27</v>
      </c>
      <c r="Y370" s="35">
        <v>1</v>
      </c>
      <c r="Z370" s="35">
        <v>1</v>
      </c>
      <c r="AA370" s="35">
        <v>0</v>
      </c>
      <c r="AB370" s="35">
        <v>718.32010000000002</v>
      </c>
      <c r="AC370" s="35">
        <v>17430.352200000001</v>
      </c>
      <c r="AD370" s="35">
        <v>112.52200000000001</v>
      </c>
      <c r="AE370" s="35">
        <v>140.71600000000001</v>
      </c>
      <c r="AF370" s="35">
        <v>185.166</v>
      </c>
      <c r="AG370" s="35">
        <v>195.58</v>
      </c>
      <c r="AH370" s="35">
        <v>226.5753</v>
      </c>
      <c r="AI370" s="35">
        <v>1.6101601809999999</v>
      </c>
      <c r="AJ370" s="35">
        <v>3.4354775510204076</v>
      </c>
      <c r="AK370" s="68">
        <v>42</v>
      </c>
      <c r="AL370" s="68">
        <v>21</v>
      </c>
      <c r="AM370" s="68">
        <v>66</v>
      </c>
      <c r="AN370" s="68">
        <v>31</v>
      </c>
      <c r="AO370" s="68">
        <v>31.5</v>
      </c>
      <c r="AP370" s="68">
        <v>48.5</v>
      </c>
      <c r="AQ370" s="68">
        <v>54</v>
      </c>
      <c r="AR370" s="68">
        <v>26</v>
      </c>
      <c r="AS370" s="35">
        <v>1.3898999999999999</v>
      </c>
      <c r="AT370" s="35">
        <v>1.6456</v>
      </c>
      <c r="AU370" s="35">
        <v>1.6497999999999999</v>
      </c>
      <c r="AV370" s="35">
        <v>0.1056</v>
      </c>
      <c r="AW370" s="35">
        <v>0.14549999999999999</v>
      </c>
      <c r="AX370" s="35">
        <v>0.3755</v>
      </c>
      <c r="AY370" s="35">
        <v>0.32390000000000002</v>
      </c>
      <c r="AZ370" s="35">
        <v>0.63349999999999995</v>
      </c>
      <c r="BA370" s="35">
        <v>0.52539999999999998</v>
      </c>
      <c r="BB370" s="35">
        <v>0.65480000000000005</v>
      </c>
      <c r="BC370" s="35">
        <v>0.85960000000000003</v>
      </c>
      <c r="BD370" s="35">
        <v>0.9758</v>
      </c>
      <c r="BE370" s="35">
        <v>0.51380000000000003</v>
      </c>
      <c r="BF370" s="35">
        <v>144.51599999999999</v>
      </c>
      <c r="BG370" s="35">
        <v>0.45366603005895539</v>
      </c>
      <c r="BH370" s="35">
        <v>0.30829804312325282</v>
      </c>
      <c r="BI370" s="35">
        <v>0.23803592681779182</v>
      </c>
      <c r="BJ370" s="35">
        <v>8.4556971539999992</v>
      </c>
      <c r="BK370" s="35">
        <v>3.3354995939999998</v>
      </c>
      <c r="BL370" s="35">
        <v>1.1753212040000001</v>
      </c>
      <c r="BM370" s="35">
        <v>2.875037732</v>
      </c>
      <c r="BN370" s="35">
        <v>1.575297942</v>
      </c>
      <c r="BO370" s="35">
        <v>0.55167699599999998</v>
      </c>
      <c r="BP370" s="35">
        <v>13.665337500000001</v>
      </c>
      <c r="BQ370" s="35">
        <v>10.633775</v>
      </c>
      <c r="BR370" s="35">
        <v>2.5386875</v>
      </c>
      <c r="BS370" s="35">
        <v>2.6511125</v>
      </c>
      <c r="BT370" s="35">
        <v>5.2043750000000006</v>
      </c>
      <c r="BU370" s="35">
        <v>5.2546249999999999</v>
      </c>
      <c r="BV370" s="35">
        <v>5.3354499999999998</v>
      </c>
      <c r="BW370" s="35">
        <v>2.0125324745743534</v>
      </c>
      <c r="BX370" s="35">
        <v>1.9844374999999999</v>
      </c>
      <c r="BY370" s="35">
        <v>2.0532374999999994</v>
      </c>
      <c r="BZ370" s="35">
        <v>2.1025250000000004</v>
      </c>
      <c r="CA370" s="35">
        <v>6.2087499999999997E-2</v>
      </c>
      <c r="CB370" s="35">
        <v>0.21546250000000003</v>
      </c>
      <c r="CC370" s="35">
        <v>0.476275</v>
      </c>
      <c r="CD370" s="35">
        <v>0.29706250000000001</v>
      </c>
      <c r="CE370" s="35">
        <v>0.35343750000000002</v>
      </c>
      <c r="CF370" s="35">
        <v>0.79112499999999997</v>
      </c>
      <c r="CG370" s="35">
        <v>0.89117500000000005</v>
      </c>
      <c r="CH370" s="35">
        <v>0.88597499999999996</v>
      </c>
      <c r="CI370" s="35">
        <v>2.0606749999999998</v>
      </c>
      <c r="CJ370" s="35">
        <v>0.38236249999999999</v>
      </c>
    </row>
    <row r="371" spans="1:88" x14ac:dyDescent="0.15">
      <c r="A371" s="34" t="s">
        <v>1247</v>
      </c>
      <c r="B371" s="35" t="s">
        <v>1247</v>
      </c>
      <c r="C371" s="35">
        <v>30</v>
      </c>
      <c r="D371" s="35">
        <v>0.78947368399999995</v>
      </c>
      <c r="E371" s="35">
        <v>38</v>
      </c>
      <c r="F371" s="35">
        <v>68</v>
      </c>
      <c r="G371" s="35">
        <v>51.8</v>
      </c>
      <c r="H371" s="35">
        <v>266.8</v>
      </c>
      <c r="I371" s="35">
        <v>8.8933333333333344</v>
      </c>
      <c r="J371" s="35">
        <v>47</v>
      </c>
      <c r="K371" s="35">
        <v>44</v>
      </c>
      <c r="L371" s="35">
        <v>18</v>
      </c>
      <c r="M371" s="35">
        <v>28</v>
      </c>
      <c r="N371" s="35">
        <v>26.963693240000001</v>
      </c>
      <c r="O371" s="35">
        <v>5.7069999999999999</v>
      </c>
      <c r="P371" s="35">
        <v>43.055999999999997</v>
      </c>
      <c r="Q371" s="35">
        <v>7.5439259779999999</v>
      </c>
      <c r="R371" s="35">
        <v>5.0749684820000001</v>
      </c>
      <c r="S371" s="35">
        <v>4.6023451389999996</v>
      </c>
      <c r="T371" s="35">
        <v>1.4998481370000001</v>
      </c>
      <c r="U371" s="35">
        <v>13.330955734826722</v>
      </c>
      <c r="V371" s="35">
        <v>3.0601288389999999</v>
      </c>
      <c r="W371" s="35">
        <v>2.6282849690000001</v>
      </c>
      <c r="X371" s="68">
        <v>29.666666666666668</v>
      </c>
      <c r="Y371" s="35">
        <v>1</v>
      </c>
      <c r="Z371" s="35">
        <v>1</v>
      </c>
      <c r="AA371" s="35">
        <v>0</v>
      </c>
      <c r="AB371" s="35">
        <v>627.23820000000001</v>
      </c>
      <c r="AC371" s="35">
        <v>13325.457200000001</v>
      </c>
      <c r="AD371" s="35">
        <v>95.757999999999996</v>
      </c>
      <c r="AE371" s="35">
        <v>128.27000000000001</v>
      </c>
      <c r="AF371" s="35">
        <v>158.49600000000001</v>
      </c>
      <c r="AG371" s="35">
        <v>183.642</v>
      </c>
      <c r="AH371" s="35">
        <v>221.71350000000001</v>
      </c>
      <c r="AI371" s="35">
        <v>1.7284906840000001</v>
      </c>
      <c r="AJ371" s="35">
        <v>3.6592653061224487</v>
      </c>
      <c r="AK371" s="68">
        <v>96</v>
      </c>
      <c r="AL371" s="68">
        <v>54</v>
      </c>
      <c r="AM371" s="68">
        <v>108</v>
      </c>
      <c r="AN371" s="68">
        <v>78</v>
      </c>
      <c r="AO371" s="68">
        <v>75</v>
      </c>
      <c r="AP371" s="68">
        <v>93</v>
      </c>
      <c r="AQ371" s="68">
        <v>102</v>
      </c>
      <c r="AR371" s="68">
        <v>66</v>
      </c>
      <c r="AS371" s="35">
        <v>1.4317</v>
      </c>
      <c r="AT371" s="35">
        <v>1.6552</v>
      </c>
      <c r="AU371" s="35">
        <v>1.8957999999999999</v>
      </c>
      <c r="AV371" s="35">
        <v>0.1186</v>
      </c>
      <c r="AW371" s="35">
        <v>0.16259999999999999</v>
      </c>
      <c r="AX371" s="35">
        <v>0.34539999999999998</v>
      </c>
      <c r="AY371" s="35">
        <v>0.46879999999999999</v>
      </c>
      <c r="AZ371" s="35">
        <v>0.68259999999999998</v>
      </c>
      <c r="BA371" s="35">
        <v>0.72850000000000004</v>
      </c>
      <c r="BB371" s="35">
        <v>0.96870000000000001</v>
      </c>
      <c r="BC371" s="35">
        <v>0.89149999999999996</v>
      </c>
      <c r="BD371" s="35">
        <v>1.7302999999999999</v>
      </c>
      <c r="BE371" s="35">
        <v>0.39200000000000002</v>
      </c>
      <c r="BF371" s="35">
        <v>151.64800000000002</v>
      </c>
      <c r="BG371" s="35">
        <v>0.424740187803334</v>
      </c>
      <c r="BH371" s="35">
        <v>0.30781810508546104</v>
      </c>
      <c r="BI371" s="35">
        <v>0.26744170711120485</v>
      </c>
      <c r="BJ371" s="35">
        <v>8.7829830379999994</v>
      </c>
      <c r="BK371" s="35">
        <v>3.6853832459999998</v>
      </c>
      <c r="BL371" s="35">
        <v>1.1515610359999999</v>
      </c>
      <c r="BM371" s="35">
        <v>3.2113865110000002</v>
      </c>
      <c r="BN371" s="35">
        <v>1.5249116920000001</v>
      </c>
      <c r="BO371" s="35">
        <v>0.57962316899999999</v>
      </c>
      <c r="BP371" s="35">
        <v>13.962475000000001</v>
      </c>
      <c r="BQ371" s="35">
        <v>11.219250000000001</v>
      </c>
      <c r="BR371" s="35">
        <v>2.7516750000000001</v>
      </c>
      <c r="BS371" s="35">
        <v>2.8270750000000002</v>
      </c>
      <c r="BT371" s="35">
        <v>5.2691749999999997</v>
      </c>
      <c r="BU371" s="35">
        <v>5.3167999999999997</v>
      </c>
      <c r="BV371" s="35">
        <v>5.4024624999999995</v>
      </c>
      <c r="BW371" s="35">
        <v>1.9109724715474472</v>
      </c>
      <c r="BX371" s="35">
        <v>1.8847875000000001</v>
      </c>
      <c r="BY371" s="35">
        <v>1.9198625000000002</v>
      </c>
      <c r="BZ371" s="35">
        <v>1.9629249999999998</v>
      </c>
      <c r="CA371" s="35">
        <v>5.4900000000000004E-2</v>
      </c>
      <c r="CB371" s="35">
        <v>0.19803750000000001</v>
      </c>
      <c r="CC371" s="35">
        <v>0.45489999999999997</v>
      </c>
      <c r="CD371" s="35">
        <v>0.229075</v>
      </c>
      <c r="CE371" s="35">
        <v>0.403775</v>
      </c>
      <c r="CF371" s="35">
        <v>0.77883749999999996</v>
      </c>
      <c r="CG371" s="35">
        <v>0.88441250000000005</v>
      </c>
      <c r="CH371" s="35">
        <v>0.87368749999999995</v>
      </c>
      <c r="CI371" s="35">
        <v>1.9005125</v>
      </c>
      <c r="CJ371" s="35">
        <v>0.37004999999999999</v>
      </c>
    </row>
    <row r="372" spans="1:88" x14ac:dyDescent="0.15">
      <c r="A372" s="34" t="s">
        <v>1246</v>
      </c>
      <c r="B372" s="35" t="s">
        <v>1246</v>
      </c>
      <c r="C372" s="35">
        <v>27</v>
      </c>
      <c r="D372" s="35">
        <v>0.67500000000000004</v>
      </c>
      <c r="E372" s="35">
        <v>40</v>
      </c>
      <c r="F372" s="35">
        <v>68</v>
      </c>
      <c r="G372" s="35">
        <v>34.9</v>
      </c>
      <c r="H372" s="35">
        <v>219.8</v>
      </c>
      <c r="I372" s="35">
        <v>8.1407407407407408</v>
      </c>
      <c r="J372" s="35">
        <v>31</v>
      </c>
      <c r="K372" s="35">
        <v>31</v>
      </c>
      <c r="L372" s="35">
        <v>14.5</v>
      </c>
      <c r="M372" s="35">
        <v>26</v>
      </c>
      <c r="N372" s="35">
        <v>11.63538059</v>
      </c>
      <c r="O372" s="35">
        <v>3.7589999999999999</v>
      </c>
      <c r="P372" s="35">
        <v>42.610999999999997</v>
      </c>
      <c r="Q372" s="35">
        <v>11.335649480000001</v>
      </c>
      <c r="R372" s="35">
        <v>5.2688439789999997</v>
      </c>
      <c r="S372" s="35">
        <v>5.6418821570000004</v>
      </c>
      <c r="T372" s="35">
        <v>1.589857584</v>
      </c>
      <c r="U372" s="35">
        <v>16.566105221007742</v>
      </c>
      <c r="V372" s="35">
        <v>3.560482715</v>
      </c>
      <c r="W372" s="35">
        <v>3.1480473820000001</v>
      </c>
      <c r="X372" s="68">
        <v>32.666666666666664</v>
      </c>
      <c r="Y372" s="35">
        <v>3</v>
      </c>
      <c r="Z372" s="35">
        <v>3</v>
      </c>
      <c r="AA372" s="35">
        <v>1</v>
      </c>
      <c r="AB372" s="35">
        <v>624.61599999999999</v>
      </c>
      <c r="AC372" s="35">
        <v>12243.911</v>
      </c>
      <c r="AD372" s="35">
        <v>113.538</v>
      </c>
      <c r="AE372" s="35">
        <v>125.98399999999999</v>
      </c>
      <c r="AF372" s="35">
        <v>127.508</v>
      </c>
      <c r="AG372" s="35">
        <v>161.54400000000001</v>
      </c>
      <c r="AH372" s="35">
        <v>183.79769999999999</v>
      </c>
      <c r="AI372" s="35">
        <v>1.458897162</v>
      </c>
      <c r="AJ372" s="35">
        <v>3.6592653061224487</v>
      </c>
      <c r="AK372" s="69">
        <v>55</v>
      </c>
      <c r="AL372" s="69">
        <v>36</v>
      </c>
      <c r="AM372" s="69">
        <v>53</v>
      </c>
      <c r="AN372" s="69">
        <v>40</v>
      </c>
      <c r="AO372" s="68">
        <v>45.5</v>
      </c>
      <c r="AP372" s="68">
        <v>46.5</v>
      </c>
      <c r="AQ372" s="68">
        <v>54</v>
      </c>
      <c r="AR372" s="68">
        <v>38</v>
      </c>
      <c r="AS372" s="35">
        <v>1.2823</v>
      </c>
      <c r="AT372" s="35">
        <v>1.123</v>
      </c>
      <c r="AU372" s="35">
        <v>1.4495</v>
      </c>
      <c r="AV372" s="35">
        <v>9.3200000000000005E-2</v>
      </c>
      <c r="AW372" s="35">
        <v>0.11210000000000001</v>
      </c>
      <c r="AX372" s="35">
        <v>0.38679999999999998</v>
      </c>
      <c r="AY372" s="35">
        <v>0.24809999999999999</v>
      </c>
      <c r="AZ372" s="35">
        <v>0.65769999999999995</v>
      </c>
      <c r="BA372" s="35">
        <v>0.52910000000000001</v>
      </c>
      <c r="BB372" s="35">
        <v>0.8175</v>
      </c>
      <c r="BC372" s="35">
        <v>0.85929999999999995</v>
      </c>
      <c r="BD372" s="35">
        <v>0.87960000000000005</v>
      </c>
      <c r="BE372" s="35">
        <v>0.46879999999999999</v>
      </c>
      <c r="BF372" s="35">
        <v>143.82900000000001</v>
      </c>
      <c r="BG372" s="35">
        <v>0.46329321624985226</v>
      </c>
      <c r="BH372" s="35">
        <v>0.31601415569878116</v>
      </c>
      <c r="BI372" s="35">
        <v>0.22069262805136655</v>
      </c>
      <c r="BJ372" s="35">
        <v>9.4890646729999997</v>
      </c>
      <c r="BK372" s="35">
        <v>4.227534533</v>
      </c>
      <c r="BL372" s="35">
        <v>1.4508796639999999</v>
      </c>
      <c r="BM372" s="35">
        <v>2.9158235119999998</v>
      </c>
      <c r="BN372" s="35">
        <v>1.757954652</v>
      </c>
      <c r="BO372" s="35">
        <v>0.557585043</v>
      </c>
      <c r="BP372" s="35">
        <v>14.580562499999999</v>
      </c>
      <c r="BQ372" s="35">
        <v>12.9236</v>
      </c>
      <c r="BR372" s="35">
        <v>3.1247375000000002</v>
      </c>
      <c r="BS372" s="35">
        <v>3.2093750000000001</v>
      </c>
      <c r="BT372" s="35">
        <v>5.2427125000000006</v>
      </c>
      <c r="BU372" s="35">
        <v>5.2731375000000007</v>
      </c>
      <c r="BV372" s="35">
        <v>5.3781125000000003</v>
      </c>
      <c r="BW372" s="35">
        <v>1.675750730282376</v>
      </c>
      <c r="BX372" s="35">
        <v>1.6438250000000001</v>
      </c>
      <c r="BY372" s="35">
        <v>1.6785000000000001</v>
      </c>
      <c r="BZ372" s="35">
        <v>1.7199374999999999</v>
      </c>
      <c r="CA372" s="35">
        <v>4.6237500000000001E-2</v>
      </c>
      <c r="CB372" s="35">
        <v>0.15862500000000002</v>
      </c>
      <c r="CC372" s="35">
        <v>0.479325</v>
      </c>
      <c r="CD372" s="35">
        <v>0.22446249999999998</v>
      </c>
      <c r="CE372" s="35">
        <v>0.40932499999999999</v>
      </c>
      <c r="CF372" s="35">
        <v>0.77991250000000001</v>
      </c>
      <c r="CG372" s="35">
        <v>0.88354999999999984</v>
      </c>
      <c r="CH372" s="35">
        <v>0.87601250000000008</v>
      </c>
      <c r="CI372" s="35">
        <v>1.6562125000000001</v>
      </c>
      <c r="CJ372" s="35">
        <v>0.38172500000000004</v>
      </c>
    </row>
    <row r="373" spans="1:88" x14ac:dyDescent="0.15">
      <c r="A373" s="34" t="s">
        <v>1245</v>
      </c>
      <c r="B373" s="35" t="s">
        <v>1245</v>
      </c>
      <c r="C373" s="35">
        <v>36</v>
      </c>
      <c r="D373" s="35">
        <v>0.85714285700000004</v>
      </c>
      <c r="E373" s="35">
        <v>42</v>
      </c>
      <c r="F373" s="35">
        <v>67</v>
      </c>
      <c r="G373" s="35">
        <v>47.9</v>
      </c>
      <c r="H373" s="35">
        <v>228.7</v>
      </c>
      <c r="I373" s="35">
        <v>6.3527777777777779</v>
      </c>
      <c r="J373" s="35">
        <v>50</v>
      </c>
      <c r="K373" s="35">
        <v>43</v>
      </c>
      <c r="L373" s="35">
        <v>12.5</v>
      </c>
      <c r="M373" s="35">
        <v>35</v>
      </c>
      <c r="N373" s="35">
        <v>15.326594979999999</v>
      </c>
      <c r="O373" s="35">
        <v>4.4450000000000003</v>
      </c>
      <c r="P373" s="35">
        <v>44.268000000000001</v>
      </c>
      <c r="Q373" s="35">
        <v>9.9591931640000002</v>
      </c>
      <c r="R373" s="35">
        <v>4.995424077</v>
      </c>
      <c r="S373" s="35">
        <v>4.607116263</v>
      </c>
      <c r="T373" s="35">
        <v>1.611525707</v>
      </c>
      <c r="U373" s="35">
        <v>13.972154695066729</v>
      </c>
      <c r="V373" s="35">
        <v>2.8579679429999998</v>
      </c>
      <c r="W373" s="35">
        <v>2.798068438</v>
      </c>
      <c r="X373" s="68">
        <v>34</v>
      </c>
      <c r="Y373" s="35">
        <v>0</v>
      </c>
      <c r="Z373" s="35">
        <v>3</v>
      </c>
      <c r="AA373" s="35">
        <v>0</v>
      </c>
      <c r="AB373" s="35">
        <v>548.52200000000005</v>
      </c>
      <c r="AC373" s="35">
        <v>10633.5916</v>
      </c>
      <c r="AD373" s="35">
        <v>84.328000000000003</v>
      </c>
      <c r="AE373" s="35">
        <v>107.696</v>
      </c>
      <c r="AF373" s="35">
        <v>154.178</v>
      </c>
      <c r="AG373" s="35">
        <v>159.25800000000001</v>
      </c>
      <c r="AH373" s="35">
        <v>187.42420000000001</v>
      </c>
      <c r="AI373" s="35">
        <v>1.740307904</v>
      </c>
      <c r="AJ373" s="35">
        <v>4.1213877551020417</v>
      </c>
      <c r="AK373" s="68">
        <v>75</v>
      </c>
      <c r="AL373" s="68">
        <v>46</v>
      </c>
      <c r="AM373" s="68">
        <v>68.5</v>
      </c>
      <c r="AN373" s="68">
        <v>54.5</v>
      </c>
      <c r="AO373" s="68">
        <v>60.5</v>
      </c>
      <c r="AP373" s="68">
        <v>61.5</v>
      </c>
      <c r="AQ373" s="68">
        <v>71.75</v>
      </c>
      <c r="AR373" s="68">
        <v>50.25</v>
      </c>
      <c r="AS373" s="35">
        <v>1.4787999999999999</v>
      </c>
      <c r="AT373" s="35">
        <v>1.8283</v>
      </c>
      <c r="AU373" s="35">
        <v>1.8682000000000001</v>
      </c>
      <c r="AV373" s="35">
        <v>0.11020000000000001</v>
      </c>
      <c r="AW373" s="35">
        <v>0.16650000000000001</v>
      </c>
      <c r="AX373" s="35">
        <v>0.39179999999999998</v>
      </c>
      <c r="AY373" s="35">
        <v>0.46379999999999999</v>
      </c>
      <c r="AZ373" s="35">
        <v>0.65680000000000005</v>
      </c>
      <c r="BA373" s="35">
        <v>0.7923</v>
      </c>
      <c r="BB373" s="35">
        <v>0.88260000000000005</v>
      </c>
      <c r="BC373" s="35">
        <v>0.92710000000000004</v>
      </c>
      <c r="BD373" s="35">
        <v>1.8931</v>
      </c>
      <c r="BE373" s="35">
        <v>0.38080000000000003</v>
      </c>
      <c r="BF373" s="35">
        <v>176.76599999999999</v>
      </c>
      <c r="BG373" s="35">
        <v>0.45247389203806165</v>
      </c>
      <c r="BH373" s="35">
        <v>0.31330120045710147</v>
      </c>
      <c r="BI373" s="35">
        <v>0.2342249075048369</v>
      </c>
      <c r="BJ373" s="35">
        <v>8.9009563049999993</v>
      </c>
      <c r="BK373" s="35">
        <v>3.2924260749999998</v>
      </c>
      <c r="BL373" s="35">
        <v>1.330567211</v>
      </c>
      <c r="BM373" s="35">
        <v>2.4889930649999998</v>
      </c>
      <c r="BN373" s="35">
        <v>1.5703942630000001</v>
      </c>
      <c r="BO373" s="35">
        <v>0.56131836099999999</v>
      </c>
      <c r="BP373" s="35">
        <v>14.325862499999999</v>
      </c>
      <c r="BQ373" s="35">
        <v>11.924025</v>
      </c>
      <c r="BR373" s="35">
        <v>2.8813</v>
      </c>
      <c r="BS373" s="35">
        <v>2.9792125</v>
      </c>
      <c r="BT373" s="35">
        <v>5.2189000000000005</v>
      </c>
      <c r="BU373" s="35">
        <v>5.2599249999999991</v>
      </c>
      <c r="BV373" s="35">
        <v>5.3331875000000002</v>
      </c>
      <c r="BW373" s="35">
        <v>1.7901332986485523</v>
      </c>
      <c r="BX373" s="35">
        <v>1.7737375</v>
      </c>
      <c r="BY373" s="35">
        <v>1.8195375</v>
      </c>
      <c r="BZ373" s="35">
        <v>1.8311124999999999</v>
      </c>
      <c r="CA373" s="35">
        <v>5.3549999999999993E-2</v>
      </c>
      <c r="CB373" s="35">
        <v>0.18087500000000001</v>
      </c>
      <c r="CC373" s="35">
        <v>0.4786125</v>
      </c>
      <c r="CD373" s="35">
        <v>0.25742499999999996</v>
      </c>
      <c r="CE373" s="35">
        <v>0.38238750000000005</v>
      </c>
      <c r="CF373" s="35">
        <v>0.76481250000000001</v>
      </c>
      <c r="CG373" s="35">
        <v>0.88024999999999998</v>
      </c>
      <c r="CH373" s="35">
        <v>0.86158750000000006</v>
      </c>
      <c r="CI373" s="35">
        <v>1.7553375</v>
      </c>
      <c r="CJ373" s="35">
        <v>0.39322499999999999</v>
      </c>
    </row>
    <row r="374" spans="1:88" x14ac:dyDescent="0.15">
      <c r="A374" s="34" t="s">
        <v>1244</v>
      </c>
      <c r="B374" s="35" t="s">
        <v>1244</v>
      </c>
      <c r="C374" s="35">
        <v>39</v>
      </c>
      <c r="D374" s="35">
        <v>0.78</v>
      </c>
      <c r="E374" s="35">
        <v>50</v>
      </c>
      <c r="F374" s="35">
        <v>77</v>
      </c>
      <c r="G374" s="35">
        <v>48.8</v>
      </c>
      <c r="H374" s="35">
        <v>353.2</v>
      </c>
      <c r="I374" s="35">
        <v>9.0564102564102562</v>
      </c>
      <c r="J374" s="35">
        <v>48</v>
      </c>
      <c r="K374" s="35">
        <v>41</v>
      </c>
      <c r="L374" s="35">
        <v>12</v>
      </c>
      <c r="M374" s="35">
        <v>38</v>
      </c>
      <c r="N374" s="35">
        <v>11.629953</v>
      </c>
      <c r="O374" s="35">
        <v>4.4409999999999998</v>
      </c>
      <c r="P374" s="35">
        <v>40.015000000000001</v>
      </c>
      <c r="Q374" s="35">
        <v>9.0096457379999997</v>
      </c>
      <c r="R374" s="35">
        <v>5.4407140969999999</v>
      </c>
      <c r="S374" s="35">
        <v>4.4583496350000003</v>
      </c>
      <c r="T374" s="35">
        <v>1.7818228810000001</v>
      </c>
      <c r="U374" s="35">
        <v>13.855458847274141</v>
      </c>
      <c r="V374" s="35">
        <v>2.8028019789999998</v>
      </c>
      <c r="W374" s="35">
        <v>2.5455857690000001</v>
      </c>
      <c r="X374" s="68">
        <v>36.666666666666664</v>
      </c>
      <c r="Y374" s="35">
        <v>2</v>
      </c>
      <c r="Z374" s="35">
        <v>4</v>
      </c>
      <c r="AA374" s="35">
        <v>0</v>
      </c>
      <c r="AB374" s="35">
        <v>505.79270000000002</v>
      </c>
      <c r="AC374" s="35">
        <v>10591.3982</v>
      </c>
      <c r="AD374" s="35">
        <v>75.438000000000002</v>
      </c>
      <c r="AE374" s="35">
        <v>99.06</v>
      </c>
      <c r="AF374" s="35">
        <v>168.40199999999999</v>
      </c>
      <c r="AG374" s="35">
        <v>172.72</v>
      </c>
      <c r="AH374" s="35">
        <v>182.72450000000001</v>
      </c>
      <c r="AI374" s="35">
        <v>1.8445840899999999</v>
      </c>
      <c r="AJ374" s="35">
        <v>2.7653142857142861</v>
      </c>
      <c r="AK374" s="68">
        <v>70</v>
      </c>
      <c r="AL374" s="68">
        <v>30</v>
      </c>
      <c r="AM374" s="68">
        <v>31</v>
      </c>
      <c r="AN374" s="68">
        <v>49</v>
      </c>
      <c r="AO374" s="68">
        <v>50</v>
      </c>
      <c r="AP374" s="68">
        <v>40</v>
      </c>
      <c r="AQ374" s="68">
        <v>50.5</v>
      </c>
      <c r="AR374" s="68">
        <v>39.5</v>
      </c>
      <c r="AS374" s="35">
        <v>1.7436</v>
      </c>
      <c r="AT374" s="35">
        <v>2.2323</v>
      </c>
      <c r="AU374" s="35">
        <v>2.1587000000000001</v>
      </c>
      <c r="AV374" s="35">
        <v>9.5000000000000001E-2</v>
      </c>
      <c r="AW374" s="35">
        <v>0.20899999999999999</v>
      </c>
      <c r="AX374" s="35">
        <v>0.36549999999999999</v>
      </c>
      <c r="AY374" s="35">
        <v>0.40029999999999999</v>
      </c>
      <c r="AZ374" s="35">
        <v>0.67989999999999995</v>
      </c>
      <c r="BA374" s="35">
        <v>0.76290000000000002</v>
      </c>
      <c r="BB374" s="35">
        <v>0.88100000000000001</v>
      </c>
      <c r="BC374" s="35">
        <v>0.85619999999999996</v>
      </c>
      <c r="BD374" s="35">
        <v>2.0394000000000001</v>
      </c>
      <c r="BE374" s="35">
        <v>0.3705</v>
      </c>
      <c r="BF374" s="35">
        <v>148.28899999999999</v>
      </c>
      <c r="BG374" s="35">
        <v>0.42733446176048123</v>
      </c>
      <c r="BH374" s="35">
        <v>0.30754135505667984</v>
      </c>
      <c r="BI374" s="35">
        <v>0.26512418318283892</v>
      </c>
      <c r="BJ374" s="35">
        <v>9.3530871920000003</v>
      </c>
      <c r="BK374" s="35">
        <v>3.280551585</v>
      </c>
      <c r="BL374" s="35">
        <v>1.2623709409999999</v>
      </c>
      <c r="BM374" s="35">
        <v>2.610789681</v>
      </c>
      <c r="BN374" s="35">
        <v>1.4812013900000001</v>
      </c>
      <c r="BO374" s="35">
        <v>0.58186411800000004</v>
      </c>
      <c r="BP374" s="35" t="s">
        <v>945</v>
      </c>
      <c r="BQ374" s="35" t="s">
        <v>945</v>
      </c>
      <c r="BR374" s="35" t="s">
        <v>945</v>
      </c>
      <c r="BS374" s="35" t="s">
        <v>945</v>
      </c>
      <c r="BT374" s="35" t="s">
        <v>945</v>
      </c>
      <c r="BU374" s="35" t="s">
        <v>945</v>
      </c>
      <c r="BV374" s="35" t="s">
        <v>945</v>
      </c>
      <c r="BW374" s="35" t="s">
        <v>945</v>
      </c>
      <c r="BX374" s="35" t="s">
        <v>945</v>
      </c>
      <c r="BY374" s="35" t="s">
        <v>945</v>
      </c>
      <c r="BZ374" s="35" t="s">
        <v>945</v>
      </c>
      <c r="CA374" s="35" t="s">
        <v>945</v>
      </c>
      <c r="CB374" s="35" t="s">
        <v>945</v>
      </c>
      <c r="CC374" s="35" t="s">
        <v>945</v>
      </c>
      <c r="CD374" s="35" t="s">
        <v>945</v>
      </c>
      <c r="CE374" s="35" t="s">
        <v>945</v>
      </c>
      <c r="CF374" s="35" t="s">
        <v>945</v>
      </c>
      <c r="CG374" s="35" t="s">
        <v>945</v>
      </c>
      <c r="CH374" s="35" t="s">
        <v>945</v>
      </c>
      <c r="CI374" s="35" t="s">
        <v>945</v>
      </c>
      <c r="CJ374" s="35" t="s">
        <v>945</v>
      </c>
    </row>
    <row r="375" spans="1:88" x14ac:dyDescent="0.15">
      <c r="A375" s="34" t="s">
        <v>1243</v>
      </c>
      <c r="B375" s="35" t="s">
        <v>1243</v>
      </c>
      <c r="C375" s="35">
        <v>48</v>
      </c>
      <c r="D375" s="35">
        <v>0.87272727299999997</v>
      </c>
      <c r="E375" s="35">
        <v>55</v>
      </c>
      <c r="F375" s="35">
        <v>94</v>
      </c>
      <c r="G375" s="35">
        <v>42</v>
      </c>
      <c r="H375" s="35">
        <v>375</v>
      </c>
      <c r="I375" s="35">
        <v>7.8125</v>
      </c>
      <c r="J375" s="35">
        <v>44</v>
      </c>
      <c r="K375" s="35">
        <v>39</v>
      </c>
      <c r="L375" s="35">
        <v>22.5</v>
      </c>
      <c r="M375" s="35">
        <v>44</v>
      </c>
      <c r="N375" s="35">
        <v>10.04028553</v>
      </c>
      <c r="O375" s="35">
        <v>3.2290000000000001</v>
      </c>
      <c r="P375" s="35">
        <v>39.088000000000001</v>
      </c>
      <c r="Q375" s="35">
        <v>12.10702315</v>
      </c>
      <c r="R375" s="35">
        <v>4.8654067850000002</v>
      </c>
      <c r="S375" s="35">
        <v>4.8715088739999999</v>
      </c>
      <c r="T375" s="35">
        <v>1.636155399</v>
      </c>
      <c r="U375" s="35">
        <v>15.064439681880094</v>
      </c>
      <c r="V375" s="35">
        <v>2.988005201</v>
      </c>
      <c r="W375" s="35">
        <v>3.0991091420000001</v>
      </c>
      <c r="X375" s="68">
        <v>33.333333333333336</v>
      </c>
      <c r="Y375" s="35">
        <v>1</v>
      </c>
      <c r="Z375" s="35">
        <v>3</v>
      </c>
      <c r="AA375" s="35">
        <v>0</v>
      </c>
      <c r="AB375" s="35">
        <v>945.73519999999996</v>
      </c>
      <c r="AC375" s="35">
        <v>21495.247299999999</v>
      </c>
      <c r="AD375" s="35">
        <v>135.12799999999999</v>
      </c>
      <c r="AE375" s="35">
        <v>153.92400000000001</v>
      </c>
      <c r="AF375" s="35">
        <v>212.59800000000001</v>
      </c>
      <c r="AG375" s="35">
        <v>237.99799999999999</v>
      </c>
      <c r="AH375" s="35">
        <v>295.23099999999999</v>
      </c>
      <c r="AI375" s="35">
        <v>1.9180309760000001</v>
      </c>
      <c r="AJ375" s="35">
        <v>4.012408163265305</v>
      </c>
      <c r="AK375" s="68">
        <v>60</v>
      </c>
      <c r="AL375" s="68">
        <v>30</v>
      </c>
      <c r="AM375" s="68">
        <v>87</v>
      </c>
      <c r="AN375" s="68">
        <v>26</v>
      </c>
      <c r="AO375" s="68">
        <v>45</v>
      </c>
      <c r="AP375" s="68">
        <v>56.5</v>
      </c>
      <c r="AQ375" s="68">
        <v>73.5</v>
      </c>
      <c r="AR375" s="68">
        <v>28</v>
      </c>
      <c r="AS375" s="35">
        <v>1.5462</v>
      </c>
      <c r="AT375" s="35">
        <v>1.5732999999999999</v>
      </c>
      <c r="AU375" s="35">
        <v>2.0541999999999998</v>
      </c>
      <c r="AV375" s="35">
        <v>9.9000000000000005E-2</v>
      </c>
      <c r="AW375" s="35">
        <v>0.1658</v>
      </c>
      <c r="AX375" s="35">
        <v>0.34289999999999998</v>
      </c>
      <c r="AY375" s="35">
        <v>0.26619999999999999</v>
      </c>
      <c r="AZ375" s="35">
        <v>0.60089999999999999</v>
      </c>
      <c r="BA375" s="35">
        <v>0.44230000000000003</v>
      </c>
      <c r="BB375" s="35">
        <v>0.61419999999999997</v>
      </c>
      <c r="BC375" s="35">
        <v>0.75270000000000004</v>
      </c>
      <c r="BD375" s="35">
        <v>0.94089999999999996</v>
      </c>
      <c r="BE375" s="35">
        <v>0.5706</v>
      </c>
      <c r="BF375" s="35">
        <v>151.43100000000001</v>
      </c>
      <c r="BG375" s="35">
        <v>0.42711862168248244</v>
      </c>
      <c r="BH375" s="35">
        <v>0.31270347551029842</v>
      </c>
      <c r="BI375" s="35">
        <v>0.26017790280721914</v>
      </c>
      <c r="BJ375" s="35">
        <v>8.0932850920000003</v>
      </c>
      <c r="BK375" s="35">
        <v>2.9864676779999999</v>
      </c>
      <c r="BL375" s="35">
        <v>1.147530478</v>
      </c>
      <c r="BM375" s="35">
        <v>2.5844839679999998</v>
      </c>
      <c r="BN375" s="35">
        <v>1.865768917</v>
      </c>
      <c r="BO375" s="35">
        <v>0.60279119000000003</v>
      </c>
      <c r="BP375" s="35" t="s">
        <v>945</v>
      </c>
      <c r="BQ375" s="35" t="s">
        <v>945</v>
      </c>
      <c r="BR375" s="35" t="s">
        <v>945</v>
      </c>
      <c r="BS375" s="35" t="s">
        <v>945</v>
      </c>
      <c r="BT375" s="35" t="s">
        <v>945</v>
      </c>
      <c r="BU375" s="35" t="s">
        <v>945</v>
      </c>
      <c r="BV375" s="35" t="s">
        <v>945</v>
      </c>
      <c r="BW375" s="35" t="s">
        <v>945</v>
      </c>
      <c r="BX375" s="35" t="s">
        <v>945</v>
      </c>
      <c r="BY375" s="35" t="s">
        <v>945</v>
      </c>
      <c r="BZ375" s="35" t="s">
        <v>945</v>
      </c>
      <c r="CA375" s="35" t="s">
        <v>945</v>
      </c>
      <c r="CB375" s="35" t="s">
        <v>945</v>
      </c>
      <c r="CC375" s="35" t="s">
        <v>945</v>
      </c>
      <c r="CD375" s="35" t="s">
        <v>945</v>
      </c>
      <c r="CE375" s="35" t="s">
        <v>945</v>
      </c>
      <c r="CF375" s="35" t="s">
        <v>945</v>
      </c>
      <c r="CG375" s="35" t="s">
        <v>945</v>
      </c>
      <c r="CH375" s="35" t="s">
        <v>945</v>
      </c>
      <c r="CI375" s="35" t="s">
        <v>945</v>
      </c>
      <c r="CJ375" s="35" t="s">
        <v>945</v>
      </c>
    </row>
    <row r="376" spans="1:88" x14ac:dyDescent="0.15">
      <c r="A376" s="34" t="s">
        <v>1242</v>
      </c>
      <c r="B376" s="35" t="s">
        <v>1242</v>
      </c>
      <c r="C376" s="35">
        <v>31</v>
      </c>
      <c r="D376" s="35">
        <v>0.688888889</v>
      </c>
      <c r="E376" s="35">
        <v>45</v>
      </c>
      <c r="F376" s="35">
        <v>72</v>
      </c>
      <c r="G376" s="35">
        <v>45.4</v>
      </c>
      <c r="H376" s="35">
        <v>250.8</v>
      </c>
      <c r="I376" s="35">
        <v>8.0903225806451609</v>
      </c>
      <c r="J376" s="35">
        <v>42</v>
      </c>
      <c r="K376" s="35">
        <v>37</v>
      </c>
      <c r="L376" s="35">
        <v>8</v>
      </c>
      <c r="M376" s="35">
        <v>32</v>
      </c>
      <c r="N376" s="35">
        <v>17.07213681</v>
      </c>
      <c r="O376" s="35">
        <v>4.3049999999999997</v>
      </c>
      <c r="P376" s="35">
        <v>44.615000000000002</v>
      </c>
      <c r="Q376" s="35">
        <v>10.36400671</v>
      </c>
      <c r="R376" s="35">
        <v>4.7439853699999999</v>
      </c>
      <c r="S376" s="35">
        <v>5.3731551030000002</v>
      </c>
      <c r="T376" s="35">
        <v>1.3116827639999999</v>
      </c>
      <c r="U376" s="35">
        <v>15.311640108809172</v>
      </c>
      <c r="V376" s="35">
        <v>4.1091203370000002</v>
      </c>
      <c r="W376" s="35">
        <v>3.2192836549999999</v>
      </c>
      <c r="X376" s="68">
        <v>29</v>
      </c>
      <c r="Y376" s="35">
        <v>1</v>
      </c>
      <c r="Z376" s="35">
        <v>3</v>
      </c>
      <c r="AA376" s="35">
        <v>1</v>
      </c>
      <c r="AB376" s="35">
        <v>901.94150000000002</v>
      </c>
      <c r="AC376" s="35">
        <v>13676.488799999999</v>
      </c>
      <c r="AD376" s="35">
        <v>116.84</v>
      </c>
      <c r="AE376" s="35">
        <v>140.46199999999999</v>
      </c>
      <c r="AF376" s="35">
        <v>152.14599999999999</v>
      </c>
      <c r="AG376" s="35">
        <v>175.26</v>
      </c>
      <c r="AH376" s="35">
        <v>250.8372</v>
      </c>
      <c r="AI376" s="35">
        <v>1.785801142</v>
      </c>
      <c r="AJ376" s="35">
        <v>5.2824489795918366</v>
      </c>
      <c r="AK376" s="68">
        <v>79</v>
      </c>
      <c r="AL376" s="68">
        <v>46</v>
      </c>
      <c r="AM376" s="68">
        <v>85</v>
      </c>
      <c r="AN376" s="68">
        <v>115</v>
      </c>
      <c r="AO376" s="68">
        <v>62.5</v>
      </c>
      <c r="AP376" s="68">
        <v>100</v>
      </c>
      <c r="AQ376" s="68">
        <v>82</v>
      </c>
      <c r="AR376" s="68">
        <v>80.5</v>
      </c>
      <c r="AS376" s="35">
        <v>1.2477</v>
      </c>
      <c r="AT376" s="35">
        <v>1.3022</v>
      </c>
      <c r="AU376" s="35">
        <v>1.7566999999999999</v>
      </c>
      <c r="AV376" s="35">
        <v>0.12709999999999999</v>
      </c>
      <c r="AW376" s="35">
        <v>0.1426</v>
      </c>
      <c r="AX376" s="35">
        <v>0.37540000000000001</v>
      </c>
      <c r="AY376" s="35">
        <v>0.4501</v>
      </c>
      <c r="AZ376" s="35">
        <v>0.69969999999999999</v>
      </c>
      <c r="BA376" s="35">
        <v>0.6734</v>
      </c>
      <c r="BB376" s="35">
        <v>0.95669999999999999</v>
      </c>
      <c r="BC376" s="35">
        <v>0.8609</v>
      </c>
      <c r="BD376" s="35">
        <v>1.2405999999999999</v>
      </c>
      <c r="BE376" s="35">
        <v>0.35709999999999997</v>
      </c>
      <c r="BF376" s="35">
        <v>151.41400000000002</v>
      </c>
      <c r="BG376" s="35">
        <v>0.49550900180960805</v>
      </c>
      <c r="BH376" s="35">
        <v>0.31192624195913188</v>
      </c>
      <c r="BI376" s="35">
        <v>0.19256475623125996</v>
      </c>
      <c r="BJ376" s="35">
        <v>8.8726832709999996</v>
      </c>
      <c r="BK376" s="35">
        <v>3.4612491510000001</v>
      </c>
      <c r="BL376" s="35">
        <v>1.340630177</v>
      </c>
      <c r="BM376" s="35">
        <v>2.5793912259999998</v>
      </c>
      <c r="BN376" s="35">
        <v>1.720879812</v>
      </c>
      <c r="BO376" s="35">
        <v>0.53506927800000004</v>
      </c>
      <c r="BP376" s="35">
        <v>13.559937500000002</v>
      </c>
      <c r="BQ376" s="35">
        <v>10.442925000000001</v>
      </c>
      <c r="BR376" s="35">
        <v>2.6895000000000002</v>
      </c>
      <c r="BS376" s="35">
        <v>2.7992875000000002</v>
      </c>
      <c r="BT376" s="35">
        <v>4.9437374999999992</v>
      </c>
      <c r="BU376" s="35">
        <v>5.0297374999999995</v>
      </c>
      <c r="BV376" s="35">
        <v>5.1561374999999998</v>
      </c>
      <c r="BW376" s="35">
        <v>1.8419463881434113</v>
      </c>
      <c r="BX376" s="35">
        <v>1.7998624999999999</v>
      </c>
      <c r="BY376" s="35">
        <v>1.83995</v>
      </c>
      <c r="BZ376" s="35">
        <v>1.8887500000000002</v>
      </c>
      <c r="CA376" s="35">
        <v>5.2187499999999998E-2</v>
      </c>
      <c r="CB376" s="35">
        <v>0.18492500000000001</v>
      </c>
      <c r="CC376" s="35">
        <v>0.4588875</v>
      </c>
      <c r="CD376" s="35">
        <v>0.24208750000000001</v>
      </c>
      <c r="CE376" s="35">
        <v>0.37438749999999998</v>
      </c>
      <c r="CF376" s="35">
        <v>0.74819999999999998</v>
      </c>
      <c r="CG376" s="35">
        <v>0.87866250000000001</v>
      </c>
      <c r="CH376" s="35">
        <v>0.85363750000000005</v>
      </c>
      <c r="CI376" s="35">
        <v>1.7567249999999999</v>
      </c>
      <c r="CJ376" s="35">
        <v>0.39468750000000002</v>
      </c>
    </row>
    <row r="377" spans="1:88" x14ac:dyDescent="0.15">
      <c r="A377" s="34" t="s">
        <v>1241</v>
      </c>
      <c r="B377" s="35" t="s">
        <v>1241</v>
      </c>
      <c r="C377" s="35">
        <v>26</v>
      </c>
      <c r="D377" s="35">
        <v>0.74285714300000005</v>
      </c>
      <c r="E377" s="35">
        <v>35</v>
      </c>
      <c r="F377" s="35">
        <v>59</v>
      </c>
      <c r="G377" s="35">
        <v>49</v>
      </c>
      <c r="H377" s="35">
        <v>221.5</v>
      </c>
      <c r="I377" s="35">
        <v>8.5192307692307701</v>
      </c>
      <c r="J377" s="35">
        <v>43</v>
      </c>
      <c r="K377" s="35">
        <v>40</v>
      </c>
      <c r="L377" s="35">
        <v>12.5</v>
      </c>
      <c r="M377" s="35">
        <v>25</v>
      </c>
      <c r="N377" s="35">
        <v>17.331435209999999</v>
      </c>
      <c r="O377" s="35">
        <v>4.9969999999999999</v>
      </c>
      <c r="P377" s="35">
        <v>42.521999999999998</v>
      </c>
      <c r="Q377" s="35">
        <v>8.5094231899999997</v>
      </c>
      <c r="R377" s="35">
        <v>5.1531577950000003</v>
      </c>
      <c r="S377" s="35">
        <v>5.8122343670000003</v>
      </c>
      <c r="T377" s="35">
        <v>1.4281846709999999</v>
      </c>
      <c r="U377" s="35">
        <v>16.819415859710762</v>
      </c>
      <c r="V377" s="35">
        <v>4.0971553380000003</v>
      </c>
      <c r="W377" s="35">
        <v>3.2701163210000002</v>
      </c>
      <c r="X377" s="68">
        <v>33.666666666666664</v>
      </c>
      <c r="Y377" s="35">
        <v>3</v>
      </c>
      <c r="Z377" s="35">
        <v>4</v>
      </c>
      <c r="AA377" s="35">
        <v>1</v>
      </c>
      <c r="AB377" s="35">
        <v>556.60950000000003</v>
      </c>
      <c r="AC377" s="35">
        <v>13320.9411</v>
      </c>
      <c r="AD377" s="35">
        <v>108.458</v>
      </c>
      <c r="AE377" s="35">
        <v>124.968</v>
      </c>
      <c r="AF377" s="35">
        <v>158.24199999999999</v>
      </c>
      <c r="AG377" s="35">
        <v>168.40199999999999</v>
      </c>
      <c r="AH377" s="35">
        <v>191.68270000000001</v>
      </c>
      <c r="AI377" s="35">
        <v>1.5338542669999999</v>
      </c>
      <c r="AJ377" s="35">
        <v>4.054775510204081</v>
      </c>
      <c r="AK377" s="68">
        <v>68</v>
      </c>
      <c r="AL377" s="68">
        <v>49</v>
      </c>
      <c r="AM377" s="68">
        <v>74</v>
      </c>
      <c r="AN377" s="68">
        <v>52</v>
      </c>
      <c r="AO377" s="68">
        <v>58.5</v>
      </c>
      <c r="AP377" s="68">
        <v>63</v>
      </c>
      <c r="AQ377" s="68">
        <v>71</v>
      </c>
      <c r="AR377" s="68">
        <v>50.5</v>
      </c>
      <c r="AS377" s="35">
        <v>1.3475999999999999</v>
      </c>
      <c r="AT377" s="35">
        <v>1.4590000000000001</v>
      </c>
      <c r="AU377" s="35">
        <v>1.6593</v>
      </c>
      <c r="AV377" s="35">
        <v>8.9399999999999993E-2</v>
      </c>
      <c r="AW377" s="35">
        <v>0.11840000000000001</v>
      </c>
      <c r="AX377" s="35">
        <v>0.37959999999999999</v>
      </c>
      <c r="AY377" s="35">
        <v>0.32490000000000002</v>
      </c>
      <c r="AZ377" s="35">
        <v>0.63009999999999999</v>
      </c>
      <c r="BA377" s="35">
        <v>0.72509999999999997</v>
      </c>
      <c r="BB377" s="35">
        <v>0.87590000000000001</v>
      </c>
      <c r="BC377" s="35">
        <v>0.83040000000000003</v>
      </c>
      <c r="BD377" s="35">
        <v>1.3714</v>
      </c>
      <c r="BE377" s="35">
        <v>0.36099999999999999</v>
      </c>
      <c r="BF377" s="35">
        <v>158.934</v>
      </c>
      <c r="BG377" s="35">
        <v>0.45604464746372708</v>
      </c>
      <c r="BH377" s="35">
        <v>0.30488756339109319</v>
      </c>
      <c r="BI377" s="35">
        <v>0.23906778914517979</v>
      </c>
      <c r="BJ377" s="35">
        <v>9.3228819339999998</v>
      </c>
      <c r="BK377" s="35">
        <v>3.8076743460000002</v>
      </c>
      <c r="BL377" s="35">
        <v>1.2543459990000001</v>
      </c>
      <c r="BM377" s="35">
        <v>3.0281304819999999</v>
      </c>
      <c r="BN377" s="35">
        <v>1.8246339389999999</v>
      </c>
      <c r="BO377" s="35">
        <v>0.55708479200000005</v>
      </c>
      <c r="BP377" s="35">
        <v>13.360599999999998</v>
      </c>
      <c r="BQ377" s="35">
        <v>10.126312499999999</v>
      </c>
      <c r="BR377" s="35">
        <v>2.5611750000000004</v>
      </c>
      <c r="BS377" s="35">
        <v>2.6961124999999999</v>
      </c>
      <c r="BT377" s="35">
        <v>4.9185874999999992</v>
      </c>
      <c r="BU377" s="35">
        <v>4.9662375000000001</v>
      </c>
      <c r="BV377" s="35">
        <v>5.0887875000000005</v>
      </c>
      <c r="BW377" s="35">
        <v>1.8874536949033101</v>
      </c>
      <c r="BX377" s="35">
        <v>1.8437375</v>
      </c>
      <c r="BY377" s="35">
        <v>1.9223250000000001</v>
      </c>
      <c r="BZ377" s="35">
        <v>1.9406124999999999</v>
      </c>
      <c r="CA377" s="35">
        <v>5.8537500000000006E-2</v>
      </c>
      <c r="CB377" s="35">
        <v>0.19852499999999998</v>
      </c>
      <c r="CC377" s="35">
        <v>0.46332500000000004</v>
      </c>
      <c r="CD377" s="35">
        <v>0.28225</v>
      </c>
      <c r="CE377" s="35">
        <v>0.35996249999999996</v>
      </c>
      <c r="CF377" s="35">
        <v>0.75898749999999993</v>
      </c>
      <c r="CG377" s="35">
        <v>0.88431250000000006</v>
      </c>
      <c r="CH377" s="35">
        <v>0.85181250000000008</v>
      </c>
      <c r="CI377" s="35">
        <v>1.8513999999999999</v>
      </c>
      <c r="CJ377" s="35">
        <v>0.40543750000000001</v>
      </c>
    </row>
    <row r="378" spans="1:88" x14ac:dyDescent="0.15">
      <c r="A378" s="34" t="s">
        <v>1240</v>
      </c>
      <c r="B378" s="35" t="s">
        <v>1240</v>
      </c>
      <c r="C378" s="35">
        <v>30</v>
      </c>
      <c r="D378" s="35">
        <v>0.57692307700000001</v>
      </c>
      <c r="E378" s="35">
        <v>52</v>
      </c>
      <c r="F378" s="35">
        <v>85</v>
      </c>
      <c r="G378" s="35">
        <v>37.799999999999997</v>
      </c>
      <c r="H378" s="35">
        <v>254</v>
      </c>
      <c r="I378" s="35">
        <v>8.4666666666666668</v>
      </c>
      <c r="J378" s="35">
        <v>43</v>
      </c>
      <c r="K378" s="35">
        <v>32</v>
      </c>
      <c r="L378" s="35">
        <v>19.5</v>
      </c>
      <c r="M378" s="35">
        <v>32</v>
      </c>
      <c r="N378" s="35">
        <v>16.639833209999999</v>
      </c>
      <c r="O378" s="35">
        <v>3.3620000000000001</v>
      </c>
      <c r="P378" s="35">
        <v>42.936999999999998</v>
      </c>
      <c r="Q378" s="35">
        <v>12.77146072</v>
      </c>
      <c r="R378" s="35">
        <v>6.051433887</v>
      </c>
      <c r="S378" s="35">
        <v>6.614988071</v>
      </c>
      <c r="T378" s="35">
        <v>1.740060242</v>
      </c>
      <c r="U378" s="35">
        <v>19.324245971491294</v>
      </c>
      <c r="V378" s="35">
        <v>3.8264657510000002</v>
      </c>
      <c r="W378" s="35">
        <v>3.1960777440000001</v>
      </c>
      <c r="X378" s="68">
        <v>34</v>
      </c>
      <c r="Y378" s="35">
        <v>1</v>
      </c>
      <c r="Z378" s="35">
        <v>2</v>
      </c>
      <c r="AA378" s="35">
        <v>0</v>
      </c>
      <c r="AB378" s="35">
        <v>644.78229999999996</v>
      </c>
      <c r="AC378" s="35">
        <v>17558.351999999999</v>
      </c>
      <c r="AD378" s="35">
        <v>106.934</v>
      </c>
      <c r="AE378" s="35">
        <v>141.22399999999999</v>
      </c>
      <c r="AF378" s="35">
        <v>186.43600000000001</v>
      </c>
      <c r="AG378" s="35">
        <v>221.488</v>
      </c>
      <c r="AH378" s="35">
        <v>230.09989999999999</v>
      </c>
      <c r="AI378" s="35">
        <v>1.629325752</v>
      </c>
      <c r="AJ378" s="35">
        <v>2.7602039999999999</v>
      </c>
      <c r="AK378" s="68">
        <v>62.333333333333336</v>
      </c>
      <c r="AL378" s="68">
        <v>32.666666666666664</v>
      </c>
      <c r="AM378" s="68">
        <v>69.333333333333329</v>
      </c>
      <c r="AN378" s="68">
        <v>59.666666666666664</v>
      </c>
      <c r="AO378" s="68">
        <v>47.5</v>
      </c>
      <c r="AP378" s="68">
        <v>64.5</v>
      </c>
      <c r="AQ378" s="68">
        <v>65.833333333333329</v>
      </c>
      <c r="AR378" s="68">
        <v>46.166666666666664</v>
      </c>
      <c r="AS378" s="35">
        <v>1.5683</v>
      </c>
      <c r="AT378" s="35">
        <v>1.7435</v>
      </c>
      <c r="AU378" s="35">
        <v>2.0303</v>
      </c>
      <c r="AV378" s="35">
        <v>0.1115</v>
      </c>
      <c r="AW378" s="35">
        <v>0.19539999999999999</v>
      </c>
      <c r="AX378" s="35">
        <v>0.3054</v>
      </c>
      <c r="AY378" s="35">
        <v>0.40989999999999999</v>
      </c>
      <c r="AZ378" s="35">
        <v>0.72019999999999995</v>
      </c>
      <c r="BA378" s="35">
        <v>0.67279999999999995</v>
      </c>
      <c r="BB378" s="35">
        <v>0.86180000000000001</v>
      </c>
      <c r="BC378" s="35">
        <v>0.88119999999999998</v>
      </c>
      <c r="BD378" s="35">
        <v>1.744</v>
      </c>
      <c r="BE378" s="35">
        <v>0.43180000000000002</v>
      </c>
      <c r="BF378" s="35">
        <v>159.63200000000001</v>
      </c>
      <c r="BG378" s="35">
        <v>0.47587576425779293</v>
      </c>
      <c r="BH378" s="35">
        <v>0.31601433296582138</v>
      </c>
      <c r="BI378" s="35">
        <v>0.20810990277638566</v>
      </c>
      <c r="BJ378" s="35">
        <v>8.8793230540000003</v>
      </c>
      <c r="BK378" s="35">
        <v>3.7336368759999998</v>
      </c>
      <c r="BL378" s="35">
        <v>1.161872464</v>
      </c>
      <c r="BM378" s="35">
        <v>3.2492426230000002</v>
      </c>
      <c r="BN378" s="35">
        <v>2.1765544960000001</v>
      </c>
      <c r="BO378" s="35">
        <v>0.68186951100000004</v>
      </c>
      <c r="BP378" s="35" t="s">
        <v>945</v>
      </c>
      <c r="BQ378" s="35" t="s">
        <v>945</v>
      </c>
      <c r="BR378" s="35" t="s">
        <v>945</v>
      </c>
      <c r="BS378" s="35" t="s">
        <v>945</v>
      </c>
      <c r="BT378" s="35" t="s">
        <v>945</v>
      </c>
      <c r="BU378" s="35" t="s">
        <v>945</v>
      </c>
      <c r="BV378" s="35" t="s">
        <v>945</v>
      </c>
      <c r="BW378" s="35" t="s">
        <v>945</v>
      </c>
      <c r="BX378" s="35" t="s">
        <v>945</v>
      </c>
      <c r="BY378" s="35" t="s">
        <v>945</v>
      </c>
      <c r="BZ378" s="35" t="s">
        <v>945</v>
      </c>
      <c r="CA378" s="35" t="s">
        <v>945</v>
      </c>
      <c r="CB378" s="35" t="s">
        <v>945</v>
      </c>
      <c r="CC378" s="35" t="s">
        <v>945</v>
      </c>
      <c r="CD378" s="35" t="s">
        <v>945</v>
      </c>
      <c r="CE378" s="35" t="s">
        <v>945</v>
      </c>
      <c r="CF378" s="35" t="s">
        <v>945</v>
      </c>
      <c r="CG378" s="35" t="s">
        <v>945</v>
      </c>
      <c r="CH378" s="35" t="s">
        <v>945</v>
      </c>
      <c r="CI378" s="35" t="s">
        <v>945</v>
      </c>
      <c r="CJ378" s="35" t="s">
        <v>945</v>
      </c>
    </row>
    <row r="379" spans="1:88" x14ac:dyDescent="0.15">
      <c r="A379" s="34" t="s">
        <v>1239</v>
      </c>
      <c r="B379" s="35" t="s">
        <v>1239</v>
      </c>
      <c r="C379" s="35">
        <v>26</v>
      </c>
      <c r="D379" s="35">
        <v>0.8125</v>
      </c>
      <c r="E379" s="35">
        <v>32</v>
      </c>
      <c r="F379" s="35">
        <v>54</v>
      </c>
      <c r="G379" s="35">
        <v>39.4</v>
      </c>
      <c r="H379" s="35">
        <v>158.1</v>
      </c>
      <c r="I379" s="35">
        <v>6.0807692307692305</v>
      </c>
      <c r="J379" s="35">
        <v>47</v>
      </c>
      <c r="K379" s="35">
        <v>35</v>
      </c>
      <c r="L379" s="35">
        <v>10.5</v>
      </c>
      <c r="M379" s="35">
        <v>17</v>
      </c>
      <c r="N379" s="35">
        <v>20.644727110000002</v>
      </c>
      <c r="O379" s="35">
        <v>5.7670000000000003</v>
      </c>
      <c r="P379" s="35">
        <v>42.750999999999998</v>
      </c>
      <c r="Q379" s="35">
        <v>7.4131438579999998</v>
      </c>
      <c r="R379" s="35">
        <v>3.9332185860000002</v>
      </c>
      <c r="S379" s="35">
        <v>5.1465117439999997</v>
      </c>
      <c r="T379" s="35">
        <v>1.819480875</v>
      </c>
      <c r="U379" s="35">
        <v>14.135511698426578</v>
      </c>
      <c r="V379" s="35">
        <v>2.8300891350000001</v>
      </c>
      <c r="W379" s="35">
        <v>3.59162129</v>
      </c>
      <c r="X379" s="68">
        <v>20.333333333333332</v>
      </c>
      <c r="Y379" s="35">
        <v>2</v>
      </c>
      <c r="Z379" s="35">
        <v>4</v>
      </c>
      <c r="AA379" s="35">
        <v>1</v>
      </c>
      <c r="AB379" s="35">
        <v>519.50869999999998</v>
      </c>
      <c r="AC379" s="35">
        <v>10167.5281</v>
      </c>
      <c r="AD379" s="35">
        <v>86.614000000000004</v>
      </c>
      <c r="AE379" s="35">
        <v>117.348</v>
      </c>
      <c r="AF379" s="35">
        <v>125.73</v>
      </c>
      <c r="AG379" s="35">
        <v>148.33600000000001</v>
      </c>
      <c r="AH379" s="35">
        <v>168.80869999999999</v>
      </c>
      <c r="AI379" s="35">
        <v>1.4385306950000001</v>
      </c>
      <c r="AJ379" s="35">
        <v>3.5711265306122444</v>
      </c>
      <c r="AK379" s="68">
        <v>55</v>
      </c>
      <c r="AL379" s="68">
        <v>46</v>
      </c>
      <c r="AM379" s="68">
        <v>119</v>
      </c>
      <c r="AN379" s="68">
        <v>28</v>
      </c>
      <c r="AO379" s="68">
        <v>50.5</v>
      </c>
      <c r="AP379" s="68">
        <v>73.5</v>
      </c>
      <c r="AQ379" s="68">
        <v>87</v>
      </c>
      <c r="AR379" s="68">
        <v>37</v>
      </c>
      <c r="AS379" s="35">
        <v>1.2641</v>
      </c>
      <c r="AT379" s="35">
        <v>1.4516</v>
      </c>
      <c r="AU379" s="35">
        <v>1.8259000000000001</v>
      </c>
      <c r="AV379" s="35">
        <v>0.1399</v>
      </c>
      <c r="AW379" s="35">
        <v>0.16189999999999999</v>
      </c>
      <c r="AX379" s="35">
        <v>0.31609999999999999</v>
      </c>
      <c r="AY379" s="35">
        <v>0.46039999999999998</v>
      </c>
      <c r="AZ379" s="35">
        <v>0.67859999999999998</v>
      </c>
      <c r="BA379" s="35">
        <v>0.62780000000000002</v>
      </c>
      <c r="BB379" s="35">
        <v>0.77380000000000004</v>
      </c>
      <c r="BC379" s="35">
        <v>0.89270000000000005</v>
      </c>
      <c r="BD379" s="35">
        <v>1.2797000000000001</v>
      </c>
      <c r="BE379" s="35">
        <v>0.4783</v>
      </c>
      <c r="BF379" s="35">
        <v>162.37899999999999</v>
      </c>
      <c r="BG379" s="35">
        <v>0.44983033520344384</v>
      </c>
      <c r="BH379" s="35">
        <v>0.30871602855048991</v>
      </c>
      <c r="BI379" s="35">
        <v>0.24145363624606633</v>
      </c>
      <c r="BJ379" s="35">
        <v>7.8287168280000001</v>
      </c>
      <c r="BK379" s="35">
        <v>3.216595662</v>
      </c>
      <c r="BL379" s="35">
        <v>1.1145563270000001</v>
      </c>
      <c r="BM379" s="35">
        <v>2.891867591</v>
      </c>
      <c r="BN379" s="35">
        <v>1.806355951</v>
      </c>
      <c r="BO379" s="35">
        <v>0.50287114700000002</v>
      </c>
      <c r="BP379" s="35">
        <v>15.028350000000001</v>
      </c>
      <c r="BQ379" s="35">
        <v>13.033762500000002</v>
      </c>
      <c r="BR379" s="35">
        <v>2.9818500000000001</v>
      </c>
      <c r="BS379" s="35">
        <v>3.0453625000000004</v>
      </c>
      <c r="BT379" s="35">
        <v>5.6369499999999997</v>
      </c>
      <c r="BU379" s="35">
        <v>5.6660750000000002</v>
      </c>
      <c r="BV379" s="35">
        <v>5.7757750000000012</v>
      </c>
      <c r="BW379" s="35">
        <v>1.8965804563496136</v>
      </c>
      <c r="BX379" s="35">
        <v>1.862625</v>
      </c>
      <c r="BY379" s="35">
        <v>1.8928624999999997</v>
      </c>
      <c r="BZ379" s="35">
        <v>1.9448000000000001</v>
      </c>
      <c r="CA379" s="35">
        <v>5.04E-2</v>
      </c>
      <c r="CB379" s="35">
        <v>0.19273750000000001</v>
      </c>
      <c r="CC379" s="35">
        <v>0.4667</v>
      </c>
      <c r="CD379" s="35">
        <v>0.21380000000000002</v>
      </c>
      <c r="CE379" s="35">
        <v>0.41823750000000004</v>
      </c>
      <c r="CF379" s="35">
        <v>0.77329999999999988</v>
      </c>
      <c r="CG379" s="35">
        <v>0.88235000000000008</v>
      </c>
      <c r="CH379" s="35">
        <v>0.86812500000000004</v>
      </c>
      <c r="CI379" s="35">
        <v>1.8453249999999999</v>
      </c>
      <c r="CJ379" s="35">
        <v>0.374</v>
      </c>
    </row>
    <row r="380" spans="1:88" x14ac:dyDescent="0.15">
      <c r="A380" s="34" t="s">
        <v>1238</v>
      </c>
      <c r="B380" s="35" t="s">
        <v>1238</v>
      </c>
      <c r="C380" s="35">
        <v>35</v>
      </c>
      <c r="D380" s="35">
        <v>0.68627450999999995</v>
      </c>
      <c r="E380" s="35">
        <v>51</v>
      </c>
      <c r="F380" s="35">
        <v>76</v>
      </c>
      <c r="G380" s="35">
        <v>38.1</v>
      </c>
      <c r="H380" s="35">
        <v>220.4</v>
      </c>
      <c r="I380" s="35">
        <v>6.2971428571428572</v>
      </c>
      <c r="J380" s="35">
        <v>39</v>
      </c>
      <c r="K380" s="35">
        <v>34</v>
      </c>
      <c r="L380" s="35">
        <v>19</v>
      </c>
      <c r="M380" s="35">
        <v>33</v>
      </c>
      <c r="N380" s="35">
        <v>14.59728644</v>
      </c>
      <c r="O380" s="35">
        <v>4.0910000000000002</v>
      </c>
      <c r="P380" s="35">
        <v>43.564</v>
      </c>
      <c r="Q380" s="35">
        <v>10.64950812</v>
      </c>
      <c r="R380" s="35">
        <v>4.8596771299999997</v>
      </c>
      <c r="S380" s="35">
        <v>5.5583396189999998</v>
      </c>
      <c r="T380" s="35">
        <v>1.6095179070000001</v>
      </c>
      <c r="U380" s="35">
        <v>15.890444195755512</v>
      </c>
      <c r="V380" s="35">
        <v>3.496323436</v>
      </c>
      <c r="W380" s="35">
        <v>3.270298194</v>
      </c>
      <c r="X380" s="68">
        <v>30.666666666666668</v>
      </c>
      <c r="Y380" s="35">
        <v>1</v>
      </c>
      <c r="Z380" s="35">
        <v>3</v>
      </c>
      <c r="AA380" s="35">
        <v>0</v>
      </c>
      <c r="AB380" s="35">
        <v>623.26139999999998</v>
      </c>
      <c r="AC380" s="35">
        <v>13479.1343</v>
      </c>
      <c r="AD380" s="35">
        <v>90.677999999999997</v>
      </c>
      <c r="AE380" s="35">
        <v>124.206</v>
      </c>
      <c r="AF380" s="35">
        <v>191.77</v>
      </c>
      <c r="AG380" s="35">
        <v>196.34200000000001</v>
      </c>
      <c r="AH380" s="35">
        <v>207.5575</v>
      </c>
      <c r="AI380" s="35">
        <v>1.671074666</v>
      </c>
      <c r="AJ380" s="35">
        <v>4.1431836734693865</v>
      </c>
      <c r="AK380" s="68">
        <v>38</v>
      </c>
      <c r="AL380" s="68">
        <v>20</v>
      </c>
      <c r="AM380" s="68">
        <v>32</v>
      </c>
      <c r="AN380" s="68">
        <v>25</v>
      </c>
      <c r="AO380" s="68">
        <v>29</v>
      </c>
      <c r="AP380" s="68">
        <v>28.5</v>
      </c>
      <c r="AQ380" s="68">
        <v>35</v>
      </c>
      <c r="AR380" s="68">
        <v>22.5</v>
      </c>
      <c r="AS380" s="35">
        <v>1.5808</v>
      </c>
      <c r="AT380" s="35">
        <v>2.1147999999999998</v>
      </c>
      <c r="AU380" s="35">
        <v>2.3839999999999999</v>
      </c>
      <c r="AV380" s="35">
        <v>0.11990000000000001</v>
      </c>
      <c r="AW380" s="35">
        <v>0.20960000000000001</v>
      </c>
      <c r="AX380" s="35">
        <v>0.29809999999999998</v>
      </c>
      <c r="AY380" s="35">
        <v>0.3967</v>
      </c>
      <c r="AZ380" s="35">
        <v>0.7379</v>
      </c>
      <c r="BA380" s="35">
        <v>0.64249999999999996</v>
      </c>
      <c r="BB380" s="35">
        <v>0.70450000000000002</v>
      </c>
      <c r="BC380" s="35">
        <v>0.8921</v>
      </c>
      <c r="BD380" s="35">
        <v>1.6209</v>
      </c>
      <c r="BE380" s="35">
        <v>0.4294</v>
      </c>
      <c r="BF380" s="35">
        <v>157.892</v>
      </c>
      <c r="BG380" s="35">
        <v>0.46467838775872117</v>
      </c>
      <c r="BH380" s="35">
        <v>0.30895802193904692</v>
      </c>
      <c r="BI380" s="35">
        <v>0.22636359030223191</v>
      </c>
      <c r="BJ380" s="35">
        <v>8.4772501449999993</v>
      </c>
      <c r="BK380" s="35">
        <v>3.2973065309999998</v>
      </c>
      <c r="BL380" s="35">
        <v>1.428482993</v>
      </c>
      <c r="BM380" s="35">
        <v>2.311469926</v>
      </c>
      <c r="BN380" s="35">
        <v>1.8748985380000001</v>
      </c>
      <c r="BO380" s="35">
        <v>0.57336129999999996</v>
      </c>
      <c r="BP380" s="35">
        <v>12.336387499999999</v>
      </c>
      <c r="BQ380" s="35">
        <v>8.7572125000000014</v>
      </c>
      <c r="BR380" s="35">
        <v>2.4513499999999997</v>
      </c>
      <c r="BS380" s="35">
        <v>2.5426374999999997</v>
      </c>
      <c r="BT380" s="35">
        <v>4.4304375</v>
      </c>
      <c r="BU380" s="35">
        <v>4.4926375000000007</v>
      </c>
      <c r="BV380" s="35">
        <v>4.6562999999999999</v>
      </c>
      <c r="BW380" s="35">
        <v>1.831287393503793</v>
      </c>
      <c r="BX380" s="35">
        <v>1.7686250000000001</v>
      </c>
      <c r="BY380" s="35">
        <v>1.8090875</v>
      </c>
      <c r="BZ380" s="35">
        <v>1.8594624999999998</v>
      </c>
      <c r="CA380" s="35">
        <v>5.26125E-2</v>
      </c>
      <c r="CB380" s="35">
        <v>0.180225</v>
      </c>
      <c r="CC380" s="35">
        <v>0.48741250000000003</v>
      </c>
      <c r="CD380" s="35">
        <v>0.239425</v>
      </c>
      <c r="CE380" s="35">
        <v>0.38293750000000004</v>
      </c>
      <c r="CF380" s="35">
        <v>0.75554999999999994</v>
      </c>
      <c r="CG380" s="35">
        <v>0.87395</v>
      </c>
      <c r="CH380" s="35">
        <v>0.8627125000000001</v>
      </c>
      <c r="CI380" s="35">
        <v>1.7275875000000001</v>
      </c>
      <c r="CJ380" s="35">
        <v>0.40408749999999993</v>
      </c>
    </row>
    <row r="381" spans="1:88" x14ac:dyDescent="0.15">
      <c r="A381" s="34" t="s">
        <v>1237</v>
      </c>
      <c r="B381" s="35" t="s">
        <v>1237</v>
      </c>
      <c r="C381" s="35">
        <v>28</v>
      </c>
      <c r="D381" s="35">
        <v>0.71794871800000004</v>
      </c>
      <c r="E381" s="35">
        <v>39</v>
      </c>
      <c r="F381" s="35">
        <v>64</v>
      </c>
      <c r="G381" s="35">
        <v>37.299999999999997</v>
      </c>
      <c r="H381" s="35">
        <v>202</v>
      </c>
      <c r="I381" s="35">
        <v>7.2142857142857144</v>
      </c>
      <c r="J381" s="35">
        <v>35</v>
      </c>
      <c r="K381" s="35">
        <v>31</v>
      </c>
      <c r="L381" s="35">
        <v>23</v>
      </c>
      <c r="M381" s="35">
        <v>25</v>
      </c>
      <c r="N381" s="35">
        <v>14.92071629</v>
      </c>
      <c r="O381" s="35">
        <v>3.59</v>
      </c>
      <c r="P381" s="35">
        <v>42.415999999999997</v>
      </c>
      <c r="Q381" s="35">
        <v>11.81368157</v>
      </c>
      <c r="R381" s="35">
        <v>5.6093996979999998</v>
      </c>
      <c r="S381" s="35">
        <v>6.0463866959999999</v>
      </c>
      <c r="T381" s="35">
        <v>1.7293268829999999</v>
      </c>
      <c r="U381" s="35">
        <v>17.489222750122821</v>
      </c>
      <c r="V381" s="35">
        <v>3.3266798799999999</v>
      </c>
      <c r="W381" s="35">
        <v>3.1217147839999999</v>
      </c>
      <c r="X381" s="68">
        <v>35</v>
      </c>
      <c r="Y381" s="35">
        <v>1</v>
      </c>
      <c r="Z381" s="35">
        <v>3</v>
      </c>
      <c r="AA381" s="35">
        <v>0</v>
      </c>
      <c r="AB381" s="35">
        <v>527.93430000000001</v>
      </c>
      <c r="AC381" s="35">
        <v>11675.460499999999</v>
      </c>
      <c r="AD381" s="35">
        <v>87.884</v>
      </c>
      <c r="AE381" s="35">
        <v>118.61799999999999</v>
      </c>
      <c r="AF381" s="35">
        <v>153.16200000000001</v>
      </c>
      <c r="AG381" s="35">
        <v>163.322</v>
      </c>
      <c r="AH381" s="35">
        <v>182.60329999999999</v>
      </c>
      <c r="AI381" s="35">
        <v>1.5394231899999999</v>
      </c>
      <c r="AJ381" s="35" t="s">
        <v>945</v>
      </c>
      <c r="AK381" s="69" t="s">
        <v>945</v>
      </c>
      <c r="AL381" s="69" t="s">
        <v>945</v>
      </c>
      <c r="AM381" s="69" t="s">
        <v>945</v>
      </c>
      <c r="AN381" s="69" t="s">
        <v>945</v>
      </c>
      <c r="AO381" s="68" t="s">
        <v>945</v>
      </c>
      <c r="AP381" s="68" t="s">
        <v>945</v>
      </c>
      <c r="AQ381" s="68" t="s">
        <v>945</v>
      </c>
      <c r="AR381" s="68" t="s">
        <v>945</v>
      </c>
      <c r="AS381" s="35">
        <v>1.3769</v>
      </c>
      <c r="AT381" s="35">
        <v>1.7427999999999999</v>
      </c>
      <c r="AU381" s="35">
        <v>1.6447000000000001</v>
      </c>
      <c r="AV381" s="35">
        <v>0.12139999999999999</v>
      </c>
      <c r="AW381" s="35">
        <v>0.17269999999999999</v>
      </c>
      <c r="AX381" s="35">
        <v>0.33560000000000001</v>
      </c>
      <c r="AY381" s="35">
        <v>0.5302</v>
      </c>
      <c r="AZ381" s="35">
        <v>0.73809999999999998</v>
      </c>
      <c r="BA381" s="35">
        <v>0.77259999999999995</v>
      </c>
      <c r="BB381" s="35">
        <v>0.93059999999999998</v>
      </c>
      <c r="BC381" s="35">
        <v>0.88890000000000002</v>
      </c>
      <c r="BD381" s="35">
        <v>1.7714000000000001</v>
      </c>
      <c r="BE381" s="35">
        <v>0.39729999999999999</v>
      </c>
      <c r="BF381" s="35">
        <v>161.607</v>
      </c>
      <c r="BG381" s="35">
        <v>0.44854492689054309</v>
      </c>
      <c r="BH381" s="35">
        <v>0.31280204446589566</v>
      </c>
      <c r="BI381" s="35">
        <v>0.23865302864356122</v>
      </c>
      <c r="BJ381" s="35">
        <v>9.4464431429999998</v>
      </c>
      <c r="BK381" s="35">
        <v>2.931424206</v>
      </c>
      <c r="BL381" s="35">
        <v>1.209018736</v>
      </c>
      <c r="BM381" s="35">
        <v>2.4347045980000002</v>
      </c>
      <c r="BN381" s="35">
        <v>1.85327804</v>
      </c>
      <c r="BO381" s="35">
        <v>0.59372740800000001</v>
      </c>
      <c r="BP381" s="35">
        <v>13.466212499999999</v>
      </c>
      <c r="BQ381" s="35">
        <v>10.310162500000001</v>
      </c>
      <c r="BR381" s="35">
        <v>2.6061375</v>
      </c>
      <c r="BS381" s="35">
        <v>2.6961249999999994</v>
      </c>
      <c r="BT381" s="35">
        <v>4.9450750000000001</v>
      </c>
      <c r="BU381" s="35">
        <v>5.0165000000000006</v>
      </c>
      <c r="BV381" s="35">
        <v>5.1519750000000002</v>
      </c>
      <c r="BW381" s="35">
        <v>1.9108813575038255</v>
      </c>
      <c r="BX381" s="35">
        <v>1.8641874999999999</v>
      </c>
      <c r="BY381" s="35">
        <v>1.9019375000000001</v>
      </c>
      <c r="BZ381" s="35">
        <v>1.9565625000000002</v>
      </c>
      <c r="CA381" s="35">
        <v>5.5049999999999988E-2</v>
      </c>
      <c r="CB381" s="35">
        <v>0.19752500000000001</v>
      </c>
      <c r="CC381" s="35">
        <v>0.46461249999999998</v>
      </c>
      <c r="CD381" s="35">
        <v>0.23447499999999999</v>
      </c>
      <c r="CE381" s="35">
        <v>0.38782499999999998</v>
      </c>
      <c r="CF381" s="35">
        <v>0.76745000000000008</v>
      </c>
      <c r="CG381" s="35">
        <v>0.88550000000000006</v>
      </c>
      <c r="CH381" s="35">
        <v>0.86512500000000014</v>
      </c>
      <c r="CI381" s="35">
        <v>1.8507624999999999</v>
      </c>
      <c r="CJ381" s="35">
        <v>0.391675</v>
      </c>
    </row>
    <row r="382" spans="1:88" x14ac:dyDescent="0.15">
      <c r="A382" s="34" t="s">
        <v>1236</v>
      </c>
      <c r="B382" s="35" t="s">
        <v>1236</v>
      </c>
      <c r="C382" s="35" t="s">
        <v>945</v>
      </c>
      <c r="D382" s="35" t="s">
        <v>945</v>
      </c>
      <c r="E382" s="35">
        <v>86</v>
      </c>
      <c r="F382" s="35">
        <v>119</v>
      </c>
      <c r="G382" s="35">
        <v>61.6</v>
      </c>
      <c r="H382" s="35">
        <v>290</v>
      </c>
      <c r="I382" s="35" t="s">
        <v>945</v>
      </c>
      <c r="J382" s="35" t="s">
        <v>945</v>
      </c>
      <c r="K382" s="35" t="s">
        <v>945</v>
      </c>
      <c r="L382" s="35" t="s">
        <v>945</v>
      </c>
      <c r="M382" s="35" t="s">
        <v>945</v>
      </c>
      <c r="N382" s="35">
        <v>10.62143281</v>
      </c>
      <c r="O382" s="35">
        <v>2.8290000000000002</v>
      </c>
      <c r="P382" s="35">
        <v>41.598999999999997</v>
      </c>
      <c r="Q382" s="35">
        <v>14.70308275</v>
      </c>
      <c r="R382" s="35">
        <v>5.7058884750000001</v>
      </c>
      <c r="S382" s="35">
        <v>5.5640794509999996</v>
      </c>
      <c r="T382" s="35">
        <v>1.436232561</v>
      </c>
      <c r="U382" s="35">
        <v>17.056572146746788</v>
      </c>
      <c r="V382" s="35">
        <v>3.8392637039999999</v>
      </c>
      <c r="W382" s="35">
        <v>2.9895339280000002</v>
      </c>
      <c r="X382" s="68">
        <v>34.5</v>
      </c>
      <c r="Y382" s="35">
        <v>2</v>
      </c>
      <c r="Z382" s="35">
        <v>4</v>
      </c>
      <c r="AA382" s="35">
        <v>1</v>
      </c>
      <c r="AB382" s="35">
        <v>705.17939999999999</v>
      </c>
      <c r="AC382" s="35">
        <v>10954.9458</v>
      </c>
      <c r="AD382" s="35">
        <v>87.376000000000005</v>
      </c>
      <c r="AE382" s="35">
        <v>119.126</v>
      </c>
      <c r="AF382" s="35">
        <v>163.06800000000001</v>
      </c>
      <c r="AG382" s="35">
        <v>165.608</v>
      </c>
      <c r="AH382" s="35">
        <v>208.5206</v>
      </c>
      <c r="AI382" s="35">
        <v>1.750420563</v>
      </c>
      <c r="AJ382" s="35">
        <v>3.6151836734693874</v>
      </c>
      <c r="AK382" s="68">
        <v>75</v>
      </c>
      <c r="AL382" s="68">
        <v>60</v>
      </c>
      <c r="AM382" s="68">
        <v>69</v>
      </c>
      <c r="AN382" s="68">
        <v>57</v>
      </c>
      <c r="AO382" s="68">
        <v>67.5</v>
      </c>
      <c r="AP382" s="68">
        <v>63</v>
      </c>
      <c r="AQ382" s="68">
        <v>72</v>
      </c>
      <c r="AR382" s="68">
        <v>58.5</v>
      </c>
      <c r="AS382" s="35">
        <v>1.3902000000000001</v>
      </c>
      <c r="AT382" s="35">
        <v>1.8663000000000001</v>
      </c>
      <c r="AU382" s="35">
        <v>2.2484000000000002</v>
      </c>
      <c r="AV382" s="35">
        <v>0.14410000000000001</v>
      </c>
      <c r="AW382" s="35">
        <v>0.1857</v>
      </c>
      <c r="AX382" s="35">
        <v>0.32529999999999998</v>
      </c>
      <c r="AY382" s="35">
        <v>0.43219999999999997</v>
      </c>
      <c r="AZ382" s="35">
        <v>0.77580000000000005</v>
      </c>
      <c r="BA382" s="35">
        <v>0.54379999999999995</v>
      </c>
      <c r="BB382" s="35">
        <v>0.59899999999999998</v>
      </c>
      <c r="BC382" s="35">
        <v>0.86980000000000002</v>
      </c>
      <c r="BD382" s="35">
        <v>1.0792999999999999</v>
      </c>
      <c r="BE382" s="35">
        <v>0.46289999999999998</v>
      </c>
      <c r="BF382" s="35">
        <v>157.071</v>
      </c>
      <c r="BG382" s="35">
        <v>0.48632147245513174</v>
      </c>
      <c r="BH382" s="35">
        <v>0.32184808144087707</v>
      </c>
      <c r="BI382" s="35">
        <v>0.19183044610399119</v>
      </c>
      <c r="BJ382" s="35">
        <v>9.0970731520000001</v>
      </c>
      <c r="BK382" s="35">
        <v>2.8385465399999998</v>
      </c>
      <c r="BL382" s="35">
        <v>1.48858457</v>
      </c>
      <c r="BM382" s="35">
        <v>1.907459271</v>
      </c>
      <c r="BN382" s="35">
        <v>1.875010324</v>
      </c>
      <c r="BO382" s="35">
        <v>0.627478439</v>
      </c>
      <c r="BP382" s="35" t="s">
        <v>945</v>
      </c>
      <c r="BQ382" s="35" t="s">
        <v>945</v>
      </c>
      <c r="BR382" s="35" t="s">
        <v>945</v>
      </c>
      <c r="BS382" s="35" t="s">
        <v>945</v>
      </c>
      <c r="BT382" s="35" t="s">
        <v>945</v>
      </c>
      <c r="BU382" s="35" t="s">
        <v>945</v>
      </c>
      <c r="BV382" s="35" t="s">
        <v>945</v>
      </c>
      <c r="BW382" s="35" t="s">
        <v>945</v>
      </c>
      <c r="BX382" s="35" t="s">
        <v>945</v>
      </c>
      <c r="BY382" s="35" t="s">
        <v>945</v>
      </c>
      <c r="BZ382" s="35" t="s">
        <v>945</v>
      </c>
      <c r="CA382" s="35" t="s">
        <v>945</v>
      </c>
      <c r="CB382" s="35" t="s">
        <v>945</v>
      </c>
      <c r="CC382" s="35" t="s">
        <v>945</v>
      </c>
      <c r="CD382" s="35" t="s">
        <v>945</v>
      </c>
      <c r="CE382" s="35" t="s">
        <v>945</v>
      </c>
      <c r="CF382" s="35" t="s">
        <v>945</v>
      </c>
      <c r="CG382" s="35" t="s">
        <v>945</v>
      </c>
      <c r="CH382" s="35" t="s">
        <v>945</v>
      </c>
      <c r="CI382" s="35" t="s">
        <v>945</v>
      </c>
      <c r="CJ382" s="35" t="s">
        <v>945</v>
      </c>
    </row>
    <row r="383" spans="1:88" x14ac:dyDescent="0.15">
      <c r="A383" s="34" t="s">
        <v>1235</v>
      </c>
      <c r="B383" s="35" t="s">
        <v>1235</v>
      </c>
      <c r="C383" s="35">
        <v>67</v>
      </c>
      <c r="D383" s="35">
        <v>0.77906976699999997</v>
      </c>
      <c r="E383" s="35">
        <v>86</v>
      </c>
      <c r="F383" s="35">
        <v>110</v>
      </c>
      <c r="G383" s="35">
        <v>34.299999999999997</v>
      </c>
      <c r="H383" s="35">
        <v>335</v>
      </c>
      <c r="I383" s="35">
        <v>5</v>
      </c>
      <c r="J383" s="35">
        <v>36</v>
      </c>
      <c r="K383" s="35">
        <v>34</v>
      </c>
      <c r="L383" s="35">
        <v>21</v>
      </c>
      <c r="M383" s="35">
        <v>67</v>
      </c>
      <c r="N383" s="35">
        <v>13.72739419</v>
      </c>
      <c r="O383" s="35">
        <v>3.6379999999999999</v>
      </c>
      <c r="P383" s="35">
        <v>39.612000000000002</v>
      </c>
      <c r="Q383" s="35">
        <v>10.889740249999999</v>
      </c>
      <c r="R383" s="35">
        <v>4.2350445319999999</v>
      </c>
      <c r="S383" s="35">
        <v>4.9067666890000003</v>
      </c>
      <c r="T383" s="35">
        <v>1.6169532310000001</v>
      </c>
      <c r="U383" s="35">
        <v>14.011440991252764</v>
      </c>
      <c r="V383" s="35">
        <v>3.0442537019999998</v>
      </c>
      <c r="W383" s="35">
        <v>3.3176515329999998</v>
      </c>
      <c r="X383" s="68">
        <v>28.666666666666668</v>
      </c>
      <c r="Y383" s="35">
        <v>2</v>
      </c>
      <c r="Z383" s="35">
        <v>3</v>
      </c>
      <c r="AA383" s="35">
        <v>1</v>
      </c>
      <c r="AB383" s="35">
        <v>501.92779999999999</v>
      </c>
      <c r="AC383" s="35">
        <v>9458.1746000000003</v>
      </c>
      <c r="AD383" s="35">
        <v>90.677999999999997</v>
      </c>
      <c r="AE383" s="35">
        <v>107.44199999999999</v>
      </c>
      <c r="AF383" s="35">
        <v>145.79599999999999</v>
      </c>
      <c r="AG383" s="35">
        <v>152.14599999999999</v>
      </c>
      <c r="AH383" s="35">
        <v>165.94120000000001</v>
      </c>
      <c r="AI383" s="35">
        <v>1.5444723659999999</v>
      </c>
      <c r="AJ383" s="35">
        <v>3.7420408163265306</v>
      </c>
      <c r="AK383" s="68">
        <v>82</v>
      </c>
      <c r="AL383" s="68">
        <v>46</v>
      </c>
      <c r="AM383" s="68">
        <v>54</v>
      </c>
      <c r="AN383" s="68">
        <v>60</v>
      </c>
      <c r="AO383" s="68">
        <v>64</v>
      </c>
      <c r="AP383" s="68">
        <v>57</v>
      </c>
      <c r="AQ383" s="68">
        <v>68</v>
      </c>
      <c r="AR383" s="68">
        <v>53</v>
      </c>
      <c r="AS383" s="35">
        <v>1.4160999999999999</v>
      </c>
      <c r="AT383" s="35">
        <v>1.6077999999999999</v>
      </c>
      <c r="AU383" s="35">
        <v>1.3953</v>
      </c>
      <c r="AV383" s="35">
        <v>0.10340000000000001</v>
      </c>
      <c r="AW383" s="35">
        <v>0.13420000000000001</v>
      </c>
      <c r="AX383" s="35">
        <v>0.31790000000000002</v>
      </c>
      <c r="AY383" s="35">
        <v>0.16120000000000001</v>
      </c>
      <c r="AZ383" s="35">
        <v>0.57920000000000005</v>
      </c>
      <c r="BA383" s="35">
        <v>0.5585</v>
      </c>
      <c r="BB383" s="35">
        <v>0.68720000000000003</v>
      </c>
      <c r="BC383" s="35">
        <v>0.80100000000000005</v>
      </c>
      <c r="BD383" s="35">
        <v>1.0121</v>
      </c>
      <c r="BE383" s="35">
        <v>0.40949999999999998</v>
      </c>
      <c r="BF383" s="35">
        <v>162.32</v>
      </c>
      <c r="BG383" s="35">
        <v>0.42488294726466241</v>
      </c>
      <c r="BH383" s="35">
        <v>0.30989403647116809</v>
      </c>
      <c r="BI383" s="35">
        <v>0.26522301626416955</v>
      </c>
      <c r="BJ383" s="35">
        <v>6.8418001339999996</v>
      </c>
      <c r="BK383" s="35">
        <v>2.7735875270000001</v>
      </c>
      <c r="BL383" s="35">
        <v>1.0840396940000001</v>
      </c>
      <c r="BM383" s="35">
        <v>2.5910547739999998</v>
      </c>
      <c r="BN383" s="35">
        <v>2.0574981050000001</v>
      </c>
      <c r="BO383" s="35">
        <v>0.61979313400000002</v>
      </c>
      <c r="BP383" s="35" t="s">
        <v>945</v>
      </c>
      <c r="BQ383" s="35" t="s">
        <v>945</v>
      </c>
      <c r="BR383" s="35" t="s">
        <v>945</v>
      </c>
      <c r="BS383" s="35" t="s">
        <v>945</v>
      </c>
      <c r="BT383" s="35" t="s">
        <v>945</v>
      </c>
      <c r="BU383" s="35" t="s">
        <v>945</v>
      </c>
      <c r="BV383" s="35" t="s">
        <v>945</v>
      </c>
      <c r="BW383" s="35" t="s">
        <v>945</v>
      </c>
      <c r="BX383" s="35" t="s">
        <v>945</v>
      </c>
      <c r="BY383" s="35" t="s">
        <v>945</v>
      </c>
      <c r="BZ383" s="35" t="s">
        <v>945</v>
      </c>
      <c r="CA383" s="35" t="s">
        <v>945</v>
      </c>
      <c r="CB383" s="35" t="s">
        <v>945</v>
      </c>
      <c r="CC383" s="35" t="s">
        <v>945</v>
      </c>
      <c r="CD383" s="35" t="s">
        <v>945</v>
      </c>
      <c r="CE383" s="35" t="s">
        <v>945</v>
      </c>
      <c r="CF383" s="35" t="s">
        <v>945</v>
      </c>
      <c r="CG383" s="35" t="s">
        <v>945</v>
      </c>
      <c r="CH383" s="35" t="s">
        <v>945</v>
      </c>
      <c r="CI383" s="35" t="s">
        <v>945</v>
      </c>
      <c r="CJ383" s="35" t="s">
        <v>945</v>
      </c>
    </row>
    <row r="384" spans="1:88" x14ac:dyDescent="0.15">
      <c r="A384" s="34" t="s">
        <v>1234</v>
      </c>
      <c r="B384" s="35" t="s">
        <v>1234</v>
      </c>
      <c r="C384" s="35">
        <v>48</v>
      </c>
      <c r="D384" s="35">
        <v>0.77419354799999995</v>
      </c>
      <c r="E384" s="35">
        <v>62</v>
      </c>
      <c r="F384" s="35">
        <v>102</v>
      </c>
      <c r="G384" s="35">
        <v>37.1</v>
      </c>
      <c r="H384" s="35">
        <v>327</v>
      </c>
      <c r="I384" s="35">
        <v>6.8125</v>
      </c>
      <c r="J384" s="35">
        <v>39</v>
      </c>
      <c r="K384" s="35">
        <v>38</v>
      </c>
      <c r="L384" s="35">
        <v>19</v>
      </c>
      <c r="M384" s="35">
        <v>46</v>
      </c>
      <c r="N384" s="35">
        <v>14.535546350000001</v>
      </c>
      <c r="O384" s="35">
        <v>3.7370000000000001</v>
      </c>
      <c r="P384" s="35">
        <v>43.39</v>
      </c>
      <c r="Q384" s="35">
        <v>11.612168410000001</v>
      </c>
      <c r="R384" s="35">
        <v>5.5414448600000004</v>
      </c>
      <c r="S384" s="35">
        <v>5.6691373179999998</v>
      </c>
      <c r="T384" s="35">
        <v>1.7375885499999999</v>
      </c>
      <c r="U384" s="35">
        <v>16.626525209503864</v>
      </c>
      <c r="V384" s="35">
        <v>3.2695366400000001</v>
      </c>
      <c r="W384" s="35">
        <v>2.9981347820000002</v>
      </c>
      <c r="X384" s="68">
        <v>42.5</v>
      </c>
      <c r="Y384" s="35">
        <v>3</v>
      </c>
      <c r="Z384" s="35">
        <v>4</v>
      </c>
      <c r="AA384" s="35">
        <v>1</v>
      </c>
      <c r="AB384" s="35">
        <v>532.36990000000003</v>
      </c>
      <c r="AC384" s="35">
        <v>11477.267400000001</v>
      </c>
      <c r="AD384" s="35">
        <v>101.854</v>
      </c>
      <c r="AE384" s="35">
        <v>120.396</v>
      </c>
      <c r="AF384" s="35">
        <v>150.62200000000001</v>
      </c>
      <c r="AG384" s="35">
        <v>158.49600000000001</v>
      </c>
      <c r="AH384" s="35">
        <v>170.631</v>
      </c>
      <c r="AI384" s="35">
        <v>1.4172480810000001</v>
      </c>
      <c r="AJ384" s="35">
        <v>3.9393306122448979</v>
      </c>
      <c r="AK384" s="68">
        <v>78</v>
      </c>
      <c r="AL384" s="68">
        <v>38</v>
      </c>
      <c r="AM384" s="68">
        <v>56</v>
      </c>
      <c r="AN384" s="68">
        <v>31</v>
      </c>
      <c r="AO384" s="68">
        <v>58</v>
      </c>
      <c r="AP384" s="68">
        <v>43.5</v>
      </c>
      <c r="AQ384" s="68">
        <v>67</v>
      </c>
      <c r="AR384" s="68">
        <v>34.5</v>
      </c>
      <c r="AS384" s="35">
        <v>1.3165</v>
      </c>
      <c r="AT384" s="35">
        <v>1.4787999999999999</v>
      </c>
      <c r="AU384" s="35">
        <v>1.3895999999999999</v>
      </c>
      <c r="AV384" s="35">
        <v>0.1129</v>
      </c>
      <c r="AW384" s="35">
        <v>0.13689999999999999</v>
      </c>
      <c r="AX384" s="35">
        <v>0.34810000000000002</v>
      </c>
      <c r="AY384" s="35">
        <v>0.38009999999999999</v>
      </c>
      <c r="AZ384" s="35">
        <v>0.70409999999999995</v>
      </c>
      <c r="BA384" s="35">
        <v>0.626</v>
      </c>
      <c r="BB384" s="35">
        <v>0.78949999999999998</v>
      </c>
      <c r="BC384" s="35">
        <v>0.89449999999999996</v>
      </c>
      <c r="BD384" s="35">
        <v>1.242</v>
      </c>
      <c r="BE384" s="35">
        <v>0.45939999999999998</v>
      </c>
      <c r="BF384" s="35">
        <v>156.34699999999998</v>
      </c>
      <c r="BG384" s="35">
        <v>0.43387465061689706</v>
      </c>
      <c r="BH384" s="35">
        <v>0.30792404075549901</v>
      </c>
      <c r="BI384" s="35">
        <v>0.25820130862760404</v>
      </c>
      <c r="BJ384" s="35">
        <v>9.6063665920000005</v>
      </c>
      <c r="BK384" s="35">
        <v>3.8631882470000001</v>
      </c>
      <c r="BL384" s="35">
        <v>1.122658594</v>
      </c>
      <c r="BM384" s="35">
        <v>3.453869643</v>
      </c>
      <c r="BN384" s="35">
        <v>1.730758188</v>
      </c>
      <c r="BO384" s="35">
        <v>0.57712820399999998</v>
      </c>
      <c r="BP384" s="35" t="s">
        <v>945</v>
      </c>
      <c r="BQ384" s="35" t="s">
        <v>945</v>
      </c>
      <c r="BR384" s="35" t="s">
        <v>945</v>
      </c>
      <c r="BS384" s="35" t="s">
        <v>945</v>
      </c>
      <c r="BT384" s="35" t="s">
        <v>945</v>
      </c>
      <c r="BU384" s="35" t="s">
        <v>945</v>
      </c>
      <c r="BV384" s="35" t="s">
        <v>945</v>
      </c>
      <c r="BW384" s="35" t="s">
        <v>945</v>
      </c>
      <c r="BX384" s="35" t="s">
        <v>945</v>
      </c>
      <c r="BY384" s="35" t="s">
        <v>945</v>
      </c>
      <c r="BZ384" s="35" t="s">
        <v>945</v>
      </c>
      <c r="CA384" s="35" t="s">
        <v>945</v>
      </c>
      <c r="CB384" s="35" t="s">
        <v>945</v>
      </c>
      <c r="CC384" s="35" t="s">
        <v>945</v>
      </c>
      <c r="CD384" s="35" t="s">
        <v>945</v>
      </c>
      <c r="CE384" s="35" t="s">
        <v>945</v>
      </c>
      <c r="CF384" s="35" t="s">
        <v>945</v>
      </c>
      <c r="CG384" s="35" t="s">
        <v>945</v>
      </c>
      <c r="CH384" s="35" t="s">
        <v>945</v>
      </c>
      <c r="CI384" s="35" t="s">
        <v>945</v>
      </c>
      <c r="CJ384" s="35" t="s">
        <v>945</v>
      </c>
    </row>
    <row r="385" spans="1:88" x14ac:dyDescent="0.15">
      <c r="A385" s="34" t="s">
        <v>1233</v>
      </c>
      <c r="B385" s="35" t="s">
        <v>1233</v>
      </c>
      <c r="C385" s="35">
        <v>41</v>
      </c>
      <c r="D385" s="35">
        <v>0.66129032300000001</v>
      </c>
      <c r="E385" s="35">
        <v>62</v>
      </c>
      <c r="F385" s="35">
        <v>94</v>
      </c>
      <c r="G385" s="35">
        <v>40.5</v>
      </c>
      <c r="H385" s="35">
        <v>312</v>
      </c>
      <c r="I385" s="35">
        <v>7.6097560975609753</v>
      </c>
      <c r="J385" s="35">
        <v>42</v>
      </c>
      <c r="K385" s="35">
        <v>39</v>
      </c>
      <c r="L385" s="35">
        <v>16.5</v>
      </c>
      <c r="M385" s="35">
        <v>37</v>
      </c>
      <c r="N385" s="35">
        <v>14.96299537</v>
      </c>
      <c r="O385" s="35">
        <v>2.8570000000000002</v>
      </c>
      <c r="P385" s="35">
        <v>41.68</v>
      </c>
      <c r="Q385" s="35">
        <v>14.5909973</v>
      </c>
      <c r="R385" s="35">
        <v>4.7090117530000004</v>
      </c>
      <c r="S385" s="35">
        <v>5.5923913770000002</v>
      </c>
      <c r="T385" s="35">
        <v>1.641317484</v>
      </c>
      <c r="U385" s="35">
        <v>16.167763152147419</v>
      </c>
      <c r="V385" s="35">
        <v>3.3913872700000001</v>
      </c>
      <c r="W385" s="35">
        <v>3.4325006469999999</v>
      </c>
      <c r="X385" s="68">
        <v>34.4</v>
      </c>
      <c r="Y385" s="35">
        <v>3</v>
      </c>
      <c r="Z385" s="35">
        <v>4</v>
      </c>
      <c r="AA385" s="35">
        <v>1</v>
      </c>
      <c r="AB385" s="35">
        <v>652.6277</v>
      </c>
      <c r="AC385" s="35">
        <v>15841.323200000001</v>
      </c>
      <c r="AD385" s="35">
        <v>100.83799999999999</v>
      </c>
      <c r="AE385" s="35">
        <v>140.97</v>
      </c>
      <c r="AF385" s="35">
        <v>198.88200000000001</v>
      </c>
      <c r="AG385" s="35">
        <v>203.2</v>
      </c>
      <c r="AH385" s="35">
        <v>205.79560000000001</v>
      </c>
      <c r="AI385" s="35">
        <v>1.4598538700000001</v>
      </c>
      <c r="AJ385" s="35">
        <v>3.0332816326530612</v>
      </c>
      <c r="AK385" s="68">
        <v>131</v>
      </c>
      <c r="AL385" s="68">
        <v>26</v>
      </c>
      <c r="AM385" s="68">
        <v>55</v>
      </c>
      <c r="AN385" s="68">
        <v>65</v>
      </c>
      <c r="AO385" s="68">
        <v>78.5</v>
      </c>
      <c r="AP385" s="68">
        <v>60</v>
      </c>
      <c r="AQ385" s="68">
        <v>93</v>
      </c>
      <c r="AR385" s="68">
        <v>45.5</v>
      </c>
      <c r="AS385" s="35">
        <v>1.4414</v>
      </c>
      <c r="AT385" s="35">
        <v>1.9722999999999999</v>
      </c>
      <c r="AU385" s="35">
        <v>2.0286</v>
      </c>
      <c r="AV385" s="35">
        <v>0.1273</v>
      </c>
      <c r="AW385" s="35">
        <v>0.17949999999999999</v>
      </c>
      <c r="AX385" s="35">
        <v>0.29980000000000001</v>
      </c>
      <c r="AY385" s="35">
        <v>0.41</v>
      </c>
      <c r="AZ385" s="35">
        <v>0.76119999999999999</v>
      </c>
      <c r="BA385" s="35">
        <v>0.78100000000000003</v>
      </c>
      <c r="BB385" s="35">
        <v>0.91900000000000004</v>
      </c>
      <c r="BC385" s="35">
        <v>0.93979999999999997</v>
      </c>
      <c r="BD385" s="35">
        <v>1.9746999999999999</v>
      </c>
      <c r="BE385" s="35">
        <v>0.36930000000000002</v>
      </c>
      <c r="BF385" s="35">
        <v>157.94299999999998</v>
      </c>
      <c r="BG385" s="35">
        <v>0.4827627688469891</v>
      </c>
      <c r="BH385" s="35">
        <v>0.31851364099706864</v>
      </c>
      <c r="BI385" s="35">
        <v>0.19872359015594235</v>
      </c>
      <c r="BJ385" s="35">
        <v>8.5571706120000002</v>
      </c>
      <c r="BK385" s="35">
        <v>3.2990482540000001</v>
      </c>
      <c r="BL385" s="35">
        <v>1.118933153</v>
      </c>
      <c r="BM385" s="35">
        <v>2.961240058</v>
      </c>
      <c r="BN385" s="35">
        <v>1.8985978720000001</v>
      </c>
      <c r="BO385" s="35">
        <v>0.55323134500000004</v>
      </c>
      <c r="BP385" s="35" t="s">
        <v>945</v>
      </c>
      <c r="BQ385" s="35" t="s">
        <v>945</v>
      </c>
      <c r="BR385" s="35" t="s">
        <v>945</v>
      </c>
      <c r="BS385" s="35" t="s">
        <v>945</v>
      </c>
      <c r="BT385" s="35" t="s">
        <v>945</v>
      </c>
      <c r="BU385" s="35" t="s">
        <v>945</v>
      </c>
      <c r="BV385" s="35" t="s">
        <v>945</v>
      </c>
      <c r="BW385" s="35" t="s">
        <v>945</v>
      </c>
      <c r="BX385" s="35" t="s">
        <v>945</v>
      </c>
      <c r="BY385" s="35" t="s">
        <v>945</v>
      </c>
      <c r="BZ385" s="35" t="s">
        <v>945</v>
      </c>
      <c r="CA385" s="35" t="s">
        <v>945</v>
      </c>
      <c r="CB385" s="35" t="s">
        <v>945</v>
      </c>
      <c r="CC385" s="35" t="s">
        <v>945</v>
      </c>
      <c r="CD385" s="35" t="s">
        <v>945</v>
      </c>
      <c r="CE385" s="35" t="s">
        <v>945</v>
      </c>
      <c r="CF385" s="35" t="s">
        <v>945</v>
      </c>
      <c r="CG385" s="35" t="s">
        <v>945</v>
      </c>
      <c r="CH385" s="35" t="s">
        <v>945</v>
      </c>
      <c r="CI385" s="35" t="s">
        <v>945</v>
      </c>
      <c r="CJ385" s="35" t="s">
        <v>945</v>
      </c>
    </row>
    <row r="386" spans="1:88" x14ac:dyDescent="0.15">
      <c r="A386" s="34" t="s">
        <v>1232</v>
      </c>
      <c r="B386" s="35" t="s">
        <v>1232</v>
      </c>
      <c r="C386" s="35">
        <v>49</v>
      </c>
      <c r="D386" s="35">
        <v>0.62820512799999995</v>
      </c>
      <c r="E386" s="35">
        <v>78</v>
      </c>
      <c r="F386" s="35">
        <v>114</v>
      </c>
      <c r="G386" s="35">
        <v>42.3</v>
      </c>
      <c r="H386" s="35">
        <v>317.5</v>
      </c>
      <c r="I386" s="35">
        <v>6.4795918367346941</v>
      </c>
      <c r="J386" s="35">
        <v>40</v>
      </c>
      <c r="K386" s="35">
        <v>38</v>
      </c>
      <c r="L386" s="35">
        <v>11</v>
      </c>
      <c r="M386" s="35">
        <v>48</v>
      </c>
      <c r="N386" s="35">
        <v>11.603731679999999</v>
      </c>
      <c r="O386" s="35">
        <v>3.4049999999999998</v>
      </c>
      <c r="P386" s="35">
        <v>41.482999999999997</v>
      </c>
      <c r="Q386" s="35">
        <v>12.18446116</v>
      </c>
      <c r="R386" s="35">
        <v>7.0906699959999999</v>
      </c>
      <c r="S386" s="35">
        <v>5.7225446529999999</v>
      </c>
      <c r="T386" s="35">
        <v>1.838622271</v>
      </c>
      <c r="U386" s="35">
        <v>17.171014356248438</v>
      </c>
      <c r="V386" s="35">
        <v>3.1394800429999998</v>
      </c>
      <c r="W386" s="35">
        <v>2.42163496</v>
      </c>
      <c r="X386" s="68">
        <v>32</v>
      </c>
      <c r="Y386" s="35">
        <v>0</v>
      </c>
      <c r="Z386" s="35">
        <v>3</v>
      </c>
      <c r="AA386" s="35">
        <v>0</v>
      </c>
      <c r="AB386" s="35">
        <v>457.85399999999998</v>
      </c>
      <c r="AC386" s="35">
        <v>7364.8885</v>
      </c>
      <c r="AD386" s="35">
        <v>73.66</v>
      </c>
      <c r="AE386" s="35">
        <v>95.504000000000005</v>
      </c>
      <c r="AF386" s="35">
        <v>121.666</v>
      </c>
      <c r="AG386" s="35">
        <v>136.14400000000001</v>
      </c>
      <c r="AH386" s="35">
        <v>150.10059999999999</v>
      </c>
      <c r="AI386" s="35">
        <v>1.5716682019999999</v>
      </c>
      <c r="AJ386" s="35">
        <v>3.5123265306122455</v>
      </c>
      <c r="AK386" s="68">
        <v>82</v>
      </c>
      <c r="AL386" s="68">
        <v>35</v>
      </c>
      <c r="AM386" s="68">
        <v>77</v>
      </c>
      <c r="AN386" s="68">
        <v>37</v>
      </c>
      <c r="AO386" s="68">
        <v>58.5</v>
      </c>
      <c r="AP386" s="68">
        <v>57</v>
      </c>
      <c r="AQ386" s="68">
        <v>79.5</v>
      </c>
      <c r="AR386" s="68">
        <v>36</v>
      </c>
      <c r="AS386" s="35">
        <v>1.4255</v>
      </c>
      <c r="AT386" s="35">
        <v>1.6516999999999999</v>
      </c>
      <c r="AU386" s="35">
        <v>1.5347</v>
      </c>
      <c r="AV386" s="35">
        <v>0.12759999999999999</v>
      </c>
      <c r="AW386" s="35">
        <v>0.1842</v>
      </c>
      <c r="AX386" s="35">
        <v>0.31330000000000002</v>
      </c>
      <c r="AY386" s="35">
        <v>0.45029999999999998</v>
      </c>
      <c r="AZ386" s="35">
        <v>0.71809999999999996</v>
      </c>
      <c r="BA386" s="35">
        <v>0.63929999999999998</v>
      </c>
      <c r="BB386" s="35">
        <v>0.78259999999999996</v>
      </c>
      <c r="BC386" s="35">
        <v>0.88370000000000004</v>
      </c>
      <c r="BD386" s="35">
        <v>1.425</v>
      </c>
      <c r="BE386" s="35">
        <v>0.43530000000000002</v>
      </c>
      <c r="BF386" s="35">
        <v>160.94600000000003</v>
      </c>
      <c r="BG386" s="35">
        <v>0.45450026717035524</v>
      </c>
      <c r="BH386" s="35">
        <v>0.32535757334758236</v>
      </c>
      <c r="BI386" s="35">
        <v>0.22014215948206226</v>
      </c>
      <c r="BJ386" s="35">
        <v>11.46412271</v>
      </c>
      <c r="BK386" s="35">
        <v>4.4876648330000002</v>
      </c>
      <c r="BL386" s="35">
        <v>1.5800121330000001</v>
      </c>
      <c r="BM386" s="35">
        <v>2.8549759319999999</v>
      </c>
      <c r="BN386" s="35">
        <v>1.4978044800000001</v>
      </c>
      <c r="BO386" s="35">
        <v>0.61850960399999999</v>
      </c>
      <c r="BP386" s="35" t="s">
        <v>945</v>
      </c>
      <c r="BQ386" s="35" t="s">
        <v>945</v>
      </c>
      <c r="BR386" s="35" t="s">
        <v>945</v>
      </c>
      <c r="BS386" s="35" t="s">
        <v>945</v>
      </c>
      <c r="BT386" s="35" t="s">
        <v>945</v>
      </c>
      <c r="BU386" s="35" t="s">
        <v>945</v>
      </c>
      <c r="BV386" s="35" t="s">
        <v>945</v>
      </c>
      <c r="BW386" s="35" t="s">
        <v>945</v>
      </c>
      <c r="BX386" s="35" t="s">
        <v>945</v>
      </c>
      <c r="BY386" s="35" t="s">
        <v>945</v>
      </c>
      <c r="BZ386" s="35" t="s">
        <v>945</v>
      </c>
      <c r="CA386" s="35" t="s">
        <v>945</v>
      </c>
      <c r="CB386" s="35" t="s">
        <v>945</v>
      </c>
      <c r="CC386" s="35" t="s">
        <v>945</v>
      </c>
      <c r="CD386" s="35" t="s">
        <v>945</v>
      </c>
      <c r="CE386" s="35" t="s">
        <v>945</v>
      </c>
      <c r="CF386" s="35" t="s">
        <v>945</v>
      </c>
      <c r="CG386" s="35" t="s">
        <v>945</v>
      </c>
      <c r="CH386" s="35" t="s">
        <v>945</v>
      </c>
      <c r="CI386" s="35" t="s">
        <v>945</v>
      </c>
      <c r="CJ386" s="35" t="s">
        <v>945</v>
      </c>
    </row>
    <row r="387" spans="1:88" x14ac:dyDescent="0.15">
      <c r="A387" s="34" t="s">
        <v>1231</v>
      </c>
      <c r="B387" s="35" t="s">
        <v>1231</v>
      </c>
      <c r="C387" s="35">
        <v>36</v>
      </c>
      <c r="D387" s="35">
        <v>0.67924528299999998</v>
      </c>
      <c r="E387" s="35">
        <v>53</v>
      </c>
      <c r="F387" s="35">
        <v>90</v>
      </c>
      <c r="G387" s="35">
        <v>42.3</v>
      </c>
      <c r="H387" s="35">
        <v>322</v>
      </c>
      <c r="I387" s="35">
        <v>8.9444444444444446</v>
      </c>
      <c r="J387" s="35">
        <v>45</v>
      </c>
      <c r="K387" s="35">
        <v>36</v>
      </c>
      <c r="L387" s="35">
        <v>22</v>
      </c>
      <c r="M387" s="35">
        <v>36</v>
      </c>
      <c r="N387" s="35">
        <v>14.22238819</v>
      </c>
      <c r="O387" s="35">
        <v>4.2290000000000001</v>
      </c>
      <c r="P387" s="35">
        <v>44.072000000000003</v>
      </c>
      <c r="Q387" s="35">
        <v>10.4205437</v>
      </c>
      <c r="R387" s="35">
        <v>5.2504205370000001</v>
      </c>
      <c r="S387" s="35">
        <v>6.4815971450000003</v>
      </c>
      <c r="T387" s="35">
        <v>1.745779408</v>
      </c>
      <c r="U387" s="35">
        <v>18.241408458107017</v>
      </c>
      <c r="V387" s="35">
        <v>3.655107112</v>
      </c>
      <c r="W387" s="35">
        <v>3.4782554430000001</v>
      </c>
      <c r="X387" s="68">
        <v>34</v>
      </c>
      <c r="Y387" s="35">
        <v>2</v>
      </c>
      <c r="Z387" s="35">
        <v>4</v>
      </c>
      <c r="AA387" s="35">
        <v>1</v>
      </c>
      <c r="AB387" s="35">
        <v>600.42570000000001</v>
      </c>
      <c r="AC387" s="35">
        <v>13317.844300000001</v>
      </c>
      <c r="AD387" s="35">
        <v>96.266000000000005</v>
      </c>
      <c r="AE387" s="35">
        <v>127.254</v>
      </c>
      <c r="AF387" s="35">
        <v>165.86199999999999</v>
      </c>
      <c r="AG387" s="35">
        <v>175.26</v>
      </c>
      <c r="AH387" s="35">
        <v>185.3673</v>
      </c>
      <c r="AI387" s="35">
        <v>1.4566716959999999</v>
      </c>
      <c r="AJ387" s="35">
        <v>3.2483510204081627</v>
      </c>
      <c r="AK387" s="68">
        <v>79</v>
      </c>
      <c r="AL387" s="68">
        <v>57</v>
      </c>
      <c r="AM387" s="68">
        <v>38</v>
      </c>
      <c r="AN387" s="68">
        <v>80</v>
      </c>
      <c r="AO387" s="68">
        <v>68</v>
      </c>
      <c r="AP387" s="68">
        <v>59</v>
      </c>
      <c r="AQ387" s="68">
        <v>58.5</v>
      </c>
      <c r="AR387" s="68">
        <v>68.5</v>
      </c>
      <c r="AS387" s="35">
        <v>1.3772</v>
      </c>
      <c r="AT387" s="35">
        <v>1.7230000000000001</v>
      </c>
      <c r="AU387" s="35">
        <v>1.6911</v>
      </c>
      <c r="AV387" s="35">
        <v>0.1186</v>
      </c>
      <c r="AW387" s="35">
        <v>0.15310000000000001</v>
      </c>
      <c r="AX387" s="35">
        <v>0.35510000000000003</v>
      </c>
      <c r="AY387" s="35">
        <v>0.47549999999999998</v>
      </c>
      <c r="AZ387" s="35">
        <v>0.67510000000000003</v>
      </c>
      <c r="BA387" s="35">
        <v>0.59509999999999996</v>
      </c>
      <c r="BB387" s="35">
        <v>0.68330000000000002</v>
      </c>
      <c r="BC387" s="35">
        <v>0.88360000000000005</v>
      </c>
      <c r="BD387" s="35">
        <v>1.1581999999999999</v>
      </c>
      <c r="BE387" s="35">
        <v>0.44779999999999998</v>
      </c>
      <c r="BF387" s="35">
        <v>156.18600000000001</v>
      </c>
      <c r="BG387" s="35">
        <v>0.46483039452959929</v>
      </c>
      <c r="BH387" s="35">
        <v>0.31366447696976679</v>
      </c>
      <c r="BI387" s="35">
        <v>0.22150512850063384</v>
      </c>
      <c r="BJ387" s="35">
        <v>10.01479382</v>
      </c>
      <c r="BK387" s="35">
        <v>3.991145392</v>
      </c>
      <c r="BL387" s="35">
        <v>1.311838332</v>
      </c>
      <c r="BM387" s="35">
        <v>3.0508034020000001</v>
      </c>
      <c r="BN387" s="35">
        <v>1.8222829309999999</v>
      </c>
      <c r="BO387" s="35">
        <v>0.52439732999999999</v>
      </c>
      <c r="BP387" s="35" t="s">
        <v>945</v>
      </c>
      <c r="BQ387" s="35" t="s">
        <v>945</v>
      </c>
      <c r="BR387" s="35" t="s">
        <v>945</v>
      </c>
      <c r="BS387" s="35" t="s">
        <v>945</v>
      </c>
      <c r="BT387" s="35" t="s">
        <v>945</v>
      </c>
      <c r="BU387" s="35" t="s">
        <v>945</v>
      </c>
      <c r="BV387" s="35" t="s">
        <v>945</v>
      </c>
      <c r="BW387" s="35" t="s">
        <v>945</v>
      </c>
      <c r="BX387" s="35" t="s">
        <v>945</v>
      </c>
      <c r="BY387" s="35" t="s">
        <v>945</v>
      </c>
      <c r="BZ387" s="35" t="s">
        <v>945</v>
      </c>
      <c r="CA387" s="35" t="s">
        <v>945</v>
      </c>
      <c r="CB387" s="35" t="s">
        <v>945</v>
      </c>
      <c r="CC387" s="35" t="s">
        <v>945</v>
      </c>
      <c r="CD387" s="35" t="s">
        <v>945</v>
      </c>
      <c r="CE387" s="35" t="s">
        <v>945</v>
      </c>
      <c r="CF387" s="35" t="s">
        <v>945</v>
      </c>
      <c r="CG387" s="35" t="s">
        <v>945</v>
      </c>
      <c r="CH387" s="35" t="s">
        <v>945</v>
      </c>
      <c r="CI387" s="35" t="s">
        <v>945</v>
      </c>
      <c r="CJ387" s="35" t="s">
        <v>945</v>
      </c>
    </row>
    <row r="388" spans="1:88" x14ac:dyDescent="0.15">
      <c r="A388" s="34" t="s">
        <v>1230</v>
      </c>
      <c r="B388" s="35" t="s">
        <v>1230</v>
      </c>
      <c r="C388" s="35">
        <v>57</v>
      </c>
      <c r="D388" s="35">
        <v>0.678571429</v>
      </c>
      <c r="E388" s="35">
        <v>84</v>
      </c>
      <c r="F388" s="35">
        <v>114</v>
      </c>
      <c r="G388" s="35" t="s">
        <v>945</v>
      </c>
      <c r="H388" s="35" t="s">
        <v>945</v>
      </c>
      <c r="I388" s="35" t="s">
        <v>945</v>
      </c>
      <c r="J388" s="35">
        <v>48</v>
      </c>
      <c r="K388" s="35">
        <v>42</v>
      </c>
      <c r="L388" s="35">
        <v>13</v>
      </c>
      <c r="M388" s="35">
        <v>42</v>
      </c>
      <c r="N388" s="35">
        <v>17.0263265</v>
      </c>
      <c r="O388" s="35">
        <v>3.7989999999999999</v>
      </c>
      <c r="P388" s="35">
        <v>39.956000000000003</v>
      </c>
      <c r="Q388" s="35">
        <v>10.518435699999999</v>
      </c>
      <c r="R388" s="35">
        <v>4.4246589890000001</v>
      </c>
      <c r="S388" s="35">
        <v>4.8498615230000004</v>
      </c>
      <c r="T388" s="35">
        <v>1.476967253</v>
      </c>
      <c r="U388" s="35">
        <v>14.089472911371979</v>
      </c>
      <c r="V388" s="35">
        <v>3.261557249</v>
      </c>
      <c r="W388" s="35">
        <v>3.185280487</v>
      </c>
      <c r="X388" s="68">
        <v>26</v>
      </c>
      <c r="Y388" s="35">
        <v>2</v>
      </c>
      <c r="Z388" s="35">
        <v>4</v>
      </c>
      <c r="AA388" s="35">
        <v>1</v>
      </c>
      <c r="AB388" s="35">
        <v>513.81550000000004</v>
      </c>
      <c r="AC388" s="35">
        <v>8307.1447000000007</v>
      </c>
      <c r="AD388" s="35">
        <v>84.835999999999999</v>
      </c>
      <c r="AE388" s="35">
        <v>104.648</v>
      </c>
      <c r="AF388" s="35">
        <v>140.97</v>
      </c>
      <c r="AG388" s="35">
        <v>143.256</v>
      </c>
      <c r="AH388" s="35">
        <v>162.10640000000001</v>
      </c>
      <c r="AI388" s="35">
        <v>1.5490635269999999</v>
      </c>
      <c r="AJ388" s="35">
        <v>2.546987755102041</v>
      </c>
      <c r="AK388" s="68">
        <v>96</v>
      </c>
      <c r="AL388" s="68">
        <v>46</v>
      </c>
      <c r="AM388" s="68">
        <v>82</v>
      </c>
      <c r="AN388" s="68">
        <v>43</v>
      </c>
      <c r="AO388" s="68">
        <v>71</v>
      </c>
      <c r="AP388" s="68">
        <v>62.5</v>
      </c>
      <c r="AQ388" s="68">
        <v>89</v>
      </c>
      <c r="AR388" s="68">
        <v>44.5</v>
      </c>
      <c r="AS388" s="35">
        <v>1.3689</v>
      </c>
      <c r="AT388" s="35">
        <v>1.6617</v>
      </c>
      <c r="AU388" s="35">
        <v>1.5428999999999999</v>
      </c>
      <c r="AV388" s="35">
        <v>0.11990000000000001</v>
      </c>
      <c r="AW388" s="35">
        <v>0.1565</v>
      </c>
      <c r="AX388" s="35">
        <v>0.30809999999999998</v>
      </c>
      <c r="AY388" s="35">
        <v>0.34949999999999998</v>
      </c>
      <c r="AZ388" s="35">
        <v>0.63490000000000002</v>
      </c>
      <c r="BA388" s="35">
        <v>0.72109999999999996</v>
      </c>
      <c r="BB388" s="35">
        <v>0.93330000000000002</v>
      </c>
      <c r="BC388" s="35">
        <v>0.82189999999999996</v>
      </c>
      <c r="BD388" s="35">
        <v>1.45</v>
      </c>
      <c r="BE388" s="35">
        <v>0.30659999999999998</v>
      </c>
      <c r="BF388" s="35">
        <v>158.428</v>
      </c>
      <c r="BG388" s="35">
        <v>0.44872118564900149</v>
      </c>
      <c r="BH388" s="35">
        <v>0.31714722145075364</v>
      </c>
      <c r="BI388" s="35">
        <v>0.23413159290024493</v>
      </c>
      <c r="BJ388" s="35">
        <v>7.5798194949999997</v>
      </c>
      <c r="BK388" s="35">
        <v>2.4308084679999999</v>
      </c>
      <c r="BL388" s="35">
        <v>1.1809301459999999</v>
      </c>
      <c r="BM388" s="35">
        <v>2.0717215919999998</v>
      </c>
      <c r="BN388" s="35">
        <v>1.919269181</v>
      </c>
      <c r="BO388" s="35">
        <v>0.58976019199999996</v>
      </c>
      <c r="BP388" s="35" t="s">
        <v>945</v>
      </c>
      <c r="BQ388" s="35" t="s">
        <v>945</v>
      </c>
      <c r="BR388" s="35" t="s">
        <v>945</v>
      </c>
      <c r="BS388" s="35" t="s">
        <v>945</v>
      </c>
      <c r="BT388" s="35" t="s">
        <v>945</v>
      </c>
      <c r="BU388" s="35" t="s">
        <v>945</v>
      </c>
      <c r="BV388" s="35" t="s">
        <v>945</v>
      </c>
      <c r="BW388" s="35" t="s">
        <v>945</v>
      </c>
      <c r="BX388" s="35" t="s">
        <v>945</v>
      </c>
      <c r="BY388" s="35" t="s">
        <v>945</v>
      </c>
      <c r="BZ388" s="35" t="s">
        <v>945</v>
      </c>
      <c r="CA388" s="35" t="s">
        <v>945</v>
      </c>
      <c r="CB388" s="35" t="s">
        <v>945</v>
      </c>
      <c r="CC388" s="35" t="s">
        <v>945</v>
      </c>
      <c r="CD388" s="35" t="s">
        <v>945</v>
      </c>
      <c r="CE388" s="35" t="s">
        <v>945</v>
      </c>
      <c r="CF388" s="35" t="s">
        <v>945</v>
      </c>
      <c r="CG388" s="35" t="s">
        <v>945</v>
      </c>
      <c r="CH388" s="35" t="s">
        <v>945</v>
      </c>
      <c r="CI388" s="35" t="s">
        <v>945</v>
      </c>
      <c r="CJ388" s="35" t="s">
        <v>945</v>
      </c>
    </row>
    <row r="389" spans="1:88" x14ac:dyDescent="0.15">
      <c r="A389" s="34" t="s">
        <v>1229</v>
      </c>
      <c r="B389" s="35" t="s">
        <v>1229</v>
      </c>
      <c r="C389" s="35">
        <v>54</v>
      </c>
      <c r="D389" s="35">
        <v>0.73972602700000001</v>
      </c>
      <c r="E389" s="35">
        <v>73</v>
      </c>
      <c r="F389" s="35">
        <v>103</v>
      </c>
      <c r="G389" s="35">
        <v>54.2</v>
      </c>
      <c r="H389" s="35">
        <v>337</v>
      </c>
      <c r="I389" s="35">
        <v>6.2407407407407405</v>
      </c>
      <c r="J389" s="35">
        <v>53</v>
      </c>
      <c r="K389" s="35">
        <v>49</v>
      </c>
      <c r="L389" s="35">
        <v>16</v>
      </c>
      <c r="M389" s="35">
        <v>53</v>
      </c>
      <c r="N389" s="35">
        <v>12.215283149999999</v>
      </c>
      <c r="O389" s="35">
        <v>3.7450000000000001</v>
      </c>
      <c r="P389" s="35">
        <v>41.918999999999997</v>
      </c>
      <c r="Q389" s="35">
        <v>11.19316985</v>
      </c>
      <c r="R389" s="35">
        <v>4.8380752610000002</v>
      </c>
      <c r="S389" s="35">
        <v>5.4031093160000001</v>
      </c>
      <c r="T389" s="35">
        <v>1.672052004</v>
      </c>
      <c r="U389" s="35">
        <v>15.264173517940606</v>
      </c>
      <c r="V389" s="35">
        <v>3.2548331369999999</v>
      </c>
      <c r="W389" s="35">
        <v>3.1619960890000001</v>
      </c>
      <c r="X389" s="68">
        <v>32</v>
      </c>
      <c r="Y389" s="35">
        <v>3</v>
      </c>
      <c r="Z389" s="35">
        <v>3</v>
      </c>
      <c r="AA389" s="35">
        <v>1</v>
      </c>
      <c r="AB389" s="35">
        <v>651.92470000000003</v>
      </c>
      <c r="AC389" s="35">
        <v>17178.352699999999</v>
      </c>
      <c r="AD389" s="35">
        <v>124.46</v>
      </c>
      <c r="AE389" s="35">
        <v>150.36799999999999</v>
      </c>
      <c r="AF389" s="35">
        <v>182.37200000000001</v>
      </c>
      <c r="AG389" s="35">
        <v>190.5</v>
      </c>
      <c r="AH389" s="35">
        <v>209.52869999999999</v>
      </c>
      <c r="AI389" s="35">
        <v>1.3934394290000001</v>
      </c>
      <c r="AJ389" s="35">
        <v>3.4689795918367352</v>
      </c>
      <c r="AK389" s="68">
        <v>53</v>
      </c>
      <c r="AL389" s="68">
        <v>25</v>
      </c>
      <c r="AM389" s="68">
        <v>60</v>
      </c>
      <c r="AN389" s="68">
        <v>61</v>
      </c>
      <c r="AO389" s="68">
        <v>39</v>
      </c>
      <c r="AP389" s="68">
        <v>60.5</v>
      </c>
      <c r="AQ389" s="68">
        <v>56.5</v>
      </c>
      <c r="AR389" s="68">
        <v>43</v>
      </c>
      <c r="AS389" s="35">
        <v>1.2668999999999999</v>
      </c>
      <c r="AT389" s="35">
        <v>1.4653</v>
      </c>
      <c r="AU389" s="35">
        <v>1.6604000000000001</v>
      </c>
      <c r="AV389" s="35">
        <v>0.1091</v>
      </c>
      <c r="AW389" s="35">
        <v>0.1275</v>
      </c>
      <c r="AX389" s="35">
        <v>0.35980000000000001</v>
      </c>
      <c r="AY389" s="35">
        <v>0.4007</v>
      </c>
      <c r="AZ389" s="35">
        <v>0.6845</v>
      </c>
      <c r="BA389" s="35">
        <v>0.59009999999999996</v>
      </c>
      <c r="BB389" s="35">
        <v>0.72819999999999996</v>
      </c>
      <c r="BC389" s="35">
        <v>0.88580000000000003</v>
      </c>
      <c r="BD389" s="35">
        <v>1.0230999999999999</v>
      </c>
      <c r="BE389" s="35">
        <v>0.43680000000000002</v>
      </c>
      <c r="BF389" s="35">
        <v>147.91400000000002</v>
      </c>
      <c r="BG389" s="35">
        <v>0.44578606487553574</v>
      </c>
      <c r="BH389" s="35">
        <v>0.31114701786173043</v>
      </c>
      <c r="BI389" s="35">
        <v>0.24306691726273374</v>
      </c>
      <c r="BJ389" s="35">
        <v>8.1452813160000002</v>
      </c>
      <c r="BK389" s="35">
        <v>3.0757946039999999</v>
      </c>
      <c r="BL389" s="35">
        <v>1.312755984</v>
      </c>
      <c r="BM389" s="35">
        <v>2.3526696739999999</v>
      </c>
      <c r="BN389" s="35">
        <v>1.908579719</v>
      </c>
      <c r="BO389" s="35">
        <v>0.60120461999999997</v>
      </c>
      <c r="BP389" s="35" t="s">
        <v>945</v>
      </c>
      <c r="BQ389" s="35" t="s">
        <v>945</v>
      </c>
      <c r="BR389" s="35" t="s">
        <v>945</v>
      </c>
      <c r="BS389" s="35" t="s">
        <v>945</v>
      </c>
      <c r="BT389" s="35" t="s">
        <v>945</v>
      </c>
      <c r="BU389" s="35" t="s">
        <v>945</v>
      </c>
      <c r="BV389" s="35" t="s">
        <v>945</v>
      </c>
      <c r="BW389" s="35" t="s">
        <v>945</v>
      </c>
      <c r="BX389" s="35" t="s">
        <v>945</v>
      </c>
      <c r="BY389" s="35" t="s">
        <v>945</v>
      </c>
      <c r="BZ389" s="35" t="s">
        <v>945</v>
      </c>
      <c r="CA389" s="35" t="s">
        <v>945</v>
      </c>
      <c r="CB389" s="35" t="s">
        <v>945</v>
      </c>
      <c r="CC389" s="35" t="s">
        <v>945</v>
      </c>
      <c r="CD389" s="35" t="s">
        <v>945</v>
      </c>
      <c r="CE389" s="35" t="s">
        <v>945</v>
      </c>
      <c r="CF389" s="35" t="s">
        <v>945</v>
      </c>
      <c r="CG389" s="35" t="s">
        <v>945</v>
      </c>
      <c r="CH389" s="35" t="s">
        <v>945</v>
      </c>
      <c r="CI389" s="35" t="s">
        <v>945</v>
      </c>
      <c r="CJ389" s="35" t="s">
        <v>945</v>
      </c>
    </row>
    <row r="390" spans="1:88" x14ac:dyDescent="0.15">
      <c r="A390" s="34" t="s">
        <v>1228</v>
      </c>
      <c r="B390" s="35" t="s">
        <v>1228</v>
      </c>
      <c r="C390" s="35">
        <v>65</v>
      </c>
      <c r="D390" s="35">
        <v>0.8125</v>
      </c>
      <c r="E390" s="35">
        <v>80</v>
      </c>
      <c r="F390" s="35">
        <v>114</v>
      </c>
      <c r="G390" s="35">
        <v>33.1</v>
      </c>
      <c r="H390" s="35">
        <v>349</v>
      </c>
      <c r="I390" s="35">
        <v>5.3692307692307688</v>
      </c>
      <c r="J390" s="35">
        <v>35</v>
      </c>
      <c r="K390" s="35">
        <v>32</v>
      </c>
      <c r="L390" s="35">
        <v>12</v>
      </c>
      <c r="M390" s="35">
        <v>63</v>
      </c>
      <c r="N390" s="35">
        <v>14.55676609</v>
      </c>
      <c r="O390" s="35">
        <v>4.5609999999999999</v>
      </c>
      <c r="P390" s="35">
        <v>40.107999999999997</v>
      </c>
      <c r="Q390" s="35">
        <v>8.7931309879999997</v>
      </c>
      <c r="R390" s="35">
        <v>4.2178933890000003</v>
      </c>
      <c r="S390" s="35">
        <v>4.007281935</v>
      </c>
      <c r="T390" s="35">
        <v>1.305052866</v>
      </c>
      <c r="U390" s="35">
        <v>11.991165581472625</v>
      </c>
      <c r="V390" s="35">
        <v>3.1308218550000002</v>
      </c>
      <c r="W390" s="35">
        <v>2.8425298209999998</v>
      </c>
      <c r="X390" s="68">
        <v>31.5</v>
      </c>
      <c r="Y390" s="35">
        <v>2</v>
      </c>
      <c r="Z390" s="35">
        <v>3</v>
      </c>
      <c r="AA390" s="35">
        <v>1</v>
      </c>
      <c r="AB390" s="35">
        <v>343.28320000000002</v>
      </c>
      <c r="AC390" s="35">
        <v>4953.6674999999996</v>
      </c>
      <c r="AD390" s="35">
        <v>58.165999999999997</v>
      </c>
      <c r="AE390" s="35">
        <v>70.866</v>
      </c>
      <c r="AF390" s="35">
        <v>100.33</v>
      </c>
      <c r="AG390" s="35">
        <v>110.236</v>
      </c>
      <c r="AH390" s="35">
        <v>123.0308</v>
      </c>
      <c r="AI390" s="35">
        <v>1.736104761</v>
      </c>
      <c r="AJ390" s="35">
        <v>4.6601632653061227</v>
      </c>
      <c r="AK390" s="68">
        <v>82</v>
      </c>
      <c r="AL390" s="68">
        <v>56</v>
      </c>
      <c r="AM390" s="68">
        <v>135</v>
      </c>
      <c r="AN390" s="68">
        <v>48</v>
      </c>
      <c r="AO390" s="68">
        <v>69</v>
      </c>
      <c r="AP390" s="68">
        <v>91.5</v>
      </c>
      <c r="AQ390" s="68">
        <v>108.5</v>
      </c>
      <c r="AR390" s="68">
        <v>52</v>
      </c>
      <c r="AS390" s="35">
        <v>1.5556000000000001</v>
      </c>
      <c r="AT390" s="35">
        <v>1.7249000000000001</v>
      </c>
      <c r="AU390" s="35">
        <v>1.5762</v>
      </c>
      <c r="AV390" s="35">
        <v>9.8699999999999996E-2</v>
      </c>
      <c r="AW390" s="35">
        <v>0.17530000000000001</v>
      </c>
      <c r="AX390" s="35">
        <v>0.37280000000000002</v>
      </c>
      <c r="AY390" s="35">
        <v>0.50470000000000004</v>
      </c>
      <c r="AZ390" s="35">
        <v>0.74439999999999995</v>
      </c>
      <c r="BA390" s="35">
        <v>0.70209999999999995</v>
      </c>
      <c r="BB390" s="35">
        <v>0.85150000000000003</v>
      </c>
      <c r="BC390" s="35">
        <v>0.84440000000000004</v>
      </c>
      <c r="BD390" s="35">
        <v>1.6521999999999999</v>
      </c>
      <c r="BE390" s="35">
        <v>0.42780000000000001</v>
      </c>
      <c r="BF390" s="35">
        <v>155.05500000000001</v>
      </c>
      <c r="BG390" s="35">
        <v>0.44888587920415335</v>
      </c>
      <c r="BH390" s="35">
        <v>0.31048337686627325</v>
      </c>
      <c r="BI390" s="35">
        <v>0.24063074392957337</v>
      </c>
      <c r="BJ390" s="35">
        <v>7.1209622540000002</v>
      </c>
      <c r="BK390" s="35">
        <v>2.5345223379999999</v>
      </c>
      <c r="BL390" s="35">
        <v>1.193194783</v>
      </c>
      <c r="BM390" s="35">
        <v>2.1277490270000001</v>
      </c>
      <c r="BN390" s="35">
        <v>1.6839200050000001</v>
      </c>
      <c r="BO390" s="35">
        <v>0.59245901199999995</v>
      </c>
      <c r="BP390" s="35" t="s">
        <v>945</v>
      </c>
      <c r="BQ390" s="35" t="s">
        <v>945</v>
      </c>
      <c r="BR390" s="35" t="s">
        <v>945</v>
      </c>
      <c r="BS390" s="35" t="s">
        <v>945</v>
      </c>
      <c r="BT390" s="35" t="s">
        <v>945</v>
      </c>
      <c r="BU390" s="35" t="s">
        <v>945</v>
      </c>
      <c r="BV390" s="35" t="s">
        <v>945</v>
      </c>
      <c r="BW390" s="35" t="s">
        <v>945</v>
      </c>
      <c r="BX390" s="35" t="s">
        <v>945</v>
      </c>
      <c r="BY390" s="35" t="s">
        <v>945</v>
      </c>
      <c r="BZ390" s="35" t="s">
        <v>945</v>
      </c>
      <c r="CA390" s="35" t="s">
        <v>945</v>
      </c>
      <c r="CB390" s="35" t="s">
        <v>945</v>
      </c>
      <c r="CC390" s="35" t="s">
        <v>945</v>
      </c>
      <c r="CD390" s="35" t="s">
        <v>945</v>
      </c>
      <c r="CE390" s="35" t="s">
        <v>945</v>
      </c>
      <c r="CF390" s="35" t="s">
        <v>945</v>
      </c>
      <c r="CG390" s="35" t="s">
        <v>945</v>
      </c>
      <c r="CH390" s="35" t="s">
        <v>945</v>
      </c>
      <c r="CI390" s="35" t="s">
        <v>945</v>
      </c>
      <c r="CJ390" s="35" t="s">
        <v>945</v>
      </c>
    </row>
    <row r="391" spans="1:88" x14ac:dyDescent="0.15">
      <c r="A391" s="34" t="s">
        <v>1227</v>
      </c>
      <c r="B391" s="35" t="s">
        <v>1227</v>
      </c>
      <c r="C391" s="35">
        <v>53</v>
      </c>
      <c r="D391" s="35">
        <v>0.768115942</v>
      </c>
      <c r="E391" s="35">
        <v>69</v>
      </c>
      <c r="F391" s="35">
        <v>108</v>
      </c>
      <c r="G391" s="35">
        <v>36.6</v>
      </c>
      <c r="H391" s="35">
        <v>306</v>
      </c>
      <c r="I391" s="35">
        <v>5.7735849056603774</v>
      </c>
      <c r="J391" s="35">
        <v>39</v>
      </c>
      <c r="K391" s="35">
        <v>33</v>
      </c>
      <c r="L391" s="35">
        <v>24</v>
      </c>
      <c r="M391" s="35">
        <v>51</v>
      </c>
      <c r="N391" s="35">
        <v>14.80922211</v>
      </c>
      <c r="O391" s="35">
        <v>3.056</v>
      </c>
      <c r="P391" s="35">
        <v>39.832999999999998</v>
      </c>
      <c r="Q391" s="35">
        <v>13.033643039999999</v>
      </c>
      <c r="R391" s="35">
        <v>4.6656134280000003</v>
      </c>
      <c r="S391" s="35">
        <v>6.2772009039999999</v>
      </c>
      <c r="T391" s="35">
        <v>1.433013664</v>
      </c>
      <c r="U391" s="35">
        <v>16.892563700292055</v>
      </c>
      <c r="V391" s="35">
        <v>4.4460562460000004</v>
      </c>
      <c r="W391" s="35">
        <v>3.6297796240000002</v>
      </c>
      <c r="X391" s="68">
        <v>32</v>
      </c>
      <c r="Y391" s="35">
        <v>2</v>
      </c>
      <c r="Z391" s="35">
        <v>3</v>
      </c>
      <c r="AA391" s="35">
        <v>1</v>
      </c>
      <c r="AB391" s="35">
        <v>443.13260000000002</v>
      </c>
      <c r="AC391" s="35">
        <v>8854.4339</v>
      </c>
      <c r="AD391" s="35">
        <v>83.311999999999998</v>
      </c>
      <c r="AE391" s="35">
        <v>102.616</v>
      </c>
      <c r="AF391" s="35">
        <v>116.586</v>
      </c>
      <c r="AG391" s="35">
        <v>147.066</v>
      </c>
      <c r="AH391" s="35">
        <v>151.1284</v>
      </c>
      <c r="AI391" s="35">
        <v>1.472756685</v>
      </c>
      <c r="AJ391" s="35">
        <v>3.9795918367346936</v>
      </c>
      <c r="AK391" s="68">
        <v>85</v>
      </c>
      <c r="AL391" s="68">
        <v>19</v>
      </c>
      <c r="AM391" s="68">
        <v>42</v>
      </c>
      <c r="AN391" s="68">
        <v>26</v>
      </c>
      <c r="AO391" s="68">
        <v>52</v>
      </c>
      <c r="AP391" s="68">
        <v>34</v>
      </c>
      <c r="AQ391" s="68">
        <v>63.5</v>
      </c>
      <c r="AR391" s="68">
        <v>22.5</v>
      </c>
      <c r="AS391" s="35">
        <v>1.4332</v>
      </c>
      <c r="AT391" s="35">
        <v>1.3994</v>
      </c>
      <c r="AU391" s="35">
        <v>1.8421000000000001</v>
      </c>
      <c r="AV391" s="35">
        <v>0.1045</v>
      </c>
      <c r="AW391" s="35">
        <v>0.14419999999999999</v>
      </c>
      <c r="AX391" s="35">
        <v>0.33829999999999999</v>
      </c>
      <c r="AY391" s="35">
        <v>0.36549999999999999</v>
      </c>
      <c r="AZ391" s="35">
        <v>0.69350000000000001</v>
      </c>
      <c r="BA391" s="35">
        <v>0.61939999999999995</v>
      </c>
      <c r="BB391" s="35">
        <v>0.84630000000000005</v>
      </c>
      <c r="BC391" s="35">
        <v>0.86680000000000001</v>
      </c>
      <c r="BD391" s="35">
        <v>1.3664000000000001</v>
      </c>
      <c r="BE391" s="35">
        <v>0.4632</v>
      </c>
      <c r="BF391" s="35">
        <v>180.28</v>
      </c>
      <c r="BG391" s="35">
        <v>0.45102618149545154</v>
      </c>
      <c r="BH391" s="35">
        <v>0.3150099844686044</v>
      </c>
      <c r="BI391" s="35">
        <v>0.23396383403594409</v>
      </c>
      <c r="BJ391" s="35">
        <v>7.4186925559999999</v>
      </c>
      <c r="BK391" s="35">
        <v>2.7674302399999999</v>
      </c>
      <c r="BL391" s="35">
        <v>1.0151305770000001</v>
      </c>
      <c r="BM391" s="35">
        <v>2.718519047</v>
      </c>
      <c r="BN391" s="35">
        <v>2.3028919390000002</v>
      </c>
      <c r="BO391" s="35">
        <v>0.63265339899999995</v>
      </c>
      <c r="BP391" s="35" t="s">
        <v>945</v>
      </c>
      <c r="BQ391" s="35" t="s">
        <v>945</v>
      </c>
      <c r="BR391" s="35" t="s">
        <v>945</v>
      </c>
      <c r="BS391" s="35" t="s">
        <v>945</v>
      </c>
      <c r="BT391" s="35" t="s">
        <v>945</v>
      </c>
      <c r="BU391" s="35" t="s">
        <v>945</v>
      </c>
      <c r="BV391" s="35" t="s">
        <v>945</v>
      </c>
      <c r="BW391" s="35" t="s">
        <v>945</v>
      </c>
      <c r="BX391" s="35" t="s">
        <v>945</v>
      </c>
      <c r="BY391" s="35" t="s">
        <v>945</v>
      </c>
      <c r="BZ391" s="35" t="s">
        <v>945</v>
      </c>
      <c r="CA391" s="35" t="s">
        <v>945</v>
      </c>
      <c r="CB391" s="35" t="s">
        <v>945</v>
      </c>
      <c r="CC391" s="35" t="s">
        <v>945</v>
      </c>
      <c r="CD391" s="35" t="s">
        <v>945</v>
      </c>
      <c r="CE391" s="35" t="s">
        <v>945</v>
      </c>
      <c r="CF391" s="35" t="s">
        <v>945</v>
      </c>
      <c r="CG391" s="35" t="s">
        <v>945</v>
      </c>
      <c r="CH391" s="35" t="s">
        <v>945</v>
      </c>
      <c r="CI391" s="35" t="s">
        <v>945</v>
      </c>
      <c r="CJ391" s="35" t="s">
        <v>945</v>
      </c>
    </row>
    <row r="392" spans="1:88" x14ac:dyDescent="0.15">
      <c r="A392" s="34" t="s">
        <v>1226</v>
      </c>
      <c r="B392" s="35" t="s">
        <v>1226</v>
      </c>
      <c r="C392" s="35">
        <v>25</v>
      </c>
      <c r="D392" s="35">
        <v>0.75757575799999999</v>
      </c>
      <c r="E392" s="35">
        <v>33</v>
      </c>
      <c r="F392" s="35">
        <v>61</v>
      </c>
      <c r="G392" s="35">
        <v>39.6</v>
      </c>
      <c r="H392" s="35">
        <v>182.2</v>
      </c>
      <c r="I392" s="35">
        <v>7.2879999999999994</v>
      </c>
      <c r="J392" s="35">
        <v>38</v>
      </c>
      <c r="K392" s="35">
        <v>38</v>
      </c>
      <c r="L392" s="35">
        <v>19</v>
      </c>
      <c r="M392" s="35">
        <v>21</v>
      </c>
      <c r="N392" s="35">
        <v>19.760458159999999</v>
      </c>
      <c r="O392" s="35">
        <v>6.07</v>
      </c>
      <c r="P392" s="35">
        <v>43.094000000000001</v>
      </c>
      <c r="Q392" s="35">
        <v>7.0996889669999996</v>
      </c>
      <c r="R392" s="35">
        <v>5.6066203349999997</v>
      </c>
      <c r="S392" s="35">
        <v>5.6947108179999999</v>
      </c>
      <c r="T392" s="35">
        <v>1.736124813</v>
      </c>
      <c r="U392" s="35">
        <v>17.0661984798632</v>
      </c>
      <c r="V392" s="35">
        <v>3.3158108080000002</v>
      </c>
      <c r="W392" s="35">
        <v>3.0446194750000002</v>
      </c>
      <c r="X392" s="68">
        <v>24.333333333333332</v>
      </c>
      <c r="Y392" s="35">
        <v>1</v>
      </c>
      <c r="Z392" s="35">
        <v>4</v>
      </c>
      <c r="AA392" s="35">
        <v>0</v>
      </c>
      <c r="AB392" s="35">
        <v>631.93970000000002</v>
      </c>
      <c r="AC392" s="35">
        <v>12705.9746</v>
      </c>
      <c r="AD392" s="35">
        <v>95.504000000000005</v>
      </c>
      <c r="AE392" s="35">
        <v>119.634</v>
      </c>
      <c r="AF392" s="35">
        <v>136.398</v>
      </c>
      <c r="AG392" s="35">
        <v>167.386</v>
      </c>
      <c r="AH392" s="35">
        <v>201.48179999999999</v>
      </c>
      <c r="AI392" s="35">
        <v>1.684151663</v>
      </c>
      <c r="AJ392" s="35">
        <v>3.7621224489795919</v>
      </c>
      <c r="AK392" s="68">
        <v>72</v>
      </c>
      <c r="AL392" s="68">
        <v>60</v>
      </c>
      <c r="AM392" s="68">
        <v>84</v>
      </c>
      <c r="AN392" s="68">
        <v>100</v>
      </c>
      <c r="AO392" s="68">
        <v>66</v>
      </c>
      <c r="AP392" s="68">
        <v>92</v>
      </c>
      <c r="AQ392" s="68">
        <v>78</v>
      </c>
      <c r="AR392" s="68">
        <v>80</v>
      </c>
      <c r="AS392" s="35">
        <v>1.3992</v>
      </c>
      <c r="AT392" s="35">
        <v>1.4281999999999999</v>
      </c>
      <c r="AU392" s="35">
        <v>2.0914000000000001</v>
      </c>
      <c r="AV392" s="35">
        <v>0.111</v>
      </c>
      <c r="AW392" s="35">
        <v>0.1542</v>
      </c>
      <c r="AX392" s="35">
        <v>0.41320000000000001</v>
      </c>
      <c r="AY392" s="35">
        <v>0.50129999999999997</v>
      </c>
      <c r="AZ392" s="35">
        <v>0.70099999999999996</v>
      </c>
      <c r="BA392" s="35">
        <v>0.59570000000000001</v>
      </c>
      <c r="BB392" s="35">
        <v>0.7762</v>
      </c>
      <c r="BC392" s="35">
        <v>0.86339999999999995</v>
      </c>
      <c r="BD392" s="35">
        <v>1.2645</v>
      </c>
      <c r="BE392" s="35">
        <v>0.51539999999999997</v>
      </c>
      <c r="BF392" s="35">
        <v>169.887</v>
      </c>
      <c r="BG392" s="35">
        <v>0.45672711861413762</v>
      </c>
      <c r="BH392" s="35">
        <v>0.30483792167735024</v>
      </c>
      <c r="BI392" s="35">
        <v>0.23843495970851211</v>
      </c>
      <c r="BJ392" s="35">
        <v>11.56707868</v>
      </c>
      <c r="BK392" s="35">
        <v>4.5605627359999996</v>
      </c>
      <c r="BL392" s="35">
        <v>1.2863078450000001</v>
      </c>
      <c r="BM392" s="35">
        <v>3.5461551660000001</v>
      </c>
      <c r="BN392" s="35">
        <v>1.480122929</v>
      </c>
      <c r="BO392" s="35">
        <v>0.48598050399999998</v>
      </c>
      <c r="BP392" s="35">
        <v>15.712087500000001</v>
      </c>
      <c r="BQ392" s="35">
        <v>13.887</v>
      </c>
      <c r="BR392" s="35">
        <v>3.1511875000000003</v>
      </c>
      <c r="BS392" s="35">
        <v>3.2437999999999998</v>
      </c>
      <c r="BT392" s="35">
        <v>5.6673749999999998</v>
      </c>
      <c r="BU392" s="35">
        <v>5.7097249999999997</v>
      </c>
      <c r="BV392" s="35">
        <v>5.7864249999999995</v>
      </c>
      <c r="BW392" s="35">
        <v>1.7838414822122202</v>
      </c>
      <c r="BX392" s="35">
        <v>1.7611375000000002</v>
      </c>
      <c r="BY392" s="35">
        <v>1.7998750000000001</v>
      </c>
      <c r="BZ392" s="35">
        <v>1.8173124999999999</v>
      </c>
      <c r="CA392" s="35">
        <v>5.0275E-2</v>
      </c>
      <c r="CB392" s="35">
        <v>0.17845</v>
      </c>
      <c r="CC392" s="35">
        <v>0.45476249999999996</v>
      </c>
      <c r="CD392" s="35">
        <v>0.22011249999999999</v>
      </c>
      <c r="CE392" s="35">
        <v>0.39976249999999997</v>
      </c>
      <c r="CF392" s="35">
        <v>0.72603749999999989</v>
      </c>
      <c r="CG392" s="35">
        <v>0.86119999999999997</v>
      </c>
      <c r="CH392" s="35">
        <v>0.83026250000000001</v>
      </c>
      <c r="CI392" s="35">
        <v>1.6290125000000002</v>
      </c>
      <c r="CJ392" s="35">
        <v>0.40521249999999998</v>
      </c>
    </row>
    <row r="393" spans="1:88" x14ac:dyDescent="0.15">
      <c r="A393" s="34" t="s">
        <v>1225</v>
      </c>
      <c r="B393" s="35" t="s">
        <v>1225</v>
      </c>
      <c r="C393" s="35">
        <v>24</v>
      </c>
      <c r="D393" s="35">
        <v>0.75</v>
      </c>
      <c r="E393" s="35">
        <v>32</v>
      </c>
      <c r="F393" s="35">
        <v>52</v>
      </c>
      <c r="G393" s="35">
        <v>30.7</v>
      </c>
      <c r="H393" s="35">
        <v>110.5</v>
      </c>
      <c r="I393" s="35">
        <v>4.604166666666667</v>
      </c>
      <c r="J393" s="35">
        <v>44</v>
      </c>
      <c r="K393" s="35">
        <v>39</v>
      </c>
      <c r="L393" s="35">
        <v>19</v>
      </c>
      <c r="M393" s="35">
        <v>20</v>
      </c>
      <c r="N393" s="35">
        <v>16.196109549999999</v>
      </c>
      <c r="O393" s="35">
        <v>5.54</v>
      </c>
      <c r="P393" s="35">
        <v>44.156999999999996</v>
      </c>
      <c r="Q393" s="35">
        <v>7.970235336</v>
      </c>
      <c r="R393" s="35">
        <v>4.9149298779999997</v>
      </c>
      <c r="S393" s="35">
        <v>4.7495738340000004</v>
      </c>
      <c r="T393" s="35">
        <v>1.610687049</v>
      </c>
      <c r="U393" s="35">
        <v>14.03745525554177</v>
      </c>
      <c r="V393" s="35">
        <v>2.9525803800000001</v>
      </c>
      <c r="W393" s="35">
        <v>2.8594972159999998</v>
      </c>
      <c r="X393" s="68">
        <v>29</v>
      </c>
      <c r="Y393" s="35">
        <v>4</v>
      </c>
      <c r="Z393" s="35">
        <v>4</v>
      </c>
      <c r="AA393" s="35">
        <v>1</v>
      </c>
      <c r="AB393" s="35">
        <v>664.30290000000002</v>
      </c>
      <c r="AC393" s="35">
        <v>12892.1032</v>
      </c>
      <c r="AD393" s="35">
        <v>92.71</v>
      </c>
      <c r="AE393" s="35">
        <v>121.666</v>
      </c>
      <c r="AF393" s="35">
        <v>157.988</v>
      </c>
      <c r="AG393" s="35">
        <v>177.54599999999999</v>
      </c>
      <c r="AH393" s="35">
        <v>216.7938</v>
      </c>
      <c r="AI393" s="35">
        <v>1.7818766130000001</v>
      </c>
      <c r="AJ393" s="35">
        <v>3.5777142857142863</v>
      </c>
      <c r="AK393" s="68">
        <v>64</v>
      </c>
      <c r="AL393" s="68">
        <v>50</v>
      </c>
      <c r="AM393" s="68">
        <v>76</v>
      </c>
      <c r="AN393" s="68">
        <v>67</v>
      </c>
      <c r="AO393" s="68">
        <v>57</v>
      </c>
      <c r="AP393" s="68">
        <v>71.5</v>
      </c>
      <c r="AQ393" s="68">
        <v>70</v>
      </c>
      <c r="AR393" s="68">
        <v>58.5</v>
      </c>
      <c r="AS393" s="35">
        <v>1.4593</v>
      </c>
      <c r="AT393" s="35">
        <v>1.7040999999999999</v>
      </c>
      <c r="AU393" s="35">
        <v>2.1448999999999998</v>
      </c>
      <c r="AV393" s="35">
        <v>0.1242</v>
      </c>
      <c r="AW393" s="35">
        <v>0.1779</v>
      </c>
      <c r="AX393" s="35">
        <v>0.36780000000000002</v>
      </c>
      <c r="AY393" s="35">
        <v>0.51729999999999998</v>
      </c>
      <c r="AZ393" s="35">
        <v>0.69350000000000001</v>
      </c>
      <c r="BA393" s="35">
        <v>0.74790000000000001</v>
      </c>
      <c r="BB393" s="35">
        <v>0.90629999999999999</v>
      </c>
      <c r="BC393" s="35">
        <v>0.9355</v>
      </c>
      <c r="BD393" s="35">
        <v>1.7059</v>
      </c>
      <c r="BE393" s="35">
        <v>0.37219999999999998</v>
      </c>
      <c r="BF393" s="35">
        <v>164.51300000000001</v>
      </c>
      <c r="BG393" s="35">
        <v>0.43620261012807493</v>
      </c>
      <c r="BH393" s="35">
        <v>0.31026727371089213</v>
      </c>
      <c r="BI393" s="35">
        <v>0.25353011616103288</v>
      </c>
      <c r="BJ393" s="35">
        <v>8.693393983</v>
      </c>
      <c r="BK393" s="35">
        <v>3.5254262029999999</v>
      </c>
      <c r="BL393" s="35">
        <v>1.3586441709999999</v>
      </c>
      <c r="BM393" s="35">
        <v>2.628832912</v>
      </c>
      <c r="BN393" s="35">
        <v>1.5687993950000001</v>
      </c>
      <c r="BO393" s="35">
        <v>0.54845219099999998</v>
      </c>
      <c r="BP393" s="35">
        <v>14.79895</v>
      </c>
      <c r="BQ393" s="35">
        <v>12.669900000000002</v>
      </c>
      <c r="BR393" s="35">
        <v>3.0201999999999996</v>
      </c>
      <c r="BS393" s="35">
        <v>3.1300374999999998</v>
      </c>
      <c r="BT393" s="35">
        <v>5.3538500000000004</v>
      </c>
      <c r="BU393" s="35">
        <v>5.4094125000000002</v>
      </c>
      <c r="BV393" s="35">
        <v>5.5062624999999992</v>
      </c>
      <c r="BW393" s="35">
        <v>1.759168220828025</v>
      </c>
      <c r="BX393" s="35">
        <v>1.7298499999999999</v>
      </c>
      <c r="BY393" s="35">
        <v>1.7740499999999999</v>
      </c>
      <c r="BZ393" s="35">
        <v>1.8313375000000001</v>
      </c>
      <c r="CA393" s="35">
        <v>5.0937500000000004E-2</v>
      </c>
      <c r="CB393" s="35">
        <v>0.172375</v>
      </c>
      <c r="CC393" s="35">
        <v>0.45891250000000006</v>
      </c>
      <c r="CD393" s="35">
        <v>0.22774999999999998</v>
      </c>
      <c r="CE393" s="35">
        <v>0.37741250000000004</v>
      </c>
      <c r="CF393" s="35">
        <v>0.74577500000000008</v>
      </c>
      <c r="CG393" s="35">
        <v>0.87099999999999989</v>
      </c>
      <c r="CH393" s="35">
        <v>0.84740000000000004</v>
      </c>
      <c r="CI393" s="35">
        <v>1.6678875</v>
      </c>
      <c r="CJ393" s="35">
        <v>0.39563750000000003</v>
      </c>
    </row>
    <row r="394" spans="1:88" x14ac:dyDescent="0.15">
      <c r="A394" s="34" t="s">
        <v>1224</v>
      </c>
      <c r="B394" s="35" t="s">
        <v>1224</v>
      </c>
      <c r="C394" s="35">
        <v>33</v>
      </c>
      <c r="D394" s="35">
        <v>0.56896551699999998</v>
      </c>
      <c r="E394" s="35">
        <v>58</v>
      </c>
      <c r="F394" s="35">
        <v>91</v>
      </c>
      <c r="G394" s="35">
        <v>33.200000000000003</v>
      </c>
      <c r="H394" s="35">
        <v>206</v>
      </c>
      <c r="I394" s="35">
        <v>6.2424242424242422</v>
      </c>
      <c r="J394" s="35">
        <v>35</v>
      </c>
      <c r="K394" s="35">
        <v>31</v>
      </c>
      <c r="L394" s="35">
        <v>10.5</v>
      </c>
      <c r="M394" s="35">
        <v>33</v>
      </c>
      <c r="N394" s="35">
        <v>13.09433355</v>
      </c>
      <c r="O394" s="35">
        <v>3.3039999999999998</v>
      </c>
      <c r="P394" s="35">
        <v>43.496000000000002</v>
      </c>
      <c r="Q394" s="35">
        <v>13.163478120000001</v>
      </c>
      <c r="R394" s="35">
        <v>4.0134033069999999</v>
      </c>
      <c r="S394" s="35">
        <v>4.3459118019999998</v>
      </c>
      <c r="T394" s="35">
        <v>1.318108796</v>
      </c>
      <c r="U394" s="35">
        <v>12.768287515869872</v>
      </c>
      <c r="V394" s="35">
        <v>3.2990906369999999</v>
      </c>
      <c r="W394" s="35">
        <v>3.1821727129999999</v>
      </c>
      <c r="X394" s="68">
        <v>27.666666666666668</v>
      </c>
      <c r="Y394" s="35">
        <v>0</v>
      </c>
      <c r="Z394" s="35">
        <v>3</v>
      </c>
      <c r="AA394" s="35">
        <v>1</v>
      </c>
      <c r="AB394" s="35">
        <v>470.798</v>
      </c>
      <c r="AC394" s="35">
        <v>10042.044400000001</v>
      </c>
      <c r="AD394" s="35">
        <v>87.122</v>
      </c>
      <c r="AE394" s="35">
        <v>107.95</v>
      </c>
      <c r="AF394" s="35">
        <v>147.57400000000001</v>
      </c>
      <c r="AG394" s="35">
        <v>147.57400000000001</v>
      </c>
      <c r="AH394" s="35">
        <v>168.37100000000001</v>
      </c>
      <c r="AI394" s="35">
        <v>1.5597128300000001</v>
      </c>
      <c r="AJ394" s="35">
        <v>2.5182857142857147</v>
      </c>
      <c r="AK394" s="68">
        <v>52</v>
      </c>
      <c r="AL394" s="68">
        <v>43</v>
      </c>
      <c r="AM394" s="68">
        <v>67</v>
      </c>
      <c r="AN394" s="68">
        <v>60</v>
      </c>
      <c r="AO394" s="68">
        <v>47.5</v>
      </c>
      <c r="AP394" s="68">
        <v>63.5</v>
      </c>
      <c r="AQ394" s="68">
        <v>59.5</v>
      </c>
      <c r="AR394" s="68">
        <v>51.5</v>
      </c>
      <c r="AS394" s="35">
        <v>1.3671</v>
      </c>
      <c r="AT394" s="35">
        <v>1.6939</v>
      </c>
      <c r="AU394" s="35">
        <v>1.8171999999999999</v>
      </c>
      <c r="AV394" s="35">
        <v>8.43E-2</v>
      </c>
      <c r="AW394" s="35">
        <v>0.12590000000000001</v>
      </c>
      <c r="AX394" s="35">
        <v>0.36830000000000002</v>
      </c>
      <c r="AY394" s="35">
        <v>0.38550000000000001</v>
      </c>
      <c r="AZ394" s="35">
        <v>0.67100000000000004</v>
      </c>
      <c r="BA394" s="35">
        <v>0.62070000000000003</v>
      </c>
      <c r="BB394" s="35">
        <v>0.72289999999999999</v>
      </c>
      <c r="BC394" s="35">
        <v>0.8911</v>
      </c>
      <c r="BD394" s="35">
        <v>1.3234999999999999</v>
      </c>
      <c r="BE394" s="35">
        <v>0.50590000000000002</v>
      </c>
      <c r="BF394" s="35">
        <v>175.81900000000002</v>
      </c>
      <c r="BG394" s="35">
        <v>0.46620672396043655</v>
      </c>
      <c r="BH394" s="35">
        <v>0.3214043988419909</v>
      </c>
      <c r="BI394" s="35">
        <v>0.21238887719757249</v>
      </c>
      <c r="BJ394" s="35">
        <v>7.6653333540000004</v>
      </c>
      <c r="BK394" s="35">
        <v>2.8412883</v>
      </c>
      <c r="BL394" s="35">
        <v>1.1473804510000001</v>
      </c>
      <c r="BM394" s="35">
        <v>2.4862888939999999</v>
      </c>
      <c r="BN394" s="35">
        <v>1.667704871</v>
      </c>
      <c r="BO394" s="35">
        <v>0.52374176299999997</v>
      </c>
      <c r="BP394" s="35" t="s">
        <v>945</v>
      </c>
      <c r="BQ394" s="35" t="s">
        <v>945</v>
      </c>
      <c r="BR394" s="35" t="s">
        <v>945</v>
      </c>
      <c r="BS394" s="35" t="s">
        <v>945</v>
      </c>
      <c r="BT394" s="35" t="s">
        <v>945</v>
      </c>
      <c r="BU394" s="35" t="s">
        <v>945</v>
      </c>
      <c r="BV394" s="35" t="s">
        <v>945</v>
      </c>
      <c r="BW394" s="35" t="s">
        <v>945</v>
      </c>
      <c r="BX394" s="35" t="s">
        <v>945</v>
      </c>
      <c r="BY394" s="35" t="s">
        <v>945</v>
      </c>
      <c r="BZ394" s="35" t="s">
        <v>945</v>
      </c>
      <c r="CA394" s="35" t="s">
        <v>945</v>
      </c>
      <c r="CB394" s="35" t="s">
        <v>945</v>
      </c>
      <c r="CC394" s="35" t="s">
        <v>945</v>
      </c>
      <c r="CD394" s="35" t="s">
        <v>945</v>
      </c>
      <c r="CE394" s="35" t="s">
        <v>945</v>
      </c>
      <c r="CF394" s="35" t="s">
        <v>945</v>
      </c>
      <c r="CG394" s="35" t="s">
        <v>945</v>
      </c>
      <c r="CH394" s="35" t="s">
        <v>945</v>
      </c>
      <c r="CI394" s="35" t="s">
        <v>945</v>
      </c>
      <c r="CJ394" s="35" t="s">
        <v>945</v>
      </c>
    </row>
    <row r="395" spans="1:88" x14ac:dyDescent="0.15">
      <c r="A395" s="34" t="s">
        <v>1223</v>
      </c>
      <c r="B395" s="35" t="s">
        <v>1223</v>
      </c>
      <c r="C395" s="35">
        <v>25</v>
      </c>
      <c r="D395" s="35">
        <v>0.75757575799999999</v>
      </c>
      <c r="E395" s="35">
        <v>33</v>
      </c>
      <c r="F395" s="35">
        <v>58</v>
      </c>
      <c r="G395" s="35">
        <v>50.2</v>
      </c>
      <c r="H395" s="35">
        <v>149.19999999999999</v>
      </c>
      <c r="I395" s="35">
        <v>5.968</v>
      </c>
      <c r="J395" s="35">
        <v>48</v>
      </c>
      <c r="K395" s="35">
        <v>48</v>
      </c>
      <c r="L395" s="35">
        <v>9.5</v>
      </c>
      <c r="M395" s="35">
        <v>24</v>
      </c>
      <c r="N395" s="35">
        <v>19.06657401</v>
      </c>
      <c r="O395" s="35">
        <v>5.43</v>
      </c>
      <c r="P395" s="35">
        <v>43.372999999999998</v>
      </c>
      <c r="Q395" s="35">
        <v>7.9880874989999997</v>
      </c>
      <c r="R395" s="35">
        <v>5.3431886149999999</v>
      </c>
      <c r="S395" s="35">
        <v>4.7496116659999998</v>
      </c>
      <c r="T395" s="35">
        <v>1.6107439029999999</v>
      </c>
      <c r="U395" s="35">
        <v>15.001848270020664</v>
      </c>
      <c r="V395" s="35">
        <v>2.961562137</v>
      </c>
      <c r="W395" s="35">
        <v>2.8086253779999999</v>
      </c>
      <c r="X395" s="68">
        <v>31</v>
      </c>
      <c r="Y395" s="35">
        <v>1</v>
      </c>
      <c r="Z395" s="35">
        <v>4</v>
      </c>
      <c r="AA395" s="35">
        <v>1</v>
      </c>
      <c r="AB395" s="35">
        <v>516.03110000000004</v>
      </c>
      <c r="AC395" s="35">
        <v>9184.3687000000009</v>
      </c>
      <c r="AD395" s="35">
        <v>94.742000000000004</v>
      </c>
      <c r="AE395" s="35">
        <v>107.44199999999999</v>
      </c>
      <c r="AF395" s="35">
        <v>122.17400000000001</v>
      </c>
      <c r="AG395" s="35">
        <v>133.096</v>
      </c>
      <c r="AH395" s="35">
        <v>163.30860000000001</v>
      </c>
      <c r="AI395" s="35">
        <v>1.519969844</v>
      </c>
      <c r="AJ395" s="35">
        <v>3.6160408163265307</v>
      </c>
      <c r="AK395" s="68">
        <v>91</v>
      </c>
      <c r="AL395" s="68">
        <v>42</v>
      </c>
      <c r="AM395" s="68">
        <v>76</v>
      </c>
      <c r="AN395" s="68">
        <v>37</v>
      </c>
      <c r="AO395" s="68">
        <v>66.5</v>
      </c>
      <c r="AP395" s="68">
        <v>56.5</v>
      </c>
      <c r="AQ395" s="68">
        <v>83.5</v>
      </c>
      <c r="AR395" s="68">
        <v>39.5</v>
      </c>
      <c r="AS395" s="35">
        <v>1.2387999999999999</v>
      </c>
      <c r="AT395" s="35">
        <v>1.2895000000000001</v>
      </c>
      <c r="AU395" s="35">
        <v>1.5290999999999999</v>
      </c>
      <c r="AV395" s="35">
        <v>9.7900000000000001E-2</v>
      </c>
      <c r="AW395" s="35">
        <v>0.1132</v>
      </c>
      <c r="AX395" s="35">
        <v>0.40739999999999998</v>
      </c>
      <c r="AY395" s="35">
        <v>0.41749999999999998</v>
      </c>
      <c r="AZ395" s="35">
        <v>0.70699999999999996</v>
      </c>
      <c r="BA395" s="35">
        <v>0.65390000000000004</v>
      </c>
      <c r="BB395" s="35">
        <v>0.78979999999999995</v>
      </c>
      <c r="BC395" s="35">
        <v>0.86799999999999999</v>
      </c>
      <c r="BD395" s="35">
        <v>1.1104000000000001</v>
      </c>
      <c r="BE395" s="35">
        <v>0.41889999999999999</v>
      </c>
      <c r="BF395" s="35">
        <v>163.95099999999999</v>
      </c>
      <c r="BG395" s="35">
        <v>0.43000652634018705</v>
      </c>
      <c r="BH395" s="35">
        <v>0.29890638056492491</v>
      </c>
      <c r="BI395" s="35">
        <v>0.2710870930948881</v>
      </c>
      <c r="BJ395" s="35">
        <v>9.8326956330000002</v>
      </c>
      <c r="BK395" s="35">
        <v>3.4459400759999999</v>
      </c>
      <c r="BL395" s="35">
        <v>1.6129934909999999</v>
      </c>
      <c r="BM395" s="35">
        <v>2.1374350280000001</v>
      </c>
      <c r="BN395" s="35">
        <v>1.526174514</v>
      </c>
      <c r="BO395" s="35">
        <v>0.54377147199999998</v>
      </c>
      <c r="BP395" s="35">
        <v>16.304537499999999</v>
      </c>
      <c r="BQ395" s="35">
        <v>14.649537499999999</v>
      </c>
      <c r="BR395" s="35">
        <v>3.1763249999999998</v>
      </c>
      <c r="BS395" s="35">
        <v>3.2834750000000001</v>
      </c>
      <c r="BT395" s="35">
        <v>5.9200375000000012</v>
      </c>
      <c r="BU395" s="35">
        <v>5.9690000000000003</v>
      </c>
      <c r="BV395" s="35">
        <v>6.0951124999999999</v>
      </c>
      <c r="BW395" s="35">
        <v>1.8562993474900829</v>
      </c>
      <c r="BX395" s="35">
        <v>1.8190875000000002</v>
      </c>
      <c r="BY395" s="35">
        <v>1.8649500000000001</v>
      </c>
      <c r="BZ395" s="35">
        <v>1.8923874999999999</v>
      </c>
      <c r="CA395" s="35">
        <v>4.9337499999999999E-2</v>
      </c>
      <c r="CB395" s="35">
        <v>0.1857</v>
      </c>
      <c r="CC395" s="35">
        <v>0.46165</v>
      </c>
      <c r="CD395" s="35">
        <v>0.21844999999999998</v>
      </c>
      <c r="CE395" s="35">
        <v>0.39911250000000004</v>
      </c>
      <c r="CF395" s="35">
        <v>0.69348749999999992</v>
      </c>
      <c r="CG395" s="35">
        <v>0.86112499999999992</v>
      </c>
      <c r="CH395" s="35">
        <v>0.78912499999999985</v>
      </c>
      <c r="CI395" s="35">
        <v>1.6047875</v>
      </c>
      <c r="CJ395" s="35">
        <v>0.430975</v>
      </c>
    </row>
    <row r="396" spans="1:88" x14ac:dyDescent="0.15">
      <c r="A396" s="34" t="s">
        <v>1222</v>
      </c>
      <c r="B396" s="35" t="s">
        <v>1222</v>
      </c>
      <c r="C396" s="35">
        <v>29</v>
      </c>
      <c r="D396" s="35">
        <v>0.76315789499999998</v>
      </c>
      <c r="E396" s="35">
        <v>38</v>
      </c>
      <c r="F396" s="35">
        <v>64</v>
      </c>
      <c r="G396" s="35">
        <v>37.4</v>
      </c>
      <c r="H396" s="35">
        <v>147.80000000000001</v>
      </c>
      <c r="I396" s="35">
        <v>5.0965517241379317</v>
      </c>
      <c r="J396" s="35">
        <v>52</v>
      </c>
      <c r="K396" s="35">
        <v>42</v>
      </c>
      <c r="L396" s="35">
        <v>20</v>
      </c>
      <c r="M396" s="35">
        <v>30</v>
      </c>
      <c r="N396" s="35">
        <v>21.056831129999999</v>
      </c>
      <c r="O396" s="35">
        <v>6.2450000000000001</v>
      </c>
      <c r="P396" s="35">
        <v>41.4</v>
      </c>
      <c r="Q396" s="35">
        <v>6.6297258360000004</v>
      </c>
      <c r="R396" s="35">
        <v>5.4270137470000002</v>
      </c>
      <c r="S396" s="35">
        <v>5.6780790699999999</v>
      </c>
      <c r="T396" s="35">
        <v>1.5296293510000001</v>
      </c>
      <c r="U396" s="35">
        <v>16.352240270887815</v>
      </c>
      <c r="V396" s="35">
        <v>3.640054036</v>
      </c>
      <c r="W396" s="35">
        <v>3.013425561</v>
      </c>
      <c r="X396" s="68">
        <v>29.333333333333332</v>
      </c>
      <c r="Y396" s="35">
        <v>2</v>
      </c>
      <c r="Z396" s="35">
        <v>4</v>
      </c>
      <c r="AA396" s="35">
        <v>1</v>
      </c>
      <c r="AB396" s="35">
        <v>568.19569999999999</v>
      </c>
      <c r="AC396" s="35">
        <v>12406.6849</v>
      </c>
      <c r="AD396" s="35">
        <v>103.63200000000001</v>
      </c>
      <c r="AE396" s="35">
        <v>132.84200000000001</v>
      </c>
      <c r="AF396" s="35">
        <v>153.16200000000001</v>
      </c>
      <c r="AG396" s="35">
        <v>156.464</v>
      </c>
      <c r="AH396" s="35">
        <v>183.16319999999999</v>
      </c>
      <c r="AI396" s="35">
        <v>1.3788048959999999</v>
      </c>
      <c r="AJ396" s="35">
        <v>3.5997551020408163</v>
      </c>
      <c r="AK396" s="68">
        <v>31</v>
      </c>
      <c r="AL396" s="68">
        <v>25</v>
      </c>
      <c r="AM396" s="68">
        <v>63</v>
      </c>
      <c r="AN396" s="68">
        <v>33</v>
      </c>
      <c r="AO396" s="68">
        <v>28</v>
      </c>
      <c r="AP396" s="68">
        <v>48</v>
      </c>
      <c r="AQ396" s="68">
        <v>47</v>
      </c>
      <c r="AR396" s="68">
        <v>29</v>
      </c>
      <c r="AS396" s="35">
        <v>1.1778</v>
      </c>
      <c r="AT396" s="35">
        <v>1.4779</v>
      </c>
      <c r="AU396" s="35">
        <v>1.7007000000000001</v>
      </c>
      <c r="AV396" s="35">
        <v>0.12470000000000001</v>
      </c>
      <c r="AW396" s="35">
        <v>0.13489999999999999</v>
      </c>
      <c r="AX396" s="35">
        <v>0.35980000000000001</v>
      </c>
      <c r="AY396" s="35">
        <v>0.53249999999999997</v>
      </c>
      <c r="AZ396" s="35">
        <v>0.75649999999999995</v>
      </c>
      <c r="BA396" s="35">
        <v>0.78049999999999997</v>
      </c>
      <c r="BB396" s="35">
        <v>0.92130000000000001</v>
      </c>
      <c r="BC396" s="35">
        <v>0.93020000000000003</v>
      </c>
      <c r="BD396" s="35">
        <v>1.4723999999999999</v>
      </c>
      <c r="BE396" s="35">
        <v>0.3609</v>
      </c>
      <c r="BF396" s="35">
        <v>161.803</v>
      </c>
      <c r="BG396" s="35">
        <v>0.43378676538753919</v>
      </c>
      <c r="BH396" s="35">
        <v>0.30521683775949765</v>
      </c>
      <c r="BI396" s="35">
        <v>0.26099639685296316</v>
      </c>
      <c r="BJ396" s="35">
        <v>9.3296586260000005</v>
      </c>
      <c r="BK396" s="35">
        <v>3.7543119539999998</v>
      </c>
      <c r="BL396" s="35">
        <v>1.355206098</v>
      </c>
      <c r="BM396" s="35">
        <v>2.7998457889999999</v>
      </c>
      <c r="BN396" s="35">
        <v>1.747955124</v>
      </c>
      <c r="BO396" s="35">
        <v>0.57774262300000001</v>
      </c>
      <c r="BP396" s="35" t="s">
        <v>945</v>
      </c>
      <c r="BQ396" s="35" t="s">
        <v>945</v>
      </c>
      <c r="BR396" s="35" t="s">
        <v>945</v>
      </c>
      <c r="BS396" s="35" t="s">
        <v>945</v>
      </c>
      <c r="BT396" s="35" t="s">
        <v>945</v>
      </c>
      <c r="BU396" s="35" t="s">
        <v>945</v>
      </c>
      <c r="BV396" s="35" t="s">
        <v>945</v>
      </c>
      <c r="BW396" s="35" t="s">
        <v>945</v>
      </c>
      <c r="BX396" s="35" t="s">
        <v>945</v>
      </c>
      <c r="BY396" s="35" t="s">
        <v>945</v>
      </c>
      <c r="BZ396" s="35" t="s">
        <v>945</v>
      </c>
      <c r="CA396" s="35" t="s">
        <v>945</v>
      </c>
      <c r="CB396" s="35" t="s">
        <v>945</v>
      </c>
      <c r="CC396" s="35" t="s">
        <v>945</v>
      </c>
      <c r="CD396" s="35" t="s">
        <v>945</v>
      </c>
      <c r="CE396" s="35" t="s">
        <v>945</v>
      </c>
      <c r="CF396" s="35" t="s">
        <v>945</v>
      </c>
      <c r="CG396" s="35" t="s">
        <v>945</v>
      </c>
      <c r="CH396" s="35" t="s">
        <v>945</v>
      </c>
      <c r="CI396" s="35" t="s">
        <v>945</v>
      </c>
      <c r="CJ396" s="35" t="s">
        <v>945</v>
      </c>
    </row>
    <row r="397" spans="1:88" x14ac:dyDescent="0.15">
      <c r="A397" s="34" t="s">
        <v>1221</v>
      </c>
      <c r="B397" s="35" t="s">
        <v>1221</v>
      </c>
      <c r="C397" s="35">
        <v>28</v>
      </c>
      <c r="D397" s="35">
        <v>0.8</v>
      </c>
      <c r="E397" s="35">
        <v>35</v>
      </c>
      <c r="F397" s="35">
        <v>58</v>
      </c>
      <c r="G397" s="35">
        <v>32.700000000000003</v>
      </c>
      <c r="H397" s="35">
        <v>162.1</v>
      </c>
      <c r="I397" s="35">
        <v>5.7892857142857137</v>
      </c>
      <c r="J397" s="35">
        <v>39</v>
      </c>
      <c r="K397" s="35">
        <v>36</v>
      </c>
      <c r="L397" s="35">
        <v>20</v>
      </c>
      <c r="M397" s="35">
        <v>25</v>
      </c>
      <c r="N397" s="35">
        <v>14.82293992</v>
      </c>
      <c r="O397" s="35">
        <v>5.4859999999999998</v>
      </c>
      <c r="P397" s="35">
        <v>44.218000000000004</v>
      </c>
      <c r="Q397" s="35">
        <v>8.0596544370000007</v>
      </c>
      <c r="R397" s="35">
        <v>4.7543493300000002</v>
      </c>
      <c r="S397" s="35">
        <v>5.9325521669999999</v>
      </c>
      <c r="T397" s="35" t="s">
        <v>945</v>
      </c>
      <c r="U397" s="35">
        <v>16.428664368491809</v>
      </c>
      <c r="V397" s="35">
        <v>3.3091363899999999</v>
      </c>
      <c r="W397" s="35">
        <v>3.455226889</v>
      </c>
      <c r="X397" s="68">
        <v>23</v>
      </c>
      <c r="Y397" s="35">
        <v>2</v>
      </c>
      <c r="Z397" s="35">
        <v>4</v>
      </c>
      <c r="AA397" s="35">
        <v>0</v>
      </c>
      <c r="AB397" s="35">
        <v>517.07449999999994</v>
      </c>
      <c r="AC397" s="35">
        <v>10510.9467</v>
      </c>
      <c r="AD397" s="35">
        <v>95.25</v>
      </c>
      <c r="AE397" s="35">
        <v>106.934</v>
      </c>
      <c r="AF397" s="35">
        <v>128.524</v>
      </c>
      <c r="AG397" s="35">
        <v>155.19399999999999</v>
      </c>
      <c r="AH397" s="35">
        <v>162.38720000000001</v>
      </c>
      <c r="AI397" s="35">
        <v>1.518574074</v>
      </c>
      <c r="AJ397" s="35">
        <v>4.5502040816326534</v>
      </c>
      <c r="AK397" s="68">
        <v>88</v>
      </c>
      <c r="AL397" s="68">
        <v>38</v>
      </c>
      <c r="AM397" s="68">
        <v>57</v>
      </c>
      <c r="AN397" s="68">
        <v>49</v>
      </c>
      <c r="AO397" s="68">
        <v>63</v>
      </c>
      <c r="AP397" s="68">
        <v>53</v>
      </c>
      <c r="AQ397" s="68">
        <v>72.5</v>
      </c>
      <c r="AR397" s="68">
        <v>43.5</v>
      </c>
      <c r="AS397" s="35">
        <v>1.4513</v>
      </c>
      <c r="AT397" s="35">
        <v>1.3492999999999999</v>
      </c>
      <c r="AU397" s="35">
        <v>1.49</v>
      </c>
      <c r="AV397" s="35">
        <v>7.8100000000000003E-2</v>
      </c>
      <c r="AW397" s="35">
        <v>0.1241</v>
      </c>
      <c r="AX397" s="35">
        <v>0.38329999999999997</v>
      </c>
      <c r="AY397" s="35">
        <v>0.21609999999999999</v>
      </c>
      <c r="AZ397" s="35">
        <v>0.5696</v>
      </c>
      <c r="BA397" s="35">
        <v>0.51800000000000002</v>
      </c>
      <c r="BB397" s="35">
        <v>0.6502</v>
      </c>
      <c r="BC397" s="35">
        <v>0.9133</v>
      </c>
      <c r="BD397" s="35">
        <v>0.95760000000000001</v>
      </c>
      <c r="BE397" s="35">
        <v>0.49730000000000002</v>
      </c>
      <c r="BF397" s="35">
        <v>159.95099999999999</v>
      </c>
      <c r="BG397" s="35">
        <v>0.442679320541916</v>
      </c>
      <c r="BH397" s="35">
        <v>0.30667516927058913</v>
      </c>
      <c r="BI397" s="35">
        <v>0.25064551018749492</v>
      </c>
      <c r="BJ397" s="35">
        <v>8.8839275620000002</v>
      </c>
      <c r="BK397" s="35">
        <v>3.6779931079999999</v>
      </c>
      <c r="BL397" s="35">
        <v>1.06171755</v>
      </c>
      <c r="BM397" s="35">
        <v>3.483429691</v>
      </c>
      <c r="BN397" s="35">
        <v>1.8523204639999999</v>
      </c>
      <c r="BO397" s="35">
        <v>0.536079941</v>
      </c>
      <c r="BP397" s="35">
        <v>15.635049999999998</v>
      </c>
      <c r="BQ397" s="35">
        <v>13.732612500000002</v>
      </c>
      <c r="BR397" s="35">
        <v>2.9223249999999994</v>
      </c>
      <c r="BS397" s="35">
        <v>3.0718250000000005</v>
      </c>
      <c r="BT397" s="35">
        <v>5.9028625000000003</v>
      </c>
      <c r="BU397" s="35">
        <v>5.93065</v>
      </c>
      <c r="BV397" s="35">
        <v>6.0326250000000003</v>
      </c>
      <c r="BW397" s="35">
        <v>1.9638569905512193</v>
      </c>
      <c r="BX397" s="35">
        <v>1.9330000000000003</v>
      </c>
      <c r="BY397" s="35">
        <v>2.0224249999999997</v>
      </c>
      <c r="BZ397" s="35">
        <v>2.0465374999999999</v>
      </c>
      <c r="CA397" s="35">
        <v>6.1162500000000009E-2</v>
      </c>
      <c r="CB397" s="35">
        <v>0.2117375</v>
      </c>
      <c r="CC397" s="35">
        <v>0.46102500000000002</v>
      </c>
      <c r="CD397" s="35">
        <v>0.28507500000000002</v>
      </c>
      <c r="CE397" s="35">
        <v>0.34743749999999995</v>
      </c>
      <c r="CF397" s="35">
        <v>0.77066250000000003</v>
      </c>
      <c r="CG397" s="35">
        <v>0.8868125</v>
      </c>
      <c r="CH397" s="35">
        <v>0.8591375</v>
      </c>
      <c r="CI397" s="35">
        <v>1.96255</v>
      </c>
      <c r="CJ397" s="35">
        <v>0.3924125</v>
      </c>
    </row>
    <row r="398" spans="1:88" x14ac:dyDescent="0.15">
      <c r="A398" s="34" t="s">
        <v>1220</v>
      </c>
      <c r="B398" s="35" t="s">
        <v>1220</v>
      </c>
      <c r="C398" s="35">
        <v>32</v>
      </c>
      <c r="D398" s="35">
        <v>0.74418604700000002</v>
      </c>
      <c r="E398" s="35">
        <v>43</v>
      </c>
      <c r="F398" s="35">
        <v>66</v>
      </c>
      <c r="G398" s="35">
        <v>41.1</v>
      </c>
      <c r="H398" s="35">
        <v>224.3</v>
      </c>
      <c r="I398" s="35">
        <v>7.0093750000000004</v>
      </c>
      <c r="J398" s="35">
        <v>43</v>
      </c>
      <c r="K398" s="35">
        <v>38</v>
      </c>
      <c r="L398" s="35">
        <v>17.5</v>
      </c>
      <c r="M398" s="35">
        <v>29</v>
      </c>
      <c r="N398" s="35" t="s">
        <v>945</v>
      </c>
      <c r="O398" s="35">
        <v>5.0839999999999996</v>
      </c>
      <c r="P398" s="35">
        <v>42.793999999999997</v>
      </c>
      <c r="Q398" s="35">
        <v>8.4175688999999991</v>
      </c>
      <c r="R398" s="35">
        <v>4.9260199800000004</v>
      </c>
      <c r="S398" s="35">
        <v>6.8248659150000002</v>
      </c>
      <c r="T398" s="35">
        <v>1.901177804</v>
      </c>
      <c r="U398" s="35">
        <v>18.095949102992563</v>
      </c>
      <c r="V398" s="35">
        <v>3.6064033480000002</v>
      </c>
      <c r="W398" s="35">
        <v>3.6744255319999999</v>
      </c>
      <c r="X398" s="68">
        <v>29</v>
      </c>
      <c r="Y398" s="35">
        <v>1</v>
      </c>
      <c r="Z398" s="35">
        <v>3</v>
      </c>
      <c r="AA398" s="35">
        <v>1</v>
      </c>
      <c r="AB398" s="35" t="s">
        <v>945</v>
      </c>
      <c r="AC398" s="35" t="s">
        <v>945</v>
      </c>
      <c r="AD398" s="35" t="s">
        <v>945</v>
      </c>
      <c r="AE398" s="35" t="s">
        <v>945</v>
      </c>
      <c r="AF398" s="35" t="s">
        <v>945</v>
      </c>
      <c r="AG398" s="35" t="s">
        <v>945</v>
      </c>
      <c r="AH398" s="35" t="s">
        <v>945</v>
      </c>
      <c r="AI398" s="35" t="s">
        <v>945</v>
      </c>
      <c r="AJ398" s="35">
        <v>4.5122448979591834</v>
      </c>
      <c r="AK398" s="68">
        <v>133</v>
      </c>
      <c r="AL398" s="68">
        <v>71</v>
      </c>
      <c r="AM398" s="68">
        <v>107</v>
      </c>
      <c r="AN398" s="68">
        <v>91</v>
      </c>
      <c r="AO398" s="68">
        <v>102</v>
      </c>
      <c r="AP398" s="68">
        <v>99</v>
      </c>
      <c r="AQ398" s="68">
        <v>120</v>
      </c>
      <c r="AR398" s="68">
        <v>81</v>
      </c>
      <c r="AS398" s="35" t="s">
        <v>945</v>
      </c>
      <c r="AT398" s="35" t="s">
        <v>945</v>
      </c>
      <c r="AU398" s="35" t="s">
        <v>945</v>
      </c>
      <c r="AV398" s="35" t="s">
        <v>945</v>
      </c>
      <c r="AW398" s="35" t="s">
        <v>945</v>
      </c>
      <c r="AX398" s="35" t="s">
        <v>945</v>
      </c>
      <c r="AY398" s="35" t="s">
        <v>945</v>
      </c>
      <c r="AZ398" s="35" t="s">
        <v>945</v>
      </c>
      <c r="BA398" s="35" t="s">
        <v>945</v>
      </c>
      <c r="BB398" s="35" t="s">
        <v>945</v>
      </c>
      <c r="BC398" s="35" t="s">
        <v>945</v>
      </c>
      <c r="BD398" s="35" t="s">
        <v>945</v>
      </c>
      <c r="BE398" s="35" t="s">
        <v>945</v>
      </c>
      <c r="BF398" s="35" t="s">
        <v>945</v>
      </c>
      <c r="BG398" s="35" t="s">
        <v>945</v>
      </c>
      <c r="BH398" s="35" t="s">
        <v>945</v>
      </c>
      <c r="BI398" s="35" t="s">
        <v>945</v>
      </c>
      <c r="BJ398" s="35">
        <v>8.5068830260000006</v>
      </c>
      <c r="BK398" s="35">
        <v>2.8725338140000001</v>
      </c>
      <c r="BL398" s="35">
        <v>1.2869020040000001</v>
      </c>
      <c r="BM398" s="35">
        <v>2.2306539189999999</v>
      </c>
      <c r="BN398" s="35">
        <v>2.1275624230000001</v>
      </c>
      <c r="BO398" s="35">
        <v>0.57890188200000003</v>
      </c>
      <c r="BP398" s="35">
        <v>15.144137499999999</v>
      </c>
      <c r="BQ398" s="35">
        <v>13.219725</v>
      </c>
      <c r="BR398" s="35">
        <v>2.9897874999999998</v>
      </c>
      <c r="BS398" s="35">
        <v>3.0810750000000002</v>
      </c>
      <c r="BT398" s="35">
        <v>5.6051874999999995</v>
      </c>
      <c r="BU398" s="35">
        <v>5.6607750000000001</v>
      </c>
      <c r="BV398" s="35">
        <v>5.7449250000000003</v>
      </c>
      <c r="BW398" s="35">
        <v>1.8645846011538181</v>
      </c>
      <c r="BX398" s="35">
        <v>1.8400125000000001</v>
      </c>
      <c r="BY398" s="35">
        <v>1.877875</v>
      </c>
      <c r="BZ398" s="35">
        <v>1.8952125</v>
      </c>
      <c r="CA398" s="35">
        <v>5.2224999999999994E-2</v>
      </c>
      <c r="CB398" s="35">
        <v>0.19057499999999999</v>
      </c>
      <c r="CC398" s="35">
        <v>0.46192499999999997</v>
      </c>
      <c r="CD398" s="35">
        <v>0.2389125</v>
      </c>
      <c r="CE398" s="35">
        <v>0.38261249999999997</v>
      </c>
      <c r="CF398" s="35">
        <v>0.75412499999999993</v>
      </c>
      <c r="CG398" s="35">
        <v>0.88365000000000005</v>
      </c>
      <c r="CH398" s="35">
        <v>0.84542500000000009</v>
      </c>
      <c r="CI398" s="35">
        <v>1.7851124999999999</v>
      </c>
      <c r="CJ398" s="35">
        <v>0.39481250000000001</v>
      </c>
    </row>
    <row r="399" spans="1:88" x14ac:dyDescent="0.15">
      <c r="A399" s="34" t="s">
        <v>1219</v>
      </c>
      <c r="B399" s="35" t="s">
        <v>1219</v>
      </c>
      <c r="C399" s="35">
        <v>28</v>
      </c>
      <c r="D399" s="35">
        <v>0.63636363600000001</v>
      </c>
      <c r="E399" s="35">
        <v>44</v>
      </c>
      <c r="F399" s="35">
        <v>68</v>
      </c>
      <c r="G399" s="35">
        <v>36.700000000000003</v>
      </c>
      <c r="H399" s="35">
        <v>213.3</v>
      </c>
      <c r="I399" s="35">
        <v>7.6178571428571429</v>
      </c>
      <c r="J399" s="35">
        <v>42</v>
      </c>
      <c r="K399" s="35">
        <v>37</v>
      </c>
      <c r="L399" s="35">
        <v>7</v>
      </c>
      <c r="M399" s="35">
        <v>25</v>
      </c>
      <c r="N399" s="35">
        <v>23.309360059999999</v>
      </c>
      <c r="O399" s="35">
        <v>5.4260000000000002</v>
      </c>
      <c r="P399" s="35">
        <v>42.360999999999997</v>
      </c>
      <c r="Q399" s="35">
        <v>7.8070406129999999</v>
      </c>
      <c r="R399" s="35">
        <v>4.8433830909999998</v>
      </c>
      <c r="S399" s="35">
        <v>6.3947029860000004</v>
      </c>
      <c r="T399" s="35">
        <v>1.534535894</v>
      </c>
      <c r="U399" s="35">
        <v>16.72202295078057</v>
      </c>
      <c r="V399" s="35">
        <v>4.2290596630000001</v>
      </c>
      <c r="W399" s="35">
        <v>3.4558195249999999</v>
      </c>
      <c r="X399" s="68">
        <v>28.666666666666668</v>
      </c>
      <c r="Y399" s="35">
        <v>1</v>
      </c>
      <c r="Z399" s="35">
        <v>4</v>
      </c>
      <c r="AA399" s="35">
        <v>1</v>
      </c>
      <c r="AB399" s="35">
        <v>644.11929999999995</v>
      </c>
      <c r="AC399" s="35">
        <v>13167.4575</v>
      </c>
      <c r="AD399" s="35">
        <v>94.742000000000004</v>
      </c>
      <c r="AE399" s="35">
        <v>127.254</v>
      </c>
      <c r="AF399" s="35">
        <v>162.30600000000001</v>
      </c>
      <c r="AG399" s="35">
        <v>187.19800000000001</v>
      </c>
      <c r="AH399" s="35">
        <v>205.017</v>
      </c>
      <c r="AI399" s="35">
        <v>1.6110849169999999</v>
      </c>
      <c r="AJ399" s="35">
        <v>4.0939591836734692</v>
      </c>
      <c r="AK399" s="68">
        <v>32</v>
      </c>
      <c r="AL399" s="68">
        <v>30</v>
      </c>
      <c r="AM399" s="68">
        <v>54</v>
      </c>
      <c r="AN399" s="68">
        <v>46</v>
      </c>
      <c r="AO399" s="68">
        <v>31</v>
      </c>
      <c r="AP399" s="68">
        <v>50</v>
      </c>
      <c r="AQ399" s="68">
        <v>43</v>
      </c>
      <c r="AR399" s="68">
        <v>38</v>
      </c>
      <c r="AS399" s="35">
        <v>1.4711000000000001</v>
      </c>
      <c r="AT399" s="35">
        <v>1.7131000000000001</v>
      </c>
      <c r="AU399" s="35">
        <v>2.0964999999999998</v>
      </c>
      <c r="AV399" s="35">
        <v>0.13159999999999999</v>
      </c>
      <c r="AW399" s="35">
        <v>0.19769999999999999</v>
      </c>
      <c r="AX399" s="35">
        <v>0.31890000000000002</v>
      </c>
      <c r="AY399" s="35">
        <v>0.4204</v>
      </c>
      <c r="AZ399" s="35">
        <v>0.68620000000000003</v>
      </c>
      <c r="BA399" s="35">
        <v>0.6603</v>
      </c>
      <c r="BB399" s="35">
        <v>0.87570000000000003</v>
      </c>
      <c r="BC399" s="35">
        <v>0.84670000000000001</v>
      </c>
      <c r="BD399" s="35">
        <v>1.5187999999999999</v>
      </c>
      <c r="BE399" s="35">
        <v>0.40150000000000002</v>
      </c>
      <c r="BF399" s="35">
        <v>156.726</v>
      </c>
      <c r="BG399" s="35">
        <v>0.44524201472633773</v>
      </c>
      <c r="BH399" s="35">
        <v>0.30375304671847686</v>
      </c>
      <c r="BI399" s="35">
        <v>0.25100493855518546</v>
      </c>
      <c r="BJ399" s="35">
        <v>8.8946030050000005</v>
      </c>
      <c r="BK399" s="35">
        <v>2.971702058</v>
      </c>
      <c r="BL399" s="35">
        <v>1.362512739</v>
      </c>
      <c r="BM399" s="35">
        <v>2.1996013570000001</v>
      </c>
      <c r="BN399" s="35">
        <v>1.8811572379999999</v>
      </c>
      <c r="BO399" s="35">
        <v>0.54448115399999997</v>
      </c>
      <c r="BP399" s="35">
        <v>15.966175000000003</v>
      </c>
      <c r="BQ399" s="35">
        <v>14.207374999999999</v>
      </c>
      <c r="BR399" s="35">
        <v>3.0427124999999999</v>
      </c>
      <c r="BS399" s="35">
        <v>3.1472125000000002</v>
      </c>
      <c r="BT399" s="35">
        <v>5.9438750000000002</v>
      </c>
      <c r="BU399" s="35">
        <v>5.9769375</v>
      </c>
      <c r="BV399" s="35">
        <v>6.0926249999999991</v>
      </c>
      <c r="BW399" s="35">
        <v>1.9358797666188727</v>
      </c>
      <c r="BX399" s="35">
        <v>1.9079375000000001</v>
      </c>
      <c r="BY399" s="35">
        <v>1.9649999999999999</v>
      </c>
      <c r="BZ399" s="35">
        <v>2.0065999999999997</v>
      </c>
      <c r="CA399" s="35">
        <v>5.5312499999999994E-2</v>
      </c>
      <c r="CB399" s="35">
        <v>0.2008625</v>
      </c>
      <c r="CC399" s="35">
        <v>0.46762500000000007</v>
      </c>
      <c r="CD399" s="35">
        <v>0.2490125</v>
      </c>
      <c r="CE399" s="35">
        <v>0.38346249999999993</v>
      </c>
      <c r="CF399" s="35">
        <v>0.74207500000000004</v>
      </c>
      <c r="CG399" s="35">
        <v>0.88212499999999994</v>
      </c>
      <c r="CH399" s="35">
        <v>0.82815000000000005</v>
      </c>
      <c r="CI399" s="35">
        <v>1.8231249999999999</v>
      </c>
      <c r="CJ399" s="35">
        <v>0.40303749999999999</v>
      </c>
    </row>
    <row r="400" spans="1:88" x14ac:dyDescent="0.15">
      <c r="A400" s="34" t="s">
        <v>1218</v>
      </c>
      <c r="B400" s="35" t="s">
        <v>1218</v>
      </c>
      <c r="C400" s="35">
        <v>37</v>
      </c>
      <c r="D400" s="35">
        <v>0.77083333300000001</v>
      </c>
      <c r="E400" s="35">
        <v>48</v>
      </c>
      <c r="F400" s="35">
        <v>72</v>
      </c>
      <c r="G400" s="35">
        <v>54.8</v>
      </c>
      <c r="H400" s="35">
        <v>223</v>
      </c>
      <c r="I400" s="35">
        <v>6.0270270270270272</v>
      </c>
      <c r="J400" s="35">
        <v>51</v>
      </c>
      <c r="K400" s="35">
        <v>47</v>
      </c>
      <c r="L400" s="35">
        <v>21</v>
      </c>
      <c r="M400" s="35">
        <v>34</v>
      </c>
      <c r="N400" s="35">
        <v>19.008134219999999</v>
      </c>
      <c r="O400" s="35">
        <v>5.5529999999999999</v>
      </c>
      <c r="P400" s="35">
        <v>43.994</v>
      </c>
      <c r="Q400" s="35">
        <v>7.9220845180000001</v>
      </c>
      <c r="R400" s="35">
        <v>4.7838545769999996</v>
      </c>
      <c r="S400" s="35">
        <v>5.021426419</v>
      </c>
      <c r="T400" s="35">
        <v>1.515559874</v>
      </c>
      <c r="U400" s="35">
        <v>14.252067800288275</v>
      </c>
      <c r="V400" s="35">
        <v>2.966508047</v>
      </c>
      <c r="W400" s="35">
        <v>2.973249182</v>
      </c>
      <c r="X400" s="68">
        <v>30</v>
      </c>
      <c r="Y400" s="35">
        <v>4</v>
      </c>
      <c r="Z400" s="35">
        <v>3</v>
      </c>
      <c r="AA400" s="35">
        <v>1</v>
      </c>
      <c r="AB400" s="35">
        <v>594.7817</v>
      </c>
      <c r="AC400" s="35">
        <v>12957.8451</v>
      </c>
      <c r="AD400" s="35">
        <v>102.108</v>
      </c>
      <c r="AE400" s="35">
        <v>124.206</v>
      </c>
      <c r="AF400" s="35">
        <v>142.24</v>
      </c>
      <c r="AG400" s="35">
        <v>168.91</v>
      </c>
      <c r="AH400" s="35">
        <v>180.1797</v>
      </c>
      <c r="AI400" s="35">
        <v>1.450652142</v>
      </c>
      <c r="AJ400" s="35">
        <v>3.2375510204081639</v>
      </c>
      <c r="AK400" s="68">
        <v>45</v>
      </c>
      <c r="AL400" s="68">
        <v>34</v>
      </c>
      <c r="AM400" s="68">
        <v>40</v>
      </c>
      <c r="AN400" s="68">
        <v>46</v>
      </c>
      <c r="AO400" s="68">
        <v>39.5</v>
      </c>
      <c r="AP400" s="68">
        <v>43</v>
      </c>
      <c r="AQ400" s="68">
        <v>42.5</v>
      </c>
      <c r="AR400" s="68">
        <v>40</v>
      </c>
      <c r="AS400" s="35">
        <v>1.3599000000000001</v>
      </c>
      <c r="AT400" s="35">
        <v>1.393</v>
      </c>
      <c r="AU400" s="35">
        <v>1.5862000000000001</v>
      </c>
      <c r="AV400" s="35">
        <v>0.105</v>
      </c>
      <c r="AW400" s="35">
        <v>0.1399</v>
      </c>
      <c r="AX400" s="35">
        <v>0.36520000000000002</v>
      </c>
      <c r="AY400" s="35">
        <v>0.43619999999999998</v>
      </c>
      <c r="AZ400" s="35">
        <v>0.69369999999999998</v>
      </c>
      <c r="BA400" s="35">
        <v>0.69579999999999997</v>
      </c>
      <c r="BB400" s="35">
        <v>0.875</v>
      </c>
      <c r="BC400" s="35">
        <v>0.92400000000000004</v>
      </c>
      <c r="BD400" s="35">
        <v>1.3352999999999999</v>
      </c>
      <c r="BE400" s="35">
        <v>0.37490000000000001</v>
      </c>
      <c r="BF400" s="35">
        <v>157.63900000000001</v>
      </c>
      <c r="BG400" s="35">
        <v>0.44194012902898394</v>
      </c>
      <c r="BH400" s="35">
        <v>0.30476595258787481</v>
      </c>
      <c r="BI400" s="35">
        <v>0.25329391838314125</v>
      </c>
      <c r="BJ400" s="35">
        <v>8.6707981939999996</v>
      </c>
      <c r="BK400" s="35">
        <v>3.3324281490000001</v>
      </c>
      <c r="BL400" s="35">
        <v>1.1006816100000001</v>
      </c>
      <c r="BM400" s="35">
        <v>3.0201045190000002</v>
      </c>
      <c r="BN400" s="35">
        <v>1.639612139</v>
      </c>
      <c r="BO400" s="35">
        <v>0.55135013099999997</v>
      </c>
      <c r="BP400" s="35" t="s">
        <v>945</v>
      </c>
      <c r="BQ400" s="35" t="s">
        <v>945</v>
      </c>
      <c r="BR400" s="35" t="s">
        <v>945</v>
      </c>
      <c r="BS400" s="35" t="s">
        <v>945</v>
      </c>
      <c r="BT400" s="35" t="s">
        <v>945</v>
      </c>
      <c r="BU400" s="35" t="s">
        <v>945</v>
      </c>
      <c r="BV400" s="35" t="s">
        <v>945</v>
      </c>
      <c r="BW400" s="35" t="s">
        <v>945</v>
      </c>
      <c r="BX400" s="35" t="s">
        <v>945</v>
      </c>
      <c r="BY400" s="35" t="s">
        <v>945</v>
      </c>
      <c r="BZ400" s="35" t="s">
        <v>945</v>
      </c>
      <c r="CA400" s="35" t="s">
        <v>945</v>
      </c>
      <c r="CB400" s="35" t="s">
        <v>945</v>
      </c>
      <c r="CC400" s="35" t="s">
        <v>945</v>
      </c>
      <c r="CD400" s="35" t="s">
        <v>945</v>
      </c>
      <c r="CE400" s="35" t="s">
        <v>945</v>
      </c>
      <c r="CF400" s="35" t="s">
        <v>945</v>
      </c>
      <c r="CG400" s="35" t="s">
        <v>945</v>
      </c>
      <c r="CH400" s="35" t="s">
        <v>945</v>
      </c>
      <c r="CI400" s="35" t="s">
        <v>945</v>
      </c>
      <c r="CJ400" s="35" t="s">
        <v>945</v>
      </c>
    </row>
    <row r="401" spans="1:88" x14ac:dyDescent="0.15">
      <c r="A401" s="34" t="s">
        <v>1217</v>
      </c>
      <c r="B401" s="35" t="s">
        <v>1217</v>
      </c>
      <c r="C401" s="35">
        <v>42</v>
      </c>
      <c r="D401" s="35">
        <v>0.93333333299999999</v>
      </c>
      <c r="E401" s="35">
        <v>45</v>
      </c>
      <c r="F401" s="35">
        <v>76</v>
      </c>
      <c r="G401" s="35">
        <v>39.200000000000003</v>
      </c>
      <c r="H401" s="35">
        <v>247.2</v>
      </c>
      <c r="I401" s="35">
        <v>5.8857142857142852</v>
      </c>
      <c r="J401" s="35">
        <v>38</v>
      </c>
      <c r="K401" s="35">
        <v>36</v>
      </c>
      <c r="L401" s="35">
        <v>19</v>
      </c>
      <c r="M401" s="35">
        <v>38</v>
      </c>
      <c r="N401" s="35">
        <v>18.427981460000002</v>
      </c>
      <c r="O401" s="35">
        <v>5.4459999999999997</v>
      </c>
      <c r="P401" s="35">
        <v>43.429000000000002</v>
      </c>
      <c r="Q401" s="35">
        <v>7.9746065330000002</v>
      </c>
      <c r="R401" s="35">
        <v>4.8728322569999998</v>
      </c>
      <c r="S401" s="35">
        <v>5.3829408120000002</v>
      </c>
      <c r="T401" s="35">
        <v>1.808110873</v>
      </c>
      <c r="U401" s="35">
        <v>15.247389681814697</v>
      </c>
      <c r="V401" s="35">
        <v>2.9918352690000001</v>
      </c>
      <c r="W401" s="35">
        <v>3.1273602340000002</v>
      </c>
      <c r="X401" s="68">
        <v>32</v>
      </c>
      <c r="Y401" s="35">
        <v>1</v>
      </c>
      <c r="Z401" s="35">
        <v>4</v>
      </c>
      <c r="AA401" s="35">
        <v>1</v>
      </c>
      <c r="AB401" s="35">
        <v>612.3152</v>
      </c>
      <c r="AC401" s="35">
        <v>14018.165499999999</v>
      </c>
      <c r="AD401" s="35">
        <v>102.87</v>
      </c>
      <c r="AE401" s="35">
        <v>128.01599999999999</v>
      </c>
      <c r="AF401" s="35">
        <v>163.06800000000001</v>
      </c>
      <c r="AG401" s="35">
        <v>181.102</v>
      </c>
      <c r="AH401" s="35">
        <v>205.0942</v>
      </c>
      <c r="AI401" s="35">
        <v>1.6020981750000001</v>
      </c>
      <c r="AJ401" s="35">
        <v>3.66</v>
      </c>
      <c r="AK401" s="68">
        <v>42</v>
      </c>
      <c r="AL401" s="68">
        <v>51</v>
      </c>
      <c r="AM401" s="68">
        <v>46</v>
      </c>
      <c r="AN401" s="68">
        <v>39</v>
      </c>
      <c r="AO401" s="68">
        <v>46.5</v>
      </c>
      <c r="AP401" s="68">
        <v>42.5</v>
      </c>
      <c r="AQ401" s="68">
        <v>44</v>
      </c>
      <c r="AR401" s="68">
        <v>45</v>
      </c>
      <c r="AS401" s="35">
        <v>1.4147000000000001</v>
      </c>
      <c r="AT401" s="35">
        <v>1.5851999999999999</v>
      </c>
      <c r="AU401" s="35">
        <v>1.8562000000000001</v>
      </c>
      <c r="AV401" s="35">
        <v>0.1085</v>
      </c>
      <c r="AW401" s="35">
        <v>0.15329999999999999</v>
      </c>
      <c r="AX401" s="35">
        <v>0.37069999999999997</v>
      </c>
      <c r="AY401" s="35">
        <v>0.44569999999999999</v>
      </c>
      <c r="AZ401" s="35">
        <v>0.72650000000000003</v>
      </c>
      <c r="BA401" s="35">
        <v>0.71909999999999996</v>
      </c>
      <c r="BB401" s="35">
        <v>0.87970000000000004</v>
      </c>
      <c r="BC401" s="35">
        <v>0.88729999999999998</v>
      </c>
      <c r="BD401" s="35">
        <v>1.5901000000000001</v>
      </c>
      <c r="BE401" s="35">
        <v>0.40410000000000001</v>
      </c>
      <c r="BF401" s="35">
        <v>145.89599999999999</v>
      </c>
      <c r="BG401" s="35">
        <v>0.45832647913582281</v>
      </c>
      <c r="BH401" s="35">
        <v>0.30137906453912378</v>
      </c>
      <c r="BI401" s="35">
        <v>0.24029445632505347</v>
      </c>
      <c r="BJ401" s="35">
        <v>9.0961847860000002</v>
      </c>
      <c r="BK401" s="35">
        <v>3.6356730650000002</v>
      </c>
      <c r="BL401" s="35">
        <v>1.4302219009999999</v>
      </c>
      <c r="BM401" s="35">
        <v>2.5613102329999999</v>
      </c>
      <c r="BN401" s="35">
        <v>1.6746180580000001</v>
      </c>
      <c r="BO401" s="35">
        <v>0.53526158599999996</v>
      </c>
      <c r="BP401" s="35" t="s">
        <v>945</v>
      </c>
      <c r="BQ401" s="35" t="s">
        <v>945</v>
      </c>
      <c r="BR401" s="35" t="s">
        <v>945</v>
      </c>
      <c r="BS401" s="35" t="s">
        <v>945</v>
      </c>
      <c r="BT401" s="35" t="s">
        <v>945</v>
      </c>
      <c r="BU401" s="35" t="s">
        <v>945</v>
      </c>
      <c r="BV401" s="35" t="s">
        <v>945</v>
      </c>
      <c r="BW401" s="35" t="s">
        <v>945</v>
      </c>
      <c r="BX401" s="35" t="s">
        <v>945</v>
      </c>
      <c r="BY401" s="35" t="s">
        <v>945</v>
      </c>
      <c r="BZ401" s="35" t="s">
        <v>945</v>
      </c>
      <c r="CA401" s="35" t="s">
        <v>945</v>
      </c>
      <c r="CB401" s="35" t="s">
        <v>945</v>
      </c>
      <c r="CC401" s="35" t="s">
        <v>945</v>
      </c>
      <c r="CD401" s="35" t="s">
        <v>945</v>
      </c>
      <c r="CE401" s="35" t="s">
        <v>945</v>
      </c>
      <c r="CF401" s="35" t="s">
        <v>945</v>
      </c>
      <c r="CG401" s="35" t="s">
        <v>945</v>
      </c>
      <c r="CH401" s="35" t="s">
        <v>945</v>
      </c>
      <c r="CI401" s="35" t="s">
        <v>945</v>
      </c>
      <c r="CJ401" s="35" t="s">
        <v>945</v>
      </c>
    </row>
    <row r="402" spans="1:88" x14ac:dyDescent="0.15">
      <c r="A402" s="34" t="s">
        <v>1216</v>
      </c>
      <c r="B402" s="35" t="s">
        <v>1216</v>
      </c>
      <c r="C402" s="35">
        <v>30</v>
      </c>
      <c r="D402" s="35">
        <v>0.68181818199999999</v>
      </c>
      <c r="E402" s="35">
        <v>44</v>
      </c>
      <c r="F402" s="35">
        <v>69</v>
      </c>
      <c r="G402" s="35">
        <v>36.5</v>
      </c>
      <c r="H402" s="35">
        <v>230.6</v>
      </c>
      <c r="I402" s="35">
        <v>7.6866666666666665</v>
      </c>
      <c r="J402" s="35">
        <v>39</v>
      </c>
      <c r="K402" s="35">
        <v>36</v>
      </c>
      <c r="L402" s="35">
        <v>7.5</v>
      </c>
      <c r="M402" s="35">
        <v>29</v>
      </c>
      <c r="N402" s="35">
        <v>19.80393054</v>
      </c>
      <c r="O402" s="35">
        <v>5.3630000000000004</v>
      </c>
      <c r="P402" s="35">
        <v>43.459000000000003</v>
      </c>
      <c r="Q402" s="35">
        <v>8.1041841940000001</v>
      </c>
      <c r="R402" s="35">
        <v>4.4994375770000001</v>
      </c>
      <c r="S402" s="35">
        <v>5.7161541979999999</v>
      </c>
      <c r="T402" s="35">
        <v>1.318455317</v>
      </c>
      <c r="U402" s="35">
        <v>15.826258334274323</v>
      </c>
      <c r="V402" s="35">
        <v>4.3196969449999996</v>
      </c>
      <c r="W402" s="35">
        <v>3.5241497559999999</v>
      </c>
      <c r="X402" s="68">
        <v>29.333333333333332</v>
      </c>
      <c r="Y402" s="35">
        <v>2</v>
      </c>
      <c r="Z402" s="35">
        <v>4</v>
      </c>
      <c r="AA402" s="35">
        <v>1</v>
      </c>
      <c r="AB402" s="35">
        <v>482.82130000000001</v>
      </c>
      <c r="AC402" s="35">
        <v>8753.3372999999992</v>
      </c>
      <c r="AD402" s="35">
        <v>74.421999999999997</v>
      </c>
      <c r="AE402" s="35">
        <v>102.36199999999999</v>
      </c>
      <c r="AF402" s="35">
        <v>148.33600000000001</v>
      </c>
      <c r="AG402" s="35">
        <v>151.63800000000001</v>
      </c>
      <c r="AH402" s="35">
        <v>157.31790000000001</v>
      </c>
      <c r="AI402" s="35">
        <v>1.5368779429999999</v>
      </c>
      <c r="AJ402" s="35">
        <v>3.2310367346938769</v>
      </c>
      <c r="AK402" s="68">
        <v>94</v>
      </c>
      <c r="AL402" s="68">
        <v>42</v>
      </c>
      <c r="AM402" s="68">
        <v>66</v>
      </c>
      <c r="AN402" s="68">
        <v>58</v>
      </c>
      <c r="AO402" s="68">
        <v>68</v>
      </c>
      <c r="AP402" s="68">
        <v>62</v>
      </c>
      <c r="AQ402" s="68">
        <v>80</v>
      </c>
      <c r="AR402" s="68">
        <v>50</v>
      </c>
      <c r="AS402" s="35">
        <v>1.4814000000000001</v>
      </c>
      <c r="AT402" s="35">
        <v>1.9932000000000001</v>
      </c>
      <c r="AU402" s="35">
        <v>1.6812</v>
      </c>
      <c r="AV402" s="35">
        <v>0.1295</v>
      </c>
      <c r="AW402" s="35">
        <v>0.1893</v>
      </c>
      <c r="AX402" s="35">
        <v>0.31069999999999998</v>
      </c>
      <c r="AY402" s="35">
        <v>0.50749999999999995</v>
      </c>
      <c r="AZ402" s="35">
        <v>0.72529999999999994</v>
      </c>
      <c r="BA402" s="35">
        <v>0.78190000000000004</v>
      </c>
      <c r="BB402" s="35">
        <v>0.88429999999999997</v>
      </c>
      <c r="BC402" s="35">
        <v>0.90490000000000004</v>
      </c>
      <c r="BD402" s="35">
        <v>2.0085999999999999</v>
      </c>
      <c r="BE402" s="35">
        <v>0.37419999999999998</v>
      </c>
      <c r="BF402" s="35">
        <v>169.64999999999998</v>
      </c>
      <c r="BG402" s="35">
        <v>0.44159740642499268</v>
      </c>
      <c r="BH402" s="35">
        <v>0.30808134394341297</v>
      </c>
      <c r="BI402" s="35">
        <v>0.25032124963159447</v>
      </c>
      <c r="BJ402" s="35">
        <v>8.0008252710000001</v>
      </c>
      <c r="BK402" s="35">
        <v>3.50671424</v>
      </c>
      <c r="BL402" s="35">
        <v>1.393532231</v>
      </c>
      <c r="BM402" s="35">
        <v>2.5199045419999999</v>
      </c>
      <c r="BN402" s="35">
        <v>1.9816782559999999</v>
      </c>
      <c r="BO402" s="35">
        <v>0.56294977099999999</v>
      </c>
      <c r="BP402" s="35" t="s">
        <v>945</v>
      </c>
      <c r="BQ402" s="35" t="s">
        <v>945</v>
      </c>
      <c r="BR402" s="35" t="s">
        <v>945</v>
      </c>
      <c r="BS402" s="35" t="s">
        <v>945</v>
      </c>
      <c r="BT402" s="35" t="s">
        <v>945</v>
      </c>
      <c r="BU402" s="35" t="s">
        <v>945</v>
      </c>
      <c r="BV402" s="35" t="s">
        <v>945</v>
      </c>
      <c r="BW402" s="35" t="s">
        <v>945</v>
      </c>
      <c r="BX402" s="35" t="s">
        <v>945</v>
      </c>
      <c r="BY402" s="35" t="s">
        <v>945</v>
      </c>
      <c r="BZ402" s="35" t="s">
        <v>945</v>
      </c>
      <c r="CA402" s="35" t="s">
        <v>945</v>
      </c>
      <c r="CB402" s="35" t="s">
        <v>945</v>
      </c>
      <c r="CC402" s="35" t="s">
        <v>945</v>
      </c>
      <c r="CD402" s="35" t="s">
        <v>945</v>
      </c>
      <c r="CE402" s="35" t="s">
        <v>945</v>
      </c>
      <c r="CF402" s="35" t="s">
        <v>945</v>
      </c>
      <c r="CG402" s="35" t="s">
        <v>945</v>
      </c>
      <c r="CH402" s="35" t="s">
        <v>945</v>
      </c>
      <c r="CI402" s="35" t="s">
        <v>945</v>
      </c>
      <c r="CJ402" s="35" t="s">
        <v>945</v>
      </c>
    </row>
    <row r="403" spans="1:88" x14ac:dyDescent="0.15">
      <c r="A403" s="34" t="s">
        <v>1215</v>
      </c>
      <c r="B403" s="35" t="s">
        <v>1215</v>
      </c>
      <c r="C403" s="35">
        <v>33</v>
      </c>
      <c r="D403" s="35">
        <v>0.6875</v>
      </c>
      <c r="E403" s="35">
        <v>48</v>
      </c>
      <c r="F403" s="35">
        <v>71</v>
      </c>
      <c r="G403" s="35">
        <v>44</v>
      </c>
      <c r="H403" s="35">
        <v>202.7</v>
      </c>
      <c r="I403" s="35">
        <v>6.1424242424242417</v>
      </c>
      <c r="J403" s="35">
        <v>46</v>
      </c>
      <c r="K403" s="35">
        <v>39</v>
      </c>
      <c r="L403" s="35">
        <v>18.5</v>
      </c>
      <c r="M403" s="35">
        <v>30</v>
      </c>
      <c r="N403" s="35">
        <v>16.197269120000001</v>
      </c>
      <c r="O403" s="35">
        <v>4.5880000000000001</v>
      </c>
      <c r="P403" s="35">
        <v>44.831000000000003</v>
      </c>
      <c r="Q403" s="35">
        <v>9.7709220919999993</v>
      </c>
      <c r="R403" s="35">
        <v>5.0007072560000001</v>
      </c>
      <c r="S403" s="35">
        <v>5.159895283</v>
      </c>
      <c r="T403" s="35">
        <v>1.442749448</v>
      </c>
      <c r="U403" s="35">
        <v>15.393153382596244</v>
      </c>
      <c r="V403" s="35">
        <v>3.5865253340000001</v>
      </c>
      <c r="W403" s="35">
        <v>3.0833951449999999</v>
      </c>
      <c r="X403" s="68">
        <v>31</v>
      </c>
      <c r="Y403" s="35">
        <v>2</v>
      </c>
      <c r="Z403" s="35">
        <v>4</v>
      </c>
      <c r="AA403" s="35">
        <v>1</v>
      </c>
      <c r="AB403" s="35">
        <v>483.25400000000002</v>
      </c>
      <c r="AC403" s="35">
        <v>9383.0779999999995</v>
      </c>
      <c r="AD403" s="35">
        <v>63.753999999999998</v>
      </c>
      <c r="AE403" s="35">
        <v>94.233999999999995</v>
      </c>
      <c r="AF403" s="35">
        <v>163.83000000000001</v>
      </c>
      <c r="AG403" s="35">
        <v>173.73599999999999</v>
      </c>
      <c r="AH403" s="35">
        <v>181.30359999999999</v>
      </c>
      <c r="AI403" s="35">
        <v>1.923972239</v>
      </c>
      <c r="AJ403" s="35">
        <v>2.978865306122449</v>
      </c>
      <c r="AK403" s="68">
        <v>50</v>
      </c>
      <c r="AL403" s="68">
        <v>39</v>
      </c>
      <c r="AM403" s="68">
        <v>37</v>
      </c>
      <c r="AN403" s="68">
        <v>31</v>
      </c>
      <c r="AO403" s="68">
        <v>44.5</v>
      </c>
      <c r="AP403" s="68">
        <v>34</v>
      </c>
      <c r="AQ403" s="68">
        <v>43.5</v>
      </c>
      <c r="AR403" s="68">
        <v>35</v>
      </c>
      <c r="AS403" s="35">
        <v>1.8436999999999999</v>
      </c>
      <c r="AT403" s="35">
        <v>2.5697000000000001</v>
      </c>
      <c r="AU403" s="35">
        <v>2.3472</v>
      </c>
      <c r="AV403" s="35">
        <v>0.1231</v>
      </c>
      <c r="AW403" s="35">
        <v>0.25140000000000001</v>
      </c>
      <c r="AX403" s="35">
        <v>0.31590000000000001</v>
      </c>
      <c r="AY403" s="35">
        <v>0.5202</v>
      </c>
      <c r="AZ403" s="35">
        <v>0.76170000000000004</v>
      </c>
      <c r="BA403" s="35">
        <v>0.75260000000000005</v>
      </c>
      <c r="BB403" s="35">
        <v>0.87709999999999999</v>
      </c>
      <c r="BC403" s="35">
        <v>0.88770000000000004</v>
      </c>
      <c r="BD403" s="35">
        <v>2.57</v>
      </c>
      <c r="BE403" s="35">
        <v>0.44490000000000002</v>
      </c>
      <c r="BF403" s="35">
        <v>162.56200000000001</v>
      </c>
      <c r="BG403" s="35">
        <v>0.46027977017999283</v>
      </c>
      <c r="BH403" s="35">
        <v>0.31081064455407781</v>
      </c>
      <c r="BI403" s="35">
        <v>0.22890958526592931</v>
      </c>
      <c r="BJ403" s="35">
        <v>9.4529220289999998</v>
      </c>
      <c r="BK403" s="35">
        <v>3.1269653590000002</v>
      </c>
      <c r="BL403" s="35">
        <v>1.213078404</v>
      </c>
      <c r="BM403" s="35">
        <v>2.6227117070000001</v>
      </c>
      <c r="BN403" s="35">
        <v>1.632758355</v>
      </c>
      <c r="BO403" s="35">
        <v>0.52899457500000002</v>
      </c>
      <c r="BP403" s="35" t="s">
        <v>945</v>
      </c>
      <c r="BQ403" s="35" t="s">
        <v>945</v>
      </c>
      <c r="BR403" s="35" t="s">
        <v>945</v>
      </c>
      <c r="BS403" s="35" t="s">
        <v>945</v>
      </c>
      <c r="BT403" s="35" t="s">
        <v>945</v>
      </c>
      <c r="BU403" s="35" t="s">
        <v>945</v>
      </c>
      <c r="BV403" s="35" t="s">
        <v>945</v>
      </c>
      <c r="BW403" s="35" t="s">
        <v>945</v>
      </c>
      <c r="BX403" s="35" t="s">
        <v>945</v>
      </c>
      <c r="BY403" s="35" t="s">
        <v>945</v>
      </c>
      <c r="BZ403" s="35" t="s">
        <v>945</v>
      </c>
      <c r="CA403" s="35" t="s">
        <v>945</v>
      </c>
      <c r="CB403" s="35" t="s">
        <v>945</v>
      </c>
      <c r="CC403" s="35" t="s">
        <v>945</v>
      </c>
      <c r="CD403" s="35" t="s">
        <v>945</v>
      </c>
      <c r="CE403" s="35" t="s">
        <v>945</v>
      </c>
      <c r="CF403" s="35" t="s">
        <v>945</v>
      </c>
      <c r="CG403" s="35" t="s">
        <v>945</v>
      </c>
      <c r="CH403" s="35" t="s">
        <v>945</v>
      </c>
      <c r="CI403" s="35" t="s">
        <v>945</v>
      </c>
      <c r="CJ403" s="35" t="s">
        <v>945</v>
      </c>
    </row>
    <row r="404" spans="1:88" x14ac:dyDescent="0.15">
      <c r="A404" s="34" t="s">
        <v>1214</v>
      </c>
      <c r="B404" s="35" t="s">
        <v>1214</v>
      </c>
      <c r="C404" s="35">
        <v>46</v>
      </c>
      <c r="D404" s="35">
        <v>0.54761904800000005</v>
      </c>
      <c r="E404" s="35">
        <v>84</v>
      </c>
      <c r="F404" s="35">
        <v>114</v>
      </c>
      <c r="G404" s="35">
        <v>56.9</v>
      </c>
      <c r="H404" s="35">
        <v>272</v>
      </c>
      <c r="I404" s="35">
        <v>5.9130434782608692</v>
      </c>
      <c r="J404" s="35">
        <v>53</v>
      </c>
      <c r="K404" s="35">
        <v>42</v>
      </c>
      <c r="L404" s="35">
        <v>11.5</v>
      </c>
      <c r="M404" s="35">
        <v>46</v>
      </c>
      <c r="N404" s="35">
        <v>10.12857414</v>
      </c>
      <c r="O404" s="35">
        <v>3.581</v>
      </c>
      <c r="P404" s="35">
        <v>41.734000000000002</v>
      </c>
      <c r="Q404" s="35">
        <v>11.65258968</v>
      </c>
      <c r="R404" s="35">
        <v>5.2593070949999996</v>
      </c>
      <c r="S404" s="35">
        <v>5.5615586190000004</v>
      </c>
      <c r="T404" s="35">
        <v>1.720252804</v>
      </c>
      <c r="U404" s="35">
        <v>16.336765060598971</v>
      </c>
      <c r="V404" s="35">
        <v>3.2334820149999999</v>
      </c>
      <c r="W404" s="35">
        <v>3.1062580610000001</v>
      </c>
      <c r="X404" s="68">
        <v>32</v>
      </c>
      <c r="Y404" s="35">
        <v>2</v>
      </c>
      <c r="Z404" s="35">
        <v>4</v>
      </c>
      <c r="AA404" s="35">
        <v>1</v>
      </c>
      <c r="AB404" s="35">
        <v>690.9144</v>
      </c>
      <c r="AC404" s="35">
        <v>15074.356900000001</v>
      </c>
      <c r="AD404" s="35">
        <v>84.328000000000003</v>
      </c>
      <c r="AE404" s="35">
        <v>125.476</v>
      </c>
      <c r="AF404" s="35">
        <v>195.072</v>
      </c>
      <c r="AG404" s="35">
        <v>209.042</v>
      </c>
      <c r="AH404" s="35">
        <v>225.3262</v>
      </c>
      <c r="AI404" s="35">
        <v>1.795771303</v>
      </c>
      <c r="AJ404" s="35">
        <v>3.489404081632653</v>
      </c>
      <c r="AK404" s="69">
        <v>70</v>
      </c>
      <c r="AL404" s="69">
        <v>35</v>
      </c>
      <c r="AM404" s="69">
        <v>72</v>
      </c>
      <c r="AN404" s="69">
        <v>56</v>
      </c>
      <c r="AO404" s="68">
        <v>52.5</v>
      </c>
      <c r="AP404" s="68">
        <v>64</v>
      </c>
      <c r="AQ404" s="68">
        <v>71</v>
      </c>
      <c r="AR404" s="68">
        <v>45.5</v>
      </c>
      <c r="AS404" s="35">
        <v>1.6659999999999999</v>
      </c>
      <c r="AT404" s="35">
        <v>2.3132999999999999</v>
      </c>
      <c r="AU404" s="35">
        <v>2.68</v>
      </c>
      <c r="AV404" s="35">
        <v>0.13600000000000001</v>
      </c>
      <c r="AW404" s="35">
        <v>0.24010000000000001</v>
      </c>
      <c r="AX404" s="35">
        <v>0.30559999999999998</v>
      </c>
      <c r="AY404" s="35">
        <v>0.4975</v>
      </c>
      <c r="AZ404" s="35">
        <v>0.68269999999999997</v>
      </c>
      <c r="BA404" s="35">
        <v>0.78590000000000004</v>
      </c>
      <c r="BB404" s="35">
        <v>0.88370000000000004</v>
      </c>
      <c r="BC404" s="35">
        <v>0.94440000000000002</v>
      </c>
      <c r="BD404" s="35">
        <v>2.2122999999999999</v>
      </c>
      <c r="BE404" s="35">
        <v>0.3659</v>
      </c>
      <c r="BF404" s="35">
        <v>161.16</v>
      </c>
      <c r="BG404" s="35">
        <v>0.45129064283941428</v>
      </c>
      <c r="BH404" s="35">
        <v>0.31328493422685527</v>
      </c>
      <c r="BI404" s="35">
        <v>0.23542442293373048</v>
      </c>
      <c r="BJ404" s="35">
        <v>8.3808289029999994</v>
      </c>
      <c r="BK404" s="35">
        <v>3.6676900099999998</v>
      </c>
      <c r="BL404" s="35">
        <v>1.0608154299999999</v>
      </c>
      <c r="BM404" s="35">
        <v>3.4669206720000001</v>
      </c>
      <c r="BN404" s="35">
        <v>1.9493018230000001</v>
      </c>
      <c r="BO404" s="35">
        <v>0.62754020600000004</v>
      </c>
      <c r="BP404" s="35" t="s">
        <v>945</v>
      </c>
      <c r="BQ404" s="35" t="s">
        <v>945</v>
      </c>
      <c r="BR404" s="35" t="s">
        <v>945</v>
      </c>
      <c r="BS404" s="35" t="s">
        <v>945</v>
      </c>
      <c r="BT404" s="35" t="s">
        <v>945</v>
      </c>
      <c r="BU404" s="35" t="s">
        <v>945</v>
      </c>
      <c r="BV404" s="35" t="s">
        <v>945</v>
      </c>
      <c r="BW404" s="35" t="s">
        <v>945</v>
      </c>
      <c r="BX404" s="35" t="s">
        <v>945</v>
      </c>
      <c r="BY404" s="35" t="s">
        <v>945</v>
      </c>
      <c r="BZ404" s="35" t="s">
        <v>945</v>
      </c>
      <c r="CA404" s="35" t="s">
        <v>945</v>
      </c>
      <c r="CB404" s="35" t="s">
        <v>945</v>
      </c>
      <c r="CC404" s="35" t="s">
        <v>945</v>
      </c>
      <c r="CD404" s="35" t="s">
        <v>945</v>
      </c>
      <c r="CE404" s="35" t="s">
        <v>945</v>
      </c>
      <c r="CF404" s="35" t="s">
        <v>945</v>
      </c>
      <c r="CG404" s="35" t="s">
        <v>945</v>
      </c>
      <c r="CH404" s="35" t="s">
        <v>945</v>
      </c>
      <c r="CI404" s="35" t="s">
        <v>945</v>
      </c>
      <c r="CJ404" s="35" t="s">
        <v>945</v>
      </c>
    </row>
    <row r="405" spans="1:88" x14ac:dyDescent="0.15">
      <c r="A405" s="34" t="s">
        <v>1213</v>
      </c>
      <c r="B405" s="35" t="s">
        <v>1213</v>
      </c>
      <c r="C405" s="35">
        <v>30</v>
      </c>
      <c r="D405" s="35">
        <v>0.57692307700000001</v>
      </c>
      <c r="E405" s="35">
        <v>52</v>
      </c>
      <c r="F405" s="35">
        <v>83</v>
      </c>
      <c r="G405" s="35" t="s">
        <v>945</v>
      </c>
      <c r="H405" s="35" t="s">
        <v>945</v>
      </c>
      <c r="I405" s="35" t="s">
        <v>945</v>
      </c>
      <c r="J405" s="35">
        <v>40</v>
      </c>
      <c r="K405" s="35">
        <v>40</v>
      </c>
      <c r="L405" s="35">
        <v>18</v>
      </c>
      <c r="M405" s="35">
        <v>31</v>
      </c>
      <c r="N405" s="35">
        <v>13.89816978</v>
      </c>
      <c r="O405" s="35">
        <v>3.15</v>
      </c>
      <c r="P405" s="35">
        <v>45.03</v>
      </c>
      <c r="Q405" s="35">
        <v>14.29447184</v>
      </c>
      <c r="R405" s="35" t="s">
        <v>945</v>
      </c>
      <c r="S405" s="35" t="s">
        <v>945</v>
      </c>
      <c r="T405" s="35" t="s">
        <v>945</v>
      </c>
      <c r="U405" s="35" t="s">
        <v>945</v>
      </c>
      <c r="V405" s="35" t="s">
        <v>945</v>
      </c>
      <c r="W405" s="35" t="s">
        <v>945</v>
      </c>
      <c r="X405" s="67" t="s">
        <v>945</v>
      </c>
      <c r="Y405" s="35">
        <v>1</v>
      </c>
      <c r="Z405" s="35">
        <v>4</v>
      </c>
      <c r="AA405" s="35">
        <v>1</v>
      </c>
      <c r="AB405" s="35">
        <v>556.93259999999998</v>
      </c>
      <c r="AC405" s="35">
        <v>11591.0736</v>
      </c>
      <c r="AD405" s="35">
        <v>91.44</v>
      </c>
      <c r="AE405" s="35">
        <v>113.792</v>
      </c>
      <c r="AF405" s="35">
        <v>143.51</v>
      </c>
      <c r="AG405" s="35">
        <v>171.958</v>
      </c>
      <c r="AH405" s="35">
        <v>179.03</v>
      </c>
      <c r="AI405" s="35">
        <v>1.5733091960000001</v>
      </c>
      <c r="AJ405" s="35">
        <v>3.4079999999999999</v>
      </c>
      <c r="AK405" s="68">
        <v>76.5</v>
      </c>
      <c r="AL405" s="68">
        <v>47</v>
      </c>
      <c r="AM405" s="68">
        <v>65</v>
      </c>
      <c r="AN405" s="68">
        <v>34</v>
      </c>
      <c r="AO405" s="68">
        <v>61.75</v>
      </c>
      <c r="AP405" s="68">
        <v>49.5</v>
      </c>
      <c r="AQ405" s="68">
        <v>70.75</v>
      </c>
      <c r="AR405" s="68">
        <v>40.5</v>
      </c>
      <c r="AS405" s="35">
        <v>1.5112000000000001</v>
      </c>
      <c r="AT405" s="35">
        <v>1.5693999999999999</v>
      </c>
      <c r="AU405" s="35">
        <v>1.9406000000000001</v>
      </c>
      <c r="AV405" s="35">
        <v>0.11219999999999999</v>
      </c>
      <c r="AW405" s="35">
        <v>0.17560000000000001</v>
      </c>
      <c r="AX405" s="35">
        <v>0.3478</v>
      </c>
      <c r="AY405" s="35">
        <v>0.4677</v>
      </c>
      <c r="AZ405" s="35">
        <v>0.74450000000000005</v>
      </c>
      <c r="BA405" s="35">
        <v>0.66569999999999996</v>
      </c>
      <c r="BB405" s="35">
        <v>0.83799999999999997</v>
      </c>
      <c r="BC405" s="35">
        <v>0.86040000000000005</v>
      </c>
      <c r="BD405" s="35">
        <v>1.5625</v>
      </c>
      <c r="BE405" s="35">
        <v>0.43340000000000001</v>
      </c>
      <c r="BF405" s="35">
        <v>151.37400000000002</v>
      </c>
      <c r="BG405" s="35">
        <v>0.4619815820418301</v>
      </c>
      <c r="BH405" s="35">
        <v>0.31846288001902567</v>
      </c>
      <c r="BI405" s="35">
        <v>0.21955553793914406</v>
      </c>
      <c r="BJ405" s="35" t="s">
        <v>945</v>
      </c>
      <c r="BK405" s="35" t="s">
        <v>945</v>
      </c>
      <c r="BL405" s="35" t="s">
        <v>945</v>
      </c>
      <c r="BM405" s="35" t="s">
        <v>945</v>
      </c>
      <c r="BN405" s="35" t="s">
        <v>945</v>
      </c>
      <c r="BO405" s="35" t="s">
        <v>945</v>
      </c>
      <c r="BP405" s="35" t="s">
        <v>945</v>
      </c>
      <c r="BQ405" s="35" t="s">
        <v>945</v>
      </c>
      <c r="BR405" s="35" t="s">
        <v>945</v>
      </c>
      <c r="BS405" s="35" t="s">
        <v>945</v>
      </c>
      <c r="BT405" s="35" t="s">
        <v>945</v>
      </c>
      <c r="BU405" s="35" t="s">
        <v>945</v>
      </c>
      <c r="BV405" s="35" t="s">
        <v>945</v>
      </c>
      <c r="BW405" s="35" t="s">
        <v>945</v>
      </c>
      <c r="BX405" s="35" t="s">
        <v>945</v>
      </c>
      <c r="BY405" s="35" t="s">
        <v>945</v>
      </c>
      <c r="BZ405" s="35" t="s">
        <v>945</v>
      </c>
      <c r="CA405" s="35" t="s">
        <v>945</v>
      </c>
      <c r="CB405" s="35" t="s">
        <v>945</v>
      </c>
      <c r="CC405" s="35" t="s">
        <v>945</v>
      </c>
      <c r="CD405" s="35" t="s">
        <v>945</v>
      </c>
      <c r="CE405" s="35" t="s">
        <v>945</v>
      </c>
      <c r="CF405" s="35" t="s">
        <v>945</v>
      </c>
      <c r="CG405" s="35" t="s">
        <v>945</v>
      </c>
      <c r="CH405" s="35" t="s">
        <v>945</v>
      </c>
      <c r="CI405" s="35" t="s">
        <v>945</v>
      </c>
      <c r="CJ405" s="35" t="s">
        <v>945</v>
      </c>
    </row>
    <row r="406" spans="1:88" x14ac:dyDescent="0.15">
      <c r="A406" s="34" t="s">
        <v>1212</v>
      </c>
      <c r="B406" s="35" t="s">
        <v>1212</v>
      </c>
      <c r="C406" s="35">
        <v>60</v>
      </c>
      <c r="D406" s="35">
        <v>0.72289156600000004</v>
      </c>
      <c r="E406" s="35">
        <v>83</v>
      </c>
      <c r="F406" s="35">
        <v>112</v>
      </c>
      <c r="G406" s="35">
        <v>46.2</v>
      </c>
      <c r="H406" s="35">
        <v>369</v>
      </c>
      <c r="I406" s="35">
        <v>6.15</v>
      </c>
      <c r="J406" s="35">
        <v>47</v>
      </c>
      <c r="K406" s="35">
        <v>44</v>
      </c>
      <c r="L406" s="35">
        <v>13.5</v>
      </c>
      <c r="M406" s="35">
        <v>61</v>
      </c>
      <c r="N406" s="35">
        <v>17.074699720000002</v>
      </c>
      <c r="O406" s="35">
        <v>6.0069999999999997</v>
      </c>
      <c r="P406" s="35">
        <v>44.017000000000003</v>
      </c>
      <c r="Q406" s="35">
        <v>7.3275671190000002</v>
      </c>
      <c r="R406" s="35">
        <v>4.4023653100000004</v>
      </c>
      <c r="S406" s="35">
        <v>4.9946557289999998</v>
      </c>
      <c r="T406" s="35">
        <v>1.6844237500000001</v>
      </c>
      <c r="U406" s="35">
        <v>14.19395261801723</v>
      </c>
      <c r="V406" s="35">
        <v>2.8727179899999999</v>
      </c>
      <c r="W406" s="35">
        <v>3.1012050169999998</v>
      </c>
      <c r="X406" s="68">
        <v>24</v>
      </c>
      <c r="Y406" s="35">
        <v>1</v>
      </c>
      <c r="Z406" s="35">
        <v>3</v>
      </c>
      <c r="AA406" s="35">
        <v>1</v>
      </c>
      <c r="AB406" s="35">
        <v>489.73660000000001</v>
      </c>
      <c r="AC406" s="35">
        <v>9746.2386000000006</v>
      </c>
      <c r="AD406" s="35">
        <v>83.566000000000003</v>
      </c>
      <c r="AE406" s="35">
        <v>103.886</v>
      </c>
      <c r="AF406" s="35">
        <v>143.256</v>
      </c>
      <c r="AG406" s="35">
        <v>149.09800000000001</v>
      </c>
      <c r="AH406" s="35">
        <v>163.65299999999999</v>
      </c>
      <c r="AI406" s="35">
        <v>1.5753133239999999</v>
      </c>
      <c r="AJ406" s="35">
        <v>3.3463714285714286</v>
      </c>
      <c r="AK406" s="68">
        <v>102</v>
      </c>
      <c r="AL406" s="68">
        <v>54</v>
      </c>
      <c r="AM406" s="68">
        <v>89</v>
      </c>
      <c r="AN406" s="68">
        <v>49</v>
      </c>
      <c r="AO406" s="68">
        <v>78</v>
      </c>
      <c r="AP406" s="68">
        <v>69</v>
      </c>
      <c r="AQ406" s="68">
        <v>95.5</v>
      </c>
      <c r="AR406" s="68">
        <v>51.5</v>
      </c>
      <c r="AS406" s="35">
        <v>1.4352</v>
      </c>
      <c r="AT406" s="35">
        <v>1.7142999999999999</v>
      </c>
      <c r="AU406" s="35">
        <v>1.8784000000000001</v>
      </c>
      <c r="AV406" s="35">
        <v>9.9299999999999999E-2</v>
      </c>
      <c r="AW406" s="35">
        <v>0.15429999999999999</v>
      </c>
      <c r="AX406" s="35">
        <v>0.36120000000000002</v>
      </c>
      <c r="AY406" s="35">
        <v>0.45669999999999999</v>
      </c>
      <c r="AZ406" s="35">
        <v>0.72699999999999998</v>
      </c>
      <c r="BA406" s="35">
        <v>0.74739999999999995</v>
      </c>
      <c r="BB406" s="35">
        <v>0.88480000000000003</v>
      </c>
      <c r="BC406" s="35">
        <v>0.86729999999999996</v>
      </c>
      <c r="BD406" s="35">
        <v>1.5985</v>
      </c>
      <c r="BE406" s="35">
        <v>0.37609999999999999</v>
      </c>
      <c r="BF406" s="35">
        <v>154.97800000000001</v>
      </c>
      <c r="BG406" s="35">
        <v>0.43889455277523265</v>
      </c>
      <c r="BH406" s="35">
        <v>0.30565628669875722</v>
      </c>
      <c r="BI406" s="35">
        <v>0.25544916052601013</v>
      </c>
      <c r="BJ406" s="35">
        <v>7.3012271899999996</v>
      </c>
      <c r="BK406" s="35">
        <v>2.531979475</v>
      </c>
      <c r="BL406" s="35">
        <v>1.095208543</v>
      </c>
      <c r="BM406" s="35">
        <v>2.3153035100000001</v>
      </c>
      <c r="BN406" s="35">
        <v>1.894758086</v>
      </c>
      <c r="BO406" s="35">
        <v>0.603185517</v>
      </c>
      <c r="BP406" s="35" t="s">
        <v>945</v>
      </c>
      <c r="BQ406" s="35" t="s">
        <v>945</v>
      </c>
      <c r="BR406" s="35" t="s">
        <v>945</v>
      </c>
      <c r="BS406" s="35" t="s">
        <v>945</v>
      </c>
      <c r="BT406" s="35" t="s">
        <v>945</v>
      </c>
      <c r="BU406" s="35" t="s">
        <v>945</v>
      </c>
      <c r="BV406" s="35" t="s">
        <v>945</v>
      </c>
      <c r="BW406" s="35" t="s">
        <v>945</v>
      </c>
      <c r="BX406" s="35" t="s">
        <v>945</v>
      </c>
      <c r="BY406" s="35" t="s">
        <v>945</v>
      </c>
      <c r="BZ406" s="35" t="s">
        <v>945</v>
      </c>
      <c r="CA406" s="35" t="s">
        <v>945</v>
      </c>
      <c r="CB406" s="35" t="s">
        <v>945</v>
      </c>
      <c r="CC406" s="35" t="s">
        <v>945</v>
      </c>
      <c r="CD406" s="35" t="s">
        <v>945</v>
      </c>
      <c r="CE406" s="35" t="s">
        <v>945</v>
      </c>
      <c r="CF406" s="35" t="s">
        <v>945</v>
      </c>
      <c r="CG406" s="35" t="s">
        <v>945</v>
      </c>
      <c r="CH406" s="35" t="s">
        <v>945</v>
      </c>
      <c r="CI406" s="35" t="s">
        <v>945</v>
      </c>
      <c r="CJ406" s="35" t="s">
        <v>945</v>
      </c>
    </row>
    <row r="407" spans="1:88" x14ac:dyDescent="0.15">
      <c r="A407" s="34" t="s">
        <v>1211</v>
      </c>
      <c r="B407" s="35" t="s">
        <v>1211</v>
      </c>
      <c r="C407" s="35">
        <v>48</v>
      </c>
      <c r="D407" s="35">
        <v>0.70588235300000002</v>
      </c>
      <c r="E407" s="35">
        <v>68</v>
      </c>
      <c r="F407" s="35">
        <v>94</v>
      </c>
      <c r="G407" s="35">
        <v>46</v>
      </c>
      <c r="H407" s="35">
        <v>284</v>
      </c>
      <c r="I407" s="35">
        <v>5.916666666666667</v>
      </c>
      <c r="J407" s="35">
        <v>46</v>
      </c>
      <c r="K407" s="35">
        <v>33</v>
      </c>
      <c r="L407" s="35">
        <v>11.5</v>
      </c>
      <c r="M407" s="35">
        <v>47</v>
      </c>
      <c r="N407" s="35">
        <v>9.0435997970000006</v>
      </c>
      <c r="O407" s="35">
        <v>3.1629999999999998</v>
      </c>
      <c r="P407" s="35">
        <v>40.945</v>
      </c>
      <c r="Q407" s="35">
        <v>12.94493625</v>
      </c>
      <c r="R407" s="35">
        <v>5.2241335390000003</v>
      </c>
      <c r="S407" s="35">
        <v>5.5138089140000002</v>
      </c>
      <c r="T407" s="35">
        <v>1.407301693</v>
      </c>
      <c r="U407" s="35">
        <v>16.05297665417136</v>
      </c>
      <c r="V407" s="35">
        <v>3.9356059120000002</v>
      </c>
      <c r="W407" s="35">
        <v>3.0797879880000001</v>
      </c>
      <c r="X407" s="68">
        <v>34.75</v>
      </c>
      <c r="Y407" s="35">
        <v>1</v>
      </c>
      <c r="Z407" s="35">
        <v>4</v>
      </c>
      <c r="AA407" s="35">
        <v>1</v>
      </c>
      <c r="AB407" s="35">
        <v>844.93539999999996</v>
      </c>
      <c r="AC407" s="35">
        <v>23112.727999999999</v>
      </c>
      <c r="AD407" s="35">
        <v>148.84399999999999</v>
      </c>
      <c r="AE407" s="35">
        <v>183.38800000000001</v>
      </c>
      <c r="AF407" s="35">
        <v>211.328</v>
      </c>
      <c r="AG407" s="35">
        <v>223.52</v>
      </c>
      <c r="AH407" s="35">
        <v>260.70819999999998</v>
      </c>
      <c r="AI407" s="35">
        <v>1.4216208260000001</v>
      </c>
      <c r="AJ407" s="35">
        <v>4.2911020408163258</v>
      </c>
      <c r="AK407" s="68">
        <v>47</v>
      </c>
      <c r="AL407" s="68">
        <v>46</v>
      </c>
      <c r="AM407" s="68">
        <v>66</v>
      </c>
      <c r="AN407" s="68">
        <v>32</v>
      </c>
      <c r="AO407" s="68">
        <v>46.5</v>
      </c>
      <c r="AP407" s="68">
        <v>49</v>
      </c>
      <c r="AQ407" s="68">
        <v>56.5</v>
      </c>
      <c r="AR407" s="68">
        <v>39</v>
      </c>
      <c r="AS407" s="35">
        <v>1.2188000000000001</v>
      </c>
      <c r="AT407" s="35">
        <v>1.4198</v>
      </c>
      <c r="AU407" s="35">
        <v>1.6373</v>
      </c>
      <c r="AV407" s="35">
        <v>0.12640000000000001</v>
      </c>
      <c r="AW407" s="35">
        <v>0.14080000000000001</v>
      </c>
      <c r="AX407" s="35">
        <v>0.33710000000000001</v>
      </c>
      <c r="AY407" s="35">
        <v>0.4244</v>
      </c>
      <c r="AZ407" s="35">
        <v>0.69410000000000005</v>
      </c>
      <c r="BA407" s="35">
        <v>0.71220000000000006</v>
      </c>
      <c r="BB407" s="35">
        <v>0.92600000000000005</v>
      </c>
      <c r="BC407" s="35">
        <v>0.85050000000000003</v>
      </c>
      <c r="BD407" s="35">
        <v>1.3263</v>
      </c>
      <c r="BE407" s="35">
        <v>0.35220000000000001</v>
      </c>
      <c r="BF407" s="35">
        <v>137.767</v>
      </c>
      <c r="BG407" s="35">
        <v>0.46456698628844351</v>
      </c>
      <c r="BH407" s="35">
        <v>0.31807326863472385</v>
      </c>
      <c r="BI407" s="35">
        <v>0.21735974507683264</v>
      </c>
      <c r="BJ407" s="35">
        <v>9.4495430710000008</v>
      </c>
      <c r="BK407" s="35">
        <v>3.3067009060000001</v>
      </c>
      <c r="BL407" s="35">
        <v>1.2302767960000001</v>
      </c>
      <c r="BM407" s="35">
        <v>2.6971333510000002</v>
      </c>
      <c r="BN407" s="35">
        <v>1.7001854199999999</v>
      </c>
      <c r="BO407" s="35">
        <v>0.552524723</v>
      </c>
      <c r="BP407" s="35" t="s">
        <v>945</v>
      </c>
      <c r="BQ407" s="35" t="s">
        <v>945</v>
      </c>
      <c r="BR407" s="35" t="s">
        <v>945</v>
      </c>
      <c r="BS407" s="35" t="s">
        <v>945</v>
      </c>
      <c r="BT407" s="35" t="s">
        <v>945</v>
      </c>
      <c r="BU407" s="35" t="s">
        <v>945</v>
      </c>
      <c r="BV407" s="35" t="s">
        <v>945</v>
      </c>
      <c r="BW407" s="35" t="s">
        <v>945</v>
      </c>
      <c r="BX407" s="35" t="s">
        <v>945</v>
      </c>
      <c r="BY407" s="35" t="s">
        <v>945</v>
      </c>
      <c r="BZ407" s="35" t="s">
        <v>945</v>
      </c>
      <c r="CA407" s="35" t="s">
        <v>945</v>
      </c>
      <c r="CB407" s="35" t="s">
        <v>945</v>
      </c>
      <c r="CC407" s="35" t="s">
        <v>945</v>
      </c>
      <c r="CD407" s="35" t="s">
        <v>945</v>
      </c>
      <c r="CE407" s="35" t="s">
        <v>945</v>
      </c>
      <c r="CF407" s="35" t="s">
        <v>945</v>
      </c>
      <c r="CG407" s="35" t="s">
        <v>945</v>
      </c>
      <c r="CH407" s="35" t="s">
        <v>945</v>
      </c>
      <c r="CI407" s="35" t="s">
        <v>945</v>
      </c>
      <c r="CJ407" s="35" t="s">
        <v>945</v>
      </c>
    </row>
    <row r="408" spans="1:88" x14ac:dyDescent="0.15">
      <c r="A408" s="34" t="s">
        <v>1210</v>
      </c>
      <c r="B408" s="35" t="s">
        <v>1210</v>
      </c>
      <c r="C408" s="35">
        <v>51</v>
      </c>
      <c r="D408" s="35">
        <v>0.70833333300000001</v>
      </c>
      <c r="E408" s="35">
        <v>72</v>
      </c>
      <c r="F408" s="35">
        <v>102</v>
      </c>
      <c r="G408" s="35">
        <v>61.7</v>
      </c>
      <c r="H408" s="35">
        <v>325</v>
      </c>
      <c r="I408" s="35">
        <v>6.3725490196078427</v>
      </c>
      <c r="J408" s="35">
        <v>71</v>
      </c>
      <c r="K408" s="35">
        <v>49</v>
      </c>
      <c r="L408" s="35">
        <v>9</v>
      </c>
      <c r="M408" s="35">
        <v>52</v>
      </c>
      <c r="N408" s="35">
        <v>16.107547220000001</v>
      </c>
      <c r="O408" s="35">
        <v>4.3330000000000002</v>
      </c>
      <c r="P408" s="35">
        <v>40.795999999999999</v>
      </c>
      <c r="Q408" s="35">
        <v>9.4156334800000003</v>
      </c>
      <c r="R408" s="35" t="s">
        <v>945</v>
      </c>
      <c r="S408" s="35" t="s">
        <v>945</v>
      </c>
      <c r="T408" s="35" t="s">
        <v>945</v>
      </c>
      <c r="U408" s="35" t="s">
        <v>945</v>
      </c>
      <c r="V408" s="35" t="s">
        <v>945</v>
      </c>
      <c r="W408" s="35" t="s">
        <v>945</v>
      </c>
      <c r="X408" s="67" t="s">
        <v>945</v>
      </c>
      <c r="Y408" s="35">
        <v>2</v>
      </c>
      <c r="Z408" s="35">
        <v>4</v>
      </c>
      <c r="AA408" s="35">
        <v>1</v>
      </c>
      <c r="AB408" s="35">
        <v>676.84540000000004</v>
      </c>
      <c r="AC408" s="35">
        <v>15162.0342</v>
      </c>
      <c r="AD408" s="35">
        <v>111.76</v>
      </c>
      <c r="AE408" s="35">
        <v>133.096</v>
      </c>
      <c r="AF408" s="35">
        <v>209.29599999999999</v>
      </c>
      <c r="AG408" s="35">
        <v>214.12200000000001</v>
      </c>
      <c r="AH408" s="35">
        <v>229.0574</v>
      </c>
      <c r="AI408" s="35">
        <v>1.720993869</v>
      </c>
      <c r="AJ408" s="35">
        <v>2.9542040816326534</v>
      </c>
      <c r="AK408" s="68">
        <v>74</v>
      </c>
      <c r="AL408" s="68">
        <v>25</v>
      </c>
      <c r="AM408" s="68">
        <v>59</v>
      </c>
      <c r="AN408" s="68">
        <v>63</v>
      </c>
      <c r="AO408" s="68">
        <v>49.5</v>
      </c>
      <c r="AP408" s="68">
        <v>61</v>
      </c>
      <c r="AQ408" s="68">
        <v>66.5</v>
      </c>
      <c r="AR408" s="68">
        <v>44</v>
      </c>
      <c r="AS408" s="35">
        <v>1.6088</v>
      </c>
      <c r="AT408" s="35">
        <v>1.8727</v>
      </c>
      <c r="AU408" s="35">
        <v>1.6460999999999999</v>
      </c>
      <c r="AV408" s="35">
        <v>9.7299999999999998E-2</v>
      </c>
      <c r="AW408" s="35">
        <v>0.153</v>
      </c>
      <c r="AX408" s="35">
        <v>0.29499999999999998</v>
      </c>
      <c r="AY408" s="35">
        <v>0.2011</v>
      </c>
      <c r="AZ408" s="35">
        <v>0.62880000000000003</v>
      </c>
      <c r="BA408" s="35">
        <v>0.62949999999999995</v>
      </c>
      <c r="BB408" s="35">
        <v>0.84530000000000005</v>
      </c>
      <c r="BC408" s="35">
        <v>0.85619999999999996</v>
      </c>
      <c r="BD408" s="35">
        <v>1.5497000000000001</v>
      </c>
      <c r="BE408" s="35">
        <v>0.39419999999999999</v>
      </c>
      <c r="BF408" s="35">
        <v>144.56099999999998</v>
      </c>
      <c r="BG408" s="35">
        <v>0.42836588014748106</v>
      </c>
      <c r="BH408" s="35">
        <v>0.30249514045973674</v>
      </c>
      <c r="BI408" s="35">
        <v>0.26913897939278231</v>
      </c>
      <c r="BJ408" s="35" t="s">
        <v>945</v>
      </c>
      <c r="BK408" s="35" t="s">
        <v>945</v>
      </c>
      <c r="BL408" s="35" t="s">
        <v>945</v>
      </c>
      <c r="BM408" s="35" t="s">
        <v>945</v>
      </c>
      <c r="BN408" s="35" t="s">
        <v>945</v>
      </c>
      <c r="BO408" s="35" t="s">
        <v>945</v>
      </c>
      <c r="BP408" s="35" t="s">
        <v>945</v>
      </c>
      <c r="BQ408" s="35" t="s">
        <v>945</v>
      </c>
      <c r="BR408" s="35" t="s">
        <v>945</v>
      </c>
      <c r="BS408" s="35" t="s">
        <v>945</v>
      </c>
      <c r="BT408" s="35" t="s">
        <v>945</v>
      </c>
      <c r="BU408" s="35" t="s">
        <v>945</v>
      </c>
      <c r="BV408" s="35" t="s">
        <v>945</v>
      </c>
      <c r="BW408" s="35" t="s">
        <v>945</v>
      </c>
      <c r="BX408" s="35" t="s">
        <v>945</v>
      </c>
      <c r="BY408" s="35" t="s">
        <v>945</v>
      </c>
      <c r="BZ408" s="35" t="s">
        <v>945</v>
      </c>
      <c r="CA408" s="35" t="s">
        <v>945</v>
      </c>
      <c r="CB408" s="35" t="s">
        <v>945</v>
      </c>
      <c r="CC408" s="35" t="s">
        <v>945</v>
      </c>
      <c r="CD408" s="35" t="s">
        <v>945</v>
      </c>
      <c r="CE408" s="35" t="s">
        <v>945</v>
      </c>
      <c r="CF408" s="35" t="s">
        <v>945</v>
      </c>
      <c r="CG408" s="35" t="s">
        <v>945</v>
      </c>
      <c r="CH408" s="35" t="s">
        <v>945</v>
      </c>
      <c r="CI408" s="35" t="s">
        <v>945</v>
      </c>
      <c r="CJ408" s="35" t="s">
        <v>945</v>
      </c>
    </row>
    <row r="409" spans="1:88" x14ac:dyDescent="0.15">
      <c r="A409" s="34" t="s">
        <v>1209</v>
      </c>
      <c r="B409" s="35" t="s">
        <v>1209</v>
      </c>
      <c r="C409" s="35">
        <v>62</v>
      </c>
      <c r="D409" s="35">
        <v>0.72941176500000005</v>
      </c>
      <c r="E409" s="35">
        <v>85</v>
      </c>
      <c r="F409" s="35">
        <v>118</v>
      </c>
      <c r="G409" s="35">
        <v>55.2</v>
      </c>
      <c r="H409" s="35">
        <v>422</v>
      </c>
      <c r="I409" s="35">
        <v>6.806451612903226</v>
      </c>
      <c r="J409" s="35">
        <v>56</v>
      </c>
      <c r="K409" s="35">
        <v>53</v>
      </c>
      <c r="L409" s="35">
        <v>22</v>
      </c>
      <c r="M409" s="35">
        <v>61</v>
      </c>
      <c r="N409" s="35">
        <v>14.46457502</v>
      </c>
      <c r="O409" s="35">
        <v>3.0720000000000001</v>
      </c>
      <c r="P409" s="35">
        <v>38.600999999999999</v>
      </c>
      <c r="Q409" s="35">
        <v>12.566851290000001</v>
      </c>
      <c r="R409" s="35">
        <v>4.3773002830000003</v>
      </c>
      <c r="S409" s="35" t="s">
        <v>945</v>
      </c>
      <c r="T409" s="35" t="s">
        <v>945</v>
      </c>
      <c r="U409" s="35">
        <v>14.83755124986167</v>
      </c>
      <c r="V409" s="35">
        <v>2.7806422830000002</v>
      </c>
      <c r="W409" s="35">
        <v>3.0254700649999999</v>
      </c>
      <c r="X409" s="68">
        <v>29.666666666666668</v>
      </c>
      <c r="Y409" s="35">
        <v>3</v>
      </c>
      <c r="Z409" s="35">
        <v>4</v>
      </c>
      <c r="AA409" s="35">
        <v>1</v>
      </c>
      <c r="AB409" s="35">
        <v>566.40589999999997</v>
      </c>
      <c r="AC409" s="35">
        <v>12542.233</v>
      </c>
      <c r="AD409" s="35">
        <v>93.218000000000004</v>
      </c>
      <c r="AE409" s="35">
        <v>117.09399999999999</v>
      </c>
      <c r="AF409" s="35">
        <v>166.37</v>
      </c>
      <c r="AG409" s="35">
        <v>183.89599999999999</v>
      </c>
      <c r="AH409" s="35">
        <v>195.2439</v>
      </c>
      <c r="AI409" s="35">
        <v>1.667411652</v>
      </c>
      <c r="AJ409" s="35">
        <v>2.5231836734693878</v>
      </c>
      <c r="AK409" s="68">
        <v>39</v>
      </c>
      <c r="AL409" s="68">
        <v>32</v>
      </c>
      <c r="AM409" s="68">
        <v>65</v>
      </c>
      <c r="AN409" s="68">
        <v>33</v>
      </c>
      <c r="AO409" s="68">
        <v>35.5</v>
      </c>
      <c r="AP409" s="68">
        <v>49</v>
      </c>
      <c r="AQ409" s="68">
        <v>52</v>
      </c>
      <c r="AR409" s="68">
        <v>32.5</v>
      </c>
      <c r="AS409" s="35">
        <v>1.5705</v>
      </c>
      <c r="AT409" s="35">
        <v>1.7847</v>
      </c>
      <c r="AU409" s="35">
        <v>2.1118000000000001</v>
      </c>
      <c r="AV409" s="35">
        <v>0.11119999999999999</v>
      </c>
      <c r="AW409" s="35">
        <v>0.18759999999999999</v>
      </c>
      <c r="AX409" s="35">
        <v>0.31559999999999999</v>
      </c>
      <c r="AY409" s="35">
        <v>0.40410000000000001</v>
      </c>
      <c r="AZ409" s="35">
        <v>0.75190000000000001</v>
      </c>
      <c r="BA409" s="35">
        <v>0.63619999999999999</v>
      </c>
      <c r="BB409" s="35">
        <v>0.78900000000000003</v>
      </c>
      <c r="BC409" s="35">
        <v>0.84709999999999996</v>
      </c>
      <c r="BD409" s="35">
        <v>1.6667000000000001</v>
      </c>
      <c r="BE409" s="35">
        <v>0.48709999999999998</v>
      </c>
      <c r="BF409" s="35">
        <v>146.26499999999999</v>
      </c>
      <c r="BG409" s="35">
        <v>0.43197620756845456</v>
      </c>
      <c r="BH409" s="35">
        <v>0.30830342187126109</v>
      </c>
      <c r="BI409" s="35">
        <v>0.25972037056028446</v>
      </c>
      <c r="BJ409" s="35">
        <v>7.6370908039999996</v>
      </c>
      <c r="BK409" s="35">
        <v>2.9235582739999999</v>
      </c>
      <c r="BL409" s="35">
        <v>1.187978094</v>
      </c>
      <c r="BM409" s="35">
        <v>2.4809906229999998</v>
      </c>
      <c r="BN409" s="35">
        <v>1.7736509570000001</v>
      </c>
      <c r="BO409" s="35">
        <v>0.57386704200000005</v>
      </c>
      <c r="BP409" s="35" t="s">
        <v>945</v>
      </c>
      <c r="BQ409" s="35" t="s">
        <v>945</v>
      </c>
      <c r="BR409" s="35" t="s">
        <v>945</v>
      </c>
      <c r="BS409" s="35" t="s">
        <v>945</v>
      </c>
      <c r="BT409" s="35" t="s">
        <v>945</v>
      </c>
      <c r="BU409" s="35" t="s">
        <v>945</v>
      </c>
      <c r="BV409" s="35" t="s">
        <v>945</v>
      </c>
      <c r="BW409" s="35" t="s">
        <v>945</v>
      </c>
      <c r="BX409" s="35" t="s">
        <v>945</v>
      </c>
      <c r="BY409" s="35" t="s">
        <v>945</v>
      </c>
      <c r="BZ409" s="35" t="s">
        <v>945</v>
      </c>
      <c r="CA409" s="35" t="s">
        <v>945</v>
      </c>
      <c r="CB409" s="35" t="s">
        <v>945</v>
      </c>
      <c r="CC409" s="35" t="s">
        <v>945</v>
      </c>
      <c r="CD409" s="35" t="s">
        <v>945</v>
      </c>
      <c r="CE409" s="35" t="s">
        <v>945</v>
      </c>
      <c r="CF409" s="35" t="s">
        <v>945</v>
      </c>
      <c r="CG409" s="35" t="s">
        <v>945</v>
      </c>
      <c r="CH409" s="35" t="s">
        <v>945</v>
      </c>
      <c r="CI409" s="35" t="s">
        <v>945</v>
      </c>
      <c r="CJ409" s="35" t="s">
        <v>945</v>
      </c>
    </row>
    <row r="410" spans="1:88" x14ac:dyDescent="0.15">
      <c r="A410" s="34" t="s">
        <v>1208</v>
      </c>
      <c r="B410" s="35" t="s">
        <v>1208</v>
      </c>
      <c r="C410" s="35" t="s">
        <v>945</v>
      </c>
      <c r="D410" s="35" t="s">
        <v>945</v>
      </c>
      <c r="E410" s="35">
        <v>86</v>
      </c>
      <c r="F410" s="35" t="s">
        <v>945</v>
      </c>
      <c r="G410" s="35" t="s">
        <v>945</v>
      </c>
      <c r="H410" s="35" t="s">
        <v>945</v>
      </c>
      <c r="I410" s="35" t="s">
        <v>945</v>
      </c>
      <c r="J410" s="35">
        <v>53</v>
      </c>
      <c r="K410" s="35">
        <v>46</v>
      </c>
      <c r="L410" s="35">
        <v>8.5</v>
      </c>
      <c r="M410" s="35">
        <v>44</v>
      </c>
      <c r="N410" s="35">
        <v>13.287308019999999</v>
      </c>
      <c r="O410" s="35">
        <v>3.2229999999999999</v>
      </c>
      <c r="P410" s="35">
        <v>38.642000000000003</v>
      </c>
      <c r="Q410" s="35">
        <v>11.98931357</v>
      </c>
      <c r="R410" s="35">
        <v>4.398417298</v>
      </c>
      <c r="S410" s="35">
        <v>5.5458806110000003</v>
      </c>
      <c r="T410" s="35">
        <v>1.658103176</v>
      </c>
      <c r="U410" s="35">
        <v>15.344565400054039</v>
      </c>
      <c r="V410" s="35">
        <v>3.3965835960000001</v>
      </c>
      <c r="W410" s="35">
        <v>3.4922041730000002</v>
      </c>
      <c r="X410" s="68">
        <v>31</v>
      </c>
      <c r="Y410" s="35">
        <v>1</v>
      </c>
      <c r="Z410" s="35">
        <v>3</v>
      </c>
      <c r="AA410" s="35">
        <v>0</v>
      </c>
      <c r="AB410" s="35">
        <v>601.45529999999997</v>
      </c>
      <c r="AC410" s="35">
        <v>10672.3658</v>
      </c>
      <c r="AD410" s="35">
        <v>62.991999999999997</v>
      </c>
      <c r="AE410" s="35">
        <v>93.725999999999999</v>
      </c>
      <c r="AF410" s="35">
        <v>192.27799999999999</v>
      </c>
      <c r="AG410" s="35">
        <v>202.43799999999999</v>
      </c>
      <c r="AH410" s="35">
        <v>206.31870000000001</v>
      </c>
      <c r="AI410" s="35">
        <v>2.2012963320000001</v>
      </c>
      <c r="AJ410" s="35">
        <v>4.9004081632653058</v>
      </c>
      <c r="AK410" s="68">
        <v>57</v>
      </c>
      <c r="AL410" s="68">
        <v>17</v>
      </c>
      <c r="AM410" s="68">
        <v>80</v>
      </c>
      <c r="AN410" s="68">
        <v>22</v>
      </c>
      <c r="AO410" s="68">
        <v>37</v>
      </c>
      <c r="AP410" s="68">
        <v>51</v>
      </c>
      <c r="AQ410" s="68">
        <v>68.5</v>
      </c>
      <c r="AR410" s="68">
        <v>19.5</v>
      </c>
      <c r="AS410" s="35">
        <v>2.1598999999999999</v>
      </c>
      <c r="AT410" s="35">
        <v>3.0524</v>
      </c>
      <c r="AU410" s="35">
        <v>3.1697000000000002</v>
      </c>
      <c r="AV410" s="35">
        <v>0.11799999999999999</v>
      </c>
      <c r="AW410" s="35">
        <v>0.29770000000000002</v>
      </c>
      <c r="AX410" s="35">
        <v>0.30769999999999997</v>
      </c>
      <c r="AY410" s="35">
        <v>0.439</v>
      </c>
      <c r="AZ410" s="35">
        <v>0.71109999999999995</v>
      </c>
      <c r="BA410" s="35">
        <v>0.36430000000000001</v>
      </c>
      <c r="BB410" s="35">
        <v>0.46550000000000002</v>
      </c>
      <c r="BC410" s="35">
        <v>0.81459999999999999</v>
      </c>
      <c r="BD410" s="35">
        <v>1.1416999999999999</v>
      </c>
      <c r="BE410" s="35">
        <v>0.65029999999999999</v>
      </c>
      <c r="BF410" s="35">
        <v>125.33199999999999</v>
      </c>
      <c r="BG410" s="35">
        <v>0.45984265790061601</v>
      </c>
      <c r="BH410" s="35">
        <v>0.32344493026521559</v>
      </c>
      <c r="BI410" s="35">
        <v>0.21671241183416848</v>
      </c>
      <c r="BJ410" s="35">
        <v>7.7936476270000004</v>
      </c>
      <c r="BK410" s="35">
        <v>2.6291485720000001</v>
      </c>
      <c r="BL410" s="35">
        <v>1.139205773</v>
      </c>
      <c r="BM410" s="35">
        <v>2.314099873</v>
      </c>
      <c r="BN410" s="35">
        <v>1.9656427670000001</v>
      </c>
      <c r="BO410" s="35">
        <v>0.56311648800000003</v>
      </c>
      <c r="BP410" s="35" t="s">
        <v>945</v>
      </c>
      <c r="BQ410" s="35" t="s">
        <v>945</v>
      </c>
      <c r="BR410" s="35" t="s">
        <v>945</v>
      </c>
      <c r="BS410" s="35" t="s">
        <v>945</v>
      </c>
      <c r="BT410" s="35" t="s">
        <v>945</v>
      </c>
      <c r="BU410" s="35" t="s">
        <v>945</v>
      </c>
      <c r="BV410" s="35" t="s">
        <v>945</v>
      </c>
      <c r="BW410" s="35" t="s">
        <v>945</v>
      </c>
      <c r="BX410" s="35" t="s">
        <v>945</v>
      </c>
      <c r="BY410" s="35" t="s">
        <v>945</v>
      </c>
      <c r="BZ410" s="35" t="s">
        <v>945</v>
      </c>
      <c r="CA410" s="35" t="s">
        <v>945</v>
      </c>
      <c r="CB410" s="35" t="s">
        <v>945</v>
      </c>
      <c r="CC410" s="35" t="s">
        <v>945</v>
      </c>
      <c r="CD410" s="35" t="s">
        <v>945</v>
      </c>
      <c r="CE410" s="35" t="s">
        <v>945</v>
      </c>
      <c r="CF410" s="35" t="s">
        <v>945</v>
      </c>
      <c r="CG410" s="35" t="s">
        <v>945</v>
      </c>
      <c r="CH410" s="35" t="s">
        <v>945</v>
      </c>
      <c r="CI410" s="35" t="s">
        <v>945</v>
      </c>
      <c r="CJ410" s="35" t="s">
        <v>945</v>
      </c>
    </row>
    <row r="411" spans="1:88" x14ac:dyDescent="0.15">
      <c r="A411" s="34" t="s">
        <v>1207</v>
      </c>
      <c r="B411" s="35" t="s">
        <v>1207</v>
      </c>
      <c r="C411" s="35">
        <v>47</v>
      </c>
      <c r="D411" s="35">
        <v>0.75806451600000002</v>
      </c>
      <c r="E411" s="35">
        <v>62</v>
      </c>
      <c r="F411" s="35">
        <v>102</v>
      </c>
      <c r="G411" s="35">
        <v>58.2</v>
      </c>
      <c r="H411" s="35">
        <v>284.5</v>
      </c>
      <c r="I411" s="35">
        <v>6.0531914893617023</v>
      </c>
      <c r="J411" s="35">
        <v>63</v>
      </c>
      <c r="K411" s="35">
        <v>43</v>
      </c>
      <c r="L411" s="35">
        <v>21</v>
      </c>
      <c r="M411" s="35">
        <v>43</v>
      </c>
      <c r="N411" s="35">
        <v>13.350921919999999</v>
      </c>
      <c r="O411" s="35">
        <v>4.0990000000000002</v>
      </c>
      <c r="P411" s="35">
        <v>40.835999999999999</v>
      </c>
      <c r="Q411" s="35">
        <v>9.9612496709999991</v>
      </c>
      <c r="R411" s="35">
        <v>4.5073381770000003</v>
      </c>
      <c r="S411" s="35">
        <v>5.9233033239999999</v>
      </c>
      <c r="T411" s="35">
        <v>1.73527034</v>
      </c>
      <c r="U411" s="35">
        <v>16.566957347923971</v>
      </c>
      <c r="V411" s="35">
        <v>3.4890464670000001</v>
      </c>
      <c r="W411" s="35">
        <v>3.6732413670000001</v>
      </c>
      <c r="X411" s="68">
        <v>26.666666666666668</v>
      </c>
      <c r="Y411" s="35">
        <v>1</v>
      </c>
      <c r="Z411" s="35">
        <v>3</v>
      </c>
      <c r="AA411" s="35">
        <v>1</v>
      </c>
      <c r="AB411" s="35">
        <v>586.69159999999999</v>
      </c>
      <c r="AC411" s="35">
        <v>12909.0064</v>
      </c>
      <c r="AD411" s="35">
        <v>91.947999999999993</v>
      </c>
      <c r="AE411" s="35">
        <v>117.85599999999999</v>
      </c>
      <c r="AF411" s="35">
        <v>174.49799999999999</v>
      </c>
      <c r="AG411" s="35">
        <v>182.626</v>
      </c>
      <c r="AH411" s="35">
        <v>182.661</v>
      </c>
      <c r="AI411" s="35">
        <v>1.5498659379999999</v>
      </c>
      <c r="AJ411" s="35">
        <v>3.5013061224489794</v>
      </c>
      <c r="AK411" s="68">
        <v>48</v>
      </c>
      <c r="AL411" s="68">
        <v>26</v>
      </c>
      <c r="AM411" s="68">
        <v>46</v>
      </c>
      <c r="AN411" s="68">
        <v>27</v>
      </c>
      <c r="AO411" s="68">
        <v>37</v>
      </c>
      <c r="AP411" s="68">
        <v>36.5</v>
      </c>
      <c r="AQ411" s="68">
        <v>47</v>
      </c>
      <c r="AR411" s="68">
        <v>26.5</v>
      </c>
      <c r="AS411" s="35">
        <v>1.5496000000000001</v>
      </c>
      <c r="AT411" s="35">
        <v>1.8977999999999999</v>
      </c>
      <c r="AU411" s="35">
        <v>2.0729000000000002</v>
      </c>
      <c r="AV411" s="35">
        <v>0.11210000000000001</v>
      </c>
      <c r="AW411" s="35">
        <v>0.18049999999999999</v>
      </c>
      <c r="AX411" s="35">
        <v>0.33739999999999998</v>
      </c>
      <c r="AY411" s="35">
        <v>0.41920000000000002</v>
      </c>
      <c r="AZ411" s="35">
        <v>0.68389999999999995</v>
      </c>
      <c r="BA411" s="35">
        <v>0.48749999999999999</v>
      </c>
      <c r="BB411" s="35">
        <v>0.56089999999999995</v>
      </c>
      <c r="BC411" s="35">
        <v>0.84950000000000003</v>
      </c>
      <c r="BD411" s="35">
        <v>1.0606</v>
      </c>
      <c r="BE411" s="35">
        <v>0.54659999999999997</v>
      </c>
      <c r="BF411" s="35">
        <v>151.72400000000002</v>
      </c>
      <c r="BG411" s="35">
        <v>0.4412222192929266</v>
      </c>
      <c r="BH411" s="35">
        <v>0.31313437557670504</v>
      </c>
      <c r="BI411" s="35">
        <v>0.24564340513036828</v>
      </c>
      <c r="BJ411" s="35">
        <v>8.1496851069999998</v>
      </c>
      <c r="BK411" s="35">
        <v>3.2734006450000002</v>
      </c>
      <c r="BL411" s="35">
        <v>1.32689927</v>
      </c>
      <c r="BM411" s="35">
        <v>2.4748336179999999</v>
      </c>
      <c r="BN411" s="35">
        <v>2.0316097989999999</v>
      </c>
      <c r="BO411" s="35">
        <v>0.55307216599999998</v>
      </c>
      <c r="BP411" s="35" t="s">
        <v>945</v>
      </c>
      <c r="BQ411" s="35" t="s">
        <v>945</v>
      </c>
      <c r="BR411" s="35" t="s">
        <v>945</v>
      </c>
      <c r="BS411" s="35" t="s">
        <v>945</v>
      </c>
      <c r="BT411" s="35" t="s">
        <v>945</v>
      </c>
      <c r="BU411" s="35" t="s">
        <v>945</v>
      </c>
      <c r="BV411" s="35" t="s">
        <v>945</v>
      </c>
      <c r="BW411" s="35" t="s">
        <v>945</v>
      </c>
      <c r="BX411" s="35" t="s">
        <v>945</v>
      </c>
      <c r="BY411" s="35" t="s">
        <v>945</v>
      </c>
      <c r="BZ411" s="35" t="s">
        <v>945</v>
      </c>
      <c r="CA411" s="35" t="s">
        <v>945</v>
      </c>
      <c r="CB411" s="35" t="s">
        <v>945</v>
      </c>
      <c r="CC411" s="35" t="s">
        <v>945</v>
      </c>
      <c r="CD411" s="35" t="s">
        <v>945</v>
      </c>
      <c r="CE411" s="35" t="s">
        <v>945</v>
      </c>
      <c r="CF411" s="35" t="s">
        <v>945</v>
      </c>
      <c r="CG411" s="35" t="s">
        <v>945</v>
      </c>
      <c r="CH411" s="35" t="s">
        <v>945</v>
      </c>
      <c r="CI411" s="35" t="s">
        <v>945</v>
      </c>
      <c r="CJ411" s="35" t="s">
        <v>945</v>
      </c>
    </row>
    <row r="412" spans="1:88" x14ac:dyDescent="0.15">
      <c r="A412" s="34" t="s">
        <v>1206</v>
      </c>
      <c r="B412" s="35" t="s">
        <v>1206</v>
      </c>
      <c r="C412" s="35">
        <v>27</v>
      </c>
      <c r="D412" s="35">
        <v>0.65853658500000001</v>
      </c>
      <c r="E412" s="35">
        <v>41</v>
      </c>
      <c r="F412" s="35">
        <v>61</v>
      </c>
      <c r="G412" s="35">
        <v>26.9</v>
      </c>
      <c r="H412" s="35">
        <v>191.7</v>
      </c>
      <c r="I412" s="35">
        <v>7.1</v>
      </c>
      <c r="J412" s="35">
        <v>25</v>
      </c>
      <c r="K412" s="35">
        <v>25</v>
      </c>
      <c r="L412" s="35">
        <v>27</v>
      </c>
      <c r="M412" s="35">
        <v>23</v>
      </c>
      <c r="N412" s="35">
        <v>24.902333949999999</v>
      </c>
      <c r="O412" s="35">
        <v>5.9489999999999998</v>
      </c>
      <c r="P412" s="35">
        <v>42.738999999999997</v>
      </c>
      <c r="Q412" s="35">
        <v>7.1841822649999996</v>
      </c>
      <c r="R412" s="35">
        <v>4.5132793370000002</v>
      </c>
      <c r="S412" s="35">
        <v>5.8199398410000001</v>
      </c>
      <c r="T412" s="35">
        <v>1.5472836999999999</v>
      </c>
      <c r="U412" s="35">
        <v>16.405545442833837</v>
      </c>
      <c r="V412" s="35">
        <v>3.7693402059999999</v>
      </c>
      <c r="W412" s="35">
        <v>3.6334861620000001</v>
      </c>
      <c r="X412" s="68">
        <v>26.333333333333332</v>
      </c>
      <c r="Y412" s="35">
        <v>3</v>
      </c>
      <c r="Z412" s="35">
        <v>4</v>
      </c>
      <c r="AA412" s="35">
        <v>1</v>
      </c>
      <c r="AB412" s="35">
        <v>490.79919999999998</v>
      </c>
      <c r="AC412" s="35">
        <v>10685.5915</v>
      </c>
      <c r="AD412" s="35">
        <v>83.058000000000007</v>
      </c>
      <c r="AE412" s="35">
        <v>116.84</v>
      </c>
      <c r="AF412" s="35">
        <v>139.446</v>
      </c>
      <c r="AG412" s="35">
        <v>155.19399999999999</v>
      </c>
      <c r="AH412" s="35">
        <v>167.5865</v>
      </c>
      <c r="AI412" s="35">
        <v>1.4343247180000001</v>
      </c>
      <c r="AJ412" s="35">
        <v>3.7530612244897963</v>
      </c>
      <c r="AK412" s="69">
        <v>67</v>
      </c>
      <c r="AL412" s="69">
        <v>50</v>
      </c>
      <c r="AM412" s="69">
        <v>116</v>
      </c>
      <c r="AN412" s="69">
        <v>99</v>
      </c>
      <c r="AO412" s="68">
        <v>58.5</v>
      </c>
      <c r="AP412" s="68">
        <v>107.5</v>
      </c>
      <c r="AQ412" s="68">
        <v>91.5</v>
      </c>
      <c r="AR412" s="68">
        <v>74.5</v>
      </c>
      <c r="AS412" s="35">
        <v>1.3283</v>
      </c>
      <c r="AT412" s="35">
        <v>1.6789000000000001</v>
      </c>
      <c r="AU412" s="35">
        <v>1.7722</v>
      </c>
      <c r="AV412" s="35">
        <v>0.1229</v>
      </c>
      <c r="AW412" s="35">
        <v>0.15870000000000001</v>
      </c>
      <c r="AX412" s="35">
        <v>0.31909999999999999</v>
      </c>
      <c r="AY412" s="35">
        <v>0.50309999999999999</v>
      </c>
      <c r="AZ412" s="35">
        <v>0.72440000000000004</v>
      </c>
      <c r="BA412" s="35">
        <v>0.70820000000000005</v>
      </c>
      <c r="BB412" s="35">
        <v>0.90380000000000005</v>
      </c>
      <c r="BC412" s="35">
        <v>0.87270000000000003</v>
      </c>
      <c r="BD412" s="35">
        <v>1.5319</v>
      </c>
      <c r="BE412" s="35">
        <v>0.42230000000000001</v>
      </c>
      <c r="BF412" s="35">
        <v>155.35300000000001</v>
      </c>
      <c r="BG412" s="35">
        <v>0.44920922029185145</v>
      </c>
      <c r="BH412" s="35">
        <v>0.30036111307795793</v>
      </c>
      <c r="BI412" s="35">
        <v>0.25042966663019062</v>
      </c>
      <c r="BJ412" s="35">
        <v>9.7055800320000003</v>
      </c>
      <c r="BK412" s="35">
        <v>3.8958268679999999</v>
      </c>
      <c r="BL412" s="35">
        <v>1.175478268</v>
      </c>
      <c r="BM412" s="35">
        <v>3.3288038640000002</v>
      </c>
      <c r="BN412" s="35">
        <v>1.693840673</v>
      </c>
      <c r="BO412" s="35">
        <v>0.46606414000000002</v>
      </c>
      <c r="BP412" s="35">
        <v>14.774012500000001</v>
      </c>
      <c r="BQ412" s="35">
        <v>12.6545875</v>
      </c>
      <c r="BR412" s="35">
        <v>2.9474749999999998</v>
      </c>
      <c r="BS412" s="35">
        <v>3.0705</v>
      </c>
      <c r="BT412" s="35">
        <v>5.5086375000000007</v>
      </c>
      <c r="BU412" s="35">
        <v>5.5496499999999997</v>
      </c>
      <c r="BV412" s="35">
        <v>5.6592000000000002</v>
      </c>
      <c r="BW412" s="35">
        <v>1.8430874450415242</v>
      </c>
      <c r="BX412" s="35">
        <v>1.809275</v>
      </c>
      <c r="BY412" s="35">
        <v>1.87025</v>
      </c>
      <c r="BZ412" s="35">
        <v>1.8941125000000001</v>
      </c>
      <c r="CA412" s="35">
        <v>5.5662499999999997E-2</v>
      </c>
      <c r="CB412" s="35">
        <v>0.18867500000000001</v>
      </c>
      <c r="CC412" s="35">
        <v>0.44806249999999992</v>
      </c>
      <c r="CD412" s="35">
        <v>0.26729999999999998</v>
      </c>
      <c r="CE412" s="35">
        <v>0.37196249999999997</v>
      </c>
      <c r="CF412" s="35">
        <v>0.77537499999999993</v>
      </c>
      <c r="CG412" s="35">
        <v>0.8865249999999999</v>
      </c>
      <c r="CH412" s="35">
        <v>0.86628749999999999</v>
      </c>
      <c r="CI412" s="35">
        <v>1.8346999999999998</v>
      </c>
      <c r="CJ412" s="35">
        <v>0.37583749999999999</v>
      </c>
    </row>
    <row r="413" spans="1:88" x14ac:dyDescent="0.15">
      <c r="A413" s="34" t="s">
        <v>1205</v>
      </c>
      <c r="B413" s="35" t="s">
        <v>1205</v>
      </c>
      <c r="C413" s="35">
        <v>27</v>
      </c>
      <c r="D413" s="35">
        <v>0.81818181800000001</v>
      </c>
      <c r="E413" s="35">
        <v>33</v>
      </c>
      <c r="F413" s="35">
        <v>56</v>
      </c>
      <c r="G413" s="35">
        <v>39.5</v>
      </c>
      <c r="H413" s="35">
        <v>198.7</v>
      </c>
      <c r="I413" s="35">
        <v>7.3592592592592592</v>
      </c>
      <c r="J413" s="35">
        <v>52</v>
      </c>
      <c r="K413" s="35">
        <v>39</v>
      </c>
      <c r="L413" s="35">
        <v>11</v>
      </c>
      <c r="M413" s="35">
        <v>26</v>
      </c>
      <c r="N413" s="35">
        <v>21.16273962</v>
      </c>
      <c r="O413" s="35">
        <v>5.7530000000000001</v>
      </c>
      <c r="P413" s="35">
        <v>38.735999999999997</v>
      </c>
      <c r="Q413" s="35">
        <v>6.7331167049999996</v>
      </c>
      <c r="R413" s="35">
        <v>4.6178449370000001</v>
      </c>
      <c r="S413" s="35">
        <v>5.1331841020000004</v>
      </c>
      <c r="T413" s="35">
        <v>1.7571948390000001</v>
      </c>
      <c r="U413" s="35">
        <v>14.888383409067229</v>
      </c>
      <c r="V413" s="35">
        <v>2.9289134469999998</v>
      </c>
      <c r="W413" s="35">
        <v>3.2315310899999998</v>
      </c>
      <c r="X413" s="68">
        <v>32.333333333333336</v>
      </c>
      <c r="Y413" s="35">
        <v>4</v>
      </c>
      <c r="Z413" s="35">
        <v>4</v>
      </c>
      <c r="AA413" s="35">
        <v>1</v>
      </c>
      <c r="AB413" s="35">
        <v>446.02300000000002</v>
      </c>
      <c r="AC413" s="35">
        <v>10801.462299999999</v>
      </c>
      <c r="AD413" s="35">
        <v>107.44199999999999</v>
      </c>
      <c r="AE413" s="35">
        <v>118.364</v>
      </c>
      <c r="AF413" s="35">
        <v>131.572</v>
      </c>
      <c r="AG413" s="35">
        <v>136.398</v>
      </c>
      <c r="AH413" s="35">
        <v>141.60429999999999</v>
      </c>
      <c r="AI413" s="35">
        <v>1.196346017</v>
      </c>
      <c r="AJ413" s="35">
        <v>3.0178775510204083</v>
      </c>
      <c r="AK413" s="69">
        <v>80</v>
      </c>
      <c r="AL413" s="69">
        <v>44</v>
      </c>
      <c r="AM413" s="69">
        <v>76</v>
      </c>
      <c r="AN413" s="69">
        <v>32</v>
      </c>
      <c r="AO413" s="68">
        <v>62</v>
      </c>
      <c r="AP413" s="68">
        <v>54</v>
      </c>
      <c r="AQ413" s="68">
        <v>78</v>
      </c>
      <c r="AR413" s="68">
        <v>38</v>
      </c>
      <c r="AS413" s="35">
        <v>1.1524000000000001</v>
      </c>
      <c r="AT413" s="35">
        <v>1.2245999999999999</v>
      </c>
      <c r="AU413" s="35">
        <v>1.3210999999999999</v>
      </c>
      <c r="AV413" s="35">
        <v>7.6899999999999996E-2</v>
      </c>
      <c r="AW413" s="35">
        <v>8.09E-2</v>
      </c>
      <c r="AX413" s="35">
        <v>0.40029999999999999</v>
      </c>
      <c r="AY413" s="35">
        <v>0.36320000000000002</v>
      </c>
      <c r="AZ413" s="35">
        <v>0.68100000000000005</v>
      </c>
      <c r="BA413" s="35">
        <v>0.67910000000000004</v>
      </c>
      <c r="BB413" s="35">
        <v>0.77610000000000001</v>
      </c>
      <c r="BC413" s="35">
        <v>0.88139999999999996</v>
      </c>
      <c r="BD413" s="35">
        <v>1.0581</v>
      </c>
      <c r="BE413" s="35">
        <v>0.41260000000000002</v>
      </c>
      <c r="BF413" s="35">
        <v>169.36</v>
      </c>
      <c r="BG413" s="35">
        <v>0.4587387812942843</v>
      </c>
      <c r="BH413" s="35">
        <v>0.30315895134624471</v>
      </c>
      <c r="BI413" s="35">
        <v>0.23810226735947096</v>
      </c>
      <c r="BJ413" s="35">
        <v>7.827641796</v>
      </c>
      <c r="BK413" s="35">
        <v>2.8297367379999998</v>
      </c>
      <c r="BL413" s="35">
        <v>1.3161297359999999</v>
      </c>
      <c r="BM413" s="35">
        <v>2.15703581</v>
      </c>
      <c r="BN413" s="35">
        <v>1.90901846</v>
      </c>
      <c r="BO413" s="35">
        <v>0.58999582500000003</v>
      </c>
      <c r="BP413" s="35">
        <v>15.064737500000001</v>
      </c>
      <c r="BQ413" s="35">
        <v>13.416862499999999</v>
      </c>
      <c r="BR413" s="35">
        <v>3.0678624999999999</v>
      </c>
      <c r="BS413" s="35">
        <v>3.1459000000000001</v>
      </c>
      <c r="BT413" s="35">
        <v>5.4292499999999988</v>
      </c>
      <c r="BU413" s="35">
        <v>5.5178874999999996</v>
      </c>
      <c r="BV413" s="35">
        <v>5.6211374999999997</v>
      </c>
      <c r="BW413" s="35">
        <v>1.7868137893766487</v>
      </c>
      <c r="BX413" s="35">
        <v>1.7605375000000001</v>
      </c>
      <c r="BY413" s="35">
        <v>1.7784249999999999</v>
      </c>
      <c r="BZ413" s="35">
        <v>1.819</v>
      </c>
      <c r="CA413" s="35">
        <v>5.0437499999999996E-2</v>
      </c>
      <c r="CB413" s="35">
        <v>0.17846250000000002</v>
      </c>
      <c r="CC413" s="35">
        <v>0.48448750000000007</v>
      </c>
      <c r="CD413" s="35">
        <v>0.23217499999999999</v>
      </c>
      <c r="CE413" s="35">
        <v>0.39957499999999996</v>
      </c>
      <c r="CF413" s="35">
        <v>0.74770000000000003</v>
      </c>
      <c r="CG413" s="35">
        <v>0.88268749999999985</v>
      </c>
      <c r="CH413" s="35">
        <v>0.84160000000000001</v>
      </c>
      <c r="CI413" s="35">
        <v>1.6751624999999999</v>
      </c>
      <c r="CJ413" s="35">
        <v>0.40871249999999998</v>
      </c>
    </row>
    <row r="414" spans="1:88" x14ac:dyDescent="0.15">
      <c r="A414" s="34" t="s">
        <v>1204</v>
      </c>
      <c r="B414" s="35" t="s">
        <v>1204</v>
      </c>
      <c r="C414" s="35">
        <v>28</v>
      </c>
      <c r="D414" s="35">
        <v>0.77777777800000003</v>
      </c>
      <c r="E414" s="35">
        <v>36</v>
      </c>
      <c r="F414" s="35">
        <v>58</v>
      </c>
      <c r="G414" s="35">
        <v>26.2</v>
      </c>
      <c r="H414" s="35">
        <v>150.5</v>
      </c>
      <c r="I414" s="35">
        <v>5.375</v>
      </c>
      <c r="J414" s="35">
        <v>31</v>
      </c>
      <c r="K414" s="35">
        <v>31</v>
      </c>
      <c r="L414" s="35">
        <v>17.5</v>
      </c>
      <c r="M414" s="35">
        <v>25</v>
      </c>
      <c r="N414" s="35">
        <v>18.75449214</v>
      </c>
      <c r="O414" s="35">
        <v>5.6379999999999999</v>
      </c>
      <c r="P414" s="35">
        <v>43.82</v>
      </c>
      <c r="Q414" s="35">
        <v>7.7718148029999998</v>
      </c>
      <c r="R414" s="35">
        <v>5.0818534399999997</v>
      </c>
      <c r="S414" s="35">
        <v>6.2339768060000003</v>
      </c>
      <c r="T414" s="35">
        <v>1.878797501</v>
      </c>
      <c r="U414" s="35">
        <v>16.655890761817741</v>
      </c>
      <c r="V414" s="35">
        <v>3.3471551540000002</v>
      </c>
      <c r="W414" s="35">
        <v>3.284788351</v>
      </c>
      <c r="X414" s="68">
        <v>31.666666666666668</v>
      </c>
      <c r="Y414" s="35">
        <v>1</v>
      </c>
      <c r="Z414" s="35">
        <v>2</v>
      </c>
      <c r="AA414" s="35">
        <v>1</v>
      </c>
      <c r="AB414" s="35">
        <v>500.6934</v>
      </c>
      <c r="AC414" s="35">
        <v>9549.7873999999993</v>
      </c>
      <c r="AD414" s="35">
        <v>74.676000000000002</v>
      </c>
      <c r="AE414" s="35">
        <v>102.87</v>
      </c>
      <c r="AF414" s="35">
        <v>144.78</v>
      </c>
      <c r="AG414" s="35">
        <v>153.66999999999999</v>
      </c>
      <c r="AH414" s="35">
        <v>163.42760000000001</v>
      </c>
      <c r="AI414" s="35">
        <v>1.5886808589999999</v>
      </c>
      <c r="AJ414" s="35">
        <v>3.4234285714285715</v>
      </c>
      <c r="AK414" s="68">
        <v>73</v>
      </c>
      <c r="AL414" s="68">
        <v>49</v>
      </c>
      <c r="AM414" s="68">
        <v>59</v>
      </c>
      <c r="AN414" s="68">
        <v>33</v>
      </c>
      <c r="AO414" s="68">
        <v>61</v>
      </c>
      <c r="AP414" s="68">
        <v>46</v>
      </c>
      <c r="AQ414" s="68">
        <v>66</v>
      </c>
      <c r="AR414" s="68">
        <v>41</v>
      </c>
      <c r="AS414" s="35">
        <v>1.4938</v>
      </c>
      <c r="AT414" s="35">
        <v>1.9388000000000001</v>
      </c>
      <c r="AU414" s="35">
        <v>1.9886999999999999</v>
      </c>
      <c r="AV414" s="35">
        <v>0.114</v>
      </c>
      <c r="AW414" s="35">
        <v>0.17810000000000001</v>
      </c>
      <c r="AX414" s="35">
        <v>0.34539999999999998</v>
      </c>
      <c r="AY414" s="35">
        <v>0.47</v>
      </c>
      <c r="AZ414" s="35">
        <v>0.67010000000000003</v>
      </c>
      <c r="BA414" s="35">
        <v>0.745</v>
      </c>
      <c r="BB414" s="35">
        <v>0.84589999999999999</v>
      </c>
      <c r="BC414" s="35">
        <v>0.92400000000000004</v>
      </c>
      <c r="BD414" s="35">
        <v>1.5956999999999999</v>
      </c>
      <c r="BE414" s="35">
        <v>0.32669999999999999</v>
      </c>
      <c r="BF414" s="35">
        <v>165.321</v>
      </c>
      <c r="BG414" s="35">
        <v>0.44444444444444442</v>
      </c>
      <c r="BH414" s="35">
        <v>0.30382105116712338</v>
      </c>
      <c r="BI414" s="35">
        <v>0.2517345043884322</v>
      </c>
      <c r="BJ414" s="35">
        <v>9.6298848029999995</v>
      </c>
      <c r="BK414" s="35">
        <v>3.821289106</v>
      </c>
      <c r="BL414" s="35">
        <v>1.2562564389999999</v>
      </c>
      <c r="BM414" s="35">
        <v>3.0603501909999999</v>
      </c>
      <c r="BN414" s="35">
        <v>1.7296045710000001</v>
      </c>
      <c r="BO414" s="35">
        <v>0.52787079800000003</v>
      </c>
      <c r="BP414" s="35">
        <v>13.189950000000001</v>
      </c>
      <c r="BQ414" s="35">
        <v>10.1116125</v>
      </c>
      <c r="BR414" s="35">
        <v>2.7860499999999995</v>
      </c>
      <c r="BS414" s="35">
        <v>2.8984999999999999</v>
      </c>
      <c r="BT414" s="35">
        <v>4.6447874999999996</v>
      </c>
      <c r="BU414" s="35">
        <v>4.6818</v>
      </c>
      <c r="BV414" s="35">
        <v>4.8226625000000007</v>
      </c>
      <c r="BW414" s="35">
        <v>1.6638476798343975</v>
      </c>
      <c r="BX414" s="35">
        <v>1.62155</v>
      </c>
      <c r="BY414" s="35">
        <v>1.67475</v>
      </c>
      <c r="BZ414" s="35">
        <v>1.7370125000000001</v>
      </c>
      <c r="CA414" s="35">
        <v>4.9549999999999997E-2</v>
      </c>
      <c r="CB414" s="35">
        <v>0.15681249999999999</v>
      </c>
      <c r="CC414" s="35">
        <v>0.45992500000000003</v>
      </c>
      <c r="CD414" s="35">
        <v>0.2522625</v>
      </c>
      <c r="CE414" s="35">
        <v>0.38627500000000003</v>
      </c>
      <c r="CF414" s="35">
        <v>0.72019999999999995</v>
      </c>
      <c r="CG414" s="35">
        <v>0.88054999999999994</v>
      </c>
      <c r="CH414" s="35">
        <v>0.80636249999999987</v>
      </c>
      <c r="CI414" s="35">
        <v>1.5130000000000001</v>
      </c>
      <c r="CJ414" s="35">
        <v>0.41925000000000001</v>
      </c>
    </row>
    <row r="415" spans="1:88" x14ac:dyDescent="0.15">
      <c r="A415" s="34" t="s">
        <v>1203</v>
      </c>
      <c r="B415" s="35" t="s">
        <v>1203</v>
      </c>
      <c r="C415" s="35">
        <v>27</v>
      </c>
      <c r="D415" s="35">
        <v>0.69230769199999997</v>
      </c>
      <c r="E415" s="35">
        <v>39</v>
      </c>
      <c r="F415" s="35">
        <v>62</v>
      </c>
      <c r="G415" s="35">
        <v>31.2</v>
      </c>
      <c r="H415" s="35">
        <v>146.4</v>
      </c>
      <c r="I415" s="35">
        <v>5.4222222222222225</v>
      </c>
      <c r="J415" s="35">
        <v>34</v>
      </c>
      <c r="K415" s="35">
        <v>34</v>
      </c>
      <c r="L415" s="35">
        <v>14</v>
      </c>
      <c r="M415" s="35">
        <v>26</v>
      </c>
      <c r="N415" s="35">
        <v>17.24148022</v>
      </c>
      <c r="O415" s="35">
        <v>3.931</v>
      </c>
      <c r="P415" s="35">
        <v>40.848999999999997</v>
      </c>
      <c r="Q415" s="35">
        <v>10.390359739999999</v>
      </c>
      <c r="R415" s="35">
        <v>3.9674576589999999</v>
      </c>
      <c r="S415" s="35">
        <v>5.4726514850000001</v>
      </c>
      <c r="T415" s="35">
        <v>1.7102205429999999</v>
      </c>
      <c r="U415" s="35">
        <v>14.909812737588695</v>
      </c>
      <c r="V415" s="35">
        <v>3.2239135380000001</v>
      </c>
      <c r="W415" s="35">
        <v>3.758406565</v>
      </c>
      <c r="X415" s="68">
        <v>24</v>
      </c>
      <c r="Y415" s="35">
        <v>3</v>
      </c>
      <c r="Z415" s="35">
        <v>3</v>
      </c>
      <c r="AA415" s="35">
        <v>1</v>
      </c>
      <c r="AB415" s="35">
        <v>667.13300000000004</v>
      </c>
      <c r="AC415" s="35">
        <v>15862.1618</v>
      </c>
      <c r="AD415" s="35">
        <v>93.725999999999999</v>
      </c>
      <c r="AE415" s="35">
        <v>145.28800000000001</v>
      </c>
      <c r="AF415" s="35">
        <v>180.08600000000001</v>
      </c>
      <c r="AG415" s="35">
        <v>191.77</v>
      </c>
      <c r="AH415" s="35">
        <v>206.2012</v>
      </c>
      <c r="AI415" s="35">
        <v>1.4192583009999999</v>
      </c>
      <c r="AJ415" s="35">
        <v>3.2535428571428571</v>
      </c>
      <c r="AK415" s="68">
        <v>64</v>
      </c>
      <c r="AL415" s="68">
        <v>27</v>
      </c>
      <c r="AM415" s="68">
        <v>48</v>
      </c>
      <c r="AN415" s="68">
        <v>54</v>
      </c>
      <c r="AO415" s="68">
        <v>45.5</v>
      </c>
      <c r="AP415" s="68">
        <v>51</v>
      </c>
      <c r="AQ415" s="68">
        <v>56</v>
      </c>
      <c r="AR415" s="68">
        <v>40.5</v>
      </c>
      <c r="AS415" s="35">
        <v>1.3199000000000001</v>
      </c>
      <c r="AT415" s="35">
        <v>1.9214</v>
      </c>
      <c r="AU415" s="35">
        <v>1.3662000000000001</v>
      </c>
      <c r="AV415" s="35">
        <v>0.14410000000000001</v>
      </c>
      <c r="AW415" s="35">
        <v>0.17549999999999999</v>
      </c>
      <c r="AX415" s="35">
        <v>0.32550000000000001</v>
      </c>
      <c r="AY415" s="35">
        <v>0.62909999999999999</v>
      </c>
      <c r="AZ415" s="35">
        <v>0.71130000000000004</v>
      </c>
      <c r="BA415" s="35">
        <v>0.75070000000000003</v>
      </c>
      <c r="BB415" s="35">
        <v>0.91139999999999999</v>
      </c>
      <c r="BC415" s="35">
        <v>0.86280000000000001</v>
      </c>
      <c r="BD415" s="35">
        <v>1.9252</v>
      </c>
      <c r="BE415" s="35">
        <v>0.46839999999999998</v>
      </c>
      <c r="BF415" s="35">
        <v>143.94400000000002</v>
      </c>
      <c r="BG415" s="35">
        <v>0.44498554993608619</v>
      </c>
      <c r="BH415" s="35">
        <v>0.31122519868837878</v>
      </c>
      <c r="BI415" s="35">
        <v>0.24378925137553489</v>
      </c>
      <c r="BJ415" s="35">
        <v>8.2423231660000003</v>
      </c>
      <c r="BK415" s="35">
        <v>3.12910355</v>
      </c>
      <c r="BL415" s="35">
        <v>1.0830969720000001</v>
      </c>
      <c r="BM415" s="35">
        <v>2.8939656550000001</v>
      </c>
      <c r="BN415" s="35">
        <v>1.807629165</v>
      </c>
      <c r="BO415" s="35">
        <v>0.48127507600000002</v>
      </c>
      <c r="BP415" s="35">
        <v>13.187412499999999</v>
      </c>
      <c r="BQ415" s="35">
        <v>9.8620625000000004</v>
      </c>
      <c r="BR415" s="35">
        <v>2.6656874999999998</v>
      </c>
      <c r="BS415" s="35">
        <v>2.7728250000000001</v>
      </c>
      <c r="BT415" s="35">
        <v>4.6672624999999996</v>
      </c>
      <c r="BU415" s="35">
        <v>4.7214999999999998</v>
      </c>
      <c r="BV415" s="35">
        <v>4.8787875000000005</v>
      </c>
      <c r="BW415" s="35">
        <v>1.7595006897297882</v>
      </c>
      <c r="BX415" s="35">
        <v>1.7077</v>
      </c>
      <c r="BY415" s="35">
        <v>1.7578</v>
      </c>
      <c r="BZ415" s="35">
        <v>1.8030625</v>
      </c>
      <c r="CA415" s="35">
        <v>4.9300000000000004E-2</v>
      </c>
      <c r="CB415" s="35">
        <v>0.16713749999999999</v>
      </c>
      <c r="CC415" s="35">
        <v>0.47694999999999999</v>
      </c>
      <c r="CD415" s="35">
        <v>0.25262499999999999</v>
      </c>
      <c r="CE415" s="35">
        <v>0.39633750000000001</v>
      </c>
      <c r="CF415" s="35">
        <v>0.74632500000000002</v>
      </c>
      <c r="CG415" s="35">
        <v>0.86441249999999992</v>
      </c>
      <c r="CH415" s="35">
        <v>0.85580000000000001</v>
      </c>
      <c r="CI415" s="35">
        <v>1.6384000000000001</v>
      </c>
      <c r="CJ415" s="35">
        <v>0.39785000000000004</v>
      </c>
    </row>
    <row r="416" spans="1:88" x14ac:dyDescent="0.15">
      <c r="A416" s="34" t="s">
        <v>1202</v>
      </c>
      <c r="B416" s="35" t="s">
        <v>1202</v>
      </c>
      <c r="C416" s="35">
        <v>30</v>
      </c>
      <c r="D416" s="35">
        <v>0.81081081099999996</v>
      </c>
      <c r="E416" s="35">
        <v>37</v>
      </c>
      <c r="F416" s="35">
        <v>61</v>
      </c>
      <c r="G416" s="35">
        <v>35.299999999999997</v>
      </c>
      <c r="H416" s="35">
        <v>155.9</v>
      </c>
      <c r="I416" s="35">
        <v>5.1966666666666672</v>
      </c>
      <c r="J416" s="35">
        <v>39</v>
      </c>
      <c r="K416" s="35">
        <v>40</v>
      </c>
      <c r="L416" s="35">
        <v>22</v>
      </c>
      <c r="M416" s="35">
        <v>26</v>
      </c>
      <c r="N416" s="35">
        <v>19.154829450000001</v>
      </c>
      <c r="O416" s="35">
        <v>5.22</v>
      </c>
      <c r="P416" s="35">
        <v>43.847999999999999</v>
      </c>
      <c r="Q416" s="35">
        <v>8.3993414239999993</v>
      </c>
      <c r="R416" s="35">
        <v>4.5164360439999998</v>
      </c>
      <c r="S416" s="35">
        <v>4.8550816589999997</v>
      </c>
      <c r="T416" s="35">
        <v>1.595646608</v>
      </c>
      <c r="U416" s="35">
        <v>13.871049333402818</v>
      </c>
      <c r="V416" s="35">
        <v>3.1616314970000001</v>
      </c>
      <c r="W416" s="35">
        <v>3.0678580160000002</v>
      </c>
      <c r="X416" s="68">
        <v>30.666666666666668</v>
      </c>
      <c r="Y416" s="35">
        <v>4</v>
      </c>
      <c r="Z416" s="35">
        <v>4</v>
      </c>
      <c r="AA416" s="35">
        <v>1</v>
      </c>
      <c r="AB416" s="35">
        <v>603.02290000000005</v>
      </c>
      <c r="AC416" s="35">
        <v>13218.747799999999</v>
      </c>
      <c r="AD416" s="35">
        <v>93.218000000000004</v>
      </c>
      <c r="AE416" s="35">
        <v>130.30199999999999</v>
      </c>
      <c r="AF416" s="35">
        <v>147.57400000000001</v>
      </c>
      <c r="AG416" s="35">
        <v>176.53</v>
      </c>
      <c r="AH416" s="35">
        <v>187.80269999999999</v>
      </c>
      <c r="AI416" s="35">
        <v>1.441287931</v>
      </c>
      <c r="AJ416" s="35">
        <v>3.387648979591837</v>
      </c>
      <c r="AK416" s="68">
        <v>88</v>
      </c>
      <c r="AL416" s="68">
        <v>45</v>
      </c>
      <c r="AM416" s="68">
        <v>69</v>
      </c>
      <c r="AN416" s="68">
        <v>96</v>
      </c>
      <c r="AO416" s="68">
        <v>66.5</v>
      </c>
      <c r="AP416" s="68">
        <v>82.5</v>
      </c>
      <c r="AQ416" s="68">
        <v>78.5</v>
      </c>
      <c r="AR416" s="68">
        <v>70.5</v>
      </c>
      <c r="AS416" s="35">
        <v>1.3548</v>
      </c>
      <c r="AT416" s="35">
        <v>1.5831</v>
      </c>
      <c r="AU416" s="35">
        <v>2.0200999999999998</v>
      </c>
      <c r="AV416" s="35">
        <v>0.13389999999999999</v>
      </c>
      <c r="AW416" s="35">
        <v>0.16589999999999999</v>
      </c>
      <c r="AX416" s="35">
        <v>0.3246</v>
      </c>
      <c r="AY416" s="35">
        <v>0.36359999999999998</v>
      </c>
      <c r="AZ416" s="35">
        <v>0.66420000000000001</v>
      </c>
      <c r="BA416" s="35">
        <v>0.42359999999999998</v>
      </c>
      <c r="BB416" s="35">
        <v>0.54139999999999999</v>
      </c>
      <c r="BC416" s="35">
        <v>0.76359999999999995</v>
      </c>
      <c r="BD416" s="35">
        <v>0.83520000000000005</v>
      </c>
      <c r="BE416" s="35">
        <v>0.60329999999999995</v>
      </c>
      <c r="BF416" s="35">
        <v>150.322</v>
      </c>
      <c r="BG416" s="35">
        <v>0.46417690025412112</v>
      </c>
      <c r="BH416" s="35">
        <v>0.31061321696092387</v>
      </c>
      <c r="BI416" s="35">
        <v>0.22520988278495496</v>
      </c>
      <c r="BJ416" s="35">
        <v>7.7870750070000003</v>
      </c>
      <c r="BK416" s="35">
        <v>3.1891351669999999</v>
      </c>
      <c r="BL416" s="35">
        <v>1.1148726149999999</v>
      </c>
      <c r="BM416" s="35">
        <v>2.9588379109999998</v>
      </c>
      <c r="BN416" s="35">
        <v>1.782713663</v>
      </c>
      <c r="BO416" s="35">
        <v>0.58166211999999995</v>
      </c>
      <c r="BP416" s="35">
        <v>14.509375</v>
      </c>
      <c r="BQ416" s="35">
        <v>11.79665</v>
      </c>
      <c r="BR416" s="35">
        <v>2.8085499999999994</v>
      </c>
      <c r="BS416" s="35">
        <v>2.9567375</v>
      </c>
      <c r="BT416" s="35">
        <v>5.2797625000000004</v>
      </c>
      <c r="BU416" s="35">
        <v>5.3287000000000013</v>
      </c>
      <c r="BV416" s="35">
        <v>5.4337500000000007</v>
      </c>
      <c r="BW416" s="35">
        <v>1.8377519140606837</v>
      </c>
      <c r="BX416" s="35">
        <v>1.8038875000000001</v>
      </c>
      <c r="BY416" s="35">
        <v>1.881275</v>
      </c>
      <c r="BZ416" s="35">
        <v>1.9061250000000001</v>
      </c>
      <c r="CA416" s="35">
        <v>5.6649999999999999E-2</v>
      </c>
      <c r="CB416" s="35">
        <v>0.19133749999999997</v>
      </c>
      <c r="CC416" s="35">
        <v>0.46337499999999998</v>
      </c>
      <c r="CD416" s="35">
        <v>0.28261249999999999</v>
      </c>
      <c r="CE416" s="35">
        <v>0.38250000000000001</v>
      </c>
      <c r="CF416" s="35">
        <v>0.75229999999999997</v>
      </c>
      <c r="CG416" s="35">
        <v>0.88006250000000008</v>
      </c>
      <c r="CH416" s="35">
        <v>0.84800000000000009</v>
      </c>
      <c r="CI416" s="35">
        <v>1.7798124999999998</v>
      </c>
      <c r="CJ416" s="35">
        <v>0.40019999999999994</v>
      </c>
    </row>
    <row r="417" spans="1:88" x14ac:dyDescent="0.15">
      <c r="A417" s="34" t="s">
        <v>1201</v>
      </c>
      <c r="B417" s="35" t="s">
        <v>1201</v>
      </c>
      <c r="C417" s="35">
        <v>25</v>
      </c>
      <c r="D417" s="35">
        <v>0.78125</v>
      </c>
      <c r="E417" s="35">
        <v>32</v>
      </c>
      <c r="F417" s="35">
        <v>52</v>
      </c>
      <c r="G417" s="35">
        <v>21.6</v>
      </c>
      <c r="H417" s="35">
        <v>114.1</v>
      </c>
      <c r="I417" s="35">
        <v>4.5640000000000001</v>
      </c>
      <c r="J417" s="35">
        <v>43</v>
      </c>
      <c r="K417" s="35">
        <v>43</v>
      </c>
      <c r="L417" s="35">
        <v>18</v>
      </c>
      <c r="M417" s="35">
        <v>22</v>
      </c>
      <c r="N417" s="35">
        <v>26.068050199999998</v>
      </c>
      <c r="O417" s="35">
        <v>6.2190000000000003</v>
      </c>
      <c r="P417" s="35">
        <v>42.607999999999997</v>
      </c>
      <c r="Q417" s="35">
        <v>6.8511914650000003</v>
      </c>
      <c r="R417" s="35">
        <v>4.5801399009999999</v>
      </c>
      <c r="S417" s="35">
        <v>5.4178749020000003</v>
      </c>
      <c r="T417" s="35">
        <v>1.465748483</v>
      </c>
      <c r="U417" s="35">
        <v>16.050133262127936</v>
      </c>
      <c r="V417" s="35">
        <v>3.6337580690000002</v>
      </c>
      <c r="W417" s="35">
        <v>3.5041856569999998</v>
      </c>
      <c r="X417" s="68">
        <v>31.666666666666668</v>
      </c>
      <c r="Y417" s="35">
        <v>4</v>
      </c>
      <c r="Z417" s="35">
        <v>4</v>
      </c>
      <c r="AA417" s="35">
        <v>1</v>
      </c>
      <c r="AB417" s="35">
        <v>485.7491</v>
      </c>
      <c r="AC417" s="35">
        <v>9191.5944999999992</v>
      </c>
      <c r="AD417" s="35">
        <v>78.994</v>
      </c>
      <c r="AE417" s="35">
        <v>102.108</v>
      </c>
      <c r="AF417" s="35">
        <v>120.396</v>
      </c>
      <c r="AG417" s="35">
        <v>153.16200000000001</v>
      </c>
      <c r="AH417" s="35">
        <v>159.76939999999999</v>
      </c>
      <c r="AI417" s="35">
        <v>1.5647099149999999</v>
      </c>
      <c r="AJ417" s="35">
        <v>2.5264408163265308</v>
      </c>
      <c r="AK417" s="68">
        <v>64</v>
      </c>
      <c r="AL417" s="68">
        <v>34</v>
      </c>
      <c r="AM417" s="68">
        <v>117</v>
      </c>
      <c r="AN417" s="68">
        <v>56</v>
      </c>
      <c r="AO417" s="68">
        <v>49</v>
      </c>
      <c r="AP417" s="68">
        <v>86.5</v>
      </c>
      <c r="AQ417" s="68">
        <v>90.5</v>
      </c>
      <c r="AR417" s="68">
        <v>45</v>
      </c>
      <c r="AS417" s="35">
        <v>1.5</v>
      </c>
      <c r="AT417" s="35">
        <v>1.5241</v>
      </c>
      <c r="AU417" s="35">
        <v>2.0160999999999998</v>
      </c>
      <c r="AV417" s="35">
        <v>0.11749999999999999</v>
      </c>
      <c r="AW417" s="35">
        <v>0.17680000000000001</v>
      </c>
      <c r="AX417" s="35">
        <v>0.33960000000000001</v>
      </c>
      <c r="AY417" s="35">
        <v>0.44829999999999998</v>
      </c>
      <c r="AZ417" s="35">
        <v>0.754</v>
      </c>
      <c r="BA417" s="35">
        <v>0.62129999999999996</v>
      </c>
      <c r="BB417" s="35">
        <v>0.79569999999999996</v>
      </c>
      <c r="BC417" s="35">
        <v>0.86770000000000003</v>
      </c>
      <c r="BD417" s="35">
        <v>1.496</v>
      </c>
      <c r="BE417" s="35">
        <v>0.48459999999999998</v>
      </c>
      <c r="BF417" s="35">
        <v>160.80699999999999</v>
      </c>
      <c r="BG417" s="35">
        <v>0.45698881267606511</v>
      </c>
      <c r="BH417" s="35">
        <v>0.30462604239865182</v>
      </c>
      <c r="BI417" s="35">
        <v>0.23838514492528315</v>
      </c>
      <c r="BJ417" s="35">
        <v>8.8735327290000008</v>
      </c>
      <c r="BK417" s="35">
        <v>3.5857633529999999</v>
      </c>
      <c r="BL417" s="35">
        <v>1.1549464089999999</v>
      </c>
      <c r="BM417" s="35">
        <v>3.086337087</v>
      </c>
      <c r="BN417" s="35">
        <v>1.809030468</v>
      </c>
      <c r="BO417" s="35">
        <v>0.51694405200000004</v>
      </c>
      <c r="BP417" s="35" t="s">
        <v>945</v>
      </c>
      <c r="BQ417" s="35" t="s">
        <v>945</v>
      </c>
      <c r="BR417" s="35" t="s">
        <v>945</v>
      </c>
      <c r="BS417" s="35" t="s">
        <v>945</v>
      </c>
      <c r="BT417" s="35" t="s">
        <v>945</v>
      </c>
      <c r="BU417" s="35" t="s">
        <v>945</v>
      </c>
      <c r="BV417" s="35" t="s">
        <v>945</v>
      </c>
      <c r="BW417" s="35" t="s">
        <v>945</v>
      </c>
      <c r="BX417" s="35" t="s">
        <v>945</v>
      </c>
      <c r="BY417" s="35" t="s">
        <v>945</v>
      </c>
      <c r="BZ417" s="35" t="s">
        <v>945</v>
      </c>
      <c r="CA417" s="35" t="s">
        <v>945</v>
      </c>
      <c r="CB417" s="35" t="s">
        <v>945</v>
      </c>
      <c r="CC417" s="35" t="s">
        <v>945</v>
      </c>
      <c r="CD417" s="35" t="s">
        <v>945</v>
      </c>
      <c r="CE417" s="35" t="s">
        <v>945</v>
      </c>
      <c r="CF417" s="35" t="s">
        <v>945</v>
      </c>
      <c r="CG417" s="35" t="s">
        <v>945</v>
      </c>
      <c r="CH417" s="35" t="s">
        <v>945</v>
      </c>
      <c r="CI417" s="35" t="s">
        <v>945</v>
      </c>
      <c r="CJ417" s="35" t="s">
        <v>945</v>
      </c>
    </row>
    <row r="418" spans="1:88" x14ac:dyDescent="0.15">
      <c r="A418" s="34" t="s">
        <v>1200</v>
      </c>
      <c r="B418" s="35" t="s">
        <v>1200</v>
      </c>
      <c r="C418" s="35">
        <v>25</v>
      </c>
      <c r="D418" s="35">
        <v>0.71428571399999996</v>
      </c>
      <c r="E418" s="35">
        <v>35</v>
      </c>
      <c r="F418" s="35">
        <v>59</v>
      </c>
      <c r="G418" s="35">
        <v>34.9</v>
      </c>
      <c r="H418" s="35">
        <v>165</v>
      </c>
      <c r="I418" s="35">
        <v>6.6</v>
      </c>
      <c r="J418" s="35">
        <v>34</v>
      </c>
      <c r="K418" s="35">
        <v>30</v>
      </c>
      <c r="L418" s="35">
        <v>11.5</v>
      </c>
      <c r="M418" s="35">
        <v>25</v>
      </c>
      <c r="N418" s="35">
        <v>17.931402330000001</v>
      </c>
      <c r="O418" s="35">
        <v>5.43</v>
      </c>
      <c r="P418" s="35">
        <v>41.042000000000002</v>
      </c>
      <c r="Q418" s="35">
        <v>7.5581949770000003</v>
      </c>
      <c r="R418" s="35">
        <v>4.7616052509999998</v>
      </c>
      <c r="S418" s="35">
        <v>5.777619209</v>
      </c>
      <c r="T418" s="35">
        <v>1.5586489429999999</v>
      </c>
      <c r="U418" s="35">
        <v>15.967541185815962</v>
      </c>
      <c r="V418" s="35">
        <v>3.7159991680000002</v>
      </c>
      <c r="W418" s="35">
        <v>3.3576965599999999</v>
      </c>
      <c r="X418" s="68">
        <v>29.333333333333332</v>
      </c>
      <c r="Y418" s="35">
        <v>1</v>
      </c>
      <c r="Z418" s="35">
        <v>4</v>
      </c>
      <c r="AA418" s="35">
        <v>1</v>
      </c>
      <c r="AB418" s="35">
        <v>482.62889999999999</v>
      </c>
      <c r="AC418" s="35">
        <v>10179.6571</v>
      </c>
      <c r="AD418" s="35">
        <v>79.501999999999995</v>
      </c>
      <c r="AE418" s="35">
        <v>111.506</v>
      </c>
      <c r="AF418" s="35">
        <v>155.44800000000001</v>
      </c>
      <c r="AG418" s="35">
        <v>159.25800000000001</v>
      </c>
      <c r="AH418" s="35">
        <v>168.20740000000001</v>
      </c>
      <c r="AI418" s="35">
        <v>1.5085053719999999</v>
      </c>
      <c r="AJ418" s="35">
        <v>3.0122448979591834</v>
      </c>
      <c r="AK418" s="68">
        <v>51</v>
      </c>
      <c r="AL418" s="68">
        <v>29</v>
      </c>
      <c r="AM418" s="68">
        <v>53</v>
      </c>
      <c r="AN418" s="68">
        <v>33</v>
      </c>
      <c r="AO418" s="68">
        <v>40</v>
      </c>
      <c r="AP418" s="68">
        <v>43</v>
      </c>
      <c r="AQ418" s="68">
        <v>52</v>
      </c>
      <c r="AR418" s="68">
        <v>31</v>
      </c>
      <c r="AS418" s="35">
        <v>1.4281999999999999</v>
      </c>
      <c r="AT418" s="35">
        <v>1.9553</v>
      </c>
      <c r="AU418" s="35">
        <v>1.9215</v>
      </c>
      <c r="AV418" s="35">
        <v>0.1242</v>
      </c>
      <c r="AW418" s="35">
        <v>0.16650000000000001</v>
      </c>
      <c r="AX418" s="35">
        <v>0.31230000000000002</v>
      </c>
      <c r="AY418" s="35">
        <v>0.47039999999999998</v>
      </c>
      <c r="AZ418" s="35">
        <v>0.71930000000000005</v>
      </c>
      <c r="BA418" s="35">
        <v>0.77959999999999996</v>
      </c>
      <c r="BB418" s="35">
        <v>0.90369999999999995</v>
      </c>
      <c r="BC418" s="35">
        <v>0.89049999999999996</v>
      </c>
      <c r="BD418" s="35">
        <v>1.9677</v>
      </c>
      <c r="BE418" s="35">
        <v>0.39760000000000001</v>
      </c>
      <c r="BF418" s="35">
        <v>176.28100000000001</v>
      </c>
      <c r="BG418" s="35">
        <v>0.45791662175730791</v>
      </c>
      <c r="BH418" s="35">
        <v>0.31096941814489365</v>
      </c>
      <c r="BI418" s="35">
        <v>0.23111396009779839</v>
      </c>
      <c r="BJ418" s="35">
        <v>10.082481810000001</v>
      </c>
      <c r="BK418" s="35">
        <v>3.958569292</v>
      </c>
      <c r="BL418" s="35">
        <v>1.282511212</v>
      </c>
      <c r="BM418" s="35">
        <v>3.0856568040000001</v>
      </c>
      <c r="BN418" s="35">
        <v>1.586734428</v>
      </c>
      <c r="BO418" s="35">
        <v>0.47316712300000002</v>
      </c>
      <c r="BP418" s="35">
        <v>12.251474999999999</v>
      </c>
      <c r="BQ418" s="35">
        <v>8.9653875000000003</v>
      </c>
      <c r="BR418" s="35">
        <v>2.6656874999999998</v>
      </c>
      <c r="BS418" s="35">
        <v>2.7543250000000001</v>
      </c>
      <c r="BT418" s="35">
        <v>4.3696125000000006</v>
      </c>
      <c r="BU418" s="35">
        <v>4.3934000000000006</v>
      </c>
      <c r="BV418" s="35">
        <v>4.5598875000000003</v>
      </c>
      <c r="BW418" s="35">
        <v>1.6555372005845352</v>
      </c>
      <c r="BX418" s="35">
        <v>1.6016875000000002</v>
      </c>
      <c r="BY418" s="35">
        <v>1.64625</v>
      </c>
      <c r="BZ418" s="35">
        <v>1.7015750000000001</v>
      </c>
      <c r="CA418" s="35">
        <v>4.8199999999999993E-2</v>
      </c>
      <c r="CB418" s="35">
        <v>0.14788750000000001</v>
      </c>
      <c r="CC418" s="35">
        <v>0.45139999999999997</v>
      </c>
      <c r="CD418" s="35">
        <v>0.22646249999999996</v>
      </c>
      <c r="CE418" s="35">
        <v>0.39423750000000002</v>
      </c>
      <c r="CF418" s="35">
        <v>0.73961250000000001</v>
      </c>
      <c r="CG418" s="35">
        <v>0.85345000000000004</v>
      </c>
      <c r="CH418" s="35">
        <v>0.84777499999999983</v>
      </c>
      <c r="CI418" s="35">
        <v>1.5324250000000001</v>
      </c>
      <c r="CJ418" s="35">
        <v>0.39652500000000002</v>
      </c>
    </row>
    <row r="419" spans="1:88" x14ac:dyDescent="0.15">
      <c r="A419" s="34" t="s">
        <v>1199</v>
      </c>
      <c r="B419" s="35" t="s">
        <v>1199</v>
      </c>
      <c r="C419" s="35">
        <v>26</v>
      </c>
      <c r="D419" s="35">
        <v>0.74285714300000005</v>
      </c>
      <c r="E419" s="35">
        <v>35</v>
      </c>
      <c r="F419" s="35">
        <v>58</v>
      </c>
      <c r="G419" s="35">
        <v>40.9</v>
      </c>
      <c r="H419" s="35">
        <v>171.2</v>
      </c>
      <c r="I419" s="35">
        <v>6.5846153846153843</v>
      </c>
      <c r="J419" s="35">
        <v>47</v>
      </c>
      <c r="K419" s="35">
        <v>44</v>
      </c>
      <c r="L419" s="35">
        <v>17.5</v>
      </c>
      <c r="M419" s="35">
        <v>25</v>
      </c>
      <c r="N419" s="35">
        <v>20.36727737</v>
      </c>
      <c r="O419" s="35">
        <v>5.6589999999999998</v>
      </c>
      <c r="P419" s="35">
        <v>44.177999999999997</v>
      </c>
      <c r="Q419" s="35">
        <v>7.8061689169999999</v>
      </c>
      <c r="R419" s="35">
        <v>4.6109688090000001</v>
      </c>
      <c r="S419" s="35">
        <v>6.3667183009999997</v>
      </c>
      <c r="T419" s="35">
        <v>1.491193639</v>
      </c>
      <c r="U419" s="35">
        <v>17.321793862477882</v>
      </c>
      <c r="V419" s="35">
        <v>4.2491889619999998</v>
      </c>
      <c r="W419" s="35">
        <v>3.9426484099999999</v>
      </c>
      <c r="X419" s="68">
        <v>30.666666666666668</v>
      </c>
      <c r="Y419" s="35">
        <v>4</v>
      </c>
      <c r="Z419" s="35">
        <v>4</v>
      </c>
      <c r="AA419" s="35">
        <v>1</v>
      </c>
      <c r="AB419" s="35">
        <v>436.56470000000002</v>
      </c>
      <c r="AC419" s="35">
        <v>8649.9827000000005</v>
      </c>
      <c r="AD419" s="35">
        <v>83.566000000000003</v>
      </c>
      <c r="AE419" s="35">
        <v>102.616</v>
      </c>
      <c r="AF419" s="35">
        <v>138.93799999999999</v>
      </c>
      <c r="AG419" s="35">
        <v>143.76400000000001</v>
      </c>
      <c r="AH419" s="35">
        <v>156.5129</v>
      </c>
      <c r="AI419" s="35">
        <v>1.525229009</v>
      </c>
      <c r="AJ419" s="35">
        <v>2.9326530612244892</v>
      </c>
      <c r="AK419" s="68">
        <v>98</v>
      </c>
      <c r="AL419" s="68">
        <v>18</v>
      </c>
      <c r="AM419" s="68">
        <v>74</v>
      </c>
      <c r="AN419" s="68">
        <v>32</v>
      </c>
      <c r="AO419" s="68">
        <v>58</v>
      </c>
      <c r="AP419" s="68">
        <v>53</v>
      </c>
      <c r="AQ419" s="68">
        <v>86</v>
      </c>
      <c r="AR419" s="68">
        <v>25</v>
      </c>
      <c r="AS419" s="35">
        <v>1.401</v>
      </c>
      <c r="AT419" s="35">
        <v>1.6626000000000001</v>
      </c>
      <c r="AU419" s="35">
        <v>1.8959999999999999</v>
      </c>
      <c r="AV419" s="35">
        <v>0.1076</v>
      </c>
      <c r="AW419" s="35">
        <v>0.15859999999999999</v>
      </c>
      <c r="AX419" s="35">
        <v>0.32940000000000003</v>
      </c>
      <c r="AY419" s="35">
        <v>0.43680000000000002</v>
      </c>
      <c r="AZ419" s="35">
        <v>0.6996</v>
      </c>
      <c r="BA419" s="35">
        <v>0.77170000000000005</v>
      </c>
      <c r="BB419" s="35">
        <v>0.91210000000000002</v>
      </c>
      <c r="BC419" s="35">
        <v>0.89339999999999997</v>
      </c>
      <c r="BD419" s="35">
        <v>1.6640999999999999</v>
      </c>
      <c r="BE419" s="35">
        <v>0.33079999999999998</v>
      </c>
      <c r="BF419" s="35">
        <v>155.35199999999998</v>
      </c>
      <c r="BG419" s="35">
        <v>0.44187393789587526</v>
      </c>
      <c r="BH419" s="35">
        <v>0.30089731706061079</v>
      </c>
      <c r="BI419" s="35">
        <v>0.25722874504351412</v>
      </c>
      <c r="BJ419" s="35">
        <v>8.8736293310000001</v>
      </c>
      <c r="BK419" s="35">
        <v>3.12801449</v>
      </c>
      <c r="BL419" s="35">
        <v>1.035170189</v>
      </c>
      <c r="BM419" s="35">
        <v>3.0232437719999998</v>
      </c>
      <c r="BN419" s="35">
        <v>2.020559215</v>
      </c>
      <c r="BO419" s="35">
        <v>0.519161188</v>
      </c>
      <c r="BP419" s="35">
        <v>12.505212500000001</v>
      </c>
      <c r="BQ419" s="35">
        <v>8.9623249999999999</v>
      </c>
      <c r="BR419" s="35">
        <v>2.6418500000000003</v>
      </c>
      <c r="BS419" s="35">
        <v>2.7821124999999998</v>
      </c>
      <c r="BT419" s="35">
        <v>4.3457749999999997</v>
      </c>
      <c r="BU419" s="35">
        <v>4.4158999999999997</v>
      </c>
      <c r="BV419" s="35">
        <v>4.6093624999999996</v>
      </c>
      <c r="BW419" s="35">
        <v>1.6567850868719363</v>
      </c>
      <c r="BX419" s="35">
        <v>1.59205</v>
      </c>
      <c r="BY419" s="35">
        <v>1.6503125000000001</v>
      </c>
      <c r="BZ419" s="35">
        <v>1.7261375000000001</v>
      </c>
      <c r="CA419" s="35">
        <v>5.5324999999999992E-2</v>
      </c>
      <c r="CB419" s="35">
        <v>0.15116250000000001</v>
      </c>
      <c r="CC419" s="35">
        <v>0.44314999999999999</v>
      </c>
      <c r="CD419" s="35">
        <v>0.27057500000000001</v>
      </c>
      <c r="CE419" s="35">
        <v>0.36529999999999996</v>
      </c>
      <c r="CF419" s="35">
        <v>0.71750000000000003</v>
      </c>
      <c r="CG419" s="35">
        <v>0.87950000000000006</v>
      </c>
      <c r="CH419" s="35">
        <v>0.81203749999999997</v>
      </c>
      <c r="CI419" s="35">
        <v>1.5150749999999999</v>
      </c>
      <c r="CJ419" s="35">
        <v>0.42184999999999995</v>
      </c>
    </row>
    <row r="420" spans="1:88" x14ac:dyDescent="0.15">
      <c r="A420" s="34" t="s">
        <v>1198</v>
      </c>
      <c r="B420" s="35" t="s">
        <v>1198</v>
      </c>
      <c r="C420" s="35">
        <v>25</v>
      </c>
      <c r="D420" s="35">
        <v>0.71428571399999996</v>
      </c>
      <c r="E420" s="35">
        <v>35</v>
      </c>
      <c r="F420" s="35">
        <v>58</v>
      </c>
      <c r="G420" s="35">
        <v>40.799999999999997</v>
      </c>
      <c r="H420" s="35">
        <v>171.8</v>
      </c>
      <c r="I420" s="35">
        <v>6.8720000000000008</v>
      </c>
      <c r="J420" s="35">
        <v>40</v>
      </c>
      <c r="K420" s="35">
        <v>38</v>
      </c>
      <c r="L420" s="35">
        <v>11</v>
      </c>
      <c r="M420" s="35">
        <v>21</v>
      </c>
      <c r="N420" s="35">
        <v>22.02350972</v>
      </c>
      <c r="O420" s="35">
        <v>5.992</v>
      </c>
      <c r="P420" s="35">
        <v>42.113</v>
      </c>
      <c r="Q420" s="35">
        <v>7.0281381889999999</v>
      </c>
      <c r="R420" s="35">
        <v>4.434237457</v>
      </c>
      <c r="S420" s="35">
        <v>5.993546855</v>
      </c>
      <c r="T420" s="35">
        <v>2.141845548</v>
      </c>
      <c r="U420" s="35">
        <v>16.540582671374807</v>
      </c>
      <c r="V420" s="35">
        <v>2.8245885930000001</v>
      </c>
      <c r="W420" s="35">
        <v>3.7334162819999999</v>
      </c>
      <c r="X420" s="68">
        <v>21.666666666666668</v>
      </c>
      <c r="Y420" s="35">
        <v>1</v>
      </c>
      <c r="Z420" s="35">
        <v>3</v>
      </c>
      <c r="AA420" s="35">
        <v>1</v>
      </c>
      <c r="AB420" s="35">
        <v>633.26819999999998</v>
      </c>
      <c r="AC420" s="35">
        <v>13826.359399999999</v>
      </c>
      <c r="AD420" s="35">
        <v>95.25</v>
      </c>
      <c r="AE420" s="35">
        <v>126.746</v>
      </c>
      <c r="AF420" s="35">
        <v>156.97200000000001</v>
      </c>
      <c r="AG420" s="35">
        <v>181.61</v>
      </c>
      <c r="AH420" s="35">
        <v>208.5513</v>
      </c>
      <c r="AI420" s="35">
        <v>1.645427075</v>
      </c>
      <c r="AJ420" s="35">
        <v>3.1391020408163266</v>
      </c>
      <c r="AK420" s="68">
        <v>107</v>
      </c>
      <c r="AL420" s="68">
        <v>40</v>
      </c>
      <c r="AM420" s="68">
        <v>46</v>
      </c>
      <c r="AN420" s="68">
        <v>52</v>
      </c>
      <c r="AO420" s="68">
        <v>73.5</v>
      </c>
      <c r="AP420" s="68">
        <v>49</v>
      </c>
      <c r="AQ420" s="68">
        <v>76.5</v>
      </c>
      <c r="AR420" s="68">
        <v>46</v>
      </c>
      <c r="AS420" s="35">
        <v>1.4329000000000001</v>
      </c>
      <c r="AT420" s="35">
        <v>1.6479999999999999</v>
      </c>
      <c r="AU420" s="35">
        <v>1.5690999999999999</v>
      </c>
      <c r="AV420" s="35">
        <v>0.1206</v>
      </c>
      <c r="AW420" s="35">
        <v>0.17280000000000001</v>
      </c>
      <c r="AX420" s="35">
        <v>0.35320000000000001</v>
      </c>
      <c r="AY420" s="35">
        <v>0.54869999999999997</v>
      </c>
      <c r="AZ420" s="35">
        <v>0.74590000000000001</v>
      </c>
      <c r="BA420" s="35">
        <v>0.67789999999999995</v>
      </c>
      <c r="BB420" s="35">
        <v>0.89129999999999998</v>
      </c>
      <c r="BC420" s="35">
        <v>0.86580000000000001</v>
      </c>
      <c r="BD420" s="35">
        <v>1.5414000000000001</v>
      </c>
      <c r="BE420" s="35">
        <v>0.443</v>
      </c>
      <c r="BF420" s="35">
        <v>186.036</v>
      </c>
      <c r="BG420" s="35">
        <v>0.46437786234922274</v>
      </c>
      <c r="BH420" s="35">
        <v>0.31450901975961643</v>
      </c>
      <c r="BI420" s="35">
        <v>0.22111311789116084</v>
      </c>
      <c r="BJ420" s="35">
        <v>8.6241832550000002</v>
      </c>
      <c r="BK420" s="35">
        <v>3.283012153</v>
      </c>
      <c r="BL420" s="35">
        <v>1.073721513</v>
      </c>
      <c r="BM420" s="35">
        <v>3.052326232</v>
      </c>
      <c r="BN420" s="35">
        <v>1.919214827</v>
      </c>
      <c r="BO420" s="35">
        <v>0.51422772699999997</v>
      </c>
      <c r="BP420" s="35">
        <v>12.873537499999999</v>
      </c>
      <c r="BQ420" s="35">
        <v>9.840937499999999</v>
      </c>
      <c r="BR420" s="35">
        <v>2.8641375</v>
      </c>
      <c r="BS420" s="35">
        <v>2.9686124999999999</v>
      </c>
      <c r="BT420" s="35">
        <v>4.4039875000000004</v>
      </c>
      <c r="BU420" s="35">
        <v>4.4397124999999997</v>
      </c>
      <c r="BV420" s="35">
        <v>4.6298624999999998</v>
      </c>
      <c r="BW420" s="35">
        <v>1.5596048659095789</v>
      </c>
      <c r="BX420" s="35">
        <v>1.4961875</v>
      </c>
      <c r="BY420" s="35">
        <v>1.5387</v>
      </c>
      <c r="BZ420" s="35">
        <v>1.6000499999999998</v>
      </c>
      <c r="CA420" s="35">
        <v>5.0525E-2</v>
      </c>
      <c r="CB420" s="35">
        <v>0.1298</v>
      </c>
      <c r="CC420" s="35">
        <v>0.46083750000000001</v>
      </c>
      <c r="CD420" s="35">
        <v>0.27163749999999998</v>
      </c>
      <c r="CE420" s="35">
        <v>0.38732499999999997</v>
      </c>
      <c r="CF420" s="35">
        <v>0.7602374999999999</v>
      </c>
      <c r="CG420" s="35">
        <v>0.87613750000000001</v>
      </c>
      <c r="CH420" s="35">
        <v>0.85994999999999988</v>
      </c>
      <c r="CI420" s="35">
        <v>1.4834749999999999</v>
      </c>
      <c r="CJ420" s="35">
        <v>0.38931250000000001</v>
      </c>
    </row>
    <row r="421" spans="1:88" x14ac:dyDescent="0.15">
      <c r="A421" s="34" t="s">
        <v>1197</v>
      </c>
      <c r="B421" s="35" t="s">
        <v>1197</v>
      </c>
      <c r="C421" s="35">
        <v>26</v>
      </c>
      <c r="D421" s="35">
        <v>0.787878788</v>
      </c>
      <c r="E421" s="35">
        <v>33</v>
      </c>
      <c r="F421" s="35">
        <v>53</v>
      </c>
      <c r="G421" s="35">
        <v>38.200000000000003</v>
      </c>
      <c r="H421" s="35">
        <v>187.1</v>
      </c>
      <c r="I421" s="35">
        <v>7.1961538461538463</v>
      </c>
      <c r="J421" s="35">
        <v>48</v>
      </c>
      <c r="K421" s="35">
        <v>36</v>
      </c>
      <c r="L421" s="35">
        <v>14.5</v>
      </c>
      <c r="M421" s="35">
        <v>22</v>
      </c>
      <c r="N421" s="35">
        <v>17.502809549999998</v>
      </c>
      <c r="O421" s="35">
        <v>5.181</v>
      </c>
      <c r="P421" s="35">
        <v>44.362000000000002</v>
      </c>
      <c r="Q421" s="35">
        <v>8.5631523010000006</v>
      </c>
      <c r="R421" s="35">
        <v>5.5560029929999999</v>
      </c>
      <c r="S421" s="35">
        <v>6.1018516290000004</v>
      </c>
      <c r="T421" s="35">
        <v>1.6693823830000001</v>
      </c>
      <c r="U421" s="35">
        <v>17.389109557807526</v>
      </c>
      <c r="V421" s="35">
        <v>3.659265456</v>
      </c>
      <c r="W421" s="35">
        <v>3.1302199040000001</v>
      </c>
      <c r="X421" s="68">
        <v>33.666666666666664</v>
      </c>
      <c r="Y421" s="35">
        <v>3</v>
      </c>
      <c r="Z421" s="35">
        <v>4</v>
      </c>
      <c r="AA421" s="35">
        <v>1</v>
      </c>
      <c r="AB421" s="35">
        <v>720.99030000000005</v>
      </c>
      <c r="AC421" s="35">
        <v>15283.453299999999</v>
      </c>
      <c r="AD421" s="35">
        <v>106.426</v>
      </c>
      <c r="AE421" s="35">
        <v>136.65199999999999</v>
      </c>
      <c r="AF421" s="35">
        <v>163.322</v>
      </c>
      <c r="AG421" s="35">
        <v>183.642</v>
      </c>
      <c r="AH421" s="35">
        <v>229.45320000000001</v>
      </c>
      <c r="AI421" s="35">
        <v>1.6791060499999999</v>
      </c>
      <c r="AJ421" s="35">
        <v>4.2756734693877547</v>
      </c>
      <c r="AK421" s="68">
        <v>47</v>
      </c>
      <c r="AL421" s="68">
        <v>47</v>
      </c>
      <c r="AM421" s="68">
        <v>48</v>
      </c>
      <c r="AN421" s="68">
        <v>47</v>
      </c>
      <c r="AO421" s="68">
        <v>47</v>
      </c>
      <c r="AP421" s="68">
        <v>47.5</v>
      </c>
      <c r="AQ421" s="68">
        <v>47.5</v>
      </c>
      <c r="AR421" s="68">
        <v>47</v>
      </c>
      <c r="AS421" s="35">
        <v>1.3439000000000001</v>
      </c>
      <c r="AT421" s="35">
        <v>1.5346</v>
      </c>
      <c r="AU421" s="35">
        <v>1.5481</v>
      </c>
      <c r="AV421" s="35">
        <v>0.13170000000000001</v>
      </c>
      <c r="AW421" s="35">
        <v>0.16009999999999999</v>
      </c>
      <c r="AX421" s="35">
        <v>0.37069999999999997</v>
      </c>
      <c r="AY421" s="35">
        <v>0.49940000000000001</v>
      </c>
      <c r="AZ421" s="35">
        <v>0.64810000000000001</v>
      </c>
      <c r="BA421" s="35">
        <v>0.68700000000000006</v>
      </c>
      <c r="BB421" s="35">
        <v>0.86109999999999998</v>
      </c>
      <c r="BC421" s="35">
        <v>0.87170000000000003</v>
      </c>
      <c r="BD421" s="35">
        <v>1.3777999999999999</v>
      </c>
      <c r="BE421" s="35">
        <v>0.40799999999999997</v>
      </c>
      <c r="BF421" s="35">
        <v>167.631</v>
      </c>
      <c r="BG421" s="35">
        <v>0.46344649855933567</v>
      </c>
      <c r="BH421" s="35">
        <v>0.30327326091236106</v>
      </c>
      <c r="BI421" s="35">
        <v>0.23328024052830321</v>
      </c>
      <c r="BJ421" s="35">
        <v>9.9679533320000004</v>
      </c>
      <c r="BK421" s="35">
        <v>3.8431586549999999</v>
      </c>
      <c r="BL421" s="35">
        <v>1.420037008</v>
      </c>
      <c r="BM421" s="35">
        <v>2.7019230400000001</v>
      </c>
      <c r="BN421" s="35">
        <v>1.745336046</v>
      </c>
      <c r="BO421" s="35">
        <v>0.55745319999999998</v>
      </c>
      <c r="BP421" s="35">
        <v>14.125642857142855</v>
      </c>
      <c r="BQ421" s="35">
        <v>11.682785714285714</v>
      </c>
      <c r="BR421" s="35">
        <v>2.9542571428571427</v>
      </c>
      <c r="BS421" s="35">
        <v>3.038928571428571</v>
      </c>
      <c r="BT421" s="35">
        <v>5.0270714285714293</v>
      </c>
      <c r="BU421" s="35">
        <v>5.08</v>
      </c>
      <c r="BV421" s="35">
        <v>5.2021857142857133</v>
      </c>
      <c r="BW421" s="35">
        <v>1.7118486308614407</v>
      </c>
      <c r="BX421" s="35">
        <v>1.6751</v>
      </c>
      <c r="BY421" s="35">
        <v>1.7048714285714286</v>
      </c>
      <c r="BZ421" s="35">
        <v>1.7354857142857141</v>
      </c>
      <c r="CA421" s="35">
        <v>4.8928571428571425E-2</v>
      </c>
      <c r="CB421" s="35">
        <v>0.16219999999999998</v>
      </c>
      <c r="CC421" s="35">
        <v>0.46918571428571437</v>
      </c>
      <c r="CD421" s="35">
        <v>0.24534285714285714</v>
      </c>
      <c r="CE421" s="35">
        <v>0.40194285714285716</v>
      </c>
      <c r="CF421" s="35">
        <v>0.74668571428571429</v>
      </c>
      <c r="CG421" s="35">
        <v>0.88612857142857138</v>
      </c>
      <c r="CH421" s="35">
        <v>0.83522857142857154</v>
      </c>
      <c r="CI421" s="35">
        <v>1.6152142857142857</v>
      </c>
      <c r="CJ421" s="35">
        <v>0.40005714285714283</v>
      </c>
    </row>
    <row r="422" spans="1:88" x14ac:dyDescent="0.15">
      <c r="A422" s="34" t="s">
        <v>1196</v>
      </c>
      <c r="B422" s="35" t="s">
        <v>1196</v>
      </c>
      <c r="C422" s="35">
        <v>24</v>
      </c>
      <c r="D422" s="35">
        <v>0.92307692299999999</v>
      </c>
      <c r="E422" s="35">
        <v>26</v>
      </c>
      <c r="F422" s="35">
        <v>51</v>
      </c>
      <c r="G422" s="35">
        <v>30.8</v>
      </c>
      <c r="H422" s="35">
        <v>101.9</v>
      </c>
      <c r="I422" s="35">
        <v>4.2458333333333336</v>
      </c>
      <c r="J422" s="35">
        <v>36</v>
      </c>
      <c r="K422" s="35">
        <v>36</v>
      </c>
      <c r="L422" s="35">
        <v>10</v>
      </c>
      <c r="M422" s="35">
        <v>21</v>
      </c>
      <c r="N422" s="35">
        <v>25.137248140000001</v>
      </c>
      <c r="O422" s="35">
        <v>6.0629999999999997</v>
      </c>
      <c r="P422" s="35">
        <v>43.045999999999999</v>
      </c>
      <c r="Q422" s="35">
        <v>7.1000628529999998</v>
      </c>
      <c r="R422" s="35">
        <v>4.2876813260000004</v>
      </c>
      <c r="S422" s="35">
        <v>5.519296615</v>
      </c>
      <c r="T422" s="35">
        <v>1.816663127</v>
      </c>
      <c r="U422" s="35">
        <v>15.204956882142369</v>
      </c>
      <c r="V422" s="35">
        <v>3.0438579780000001</v>
      </c>
      <c r="W422" s="35">
        <v>3.5503379920000002</v>
      </c>
      <c r="X422" s="68">
        <v>21.666666666666668</v>
      </c>
      <c r="Y422" s="35">
        <v>2</v>
      </c>
      <c r="Z422" s="35">
        <v>4</v>
      </c>
      <c r="AA422" s="35">
        <v>1</v>
      </c>
      <c r="AB422" s="35">
        <v>516.57960000000003</v>
      </c>
      <c r="AC422" s="35">
        <v>11153.397000000001</v>
      </c>
      <c r="AD422" s="35">
        <v>89.915999999999997</v>
      </c>
      <c r="AE422" s="35">
        <v>108.96599999999999</v>
      </c>
      <c r="AF422" s="35">
        <v>141.732</v>
      </c>
      <c r="AG422" s="35">
        <v>161.29</v>
      </c>
      <c r="AH422" s="35">
        <v>170.46350000000001</v>
      </c>
      <c r="AI422" s="35">
        <v>1.5643732910000001</v>
      </c>
      <c r="AJ422" s="35">
        <v>2.986481632653061</v>
      </c>
      <c r="AK422" s="68">
        <v>83</v>
      </c>
      <c r="AL422" s="68">
        <v>37</v>
      </c>
      <c r="AM422" s="68">
        <v>66</v>
      </c>
      <c r="AN422" s="68">
        <v>52</v>
      </c>
      <c r="AO422" s="68">
        <v>60</v>
      </c>
      <c r="AP422" s="68">
        <v>59</v>
      </c>
      <c r="AQ422" s="68">
        <v>74.5</v>
      </c>
      <c r="AR422" s="68">
        <v>44.5</v>
      </c>
      <c r="AS422" s="35">
        <v>1.4802</v>
      </c>
      <c r="AT422" s="35">
        <v>1.5763</v>
      </c>
      <c r="AU422" s="35">
        <v>1.9011</v>
      </c>
      <c r="AV422" s="35">
        <v>9.5600000000000004E-2</v>
      </c>
      <c r="AW422" s="35">
        <v>0.15110000000000001</v>
      </c>
      <c r="AX422" s="35">
        <v>0.37090000000000001</v>
      </c>
      <c r="AY422" s="35">
        <v>0.42459999999999998</v>
      </c>
      <c r="AZ422" s="35">
        <v>0.68159999999999998</v>
      </c>
      <c r="BA422" s="35">
        <v>0.62150000000000005</v>
      </c>
      <c r="BB422" s="35">
        <v>0.7833</v>
      </c>
      <c r="BC422" s="35">
        <v>0.87949999999999995</v>
      </c>
      <c r="BD422" s="35">
        <v>1.3681000000000001</v>
      </c>
      <c r="BE422" s="35">
        <v>0.48449999999999999</v>
      </c>
      <c r="BF422" s="35">
        <v>173.22499999999999</v>
      </c>
      <c r="BG422" s="35">
        <v>0.46258911819887433</v>
      </c>
      <c r="BH422" s="35">
        <v>0.3083792755087314</v>
      </c>
      <c r="BI422" s="35">
        <v>0.2290316062923943</v>
      </c>
      <c r="BJ422" s="35">
        <v>8.7827840259999999</v>
      </c>
      <c r="BK422" s="35">
        <v>3.3503387650000001</v>
      </c>
      <c r="BL422" s="35">
        <v>1.141163876</v>
      </c>
      <c r="BM422" s="35">
        <v>2.9411785319999999</v>
      </c>
      <c r="BN422" s="35">
        <v>1.732270972</v>
      </c>
      <c r="BO422" s="35">
        <v>0.48813200800000001</v>
      </c>
      <c r="BP422" s="35">
        <v>14.0215625</v>
      </c>
      <c r="BQ422" s="35">
        <v>11.80945</v>
      </c>
      <c r="BR422" s="35">
        <v>2.8945375000000002</v>
      </c>
      <c r="BS422" s="35">
        <v>2.997725</v>
      </c>
      <c r="BT422" s="35">
        <v>5.1554000000000002</v>
      </c>
      <c r="BU422" s="35">
        <v>5.1726249999999991</v>
      </c>
      <c r="BV422" s="35">
        <v>5.2644749999999991</v>
      </c>
      <c r="BW422" s="35">
        <v>1.7561567522037542</v>
      </c>
      <c r="BX422" s="35">
        <v>1.726275</v>
      </c>
      <c r="BY422" s="35">
        <v>1.7814624999999999</v>
      </c>
      <c r="BZ422" s="35">
        <v>1.8167499999999999</v>
      </c>
      <c r="CA422" s="35">
        <v>5.2712499999999995E-2</v>
      </c>
      <c r="CB422" s="35">
        <v>0.17571249999999999</v>
      </c>
      <c r="CC422" s="35">
        <v>0.47486250000000002</v>
      </c>
      <c r="CD422" s="35">
        <v>0.27234999999999998</v>
      </c>
      <c r="CE422" s="35">
        <v>0.36687500000000001</v>
      </c>
      <c r="CF422" s="35">
        <v>0.78804999999999992</v>
      </c>
      <c r="CG422" s="35">
        <v>0.88713749999999991</v>
      </c>
      <c r="CH422" s="35">
        <v>0.88006250000000008</v>
      </c>
      <c r="CI422" s="35">
        <v>1.7626249999999999</v>
      </c>
      <c r="CJ422" s="35">
        <v>0.37487500000000001</v>
      </c>
    </row>
    <row r="423" spans="1:88" x14ac:dyDescent="0.15">
      <c r="A423" s="34" t="s">
        <v>1195</v>
      </c>
      <c r="B423" s="35" t="s">
        <v>1195</v>
      </c>
      <c r="C423" s="35">
        <v>21</v>
      </c>
      <c r="D423" s="35">
        <v>0.77777777800000003</v>
      </c>
      <c r="E423" s="35">
        <v>27</v>
      </c>
      <c r="F423" s="35">
        <v>50</v>
      </c>
      <c r="G423" s="35">
        <v>26.9</v>
      </c>
      <c r="H423" s="35">
        <v>103.5</v>
      </c>
      <c r="I423" s="35">
        <v>4.9285714285714288</v>
      </c>
      <c r="J423" s="35">
        <v>29</v>
      </c>
      <c r="K423" s="35">
        <v>22</v>
      </c>
      <c r="L423" s="35">
        <v>9.5</v>
      </c>
      <c r="M423" s="35">
        <v>21</v>
      </c>
      <c r="N423" s="35">
        <v>50.019982489999997</v>
      </c>
      <c r="O423" s="35">
        <v>6.61</v>
      </c>
      <c r="P423" s="35">
        <v>41.676000000000002</v>
      </c>
      <c r="Q423" s="35">
        <v>6.3053247020000001</v>
      </c>
      <c r="R423" s="35">
        <v>3.3274323400000001</v>
      </c>
      <c r="S423" s="35">
        <v>3.3647217600000001</v>
      </c>
      <c r="T423" s="35">
        <v>1.6628263560000001</v>
      </c>
      <c r="U423" s="35">
        <v>10.036277083519064</v>
      </c>
      <c r="V423" s="35">
        <v>2.0294597369999998</v>
      </c>
      <c r="W423" s="35">
        <v>3.031853398</v>
      </c>
      <c r="X423" s="68">
        <v>22.333333333333332</v>
      </c>
      <c r="Y423" s="35">
        <v>3</v>
      </c>
      <c r="Z423" s="35">
        <v>4</v>
      </c>
      <c r="AA423" s="35">
        <v>1</v>
      </c>
      <c r="AB423" s="35">
        <v>403.47250000000003</v>
      </c>
      <c r="AC423" s="35">
        <v>7713.0812999999998</v>
      </c>
      <c r="AD423" s="35">
        <v>80.263999999999996</v>
      </c>
      <c r="AE423" s="35">
        <v>91.694000000000003</v>
      </c>
      <c r="AF423" s="35">
        <v>112.014</v>
      </c>
      <c r="AG423" s="35">
        <v>131.82599999999999</v>
      </c>
      <c r="AH423" s="35">
        <v>150.5735</v>
      </c>
      <c r="AI423" s="35">
        <v>1.6421303469999999</v>
      </c>
      <c r="AJ423" s="35">
        <v>3.686277551020408</v>
      </c>
      <c r="AK423" s="68">
        <v>63</v>
      </c>
      <c r="AL423" s="68">
        <v>32</v>
      </c>
      <c r="AM423" s="68">
        <v>55</v>
      </c>
      <c r="AN423" s="68">
        <v>47</v>
      </c>
      <c r="AO423" s="68">
        <v>47.5</v>
      </c>
      <c r="AP423" s="68">
        <v>51</v>
      </c>
      <c r="AQ423" s="68">
        <v>59</v>
      </c>
      <c r="AR423" s="68">
        <v>39.5</v>
      </c>
      <c r="AS423" s="35">
        <v>1.4377</v>
      </c>
      <c r="AT423" s="35">
        <v>1.3956</v>
      </c>
      <c r="AU423" s="35">
        <v>1.7113</v>
      </c>
      <c r="AV423" s="35">
        <v>9.7299999999999998E-2</v>
      </c>
      <c r="AW423" s="35">
        <v>0.1411</v>
      </c>
      <c r="AX423" s="35">
        <v>0.36370000000000002</v>
      </c>
      <c r="AY423" s="35">
        <v>0.31709999999999999</v>
      </c>
      <c r="AZ423" s="35">
        <v>0.72309999999999997</v>
      </c>
      <c r="BA423" s="35">
        <v>0.60619999999999996</v>
      </c>
      <c r="BB423" s="35">
        <v>0.7792</v>
      </c>
      <c r="BC423" s="35">
        <v>0.87709999999999999</v>
      </c>
      <c r="BD423" s="35">
        <v>1.2265999999999999</v>
      </c>
      <c r="BE423" s="35">
        <v>0.47189999999999999</v>
      </c>
      <c r="BF423" s="35">
        <v>169.309</v>
      </c>
      <c r="BG423" s="35">
        <v>0.46553933931450775</v>
      </c>
      <c r="BH423" s="35">
        <v>0.30644561127878611</v>
      </c>
      <c r="BI423" s="35">
        <v>0.22801504940670606</v>
      </c>
      <c r="BJ423" s="35">
        <v>6.0840701040000003</v>
      </c>
      <c r="BK423" s="35">
        <v>2.266061675</v>
      </c>
      <c r="BL423" s="35">
        <v>0.918887695</v>
      </c>
      <c r="BM423" s="35">
        <v>2.4709685979999998</v>
      </c>
      <c r="BN423" s="35">
        <v>1.6512389190000001</v>
      </c>
      <c r="BO423" s="35">
        <v>0.54673147700000002</v>
      </c>
      <c r="BP423" s="35">
        <v>14.174787500000001</v>
      </c>
      <c r="BQ423" s="35">
        <v>11.838875000000002</v>
      </c>
      <c r="BR423" s="35">
        <v>2.9845125000000006</v>
      </c>
      <c r="BS423" s="35">
        <v>3.0678625000000004</v>
      </c>
      <c r="BT423" s="35">
        <v>5.1381874999999999</v>
      </c>
      <c r="BU423" s="35">
        <v>5.1792125000000002</v>
      </c>
      <c r="BV423" s="35">
        <v>5.3076125000000003</v>
      </c>
      <c r="BW423" s="35">
        <v>1.7300685738034216</v>
      </c>
      <c r="BX423" s="35">
        <v>1.6889625000000001</v>
      </c>
      <c r="BY423" s="35">
        <v>1.7221625</v>
      </c>
      <c r="BZ423" s="35">
        <v>1.7723624999999998</v>
      </c>
      <c r="CA423" s="35">
        <v>4.85125E-2</v>
      </c>
      <c r="CB423" s="35">
        <v>0.16454999999999997</v>
      </c>
      <c r="CC423" s="35">
        <v>0.46058749999999998</v>
      </c>
      <c r="CD423" s="35">
        <v>0.2219875</v>
      </c>
      <c r="CE423" s="35">
        <v>0.41526250000000003</v>
      </c>
      <c r="CF423" s="35">
        <v>0.77180000000000004</v>
      </c>
      <c r="CG423" s="35">
        <v>0.88708750000000003</v>
      </c>
      <c r="CH423" s="35">
        <v>0.86392499999999983</v>
      </c>
      <c r="CI423" s="35">
        <v>1.6852374999999999</v>
      </c>
      <c r="CJ423" s="35">
        <v>0.37261250000000001</v>
      </c>
    </row>
    <row r="424" spans="1:88" x14ac:dyDescent="0.15">
      <c r="A424" s="34" t="s">
        <v>1194</v>
      </c>
      <c r="B424" s="35" t="s">
        <v>1194</v>
      </c>
      <c r="C424" s="35">
        <v>31</v>
      </c>
      <c r="D424" s="35">
        <v>0.96875</v>
      </c>
      <c r="E424" s="35">
        <v>32</v>
      </c>
      <c r="F424" s="35">
        <v>54</v>
      </c>
      <c r="G424" s="35">
        <v>34.9</v>
      </c>
      <c r="H424" s="35">
        <v>188.8</v>
      </c>
      <c r="I424" s="35">
        <v>6.0903225806451617</v>
      </c>
      <c r="J424" s="35">
        <v>44</v>
      </c>
      <c r="K424" s="35">
        <v>39</v>
      </c>
      <c r="L424" s="35">
        <v>9</v>
      </c>
      <c r="M424" s="35">
        <v>31</v>
      </c>
      <c r="N424" s="35">
        <v>26.96029081</v>
      </c>
      <c r="O424" s="35">
        <v>6.1070000000000002</v>
      </c>
      <c r="P424" s="35">
        <v>42.767000000000003</v>
      </c>
      <c r="Q424" s="35">
        <v>7.0029483089999998</v>
      </c>
      <c r="R424" s="35">
        <v>3.6948165479999999</v>
      </c>
      <c r="S424" s="35">
        <v>4.81050589</v>
      </c>
      <c r="T424" s="35">
        <v>1.733594063</v>
      </c>
      <c r="U424" s="35">
        <v>12.740042892816044</v>
      </c>
      <c r="V424" s="35">
        <v>2.7954260460000002</v>
      </c>
      <c r="W424" s="35">
        <v>3.460223268</v>
      </c>
      <c r="X424" s="68">
        <v>22.5</v>
      </c>
      <c r="Y424" s="35">
        <v>4</v>
      </c>
      <c r="Z424" s="35">
        <v>4</v>
      </c>
      <c r="AA424" s="35">
        <v>1</v>
      </c>
      <c r="AB424" s="35">
        <v>399.90589999999997</v>
      </c>
      <c r="AC424" s="35">
        <v>7101.3406000000004</v>
      </c>
      <c r="AD424" s="35">
        <v>72.135999999999996</v>
      </c>
      <c r="AE424" s="35">
        <v>96.774000000000001</v>
      </c>
      <c r="AF424" s="35">
        <v>103.886</v>
      </c>
      <c r="AG424" s="35">
        <v>117.602</v>
      </c>
      <c r="AH424" s="35">
        <v>136.73609999999999</v>
      </c>
      <c r="AI424" s="35">
        <v>1.4129425259999999</v>
      </c>
      <c r="AJ424" s="35">
        <v>3.8167346938775508</v>
      </c>
      <c r="AK424" s="68">
        <v>59</v>
      </c>
      <c r="AL424" s="68">
        <v>35</v>
      </c>
      <c r="AM424" s="68">
        <v>58</v>
      </c>
      <c r="AN424" s="68">
        <v>33</v>
      </c>
      <c r="AO424" s="68">
        <v>47</v>
      </c>
      <c r="AP424" s="68">
        <v>45.5</v>
      </c>
      <c r="AQ424" s="68">
        <v>58.5</v>
      </c>
      <c r="AR424" s="68">
        <v>34</v>
      </c>
      <c r="AS424" s="35">
        <v>1.2152000000000001</v>
      </c>
      <c r="AT424" s="35">
        <v>1.4400999999999999</v>
      </c>
      <c r="AU424" s="35">
        <v>1.8499000000000001</v>
      </c>
      <c r="AV424" s="35">
        <v>0.12</v>
      </c>
      <c r="AW424" s="35">
        <v>0.1389</v>
      </c>
      <c r="AX424" s="35">
        <v>0.38350000000000001</v>
      </c>
      <c r="AY424" s="35">
        <v>0.47589999999999999</v>
      </c>
      <c r="AZ424" s="35">
        <v>0.72099999999999997</v>
      </c>
      <c r="BA424" s="35">
        <v>0.70130000000000003</v>
      </c>
      <c r="BB424" s="35">
        <v>0.86860000000000004</v>
      </c>
      <c r="BC424" s="35">
        <v>0.8901</v>
      </c>
      <c r="BD424" s="35">
        <v>1.4336</v>
      </c>
      <c r="BE424" s="35">
        <v>0.47749999999999998</v>
      </c>
      <c r="BF424" s="35">
        <v>170.608</v>
      </c>
      <c r="BG424" s="35">
        <v>0.45737011160086283</v>
      </c>
      <c r="BH424" s="35">
        <v>0.3070371846572259</v>
      </c>
      <c r="BI424" s="35">
        <v>0.2355927037419113</v>
      </c>
      <c r="BJ424" s="35">
        <v>8.4223910400000008</v>
      </c>
      <c r="BK424" s="35">
        <v>3.207091535</v>
      </c>
      <c r="BL424" s="35">
        <v>1.192853486</v>
      </c>
      <c r="BM424" s="35">
        <v>2.699095689</v>
      </c>
      <c r="BN424" s="35">
        <v>1.5169622300000001</v>
      </c>
      <c r="BO424" s="35">
        <v>0.44005755899999999</v>
      </c>
      <c r="BP424" s="35">
        <v>12.991150000000001</v>
      </c>
      <c r="BQ424" s="35">
        <v>9.9375125000000004</v>
      </c>
      <c r="BR424" s="35">
        <v>2.7384250000000003</v>
      </c>
      <c r="BS424" s="35">
        <v>2.8244374999999997</v>
      </c>
      <c r="BT424" s="35">
        <v>4.6580000000000004</v>
      </c>
      <c r="BU424" s="35">
        <v>4.6897500000000001</v>
      </c>
      <c r="BV424" s="35">
        <v>4.7988249999999999</v>
      </c>
      <c r="BW424" s="35">
        <v>1.6990374189551019</v>
      </c>
      <c r="BX424" s="35">
        <v>1.6607125</v>
      </c>
      <c r="BY424" s="35">
        <v>1.7014375000000002</v>
      </c>
      <c r="BZ424" s="35">
        <v>1.7536750000000001</v>
      </c>
      <c r="CA424" s="35">
        <v>4.6975000000000003E-2</v>
      </c>
      <c r="CB424" s="35">
        <v>0.1595375</v>
      </c>
      <c r="CC424" s="35">
        <v>0.46838750000000001</v>
      </c>
      <c r="CD424" s="35">
        <v>0.22516249999999999</v>
      </c>
      <c r="CE424" s="35">
        <v>0.4004375</v>
      </c>
      <c r="CF424" s="35">
        <v>0.76360000000000006</v>
      </c>
      <c r="CG424" s="35">
        <v>0.86278749999999993</v>
      </c>
      <c r="CH424" s="35">
        <v>0.87373750000000006</v>
      </c>
      <c r="CI424" s="35">
        <v>1.6271375000000001</v>
      </c>
      <c r="CJ424" s="35">
        <v>0.37943749999999998</v>
      </c>
    </row>
    <row r="425" spans="1:88" x14ac:dyDescent="0.15">
      <c r="A425" s="34" t="s">
        <v>1193</v>
      </c>
      <c r="B425" s="35" t="s">
        <v>1193</v>
      </c>
      <c r="C425" s="35">
        <v>21</v>
      </c>
      <c r="D425" s="35">
        <v>0.77777777800000003</v>
      </c>
      <c r="E425" s="35">
        <v>27</v>
      </c>
      <c r="F425" s="35">
        <v>50</v>
      </c>
      <c r="G425" s="35">
        <v>30.3</v>
      </c>
      <c r="H425" s="35">
        <v>148.19999999999999</v>
      </c>
      <c r="I425" s="35">
        <v>7.0571428571428569</v>
      </c>
      <c r="J425" s="35">
        <v>40</v>
      </c>
      <c r="K425" s="35">
        <v>36</v>
      </c>
      <c r="L425" s="35">
        <v>10.5</v>
      </c>
      <c r="M425" s="35">
        <v>21</v>
      </c>
      <c r="N425" s="35">
        <v>24.5102473</v>
      </c>
      <c r="O425" s="35">
        <v>5.8259999999999996</v>
      </c>
      <c r="P425" s="35">
        <v>42.555999999999997</v>
      </c>
      <c r="Q425" s="35">
        <v>7.305087457</v>
      </c>
      <c r="R425" s="35">
        <v>3.9413353359999999</v>
      </c>
      <c r="S425" s="35">
        <v>6.3034608800000003</v>
      </c>
      <c r="T425" s="35">
        <v>2.0153284669999998</v>
      </c>
      <c r="U425" s="35">
        <v>16.045244548888881</v>
      </c>
      <c r="V425" s="35">
        <v>3.1507995609999999</v>
      </c>
      <c r="W425" s="35">
        <v>4.0667473200000002</v>
      </c>
      <c r="X425" s="68">
        <v>20.666666666666668</v>
      </c>
      <c r="Y425" s="35">
        <v>4</v>
      </c>
      <c r="Z425" s="35">
        <v>4</v>
      </c>
      <c r="AA425" s="35">
        <v>0</v>
      </c>
      <c r="AB425" s="35">
        <v>431.35700000000003</v>
      </c>
      <c r="AC425" s="35">
        <v>8404.5637999999999</v>
      </c>
      <c r="AD425" s="35">
        <v>83.311999999999998</v>
      </c>
      <c r="AE425" s="35">
        <v>100.33</v>
      </c>
      <c r="AF425" s="35">
        <v>117.09399999999999</v>
      </c>
      <c r="AG425" s="35">
        <v>129.286</v>
      </c>
      <c r="AH425" s="35">
        <v>150.77850000000001</v>
      </c>
      <c r="AI425" s="35">
        <v>1.502825675</v>
      </c>
      <c r="AJ425" s="35">
        <v>2.4824081632653061</v>
      </c>
      <c r="AK425" s="68">
        <v>71</v>
      </c>
      <c r="AL425" s="68">
        <v>43</v>
      </c>
      <c r="AM425" s="68">
        <v>102</v>
      </c>
      <c r="AN425" s="68">
        <v>58</v>
      </c>
      <c r="AO425" s="68">
        <v>57</v>
      </c>
      <c r="AP425" s="68">
        <v>80</v>
      </c>
      <c r="AQ425" s="68">
        <v>86.5</v>
      </c>
      <c r="AR425" s="68">
        <v>50.5</v>
      </c>
      <c r="AS425" s="35">
        <v>1.2886</v>
      </c>
      <c r="AT425" s="35">
        <v>1.4055</v>
      </c>
      <c r="AU425" s="35">
        <v>1.6436999999999999</v>
      </c>
      <c r="AV425" s="35">
        <v>0.105</v>
      </c>
      <c r="AW425" s="35">
        <v>0.12720000000000001</v>
      </c>
      <c r="AX425" s="35">
        <v>0.40079999999999999</v>
      </c>
      <c r="AY425" s="35">
        <v>0.53939999999999999</v>
      </c>
      <c r="AZ425" s="35">
        <v>0.81140000000000001</v>
      </c>
      <c r="BA425" s="35">
        <v>0.72440000000000004</v>
      </c>
      <c r="BB425" s="35">
        <v>0.89100000000000001</v>
      </c>
      <c r="BC425" s="35">
        <v>0.89100000000000001</v>
      </c>
      <c r="BD425" s="35">
        <v>1.4046000000000001</v>
      </c>
      <c r="BE425" s="35">
        <v>0.41870000000000002</v>
      </c>
      <c r="BF425" s="35">
        <v>190.44399999999999</v>
      </c>
      <c r="BG425" s="35">
        <v>0.46837915607737712</v>
      </c>
      <c r="BH425" s="35">
        <v>0.31824578353741784</v>
      </c>
      <c r="BI425" s="35">
        <v>0.21337506038520512</v>
      </c>
      <c r="BJ425" s="35">
        <v>9.0068802310000002</v>
      </c>
      <c r="BK425" s="35">
        <v>3.729643759</v>
      </c>
      <c r="BL425" s="35">
        <v>1.055521857</v>
      </c>
      <c r="BM425" s="35">
        <v>3.5176292199999999</v>
      </c>
      <c r="BN425" s="35">
        <v>1.783128348</v>
      </c>
      <c r="BO425" s="35">
        <v>0.43964492900000002</v>
      </c>
      <c r="BP425" s="35">
        <v>13.0358625</v>
      </c>
      <c r="BQ425" s="35">
        <v>9.6888874999999999</v>
      </c>
      <c r="BR425" s="35">
        <v>2.727875</v>
      </c>
      <c r="BS425" s="35">
        <v>2.8297125000000003</v>
      </c>
      <c r="BT425" s="35">
        <v>4.5878749999999995</v>
      </c>
      <c r="BU425" s="35">
        <v>4.6288749999999999</v>
      </c>
      <c r="BV425" s="35">
        <v>4.7817750000000006</v>
      </c>
      <c r="BW425" s="35">
        <v>1.6898448163903577</v>
      </c>
      <c r="BX425" s="35">
        <v>1.6379500000000002</v>
      </c>
      <c r="BY425" s="35">
        <v>1.6841250000000003</v>
      </c>
      <c r="BZ425" s="35">
        <v>1.7208999999999999</v>
      </c>
      <c r="CA425" s="35">
        <v>4.9812500000000003E-2</v>
      </c>
      <c r="CB425" s="35">
        <v>0.15664999999999998</v>
      </c>
      <c r="CC425" s="35">
        <v>0.45463749999999997</v>
      </c>
      <c r="CD425" s="35">
        <v>0.25517499999999999</v>
      </c>
      <c r="CE425" s="35">
        <v>0.38434999999999997</v>
      </c>
      <c r="CF425" s="35">
        <v>0.72449999999999992</v>
      </c>
      <c r="CG425" s="35">
        <v>0.8679</v>
      </c>
      <c r="CH425" s="35">
        <v>0.82061250000000008</v>
      </c>
      <c r="CI425" s="35">
        <v>1.5385124999999999</v>
      </c>
      <c r="CJ425" s="35">
        <v>0.41183750000000002</v>
      </c>
    </row>
    <row r="426" spans="1:88" x14ac:dyDescent="0.15">
      <c r="A426" s="34" t="s">
        <v>1192</v>
      </c>
      <c r="B426" s="35" t="s">
        <v>1192</v>
      </c>
      <c r="C426" s="35">
        <v>31</v>
      </c>
      <c r="D426" s="35">
        <v>0.79487179500000005</v>
      </c>
      <c r="E426" s="35">
        <v>39</v>
      </c>
      <c r="F426" s="35">
        <v>61</v>
      </c>
      <c r="G426" s="35">
        <v>38</v>
      </c>
      <c r="H426" s="35">
        <v>208.9</v>
      </c>
      <c r="I426" s="35">
        <v>6.7387096774193553</v>
      </c>
      <c r="J426" s="35">
        <v>37</v>
      </c>
      <c r="K426" s="35">
        <v>44</v>
      </c>
      <c r="L426" s="35">
        <v>13</v>
      </c>
      <c r="M426" s="35">
        <v>30</v>
      </c>
      <c r="N426" s="35">
        <v>18.97244139</v>
      </c>
      <c r="O426" s="35">
        <v>3.984</v>
      </c>
      <c r="P426" s="35">
        <v>33.905999999999999</v>
      </c>
      <c r="Q426" s="35">
        <v>8.5102480430000007</v>
      </c>
      <c r="R426" s="35">
        <v>3.9614271419999998</v>
      </c>
      <c r="S426" s="35">
        <v>5.4193785800000001</v>
      </c>
      <c r="T426" s="35">
        <v>1.6076303940000001</v>
      </c>
      <c r="U426" s="35">
        <v>14.828704465641156</v>
      </c>
      <c r="V426" s="35">
        <v>3.3757828999999999</v>
      </c>
      <c r="W426" s="35">
        <v>3.7432733040000001</v>
      </c>
      <c r="X426" s="68">
        <v>22.666666666666668</v>
      </c>
      <c r="Y426" s="35">
        <v>3</v>
      </c>
      <c r="Z426" s="35">
        <v>3</v>
      </c>
      <c r="AA426" s="35">
        <v>1</v>
      </c>
      <c r="AB426" s="35">
        <v>657.94359999999995</v>
      </c>
      <c r="AC426" s="35">
        <v>16380.805899999999</v>
      </c>
      <c r="AD426" s="35">
        <v>111.76</v>
      </c>
      <c r="AE426" s="35">
        <v>143.00200000000001</v>
      </c>
      <c r="AF426" s="35">
        <v>171.958</v>
      </c>
      <c r="AG426" s="35">
        <v>192.27799999999999</v>
      </c>
      <c r="AH426" s="35">
        <v>218.54419999999999</v>
      </c>
      <c r="AI426" s="35">
        <v>1.5282597449999999</v>
      </c>
      <c r="AJ426" s="35">
        <v>3.4836734693877554</v>
      </c>
      <c r="AK426" s="68">
        <v>66</v>
      </c>
      <c r="AL426" s="68">
        <v>31</v>
      </c>
      <c r="AM426" s="68">
        <v>99</v>
      </c>
      <c r="AN426" s="68">
        <v>76</v>
      </c>
      <c r="AO426" s="68">
        <v>48.5</v>
      </c>
      <c r="AP426" s="68">
        <v>87.5</v>
      </c>
      <c r="AQ426" s="68">
        <v>82.5</v>
      </c>
      <c r="AR426" s="68">
        <v>53.5</v>
      </c>
      <c r="AS426" s="35">
        <v>1.3446</v>
      </c>
      <c r="AT426" s="35">
        <v>1.5386</v>
      </c>
      <c r="AU426" s="35">
        <v>1.7641</v>
      </c>
      <c r="AV426" s="35">
        <v>0.13750000000000001</v>
      </c>
      <c r="AW426" s="35">
        <v>0.16470000000000001</v>
      </c>
      <c r="AX426" s="35">
        <v>0.33679999999999999</v>
      </c>
      <c r="AY426" s="35">
        <v>0.52410000000000001</v>
      </c>
      <c r="AZ426" s="35">
        <v>0.71730000000000005</v>
      </c>
      <c r="BA426" s="35">
        <v>0.71430000000000005</v>
      </c>
      <c r="BB426" s="35">
        <v>0.86119999999999997</v>
      </c>
      <c r="BC426" s="35">
        <v>0.91059999999999997</v>
      </c>
      <c r="BD426" s="35">
        <v>1.5341</v>
      </c>
      <c r="BE426" s="35">
        <v>0.41199999999999998</v>
      </c>
      <c r="BF426" s="35">
        <v>174.80599999999998</v>
      </c>
      <c r="BG426" s="35">
        <v>0.46132283788885969</v>
      </c>
      <c r="BH426" s="35">
        <v>0.31224900747113943</v>
      </c>
      <c r="BI426" s="35">
        <v>0.22642815464000096</v>
      </c>
      <c r="BJ426" s="35">
        <v>7.0860404199999998</v>
      </c>
      <c r="BK426" s="35">
        <v>2.9503268450000002</v>
      </c>
      <c r="BL426" s="35">
        <v>0.97680772699999996</v>
      </c>
      <c r="BM426" s="35">
        <v>3.0595484310000001</v>
      </c>
      <c r="BN426" s="35">
        <v>2.1142645280000001</v>
      </c>
      <c r="BO426" s="35">
        <v>0.56481703500000002</v>
      </c>
      <c r="BP426" s="35" t="s">
        <v>945</v>
      </c>
      <c r="BQ426" s="35" t="s">
        <v>945</v>
      </c>
      <c r="BR426" s="35" t="s">
        <v>945</v>
      </c>
      <c r="BS426" s="35" t="s">
        <v>945</v>
      </c>
      <c r="BT426" s="35" t="s">
        <v>945</v>
      </c>
      <c r="BU426" s="35" t="s">
        <v>945</v>
      </c>
      <c r="BV426" s="35" t="s">
        <v>945</v>
      </c>
      <c r="BW426" s="35" t="s">
        <v>945</v>
      </c>
      <c r="BX426" s="35" t="s">
        <v>945</v>
      </c>
      <c r="BY426" s="35" t="s">
        <v>945</v>
      </c>
      <c r="BZ426" s="35" t="s">
        <v>945</v>
      </c>
      <c r="CA426" s="35" t="s">
        <v>945</v>
      </c>
      <c r="CB426" s="35" t="s">
        <v>945</v>
      </c>
      <c r="CC426" s="35" t="s">
        <v>945</v>
      </c>
      <c r="CD426" s="35" t="s">
        <v>945</v>
      </c>
      <c r="CE426" s="35" t="s">
        <v>945</v>
      </c>
      <c r="CF426" s="35" t="s">
        <v>945</v>
      </c>
      <c r="CG426" s="35" t="s">
        <v>945</v>
      </c>
      <c r="CH426" s="35" t="s">
        <v>945</v>
      </c>
      <c r="CI426" s="35" t="s">
        <v>945</v>
      </c>
      <c r="CJ426" s="35" t="s">
        <v>945</v>
      </c>
    </row>
    <row r="427" spans="1:88" x14ac:dyDescent="0.15">
      <c r="A427" s="34" t="s">
        <v>1191</v>
      </c>
      <c r="B427" s="35" t="s">
        <v>1191</v>
      </c>
      <c r="C427" s="35">
        <v>25</v>
      </c>
      <c r="D427" s="35">
        <v>0.78125</v>
      </c>
      <c r="E427" s="35">
        <v>32</v>
      </c>
      <c r="F427" s="35">
        <v>56</v>
      </c>
      <c r="G427" s="35">
        <v>35.1</v>
      </c>
      <c r="H427" s="35">
        <v>188</v>
      </c>
      <c r="I427" s="35">
        <v>7.52</v>
      </c>
      <c r="J427" s="35">
        <v>41</v>
      </c>
      <c r="K427" s="35">
        <v>35</v>
      </c>
      <c r="L427" s="35">
        <v>9</v>
      </c>
      <c r="M427" s="35">
        <v>21</v>
      </c>
      <c r="N427" s="35">
        <v>23.03805796</v>
      </c>
      <c r="O427" s="35">
        <v>5.7329999999999997</v>
      </c>
      <c r="P427" s="35">
        <v>43.947000000000003</v>
      </c>
      <c r="Q427" s="35">
        <v>7.6655989299999998</v>
      </c>
      <c r="R427" s="35">
        <v>3.897776769</v>
      </c>
      <c r="S427" s="35">
        <v>5.3964688350000003</v>
      </c>
      <c r="T427" s="35">
        <v>2.0006891269999998</v>
      </c>
      <c r="U427" s="35">
        <v>14.655184142374763</v>
      </c>
      <c r="V427" s="35">
        <v>2.7240052979999998</v>
      </c>
      <c r="W427" s="35">
        <v>3.7593543299999999</v>
      </c>
      <c r="X427" s="68">
        <v>26.333333333333332</v>
      </c>
      <c r="Y427" s="35">
        <v>4</v>
      </c>
      <c r="Z427" s="35">
        <v>4</v>
      </c>
      <c r="AA427" s="35" t="s">
        <v>945</v>
      </c>
      <c r="AB427" s="35">
        <v>630.92859999999996</v>
      </c>
      <c r="AC427" s="35">
        <v>14110.8105</v>
      </c>
      <c r="AD427" s="35">
        <v>97.536000000000001</v>
      </c>
      <c r="AE427" s="35">
        <v>132.08000000000001</v>
      </c>
      <c r="AF427" s="35">
        <v>158.24199999999999</v>
      </c>
      <c r="AG427" s="35">
        <v>176.78399999999999</v>
      </c>
      <c r="AH427" s="35">
        <v>202.44290000000001</v>
      </c>
      <c r="AI427" s="35">
        <v>1.5327294060000001</v>
      </c>
      <c r="AJ427" s="35">
        <v>3.0067591836734695</v>
      </c>
      <c r="AK427" s="68">
        <v>101</v>
      </c>
      <c r="AL427" s="68">
        <v>27</v>
      </c>
      <c r="AM427" s="68">
        <v>67</v>
      </c>
      <c r="AN427" s="68">
        <v>45</v>
      </c>
      <c r="AO427" s="68">
        <v>64</v>
      </c>
      <c r="AP427" s="68">
        <v>56</v>
      </c>
      <c r="AQ427" s="68">
        <v>84</v>
      </c>
      <c r="AR427" s="68">
        <v>36</v>
      </c>
      <c r="AS427" s="35">
        <v>1.3385</v>
      </c>
      <c r="AT427" s="35">
        <v>1.6224000000000001</v>
      </c>
      <c r="AU427" s="35">
        <v>1.6698999999999999</v>
      </c>
      <c r="AV427" s="35">
        <v>0.1153</v>
      </c>
      <c r="AW427" s="35">
        <v>0.1454</v>
      </c>
      <c r="AX427" s="35">
        <v>0.34689999999999999</v>
      </c>
      <c r="AY427" s="35">
        <v>0.375</v>
      </c>
      <c r="AZ427" s="35">
        <v>0.65659999999999996</v>
      </c>
      <c r="BA427" s="35">
        <v>0.46039999999999998</v>
      </c>
      <c r="BB427" s="35">
        <v>0.56540000000000001</v>
      </c>
      <c r="BC427" s="35">
        <v>0.78820000000000001</v>
      </c>
      <c r="BD427" s="35">
        <v>0.86019999999999996</v>
      </c>
      <c r="BE427" s="35">
        <v>0.57250000000000001</v>
      </c>
      <c r="BF427" s="35">
        <v>158.18700000000001</v>
      </c>
      <c r="BG427" s="35">
        <v>0.48490078198587744</v>
      </c>
      <c r="BH427" s="35">
        <v>0.30752843153988629</v>
      </c>
      <c r="BI427" s="35">
        <v>0.20757078647423619</v>
      </c>
      <c r="BJ427" s="35">
        <v>8.0988370120000006</v>
      </c>
      <c r="BK427" s="35">
        <v>3.0785000870000001</v>
      </c>
      <c r="BL427" s="35">
        <v>1.2006650130000001</v>
      </c>
      <c r="BM427" s="35">
        <v>2.5884952879999998</v>
      </c>
      <c r="BN427" s="35">
        <v>1.8079735260000001</v>
      </c>
      <c r="BO427" s="35">
        <v>0.48099461100000002</v>
      </c>
      <c r="BP427" s="35">
        <v>14.814837500000001</v>
      </c>
      <c r="BQ427" s="35">
        <v>12.681012500000001</v>
      </c>
      <c r="BR427" s="35">
        <v>2.9553874999999996</v>
      </c>
      <c r="BS427" s="35">
        <v>3.0533000000000001</v>
      </c>
      <c r="BT427" s="35">
        <v>5.4623249999999999</v>
      </c>
      <c r="BU427" s="35">
        <v>5.486137499999999</v>
      </c>
      <c r="BV427" s="35">
        <v>5.5980000000000008</v>
      </c>
      <c r="BW427" s="35">
        <v>1.8334261291062131</v>
      </c>
      <c r="BX427" s="35">
        <v>1.8023500000000001</v>
      </c>
      <c r="BY427" s="35">
        <v>1.8545750000000001</v>
      </c>
      <c r="BZ427" s="35">
        <v>1.9052750000000001</v>
      </c>
      <c r="CA427" s="35">
        <v>5.1924999999999999E-2</v>
      </c>
      <c r="CB427" s="35">
        <v>0.18408749999999999</v>
      </c>
      <c r="CC427" s="35">
        <v>0.4839</v>
      </c>
      <c r="CD427" s="35">
        <v>0.25204999999999994</v>
      </c>
      <c r="CE427" s="35">
        <v>0.39680000000000004</v>
      </c>
      <c r="CF427" s="35">
        <v>0.75628749999999989</v>
      </c>
      <c r="CG427" s="35">
        <v>0.87823750000000012</v>
      </c>
      <c r="CH427" s="35">
        <v>0.84992500000000004</v>
      </c>
      <c r="CI427" s="35">
        <v>1.76545</v>
      </c>
      <c r="CJ427" s="35">
        <v>0.396175</v>
      </c>
    </row>
    <row r="428" spans="1:88" x14ac:dyDescent="0.15">
      <c r="A428" s="34" t="s">
        <v>1190</v>
      </c>
      <c r="B428" s="35" t="s">
        <v>1190</v>
      </c>
      <c r="C428" s="35">
        <v>22</v>
      </c>
      <c r="D428" s="35">
        <v>0.66666666699999999</v>
      </c>
      <c r="E428" s="35">
        <v>33</v>
      </c>
      <c r="F428" s="35">
        <v>52</v>
      </c>
      <c r="G428" s="35">
        <v>35.4</v>
      </c>
      <c r="H428" s="35">
        <v>145.6</v>
      </c>
      <c r="I428" s="35">
        <v>6.6181818181818182</v>
      </c>
      <c r="J428" s="35">
        <v>37</v>
      </c>
      <c r="K428" s="35">
        <v>31</v>
      </c>
      <c r="L428" s="35">
        <v>21</v>
      </c>
      <c r="M428" s="35">
        <v>19</v>
      </c>
      <c r="N428" s="35">
        <v>22.214255009999999</v>
      </c>
      <c r="O428" s="35">
        <v>5.9960000000000004</v>
      </c>
      <c r="P428" s="35">
        <v>43.344999999999999</v>
      </c>
      <c r="Q428" s="35">
        <v>7.2284365450000001</v>
      </c>
      <c r="R428" s="35">
        <v>3.493517207</v>
      </c>
      <c r="S428" s="35">
        <v>5.3913285149999997</v>
      </c>
      <c r="T428" s="35">
        <v>1.9793708139999999</v>
      </c>
      <c r="U428" s="35">
        <v>14.542188797245197</v>
      </c>
      <c r="V428" s="35">
        <v>2.722190055</v>
      </c>
      <c r="W428" s="35">
        <v>4.1656822770000002</v>
      </c>
      <c r="X428" s="68">
        <v>21.333333333333332</v>
      </c>
      <c r="Y428" s="35">
        <v>3</v>
      </c>
      <c r="Z428" s="35">
        <v>3</v>
      </c>
      <c r="AA428" s="35">
        <v>1</v>
      </c>
      <c r="AB428" s="35">
        <v>651.43610000000001</v>
      </c>
      <c r="AC428" s="35">
        <v>13868.359399999999</v>
      </c>
      <c r="AD428" s="35">
        <v>104.902</v>
      </c>
      <c r="AE428" s="35">
        <v>130.81</v>
      </c>
      <c r="AF428" s="35">
        <v>150.876</v>
      </c>
      <c r="AG428" s="35">
        <v>181.864</v>
      </c>
      <c r="AH428" s="35">
        <v>205.3528</v>
      </c>
      <c r="AI428" s="35">
        <v>1.5698555160000001</v>
      </c>
      <c r="AJ428" s="35">
        <v>2.7505224489795919</v>
      </c>
      <c r="AK428" s="68">
        <v>47</v>
      </c>
      <c r="AL428" s="68">
        <v>42</v>
      </c>
      <c r="AM428" s="68">
        <v>60</v>
      </c>
      <c r="AN428" s="68">
        <v>61</v>
      </c>
      <c r="AO428" s="68">
        <v>44.5</v>
      </c>
      <c r="AP428" s="68">
        <v>60.5</v>
      </c>
      <c r="AQ428" s="68">
        <v>53.5</v>
      </c>
      <c r="AR428" s="68">
        <v>51.5</v>
      </c>
      <c r="AS428" s="35">
        <v>1.3903000000000001</v>
      </c>
      <c r="AT428" s="35">
        <v>1.4382999999999999</v>
      </c>
      <c r="AU428" s="35">
        <v>1.6126</v>
      </c>
      <c r="AV428" s="35">
        <v>0.1242</v>
      </c>
      <c r="AW428" s="35">
        <v>0.17019999999999999</v>
      </c>
      <c r="AX428" s="35">
        <v>0.30930000000000002</v>
      </c>
      <c r="AY428" s="35">
        <v>0.40670000000000001</v>
      </c>
      <c r="AZ428" s="35">
        <v>0.71260000000000001</v>
      </c>
      <c r="BA428" s="35">
        <v>0.69930000000000003</v>
      </c>
      <c r="BB428" s="35">
        <v>0.96709999999999996</v>
      </c>
      <c r="BC428" s="35">
        <v>0.87260000000000004</v>
      </c>
      <c r="BD428" s="35">
        <v>1.5244</v>
      </c>
      <c r="BE428" s="35">
        <v>0.40079999999999999</v>
      </c>
      <c r="BF428" s="35">
        <v>176.70599999999999</v>
      </c>
      <c r="BG428" s="35">
        <v>0.4574208006519303</v>
      </c>
      <c r="BH428" s="35">
        <v>0.30824080676377719</v>
      </c>
      <c r="BI428" s="35">
        <v>0.23433839258429257</v>
      </c>
      <c r="BJ428" s="35">
        <v>8.258046319</v>
      </c>
      <c r="BK428" s="35">
        <v>3.5663117880000001</v>
      </c>
      <c r="BL428" s="35">
        <v>1.0704377439999999</v>
      </c>
      <c r="BM428" s="35">
        <v>3.3348414220000002</v>
      </c>
      <c r="BN428" s="35">
        <v>1.761471013</v>
      </c>
      <c r="BO428" s="35">
        <v>0.422634909</v>
      </c>
      <c r="BP428" s="35">
        <v>13.1851875</v>
      </c>
      <c r="BQ428" s="35">
        <v>9.9540999999999986</v>
      </c>
      <c r="BR428" s="35">
        <v>2.5730874999999997</v>
      </c>
      <c r="BS428" s="35">
        <v>2.6722999999999999</v>
      </c>
      <c r="BT428" s="35">
        <v>4.9132999999999996</v>
      </c>
      <c r="BU428" s="35">
        <v>4.9675500000000001</v>
      </c>
      <c r="BV428" s="35">
        <v>5.1134624999999998</v>
      </c>
      <c r="BW428" s="35">
        <v>1.9135061557459867</v>
      </c>
      <c r="BX428" s="35">
        <v>1.8687375000000002</v>
      </c>
      <c r="BY428" s="35">
        <v>1.9204625</v>
      </c>
      <c r="BZ428" s="35">
        <v>1.9767000000000001</v>
      </c>
      <c r="CA428" s="35">
        <v>5.4650000000000004E-2</v>
      </c>
      <c r="CB428" s="35">
        <v>0.19616249999999999</v>
      </c>
      <c r="CC428" s="35">
        <v>0.46534999999999999</v>
      </c>
      <c r="CD428" s="35">
        <v>0.26872499999999999</v>
      </c>
      <c r="CE428" s="35">
        <v>0.37677500000000003</v>
      </c>
      <c r="CF428" s="35">
        <v>0.76975000000000005</v>
      </c>
      <c r="CG428" s="35">
        <v>0.88926250000000007</v>
      </c>
      <c r="CH428" s="35">
        <v>0.86112499999999992</v>
      </c>
      <c r="CI428" s="35">
        <v>1.8836999999999997</v>
      </c>
      <c r="CJ428" s="35">
        <v>0.3878625</v>
      </c>
    </row>
    <row r="429" spans="1:88" x14ac:dyDescent="0.15">
      <c r="A429" s="34" t="s">
        <v>1189</v>
      </c>
      <c r="B429" s="35" t="s">
        <v>1189</v>
      </c>
      <c r="C429" s="35">
        <v>26</v>
      </c>
      <c r="D429" s="35">
        <v>0.787878788</v>
      </c>
      <c r="E429" s="35">
        <v>33</v>
      </c>
      <c r="F429" s="35">
        <v>52</v>
      </c>
      <c r="G429" s="35">
        <v>36.200000000000003</v>
      </c>
      <c r="H429" s="35">
        <v>42.5</v>
      </c>
      <c r="I429" s="35">
        <v>1.6346153846153846</v>
      </c>
      <c r="J429" s="35">
        <v>45</v>
      </c>
      <c r="K429" s="35">
        <v>46</v>
      </c>
      <c r="L429" s="35">
        <v>9</v>
      </c>
      <c r="M429" s="35">
        <v>22</v>
      </c>
      <c r="N429" s="35">
        <v>12.125717549999999</v>
      </c>
      <c r="O429" s="35">
        <v>2.7389999999999999</v>
      </c>
      <c r="P429" s="35">
        <v>39.42</v>
      </c>
      <c r="Q429" s="35">
        <v>14.39283627</v>
      </c>
      <c r="R429" s="35">
        <v>3.6042505669999998</v>
      </c>
      <c r="S429" s="35">
        <v>4.9145990270000004</v>
      </c>
      <c r="T429" s="35">
        <v>1.492768887</v>
      </c>
      <c r="U429" s="35">
        <v>13.322290508804841</v>
      </c>
      <c r="V429" s="35">
        <v>3.3252226239999998</v>
      </c>
      <c r="W429" s="35">
        <v>3.692034187</v>
      </c>
      <c r="X429" s="68">
        <v>23.666666666666668</v>
      </c>
      <c r="Y429" s="35">
        <v>1</v>
      </c>
      <c r="Z429" s="35">
        <v>4</v>
      </c>
      <c r="AA429" s="35">
        <v>1</v>
      </c>
      <c r="AB429" s="35">
        <v>812.21169999999995</v>
      </c>
      <c r="AC429" s="35">
        <v>20018.347099999999</v>
      </c>
      <c r="AD429" s="35">
        <v>108.20399999999999</v>
      </c>
      <c r="AE429" s="35">
        <v>135.88999999999999</v>
      </c>
      <c r="AF429" s="35">
        <v>260.35000000000002</v>
      </c>
      <c r="AG429" s="35">
        <v>267.20800000000003</v>
      </c>
      <c r="AH429" s="35">
        <v>281.19639999999998</v>
      </c>
      <c r="AI429" s="35">
        <v>2.069294282</v>
      </c>
      <c r="AJ429" s="35">
        <v>2.8392244897959182</v>
      </c>
      <c r="AK429" s="68">
        <v>68</v>
      </c>
      <c r="AL429" s="68">
        <v>30</v>
      </c>
      <c r="AM429" s="68">
        <v>42</v>
      </c>
      <c r="AN429" s="68">
        <v>33</v>
      </c>
      <c r="AO429" s="68">
        <v>49</v>
      </c>
      <c r="AP429" s="68">
        <v>37.5</v>
      </c>
      <c r="AQ429" s="68">
        <v>55</v>
      </c>
      <c r="AR429" s="68">
        <v>31.5</v>
      </c>
      <c r="AS429" s="35">
        <v>1.9663999999999999</v>
      </c>
      <c r="AT429" s="35">
        <v>2.4060999999999999</v>
      </c>
      <c r="AU429" s="35">
        <v>2.3433000000000002</v>
      </c>
      <c r="AV429" s="35">
        <v>9.6500000000000002E-2</v>
      </c>
      <c r="AW429" s="35">
        <v>0.2281</v>
      </c>
      <c r="AX429" s="35">
        <v>0.30170000000000002</v>
      </c>
      <c r="AY429" s="35">
        <v>0.2482</v>
      </c>
      <c r="AZ429" s="35">
        <v>0.64949999999999997</v>
      </c>
      <c r="BA429" s="35">
        <v>0.37680000000000002</v>
      </c>
      <c r="BB429" s="35">
        <v>0.48120000000000002</v>
      </c>
      <c r="BC429" s="35">
        <v>0.63560000000000005</v>
      </c>
      <c r="BD429" s="35">
        <v>0.95189999999999997</v>
      </c>
      <c r="BE429" s="35">
        <v>0.58299999999999996</v>
      </c>
      <c r="BF429" s="35">
        <v>162.99799999999999</v>
      </c>
      <c r="BG429" s="35">
        <v>0.46018356053448511</v>
      </c>
      <c r="BH429" s="35">
        <v>0.32246407931385662</v>
      </c>
      <c r="BI429" s="35">
        <v>0.21735236015165829</v>
      </c>
      <c r="BJ429" s="35">
        <v>8.4234761989999996</v>
      </c>
      <c r="BK429" s="35">
        <v>3.6134389420000002</v>
      </c>
      <c r="BL429" s="35">
        <v>1.1070101800000001</v>
      </c>
      <c r="BM429" s="35">
        <v>3.26081858</v>
      </c>
      <c r="BN429" s="35">
        <v>1.582893492</v>
      </c>
      <c r="BO429" s="35">
        <v>0.43010394099999999</v>
      </c>
      <c r="BP429" s="35">
        <v>13.578587500000001</v>
      </c>
      <c r="BQ429" s="35">
        <v>10.306049999999999</v>
      </c>
      <c r="BR429" s="35">
        <v>2.4950374999999996</v>
      </c>
      <c r="BS429" s="35">
        <v>2.5929250000000001</v>
      </c>
      <c r="BT429" s="35">
        <v>5.1858249999999995</v>
      </c>
      <c r="BU429" s="35">
        <v>5.244037500000001</v>
      </c>
      <c r="BV429" s="35">
        <v>5.3200124999999998</v>
      </c>
      <c r="BW429" s="35">
        <v>2.0517417588244933</v>
      </c>
      <c r="BX429" s="35">
        <v>2.0320999999999998</v>
      </c>
      <c r="BY429" s="35">
        <v>2.0878375</v>
      </c>
      <c r="BZ429" s="35">
        <v>2.1317750000000002</v>
      </c>
      <c r="CA429" s="35">
        <v>5.6925000000000003E-2</v>
      </c>
      <c r="CB429" s="35">
        <v>0.21871249999999998</v>
      </c>
      <c r="CC429" s="35">
        <v>0.47543750000000001</v>
      </c>
      <c r="CD429" s="35">
        <v>0.24284999999999998</v>
      </c>
      <c r="CE429" s="35">
        <v>0.38437500000000002</v>
      </c>
      <c r="CF429" s="35">
        <v>0.77191250000000011</v>
      </c>
      <c r="CG429" s="35">
        <v>0.88473749999999995</v>
      </c>
      <c r="CH429" s="35">
        <v>0.86954999999999993</v>
      </c>
      <c r="CI429" s="35">
        <v>2.0454375000000002</v>
      </c>
      <c r="CJ429" s="35">
        <v>0.38852500000000001</v>
      </c>
    </row>
    <row r="430" spans="1:88" x14ac:dyDescent="0.15">
      <c r="A430" s="34" t="s">
        <v>1188</v>
      </c>
      <c r="B430" s="35" t="s">
        <v>1188</v>
      </c>
      <c r="C430" s="35">
        <v>24</v>
      </c>
      <c r="D430" s="35">
        <v>0.85714285700000004</v>
      </c>
      <c r="E430" s="35">
        <v>28</v>
      </c>
      <c r="F430" s="35">
        <v>56</v>
      </c>
      <c r="G430" s="35">
        <v>35.299999999999997</v>
      </c>
      <c r="H430" s="35">
        <v>145.6</v>
      </c>
      <c r="I430" s="35">
        <v>6.0666666666666664</v>
      </c>
      <c r="J430" s="35">
        <v>42</v>
      </c>
      <c r="K430" s="35">
        <v>41</v>
      </c>
      <c r="L430" s="35">
        <v>8.6999999999999993</v>
      </c>
      <c r="M430" s="35">
        <v>22</v>
      </c>
      <c r="N430" s="35">
        <v>31.692064330000001</v>
      </c>
      <c r="O430" s="35">
        <v>6.47</v>
      </c>
      <c r="P430" s="35">
        <v>43.680999999999997</v>
      </c>
      <c r="Q430" s="35">
        <v>6.7508522109999998</v>
      </c>
      <c r="R430" s="35">
        <v>3.8193230429999998</v>
      </c>
      <c r="S430" s="35">
        <v>3.7830775179999998</v>
      </c>
      <c r="T430" s="35">
        <v>1.5185537010000001</v>
      </c>
      <c r="U430" s="35">
        <v>11.313983428112859</v>
      </c>
      <c r="V430" s="35">
        <v>2.5101455700000002</v>
      </c>
      <c r="W430" s="35">
        <v>2.9643256820000001</v>
      </c>
      <c r="X430" s="68">
        <v>27</v>
      </c>
      <c r="Y430" s="35">
        <v>3</v>
      </c>
      <c r="Z430" s="35">
        <v>3</v>
      </c>
      <c r="AA430" s="35">
        <v>1</v>
      </c>
      <c r="AB430" s="35">
        <v>565.12220000000002</v>
      </c>
      <c r="AC430" s="35">
        <v>12413.7816</v>
      </c>
      <c r="AD430" s="35">
        <v>91.694000000000003</v>
      </c>
      <c r="AE430" s="35">
        <v>108.20399999999999</v>
      </c>
      <c r="AF430" s="35">
        <v>167.386</v>
      </c>
      <c r="AG430" s="35">
        <v>176.02199999999999</v>
      </c>
      <c r="AH430" s="35">
        <v>194.48390000000001</v>
      </c>
      <c r="AI430" s="35">
        <v>1.7973817969999999</v>
      </c>
      <c r="AJ430" s="35">
        <v>3.3913469387755102</v>
      </c>
      <c r="AK430" s="68">
        <v>95</v>
      </c>
      <c r="AL430" s="68">
        <v>34</v>
      </c>
      <c r="AM430" s="68">
        <v>14</v>
      </c>
      <c r="AN430" s="68">
        <v>30</v>
      </c>
      <c r="AO430" s="68">
        <v>64.5</v>
      </c>
      <c r="AP430" s="68">
        <v>22</v>
      </c>
      <c r="AQ430" s="68">
        <v>54.5</v>
      </c>
      <c r="AR430" s="68">
        <v>32</v>
      </c>
      <c r="AS430" s="35">
        <v>1.6268</v>
      </c>
      <c r="AT430" s="35">
        <v>1.8254999999999999</v>
      </c>
      <c r="AU430" s="35">
        <v>2.169</v>
      </c>
      <c r="AV430" s="35">
        <v>9.8900000000000002E-2</v>
      </c>
      <c r="AW430" s="35">
        <v>0.1777</v>
      </c>
      <c r="AX430" s="35">
        <v>0.4118</v>
      </c>
      <c r="AY430" s="35">
        <v>0.46339999999999998</v>
      </c>
      <c r="AZ430" s="35">
        <v>0.69699999999999995</v>
      </c>
      <c r="BA430" s="35">
        <v>0.7601</v>
      </c>
      <c r="BB430" s="35">
        <v>0.89300000000000002</v>
      </c>
      <c r="BC430" s="35">
        <v>0.88849999999999996</v>
      </c>
      <c r="BD430" s="35">
        <v>1.8264</v>
      </c>
      <c r="BE430" s="35">
        <v>0.38169999999999998</v>
      </c>
      <c r="BF430" s="35">
        <v>189.137</v>
      </c>
      <c r="BG430" s="35">
        <v>0.46591624060865933</v>
      </c>
      <c r="BH430" s="35">
        <v>0.32009072788507797</v>
      </c>
      <c r="BI430" s="35">
        <v>0.21399303150626264</v>
      </c>
      <c r="BJ430" s="35">
        <v>8.0630116560000005</v>
      </c>
      <c r="BK430" s="35">
        <v>2.9379007220000002</v>
      </c>
      <c r="BL430" s="35">
        <v>1.045915379</v>
      </c>
      <c r="BM430" s="35">
        <v>2.8130487729999998</v>
      </c>
      <c r="BN430" s="35">
        <v>1.404338469</v>
      </c>
      <c r="BO430" s="35">
        <v>0.47375599099999999</v>
      </c>
      <c r="BP430" s="35">
        <v>11.781287500000001</v>
      </c>
      <c r="BQ430" s="35">
        <v>8.1146999999999991</v>
      </c>
      <c r="BR430" s="35">
        <v>2.397125</v>
      </c>
      <c r="BS430" s="35">
        <v>2.4751750000000001</v>
      </c>
      <c r="BT430" s="35">
        <v>4.2531749999999997</v>
      </c>
      <c r="BU430" s="35">
        <v>4.2941999999999991</v>
      </c>
      <c r="BV430" s="35">
        <v>4.442075</v>
      </c>
      <c r="BW430" s="35">
        <v>1.7946508832708798</v>
      </c>
      <c r="BX430" s="35">
        <v>1.7457999999999998</v>
      </c>
      <c r="BY430" s="35">
        <v>1.7824874999999998</v>
      </c>
      <c r="BZ430" s="35">
        <v>1.8090250000000003</v>
      </c>
      <c r="CA430" s="35">
        <v>4.7487500000000002E-2</v>
      </c>
      <c r="CB430" s="35">
        <v>0.17391250000000003</v>
      </c>
      <c r="CC430" s="35">
        <v>0.4770375</v>
      </c>
      <c r="CD430" s="35">
        <v>0.1935125</v>
      </c>
      <c r="CE430" s="35">
        <v>0.40200000000000002</v>
      </c>
      <c r="CF430" s="35">
        <v>0.70931250000000001</v>
      </c>
      <c r="CG430" s="35">
        <v>0.83038750000000006</v>
      </c>
      <c r="CH430" s="35">
        <v>0.83185000000000009</v>
      </c>
      <c r="CI430" s="35">
        <v>1.5895625</v>
      </c>
      <c r="CJ430" s="35">
        <v>0.43226249999999999</v>
      </c>
    </row>
    <row r="431" spans="1:88" x14ac:dyDescent="0.15">
      <c r="A431" s="34" t="s">
        <v>1187</v>
      </c>
      <c r="B431" s="35" t="s">
        <v>1187</v>
      </c>
      <c r="C431" s="35">
        <v>26</v>
      </c>
      <c r="D431" s="35">
        <v>0.928571429</v>
      </c>
      <c r="E431" s="35">
        <v>28</v>
      </c>
      <c r="F431" s="35">
        <v>56</v>
      </c>
      <c r="G431" s="35">
        <v>32.700000000000003</v>
      </c>
      <c r="H431" s="35">
        <v>156.5</v>
      </c>
      <c r="I431" s="35">
        <v>6.0192307692307692</v>
      </c>
      <c r="J431" s="35">
        <v>46</v>
      </c>
      <c r="K431" s="35">
        <v>43</v>
      </c>
      <c r="L431" s="35">
        <v>8</v>
      </c>
      <c r="M431" s="35">
        <v>27</v>
      </c>
      <c r="N431" s="35">
        <v>25.504170689999999</v>
      </c>
      <c r="O431" s="35">
        <v>6.1130000000000004</v>
      </c>
      <c r="P431" s="35">
        <v>43.648000000000003</v>
      </c>
      <c r="Q431" s="35">
        <v>7.1405751989999997</v>
      </c>
      <c r="R431" s="35">
        <v>3.9184196249999999</v>
      </c>
      <c r="S431" s="35">
        <v>5.3206338630000003</v>
      </c>
      <c r="T431" s="35">
        <v>1.7302351789999999</v>
      </c>
      <c r="U431" s="35">
        <v>14.383683256190011</v>
      </c>
      <c r="V431" s="35">
        <v>3.127414581</v>
      </c>
      <c r="W431" s="35">
        <v>3.6699930780000001</v>
      </c>
      <c r="X431" s="68">
        <v>25.666666666666668</v>
      </c>
      <c r="Y431" s="35">
        <v>2</v>
      </c>
      <c r="Z431" s="35">
        <v>3</v>
      </c>
      <c r="AA431" s="35">
        <v>1</v>
      </c>
      <c r="AB431" s="35">
        <v>616.81240000000003</v>
      </c>
      <c r="AC431" s="35">
        <v>11400.364299999999</v>
      </c>
      <c r="AD431" s="35">
        <v>94.995999999999995</v>
      </c>
      <c r="AE431" s="35">
        <v>116.33199999999999</v>
      </c>
      <c r="AF431" s="35">
        <v>138.43</v>
      </c>
      <c r="AG431" s="35">
        <v>162.30600000000001</v>
      </c>
      <c r="AH431" s="35">
        <v>209.4238</v>
      </c>
      <c r="AI431" s="35">
        <v>1.8002252169999999</v>
      </c>
      <c r="AJ431" s="35">
        <v>3.5178367346938777</v>
      </c>
      <c r="AK431" s="68">
        <v>44</v>
      </c>
      <c r="AL431" s="68">
        <v>25</v>
      </c>
      <c r="AM431" s="68">
        <v>14</v>
      </c>
      <c r="AN431" s="68">
        <v>28</v>
      </c>
      <c r="AO431" s="68">
        <v>34.5</v>
      </c>
      <c r="AP431" s="68">
        <v>21</v>
      </c>
      <c r="AQ431" s="68">
        <v>29</v>
      </c>
      <c r="AR431" s="68">
        <v>26.5</v>
      </c>
      <c r="AS431" s="35">
        <v>1.3952</v>
      </c>
      <c r="AT431" s="35">
        <v>1.4572000000000001</v>
      </c>
      <c r="AU431" s="35">
        <v>2.0720000000000001</v>
      </c>
      <c r="AV431" s="35">
        <v>0.1173</v>
      </c>
      <c r="AW431" s="35">
        <v>0.15659999999999999</v>
      </c>
      <c r="AX431" s="35">
        <v>0.3821</v>
      </c>
      <c r="AY431" s="35">
        <v>0.50670000000000004</v>
      </c>
      <c r="AZ431" s="35">
        <v>0.72340000000000004</v>
      </c>
      <c r="BA431" s="35">
        <v>0.58930000000000005</v>
      </c>
      <c r="BB431" s="35">
        <v>0.72170000000000001</v>
      </c>
      <c r="BC431" s="35">
        <v>0.90820000000000001</v>
      </c>
      <c r="BD431" s="35">
        <v>1.1975</v>
      </c>
      <c r="BE431" s="35">
        <v>0.47520000000000001</v>
      </c>
      <c r="BF431" s="35">
        <v>178.60199999999998</v>
      </c>
      <c r="BG431" s="35">
        <v>0.46403175776307098</v>
      </c>
      <c r="BH431" s="35">
        <v>0.31275685602624836</v>
      </c>
      <c r="BI431" s="35">
        <v>0.22321138621068076</v>
      </c>
      <c r="BJ431" s="35">
        <v>8.1802692980000007</v>
      </c>
      <c r="BK431" s="35">
        <v>3.217682194</v>
      </c>
      <c r="BL431" s="35">
        <v>1.2229326979999999</v>
      </c>
      <c r="BM431" s="35">
        <v>2.6312506039999999</v>
      </c>
      <c r="BN431" s="35">
        <v>1.762087349</v>
      </c>
      <c r="BO431" s="35">
        <v>0.48004983600000001</v>
      </c>
      <c r="BP431" s="35">
        <v>13.373324999999999</v>
      </c>
      <c r="BQ431" s="35">
        <v>11.200900000000001</v>
      </c>
      <c r="BR431" s="35">
        <v>2.9884749999999998</v>
      </c>
      <c r="BS431" s="35">
        <v>3.0559625000000001</v>
      </c>
      <c r="BT431" s="35">
        <v>4.7916125000000003</v>
      </c>
      <c r="BU431" s="35">
        <v>4.8604000000000003</v>
      </c>
      <c r="BV431" s="35">
        <v>4.9584999999999999</v>
      </c>
      <c r="BW431" s="35">
        <v>1.6225657219288521</v>
      </c>
      <c r="BX431" s="35">
        <v>1.5959750000000001</v>
      </c>
      <c r="BY431" s="35">
        <v>1.6083874999999999</v>
      </c>
      <c r="BZ431" s="35">
        <v>1.6411125</v>
      </c>
      <c r="CA431" s="35">
        <v>4.5262500000000004E-2</v>
      </c>
      <c r="CB431" s="35">
        <v>0.14551249999999999</v>
      </c>
      <c r="CC431" s="35">
        <v>0.46472499999999994</v>
      </c>
      <c r="CD431" s="35">
        <v>0.22519999999999998</v>
      </c>
      <c r="CE431" s="35">
        <v>0.39897499999999997</v>
      </c>
      <c r="CF431" s="35">
        <v>0.77607500000000007</v>
      </c>
      <c r="CG431" s="35">
        <v>0.88926249999999996</v>
      </c>
      <c r="CH431" s="35">
        <v>0.87308750000000002</v>
      </c>
      <c r="CI431" s="35">
        <v>1.5888624999999998</v>
      </c>
      <c r="CJ431" s="35">
        <v>0.37267499999999998</v>
      </c>
    </row>
    <row r="432" spans="1:88" x14ac:dyDescent="0.15">
      <c r="A432" s="34" t="s">
        <v>1186</v>
      </c>
      <c r="B432" s="35" t="s">
        <v>1186</v>
      </c>
      <c r="C432" s="35">
        <v>22</v>
      </c>
      <c r="D432" s="35">
        <v>0.6875</v>
      </c>
      <c r="E432" s="35">
        <v>32</v>
      </c>
      <c r="F432" s="35">
        <v>53</v>
      </c>
      <c r="G432" s="35">
        <v>28.8</v>
      </c>
      <c r="H432" s="35">
        <v>105.4</v>
      </c>
      <c r="I432" s="35">
        <v>4.790909090909091</v>
      </c>
      <c r="J432" s="35">
        <v>36</v>
      </c>
      <c r="K432" s="35">
        <v>29</v>
      </c>
      <c r="L432" s="35">
        <v>9.5</v>
      </c>
      <c r="M432" s="35">
        <v>21</v>
      </c>
      <c r="N432" s="35">
        <v>22.744252830000001</v>
      </c>
      <c r="O432" s="35">
        <v>5.7880000000000003</v>
      </c>
      <c r="P432" s="35">
        <v>43.46</v>
      </c>
      <c r="Q432" s="35">
        <v>7.5086307110000003</v>
      </c>
      <c r="R432" s="35">
        <v>3.9871672569999999</v>
      </c>
      <c r="S432" s="35">
        <v>5.4943450870000001</v>
      </c>
      <c r="T432" s="35">
        <v>1.7730864669999999</v>
      </c>
      <c r="U432" s="35">
        <v>14.467213579995752</v>
      </c>
      <c r="V432" s="35">
        <v>3.1079677220000002</v>
      </c>
      <c r="W432" s="35">
        <v>3.6295084169999998</v>
      </c>
      <c r="X432" s="68">
        <v>24.666666666666668</v>
      </c>
      <c r="Y432" s="35">
        <v>2</v>
      </c>
      <c r="Z432" s="35">
        <v>2</v>
      </c>
      <c r="AA432" s="35">
        <v>1</v>
      </c>
      <c r="AB432" s="35">
        <v>370.53339999999997</v>
      </c>
      <c r="AC432" s="35">
        <v>5433.6019999999999</v>
      </c>
      <c r="AD432" s="35">
        <v>62.23</v>
      </c>
      <c r="AE432" s="35">
        <v>76.707999999999998</v>
      </c>
      <c r="AF432" s="35">
        <v>106.934</v>
      </c>
      <c r="AG432" s="35">
        <v>113.03</v>
      </c>
      <c r="AH432" s="35">
        <v>137.41030000000001</v>
      </c>
      <c r="AI432" s="35">
        <v>1.791342494</v>
      </c>
      <c r="AJ432" s="35">
        <v>2.8091755102040814</v>
      </c>
      <c r="AK432" s="68">
        <v>70</v>
      </c>
      <c r="AL432" s="68">
        <v>35</v>
      </c>
      <c r="AM432" s="68">
        <v>73</v>
      </c>
      <c r="AN432" s="68">
        <v>47</v>
      </c>
      <c r="AO432" s="68">
        <v>52.5</v>
      </c>
      <c r="AP432" s="68">
        <v>60</v>
      </c>
      <c r="AQ432" s="68">
        <v>71.5</v>
      </c>
      <c r="AR432" s="68">
        <v>41</v>
      </c>
      <c r="AS432" s="35">
        <v>1.4735</v>
      </c>
      <c r="AT432" s="35">
        <v>1.7183999999999999</v>
      </c>
      <c r="AU432" s="35">
        <v>2.1726000000000001</v>
      </c>
      <c r="AV432" s="35">
        <v>0.1081</v>
      </c>
      <c r="AW432" s="35">
        <v>0.16470000000000001</v>
      </c>
      <c r="AX432" s="35">
        <v>0.3795</v>
      </c>
      <c r="AY432" s="35">
        <v>0.50780000000000003</v>
      </c>
      <c r="AZ432" s="35">
        <v>0.75109999999999999</v>
      </c>
      <c r="BA432" s="35">
        <v>0.73870000000000002</v>
      </c>
      <c r="BB432" s="35">
        <v>0.90359999999999996</v>
      </c>
      <c r="BC432" s="35">
        <v>0.87939999999999996</v>
      </c>
      <c r="BD432" s="35">
        <v>1.6735</v>
      </c>
      <c r="BE432" s="35">
        <v>0.40050000000000002</v>
      </c>
      <c r="BF432" s="35">
        <v>195.583</v>
      </c>
      <c r="BG432" s="35">
        <v>0.49058456000777168</v>
      </c>
      <c r="BH432" s="35">
        <v>0.32587699339922183</v>
      </c>
      <c r="BI432" s="35">
        <v>0.18353844659300655</v>
      </c>
      <c r="BJ432" s="35">
        <v>7.7218773509999998</v>
      </c>
      <c r="BK432" s="35">
        <v>2.7665174119999998</v>
      </c>
      <c r="BL432" s="35">
        <v>1.025107386</v>
      </c>
      <c r="BM432" s="35">
        <v>2.6929957990000002</v>
      </c>
      <c r="BN432" s="35">
        <v>1.873549396</v>
      </c>
      <c r="BO432" s="35">
        <v>0.51665007200000002</v>
      </c>
      <c r="BP432" s="35" t="s">
        <v>945</v>
      </c>
      <c r="BQ432" s="35" t="s">
        <v>945</v>
      </c>
      <c r="BR432" s="35" t="s">
        <v>945</v>
      </c>
      <c r="BS432" s="35" t="s">
        <v>945</v>
      </c>
      <c r="BT432" s="35" t="s">
        <v>945</v>
      </c>
      <c r="BU432" s="35" t="s">
        <v>945</v>
      </c>
      <c r="BV432" s="35" t="s">
        <v>945</v>
      </c>
      <c r="BW432" s="35" t="s">
        <v>945</v>
      </c>
      <c r="BX432" s="35" t="s">
        <v>945</v>
      </c>
      <c r="BY432" s="35" t="s">
        <v>945</v>
      </c>
      <c r="BZ432" s="35" t="s">
        <v>945</v>
      </c>
      <c r="CA432" s="35" t="s">
        <v>945</v>
      </c>
      <c r="CB432" s="35" t="s">
        <v>945</v>
      </c>
      <c r="CC432" s="35" t="s">
        <v>945</v>
      </c>
      <c r="CD432" s="35" t="s">
        <v>945</v>
      </c>
      <c r="CE432" s="35" t="s">
        <v>945</v>
      </c>
      <c r="CF432" s="35" t="s">
        <v>945</v>
      </c>
      <c r="CG432" s="35" t="s">
        <v>945</v>
      </c>
      <c r="CH432" s="35" t="s">
        <v>945</v>
      </c>
      <c r="CI432" s="35" t="s">
        <v>945</v>
      </c>
      <c r="CJ432" s="35" t="s">
        <v>945</v>
      </c>
    </row>
    <row r="433" spans="1:88" x14ac:dyDescent="0.15">
      <c r="A433" s="34" t="s">
        <v>1185</v>
      </c>
      <c r="B433" s="35" t="s">
        <v>1185</v>
      </c>
      <c r="C433" s="35">
        <v>24</v>
      </c>
      <c r="D433" s="35">
        <v>0.92307692299999999</v>
      </c>
      <c r="E433" s="35">
        <v>26</v>
      </c>
      <c r="F433" s="35">
        <v>50</v>
      </c>
      <c r="G433" s="35">
        <v>29.4</v>
      </c>
      <c r="H433" s="35">
        <v>97</v>
      </c>
      <c r="I433" s="35">
        <v>4.041666666666667</v>
      </c>
      <c r="J433" s="35">
        <v>36</v>
      </c>
      <c r="K433" s="35">
        <v>32</v>
      </c>
      <c r="L433" s="35">
        <v>17</v>
      </c>
      <c r="M433" s="35">
        <v>19</v>
      </c>
      <c r="N433" s="35">
        <v>26.364914250000002</v>
      </c>
      <c r="O433" s="35">
        <v>6.0449999999999999</v>
      </c>
      <c r="P433" s="35">
        <v>41.85</v>
      </c>
      <c r="Q433" s="35">
        <v>6.9224502689999996</v>
      </c>
      <c r="R433" s="35">
        <v>4.0586155120000003</v>
      </c>
      <c r="S433" s="35">
        <v>5.7370621760000002</v>
      </c>
      <c r="T433" s="35">
        <v>2.0088774040000001</v>
      </c>
      <c r="U433" s="35">
        <v>15.416968720841766</v>
      </c>
      <c r="V433" s="35">
        <v>2.8612176140000001</v>
      </c>
      <c r="W433" s="35">
        <v>3.799819823</v>
      </c>
      <c r="X433" s="68">
        <v>22.333333333333332</v>
      </c>
      <c r="Y433" s="35">
        <v>3</v>
      </c>
      <c r="Z433" s="35">
        <v>3</v>
      </c>
      <c r="AA433" s="35">
        <v>1</v>
      </c>
      <c r="AB433" s="35">
        <v>497.69209999999998</v>
      </c>
      <c r="AC433" s="35">
        <v>11621.654200000001</v>
      </c>
      <c r="AD433" s="35">
        <v>109.22</v>
      </c>
      <c r="AE433" s="35">
        <v>122.17400000000001</v>
      </c>
      <c r="AF433" s="35">
        <v>133.60400000000001</v>
      </c>
      <c r="AG433" s="35">
        <v>146.05000000000001</v>
      </c>
      <c r="AH433" s="35">
        <v>150.9666</v>
      </c>
      <c r="AI433" s="35">
        <v>1.2356688</v>
      </c>
      <c r="AJ433" s="35">
        <v>2.5273959183673469</v>
      </c>
      <c r="AK433" s="68">
        <v>35</v>
      </c>
      <c r="AL433" s="68">
        <v>24</v>
      </c>
      <c r="AM433" s="68">
        <v>78</v>
      </c>
      <c r="AN433" s="68">
        <v>53</v>
      </c>
      <c r="AO433" s="68">
        <v>29.5</v>
      </c>
      <c r="AP433" s="68">
        <v>65.5</v>
      </c>
      <c r="AQ433" s="68">
        <v>56.5</v>
      </c>
      <c r="AR433" s="68">
        <v>38.5</v>
      </c>
      <c r="AS433" s="35">
        <v>1.1954</v>
      </c>
      <c r="AT433" s="35">
        <v>1.2233000000000001</v>
      </c>
      <c r="AU433" s="35">
        <v>1.3964000000000001</v>
      </c>
      <c r="AV433" s="35">
        <v>8.1000000000000003E-2</v>
      </c>
      <c r="AW433" s="35">
        <v>8.77E-2</v>
      </c>
      <c r="AX433" s="35">
        <v>0.39429999999999998</v>
      </c>
      <c r="AY433" s="35">
        <v>0.26740000000000003</v>
      </c>
      <c r="AZ433" s="35">
        <v>0.60860000000000003</v>
      </c>
      <c r="BA433" s="35">
        <v>0.71430000000000005</v>
      </c>
      <c r="BB433" s="35">
        <v>0.85419999999999996</v>
      </c>
      <c r="BC433" s="35">
        <v>0.84019999999999995</v>
      </c>
      <c r="BD433" s="35">
        <v>1.1081000000000001</v>
      </c>
      <c r="BE433" s="35">
        <v>0.33860000000000001</v>
      </c>
      <c r="BF433" s="35">
        <v>167.37899999999999</v>
      </c>
      <c r="BG433" s="35">
        <v>0.47594381612986097</v>
      </c>
      <c r="BH433" s="35">
        <v>0.31467507871357819</v>
      </c>
      <c r="BI433" s="35">
        <v>0.20938110515656086</v>
      </c>
      <c r="BJ433" s="35">
        <v>6.952438302</v>
      </c>
      <c r="BK433" s="35">
        <v>2.818594756</v>
      </c>
      <c r="BL433" s="35">
        <v>0.99223615899999995</v>
      </c>
      <c r="BM433" s="35">
        <v>2.8451647790000001</v>
      </c>
      <c r="BN433" s="35">
        <v>2.2233553260000001</v>
      </c>
      <c r="BO433" s="35">
        <v>0.58467097700000004</v>
      </c>
      <c r="BP433" s="35">
        <v>14.533999999999999</v>
      </c>
      <c r="BQ433" s="35">
        <v>12.4320875</v>
      </c>
      <c r="BR433" s="35">
        <v>2.9223249999999998</v>
      </c>
      <c r="BS433" s="35">
        <v>3.0400499999999999</v>
      </c>
      <c r="BT433" s="35">
        <v>5.2996124999999994</v>
      </c>
      <c r="BU433" s="35">
        <v>5.3564875000000001</v>
      </c>
      <c r="BV433" s="35">
        <v>5.4707624999999993</v>
      </c>
      <c r="BW433" s="35">
        <v>1.7995633295505007</v>
      </c>
      <c r="BX433" s="35">
        <v>1.7667999999999999</v>
      </c>
      <c r="BY433" s="35">
        <v>1.8186249999999999</v>
      </c>
      <c r="BZ433" s="35">
        <v>1.85595</v>
      </c>
      <c r="CA433" s="35">
        <v>5.4049999999999994E-2</v>
      </c>
      <c r="CB433" s="35">
        <v>0.1814875</v>
      </c>
      <c r="CC433" s="35">
        <v>0.48442499999999999</v>
      </c>
      <c r="CD433" s="35">
        <v>0.2901125</v>
      </c>
      <c r="CE433" s="35">
        <v>0.3561125</v>
      </c>
      <c r="CF433" s="35">
        <v>0.76881250000000001</v>
      </c>
      <c r="CG433" s="35">
        <v>0.88897499999999985</v>
      </c>
      <c r="CH433" s="35">
        <v>0.85918749999999999</v>
      </c>
      <c r="CI433" s="35">
        <v>1.7769624999999998</v>
      </c>
      <c r="CJ433" s="35">
        <v>0.39737500000000003</v>
      </c>
    </row>
    <row r="434" spans="1:88" x14ac:dyDescent="0.15">
      <c r="A434" s="34" t="s">
        <v>1184</v>
      </c>
      <c r="B434" s="35" t="s">
        <v>1184</v>
      </c>
      <c r="C434" s="35">
        <v>17</v>
      </c>
      <c r="D434" s="35">
        <v>0.77272727299999999</v>
      </c>
      <c r="E434" s="35">
        <v>22</v>
      </c>
      <c r="F434" s="35">
        <v>44</v>
      </c>
      <c r="G434" s="35">
        <v>25.3</v>
      </c>
      <c r="H434" s="35">
        <v>99.4</v>
      </c>
      <c r="I434" s="35">
        <v>5.8470588235294123</v>
      </c>
      <c r="J434" s="35">
        <v>43</v>
      </c>
      <c r="K434" s="35">
        <v>35</v>
      </c>
      <c r="L434" s="35">
        <v>8.5</v>
      </c>
      <c r="M434" s="35">
        <v>16</v>
      </c>
      <c r="N434" s="35">
        <v>53.495991699999998</v>
      </c>
      <c r="O434" s="35">
        <v>6.391</v>
      </c>
      <c r="P434" s="35">
        <v>40.606000000000002</v>
      </c>
      <c r="Q434" s="35">
        <v>6.3531489460000001</v>
      </c>
      <c r="R434" s="35">
        <v>3.4126135839999998</v>
      </c>
      <c r="S434" s="35">
        <v>5.017597511</v>
      </c>
      <c r="T434" s="35">
        <v>2.0032976329999999</v>
      </c>
      <c r="U434" s="35">
        <v>13.702710776560004</v>
      </c>
      <c r="V434" s="35">
        <v>2.5503371879999999</v>
      </c>
      <c r="W434" s="35">
        <v>4.0317599319999999</v>
      </c>
      <c r="X434" s="68">
        <v>20.666666666666668</v>
      </c>
      <c r="Y434" s="35">
        <v>3</v>
      </c>
      <c r="Z434" s="35">
        <v>3</v>
      </c>
      <c r="AA434" s="35">
        <v>1</v>
      </c>
      <c r="AB434" s="35">
        <v>440.36099999999999</v>
      </c>
      <c r="AC434" s="35">
        <v>8382.8219000000008</v>
      </c>
      <c r="AD434" s="35">
        <v>66.040000000000006</v>
      </c>
      <c r="AE434" s="35">
        <v>89.662000000000006</v>
      </c>
      <c r="AF434" s="35">
        <v>158.75</v>
      </c>
      <c r="AG434" s="35">
        <v>161.54400000000001</v>
      </c>
      <c r="AH434" s="35">
        <v>170.16749999999999</v>
      </c>
      <c r="AI434" s="35">
        <v>1.897877585</v>
      </c>
      <c r="AJ434" s="35">
        <v>2.927314285714286</v>
      </c>
      <c r="AK434" s="68">
        <v>64</v>
      </c>
      <c r="AL434" s="68">
        <v>20</v>
      </c>
      <c r="AM434" s="68">
        <v>60</v>
      </c>
      <c r="AN434" s="68">
        <v>28</v>
      </c>
      <c r="AO434" s="68">
        <v>42</v>
      </c>
      <c r="AP434" s="68">
        <v>44</v>
      </c>
      <c r="AQ434" s="68">
        <v>62</v>
      </c>
      <c r="AR434" s="68">
        <v>24</v>
      </c>
      <c r="AS434" s="35">
        <v>1.8017000000000001</v>
      </c>
      <c r="AT434" s="35">
        <v>2.4037999999999999</v>
      </c>
      <c r="AU434" s="35">
        <v>2.2854000000000001</v>
      </c>
      <c r="AV434" s="35">
        <v>0.1017</v>
      </c>
      <c r="AW434" s="35">
        <v>0.2203</v>
      </c>
      <c r="AX434" s="35">
        <v>0.31890000000000002</v>
      </c>
      <c r="AY434" s="35">
        <v>0.40789999999999998</v>
      </c>
      <c r="AZ434" s="35">
        <v>0.73429999999999995</v>
      </c>
      <c r="BA434" s="35">
        <v>0.7843</v>
      </c>
      <c r="BB434" s="35">
        <v>0.91710000000000003</v>
      </c>
      <c r="BC434" s="35">
        <v>0.94140000000000001</v>
      </c>
      <c r="BD434" s="35">
        <v>2.3942000000000001</v>
      </c>
      <c r="BE434" s="35">
        <v>0.37390000000000001</v>
      </c>
      <c r="BF434" s="35">
        <v>192.33500000000001</v>
      </c>
      <c r="BG434" s="35">
        <v>0.48460238646112253</v>
      </c>
      <c r="BH434" s="35">
        <v>0.32150674604206203</v>
      </c>
      <c r="BI434" s="35">
        <v>0.19389086749681544</v>
      </c>
      <c r="BJ434" s="35">
        <v>6.353017812</v>
      </c>
      <c r="BK434" s="35">
        <v>2.6792099330000001</v>
      </c>
      <c r="BL434" s="35">
        <v>1.0090990849999999</v>
      </c>
      <c r="BM434" s="35">
        <v>2.6337156689999999</v>
      </c>
      <c r="BN434" s="35">
        <v>2.157708908</v>
      </c>
      <c r="BO434" s="35">
        <v>0.53637832600000002</v>
      </c>
      <c r="BP434" s="35">
        <v>12.9906375</v>
      </c>
      <c r="BQ434" s="35">
        <v>9.5273000000000003</v>
      </c>
      <c r="BR434" s="35">
        <v>2.3627374999999997</v>
      </c>
      <c r="BS434" s="35">
        <v>2.4579875000000002</v>
      </c>
      <c r="BT434" s="35">
        <v>4.9278750000000002</v>
      </c>
      <c r="BU434" s="35">
        <v>4.9715124999999993</v>
      </c>
      <c r="BV434" s="35">
        <v>5.0859624999999999</v>
      </c>
      <c r="BW434" s="35">
        <v>2.0691571865194591</v>
      </c>
      <c r="BX434" s="35">
        <v>2.0286500000000003</v>
      </c>
      <c r="BY434" s="35">
        <v>2.0916375</v>
      </c>
      <c r="BZ434" s="35">
        <v>2.1079625000000002</v>
      </c>
      <c r="CA434" s="35">
        <v>6.1062500000000006E-2</v>
      </c>
      <c r="CB434" s="35">
        <v>0.2224875</v>
      </c>
      <c r="CC434" s="35">
        <v>0.49860000000000004</v>
      </c>
      <c r="CD434" s="35">
        <v>0.29074999999999995</v>
      </c>
      <c r="CE434" s="35">
        <v>0.35216249999999999</v>
      </c>
      <c r="CF434" s="35">
        <v>0.78518750000000004</v>
      </c>
      <c r="CG434" s="35">
        <v>0.88993750000000005</v>
      </c>
      <c r="CH434" s="35">
        <v>0.87898749999999992</v>
      </c>
      <c r="CI434" s="35">
        <v>2.0785</v>
      </c>
      <c r="CJ434" s="35">
        <v>0.39682499999999998</v>
      </c>
    </row>
    <row r="435" spans="1:88" x14ac:dyDescent="0.15">
      <c r="A435" s="34" t="s">
        <v>1183</v>
      </c>
      <c r="B435" s="35" t="s">
        <v>1183</v>
      </c>
      <c r="C435" s="35">
        <v>18</v>
      </c>
      <c r="D435" s="35">
        <v>0.64285714299999996</v>
      </c>
      <c r="E435" s="35">
        <v>28</v>
      </c>
      <c r="F435" s="35">
        <v>50</v>
      </c>
      <c r="G435" s="35">
        <v>29.1</v>
      </c>
      <c r="H435" s="35">
        <v>113.6</v>
      </c>
      <c r="I435" s="35">
        <v>6.3111111111111109</v>
      </c>
      <c r="J435" s="35">
        <v>53</v>
      </c>
      <c r="K435" s="35">
        <v>39</v>
      </c>
      <c r="L435" s="35">
        <v>6.5</v>
      </c>
      <c r="M435" s="35">
        <v>18</v>
      </c>
      <c r="N435" s="35">
        <v>27.880549169999998</v>
      </c>
      <c r="O435" s="35">
        <v>6.1779999999999999</v>
      </c>
      <c r="P435" s="35">
        <v>42.259</v>
      </c>
      <c r="Q435" s="35">
        <v>6.8406340830000003</v>
      </c>
      <c r="R435" s="35">
        <v>4.2418963119999997</v>
      </c>
      <c r="S435" s="35">
        <v>5.1566201920000001</v>
      </c>
      <c r="T435" s="35">
        <v>1.8989201710000001</v>
      </c>
      <c r="U435" s="35">
        <v>14.838654647156517</v>
      </c>
      <c r="V435" s="35">
        <v>2.735968782</v>
      </c>
      <c r="W435" s="35">
        <v>3.5005558950000002</v>
      </c>
      <c r="X435" s="68">
        <v>20.666666666666668</v>
      </c>
      <c r="Y435" s="35">
        <v>3</v>
      </c>
      <c r="Z435" s="35">
        <v>4</v>
      </c>
      <c r="AA435" s="35">
        <v>0</v>
      </c>
      <c r="AB435" s="35">
        <v>548.94719999999995</v>
      </c>
      <c r="AC435" s="35">
        <v>13438.4247</v>
      </c>
      <c r="AD435" s="35">
        <v>97.79</v>
      </c>
      <c r="AE435" s="35">
        <v>127.762</v>
      </c>
      <c r="AF435" s="35">
        <v>157.73400000000001</v>
      </c>
      <c r="AG435" s="35">
        <v>161.29</v>
      </c>
      <c r="AH435" s="35">
        <v>183.405</v>
      </c>
      <c r="AI435" s="35">
        <v>1.435520734</v>
      </c>
      <c r="AJ435" s="35">
        <v>3.384048979591836</v>
      </c>
      <c r="AK435" s="68">
        <v>71</v>
      </c>
      <c r="AL435" s="68">
        <v>42</v>
      </c>
      <c r="AM435" s="68">
        <v>77</v>
      </c>
      <c r="AN435" s="68">
        <v>44</v>
      </c>
      <c r="AO435" s="68">
        <v>56.5</v>
      </c>
      <c r="AP435" s="68">
        <v>60.5</v>
      </c>
      <c r="AQ435" s="68">
        <v>74</v>
      </c>
      <c r="AR435" s="68">
        <v>43</v>
      </c>
      <c r="AS435" s="35">
        <v>1.2624</v>
      </c>
      <c r="AT435" s="35">
        <v>1.613</v>
      </c>
      <c r="AU435" s="35">
        <v>1.3798999999999999</v>
      </c>
      <c r="AV435" s="35">
        <v>0.1106</v>
      </c>
      <c r="AW435" s="35">
        <v>0.13350000000000001</v>
      </c>
      <c r="AX435" s="35">
        <v>0.39800000000000002</v>
      </c>
      <c r="AY435" s="35">
        <v>0.55220000000000002</v>
      </c>
      <c r="AZ435" s="35">
        <v>0.75280000000000002</v>
      </c>
      <c r="BA435" s="35">
        <v>0.7823</v>
      </c>
      <c r="BB435" s="35">
        <v>0.88260000000000005</v>
      </c>
      <c r="BC435" s="35">
        <v>0.88890000000000002</v>
      </c>
      <c r="BD435" s="35">
        <v>1.6209</v>
      </c>
      <c r="BE435" s="35">
        <v>0.42770000000000002</v>
      </c>
      <c r="BF435" s="35">
        <v>187.85599999999999</v>
      </c>
      <c r="BG435" s="35">
        <v>0.47696639979558814</v>
      </c>
      <c r="BH435" s="35">
        <v>0.31835022570479521</v>
      </c>
      <c r="BI435" s="35">
        <v>0.20468337449961674</v>
      </c>
      <c r="BJ435" s="35">
        <v>7.6006804900000002</v>
      </c>
      <c r="BK435" s="35">
        <v>2.9812775669999998</v>
      </c>
      <c r="BL435" s="35">
        <v>1.05174123</v>
      </c>
      <c r="BM435" s="35">
        <v>2.8388269959999999</v>
      </c>
      <c r="BN435" s="35">
        <v>1.952218118</v>
      </c>
      <c r="BO435" s="35">
        <v>0.55825989300000001</v>
      </c>
      <c r="BP435" s="35" t="s">
        <v>945</v>
      </c>
      <c r="BQ435" s="35" t="s">
        <v>945</v>
      </c>
      <c r="BR435" s="35" t="s">
        <v>945</v>
      </c>
      <c r="BS435" s="35" t="s">
        <v>945</v>
      </c>
      <c r="BT435" s="35" t="s">
        <v>945</v>
      </c>
      <c r="BU435" s="35" t="s">
        <v>945</v>
      </c>
      <c r="BV435" s="35" t="s">
        <v>945</v>
      </c>
      <c r="BW435" s="35" t="s">
        <v>945</v>
      </c>
      <c r="BX435" s="35" t="s">
        <v>945</v>
      </c>
      <c r="BY435" s="35" t="s">
        <v>945</v>
      </c>
      <c r="BZ435" s="35" t="s">
        <v>945</v>
      </c>
      <c r="CA435" s="35" t="s">
        <v>945</v>
      </c>
      <c r="CB435" s="35" t="s">
        <v>945</v>
      </c>
      <c r="CC435" s="35" t="s">
        <v>945</v>
      </c>
      <c r="CD435" s="35" t="s">
        <v>945</v>
      </c>
      <c r="CE435" s="35" t="s">
        <v>945</v>
      </c>
      <c r="CF435" s="35" t="s">
        <v>945</v>
      </c>
      <c r="CG435" s="35" t="s">
        <v>945</v>
      </c>
      <c r="CH435" s="35" t="s">
        <v>945</v>
      </c>
      <c r="CI435" s="35" t="s">
        <v>945</v>
      </c>
      <c r="CJ435" s="35" t="s">
        <v>945</v>
      </c>
    </row>
    <row r="436" spans="1:88" x14ac:dyDescent="0.15">
      <c r="A436" s="34" t="s">
        <v>1182</v>
      </c>
      <c r="B436" s="35" t="s">
        <v>1182</v>
      </c>
      <c r="C436" s="35">
        <v>21</v>
      </c>
      <c r="D436" s="35">
        <v>0.875</v>
      </c>
      <c r="E436" s="35">
        <v>24</v>
      </c>
      <c r="F436" s="35">
        <v>48</v>
      </c>
      <c r="G436" s="35">
        <v>36.9</v>
      </c>
      <c r="H436" s="35">
        <v>113.9</v>
      </c>
      <c r="I436" s="35">
        <v>5.4238095238095241</v>
      </c>
      <c r="J436" s="35">
        <v>57</v>
      </c>
      <c r="K436" s="35">
        <v>40</v>
      </c>
      <c r="L436" s="35">
        <v>9.5</v>
      </c>
      <c r="M436" s="35">
        <v>21</v>
      </c>
      <c r="N436" s="35">
        <v>33.532438259999999</v>
      </c>
      <c r="O436" s="35">
        <v>6.6289999999999996</v>
      </c>
      <c r="P436" s="35">
        <v>42.031999999999996</v>
      </c>
      <c r="Q436" s="35">
        <v>6.3402788240000003</v>
      </c>
      <c r="R436" s="35">
        <v>4.2115899739999998</v>
      </c>
      <c r="S436" s="35">
        <v>5.0897938519999997</v>
      </c>
      <c r="T436" s="35">
        <v>2.3607055180000001</v>
      </c>
      <c r="U436" s="35">
        <v>13.822468707508008</v>
      </c>
      <c r="V436" s="35">
        <v>2.1626029290000002</v>
      </c>
      <c r="W436" s="35">
        <v>3.284894714</v>
      </c>
      <c r="X436" s="68">
        <v>20.666666666666668</v>
      </c>
      <c r="Y436" s="35">
        <v>3</v>
      </c>
      <c r="Z436" s="35">
        <v>3</v>
      </c>
      <c r="AA436" s="35">
        <v>1</v>
      </c>
      <c r="AB436" s="35">
        <v>438.58170000000001</v>
      </c>
      <c r="AC436" s="35">
        <v>8309.3382000000001</v>
      </c>
      <c r="AD436" s="35">
        <v>74.168000000000006</v>
      </c>
      <c r="AE436" s="35">
        <v>100.83799999999999</v>
      </c>
      <c r="AF436" s="35">
        <v>129.54</v>
      </c>
      <c r="AG436" s="35">
        <v>132.334</v>
      </c>
      <c r="AH436" s="35">
        <v>151.56379999999999</v>
      </c>
      <c r="AI436" s="35">
        <v>1.5030425039999999</v>
      </c>
      <c r="AJ436" s="35">
        <v>3.4267102040816328</v>
      </c>
      <c r="AK436" s="68">
        <v>74</v>
      </c>
      <c r="AL436" s="68">
        <v>58</v>
      </c>
      <c r="AM436" s="68">
        <v>83</v>
      </c>
      <c r="AN436" s="68">
        <v>32</v>
      </c>
      <c r="AO436" s="68">
        <v>66</v>
      </c>
      <c r="AP436" s="68">
        <v>57.5</v>
      </c>
      <c r="AQ436" s="68">
        <v>78.5</v>
      </c>
      <c r="AR436" s="68">
        <v>45</v>
      </c>
      <c r="AS436" s="35">
        <v>1.3123</v>
      </c>
      <c r="AT436" s="35">
        <v>1.7465999999999999</v>
      </c>
      <c r="AU436" s="35">
        <v>1.7919</v>
      </c>
      <c r="AV436" s="35">
        <v>0.1212</v>
      </c>
      <c r="AW436" s="35">
        <v>0.15260000000000001</v>
      </c>
      <c r="AX436" s="35">
        <v>0.35299999999999998</v>
      </c>
      <c r="AY436" s="35">
        <v>0.5292</v>
      </c>
      <c r="AZ436" s="35">
        <v>0.72460000000000002</v>
      </c>
      <c r="BA436" s="35">
        <v>0.74619999999999997</v>
      </c>
      <c r="BB436" s="35">
        <v>0.87980000000000003</v>
      </c>
      <c r="BC436" s="35">
        <v>0.85650000000000004</v>
      </c>
      <c r="BD436" s="35">
        <v>1.5276000000000001</v>
      </c>
      <c r="BE436" s="35">
        <v>0.39900000000000002</v>
      </c>
      <c r="BF436" s="35">
        <v>191.81900000000002</v>
      </c>
      <c r="BG436" s="35">
        <v>0.46749800593267604</v>
      </c>
      <c r="BH436" s="35">
        <v>0.31349866280191219</v>
      </c>
      <c r="BI436" s="35">
        <v>0.21900333126541166</v>
      </c>
      <c r="BJ436" s="35">
        <v>8.2454382549999998</v>
      </c>
      <c r="BK436" s="35">
        <v>2.880877849</v>
      </c>
      <c r="BL436" s="35">
        <v>1.218905057</v>
      </c>
      <c r="BM436" s="35">
        <v>2.3929594500000002</v>
      </c>
      <c r="BN436" s="35">
        <v>1.7281290680000001</v>
      </c>
      <c r="BO436" s="35">
        <v>0.532295933</v>
      </c>
      <c r="BP436" s="35">
        <v>12.687524999999999</v>
      </c>
      <c r="BQ436" s="35">
        <v>9.2367124999999994</v>
      </c>
      <c r="BR436" s="35">
        <v>2.5082624999999998</v>
      </c>
      <c r="BS436" s="35">
        <v>2.5743999999999998</v>
      </c>
      <c r="BT436" s="35">
        <v>4.6910625000000001</v>
      </c>
      <c r="BU436" s="35">
        <v>4.7188250000000007</v>
      </c>
      <c r="BV436" s="35">
        <v>4.8575125000000003</v>
      </c>
      <c r="BW436" s="35">
        <v>1.886852276258546</v>
      </c>
      <c r="BX436" s="35">
        <v>1.8391250000000001</v>
      </c>
      <c r="BY436" s="35">
        <v>1.8765499999999999</v>
      </c>
      <c r="BZ436" s="35">
        <v>1.9188000000000003</v>
      </c>
      <c r="CA436" s="35">
        <v>4.7612499999999995E-2</v>
      </c>
      <c r="CB436" s="35">
        <v>0.18637500000000001</v>
      </c>
      <c r="CC436" s="35">
        <v>0.47731250000000003</v>
      </c>
      <c r="CD436" s="35">
        <v>0.20039999999999997</v>
      </c>
      <c r="CE436" s="35">
        <v>0.3999625</v>
      </c>
      <c r="CF436" s="35">
        <v>0.74243749999999997</v>
      </c>
      <c r="CG436" s="35">
        <v>0.88073749999999995</v>
      </c>
      <c r="CH436" s="35">
        <v>0.8313625</v>
      </c>
      <c r="CI436" s="35">
        <v>1.7495874999999999</v>
      </c>
      <c r="CJ436" s="35">
        <v>0.40186250000000007</v>
      </c>
    </row>
    <row r="437" spans="1:88" x14ac:dyDescent="0.15">
      <c r="A437" s="34" t="s">
        <v>1181</v>
      </c>
      <c r="B437" s="35" t="s">
        <v>1181</v>
      </c>
      <c r="C437" s="35">
        <v>29</v>
      </c>
      <c r="D437" s="35">
        <v>0.743589744</v>
      </c>
      <c r="E437" s="35">
        <v>39</v>
      </c>
      <c r="F437" s="35">
        <v>61</v>
      </c>
      <c r="G437" s="35">
        <v>37.799999999999997</v>
      </c>
      <c r="H437" s="35">
        <v>154</v>
      </c>
      <c r="I437" s="35">
        <v>5.3103448275862073</v>
      </c>
      <c r="J437" s="35">
        <v>41</v>
      </c>
      <c r="K437" s="35">
        <v>37</v>
      </c>
      <c r="L437" s="35">
        <v>14</v>
      </c>
      <c r="M437" s="35">
        <v>30</v>
      </c>
      <c r="N437" s="35">
        <v>23.090158339999999</v>
      </c>
      <c r="O437" s="35">
        <v>4.8710000000000004</v>
      </c>
      <c r="P437" s="35">
        <v>41.3</v>
      </c>
      <c r="Q437" s="35">
        <v>8.4791262530000004</v>
      </c>
      <c r="R437" s="35">
        <v>4.2500716350000003</v>
      </c>
      <c r="S437" s="35">
        <v>5.9209768289999998</v>
      </c>
      <c r="T437" s="35">
        <v>1.6581173330000001</v>
      </c>
      <c r="U437" s="35">
        <v>16.014364649926858</v>
      </c>
      <c r="V437" s="35">
        <v>3.595158455</v>
      </c>
      <c r="W437" s="35">
        <v>3.7662726549999999</v>
      </c>
      <c r="X437" s="68">
        <v>21.333333333333332</v>
      </c>
      <c r="Y437" s="35">
        <v>2</v>
      </c>
      <c r="Z437" s="35">
        <v>3</v>
      </c>
      <c r="AA437" s="35">
        <v>1</v>
      </c>
      <c r="AB437" s="35">
        <v>469.1626</v>
      </c>
      <c r="AC437" s="35">
        <v>7437.34</v>
      </c>
      <c r="AD437" s="35">
        <v>62.23</v>
      </c>
      <c r="AE437" s="35">
        <v>96.52</v>
      </c>
      <c r="AF437" s="35">
        <v>120.65</v>
      </c>
      <c r="AG437" s="35">
        <v>144.018</v>
      </c>
      <c r="AH437" s="35">
        <v>154.63200000000001</v>
      </c>
      <c r="AI437" s="35">
        <v>1.6020721090000001</v>
      </c>
      <c r="AJ437" s="35">
        <v>2.8838448979591838</v>
      </c>
      <c r="AK437" s="68">
        <v>71</v>
      </c>
      <c r="AL437" s="68">
        <v>30</v>
      </c>
      <c r="AM437" s="68">
        <v>72</v>
      </c>
      <c r="AN437" s="68">
        <v>51</v>
      </c>
      <c r="AO437" s="68">
        <v>50.5</v>
      </c>
      <c r="AP437" s="68">
        <v>61.5</v>
      </c>
      <c r="AQ437" s="68">
        <v>71.5</v>
      </c>
      <c r="AR437" s="68">
        <v>40.5</v>
      </c>
      <c r="AS437" s="35">
        <v>1.4921</v>
      </c>
      <c r="AT437" s="35">
        <v>1.9388000000000001</v>
      </c>
      <c r="AU437" s="35">
        <v>1.7702</v>
      </c>
      <c r="AV437" s="35">
        <v>0.13289999999999999</v>
      </c>
      <c r="AW437" s="35">
        <v>0.20250000000000001</v>
      </c>
      <c r="AX437" s="35">
        <v>0.28070000000000001</v>
      </c>
      <c r="AY437" s="35">
        <v>0.42709999999999998</v>
      </c>
      <c r="AZ437" s="35">
        <v>0.71919999999999995</v>
      </c>
      <c r="BA437" s="35">
        <v>0.67490000000000006</v>
      </c>
      <c r="BB437" s="35">
        <v>0.81100000000000005</v>
      </c>
      <c r="BC437" s="35">
        <v>0.87209999999999999</v>
      </c>
      <c r="BD437" s="35">
        <v>1.6466000000000001</v>
      </c>
      <c r="BE437" s="35">
        <v>0.3962</v>
      </c>
      <c r="BF437" s="35">
        <v>165.60300000000001</v>
      </c>
      <c r="BG437" s="35">
        <v>0.4529386544929741</v>
      </c>
      <c r="BH437" s="35">
        <v>0.30708984740614598</v>
      </c>
      <c r="BI437" s="35">
        <v>0.23997149810087981</v>
      </c>
      <c r="BJ437" s="35">
        <v>7.3470239460000002</v>
      </c>
      <c r="BK437" s="35">
        <v>2.7783097780000001</v>
      </c>
      <c r="BL437" s="35">
        <v>0.94427415800000003</v>
      </c>
      <c r="BM437" s="35">
        <v>2.9390177159999999</v>
      </c>
      <c r="BN437" s="35">
        <v>2.1886936939999999</v>
      </c>
      <c r="BO437" s="35">
        <v>0.57988827700000001</v>
      </c>
      <c r="BP437" s="35">
        <v>12.745099999999999</v>
      </c>
      <c r="BQ437" s="35">
        <v>8.8606249999999989</v>
      </c>
      <c r="BR437" s="35">
        <v>2.3349500000000001</v>
      </c>
      <c r="BS437" s="35">
        <v>2.5109000000000004</v>
      </c>
      <c r="BT437" s="35">
        <v>4.6354875</v>
      </c>
      <c r="BU437" s="35">
        <v>4.6619499999999992</v>
      </c>
      <c r="BV437" s="35">
        <v>4.8316875000000001</v>
      </c>
      <c r="BW437" s="35">
        <v>1.9242851168903579</v>
      </c>
      <c r="BX437" s="35">
        <v>1.8663624999999999</v>
      </c>
      <c r="BY437" s="35">
        <v>1.9958</v>
      </c>
      <c r="BZ437" s="35">
        <v>2.0404374999999999</v>
      </c>
      <c r="CA437" s="35">
        <v>5.9775000000000002E-2</v>
      </c>
      <c r="CB437" s="35">
        <v>0.1998875</v>
      </c>
      <c r="CC437" s="35">
        <v>0.47663750000000005</v>
      </c>
      <c r="CD437" s="35">
        <v>0.30701249999999997</v>
      </c>
      <c r="CE437" s="35">
        <v>0.35236250000000002</v>
      </c>
      <c r="CF437" s="35">
        <v>0.73968749999999994</v>
      </c>
      <c r="CG437" s="35">
        <v>0.85731250000000003</v>
      </c>
      <c r="CH437" s="35">
        <v>0.84965000000000002</v>
      </c>
      <c r="CI437" s="35">
        <v>1.8126374999999999</v>
      </c>
      <c r="CJ437" s="35">
        <v>0.42075000000000001</v>
      </c>
    </row>
    <row r="438" spans="1:88" x14ac:dyDescent="0.15">
      <c r="A438" s="34" t="s">
        <v>1180</v>
      </c>
      <c r="B438" s="35" t="s">
        <v>1180</v>
      </c>
      <c r="C438" s="35">
        <v>24</v>
      </c>
      <c r="D438" s="35">
        <v>0.85714285700000004</v>
      </c>
      <c r="E438" s="35">
        <v>28</v>
      </c>
      <c r="F438" s="35">
        <v>51</v>
      </c>
      <c r="G438" s="35">
        <v>30.9</v>
      </c>
      <c r="H438" s="35">
        <v>116.8</v>
      </c>
      <c r="I438" s="35">
        <v>4.8666666666666663</v>
      </c>
      <c r="J438" s="35">
        <v>44</v>
      </c>
      <c r="K438" s="35">
        <v>39</v>
      </c>
      <c r="L438" s="35">
        <v>9.5</v>
      </c>
      <c r="M438" s="35">
        <v>20</v>
      </c>
      <c r="N438" s="35">
        <v>19.877304859999999</v>
      </c>
      <c r="O438" s="35">
        <v>5.8780000000000001</v>
      </c>
      <c r="P438" s="35">
        <v>43.072000000000003</v>
      </c>
      <c r="Q438" s="35">
        <v>7.3270355509999998</v>
      </c>
      <c r="R438" s="35">
        <v>3.7805753530000001</v>
      </c>
      <c r="S438" s="35">
        <v>4.0710696769999997</v>
      </c>
      <c r="T438" s="35">
        <v>1.6490638310000001</v>
      </c>
      <c r="U438" s="35">
        <v>11.850497418371864</v>
      </c>
      <c r="V438" s="35">
        <v>2.4747762870000001</v>
      </c>
      <c r="W438" s="35">
        <v>3.0715330390000002</v>
      </c>
      <c r="X438" s="68">
        <v>21</v>
      </c>
      <c r="Y438" s="35">
        <v>4</v>
      </c>
      <c r="Z438" s="35">
        <v>3</v>
      </c>
      <c r="AA438" s="35">
        <v>1</v>
      </c>
      <c r="AB438" s="35">
        <v>587.47469999999998</v>
      </c>
      <c r="AC438" s="35">
        <v>12870.554899999999</v>
      </c>
      <c r="AD438" s="35">
        <v>110.236</v>
      </c>
      <c r="AE438" s="35">
        <v>132.58799999999999</v>
      </c>
      <c r="AF438" s="35">
        <v>123.952</v>
      </c>
      <c r="AG438" s="35">
        <v>152.14599999999999</v>
      </c>
      <c r="AH438" s="35">
        <v>169.43350000000001</v>
      </c>
      <c r="AI438" s="35">
        <v>1.277894681</v>
      </c>
      <c r="AJ438" s="35">
        <v>3.1904571428571429</v>
      </c>
      <c r="AK438" s="68">
        <v>72</v>
      </c>
      <c r="AL438" s="68">
        <v>39</v>
      </c>
      <c r="AM438" s="68">
        <v>83</v>
      </c>
      <c r="AN438" s="68">
        <v>67</v>
      </c>
      <c r="AO438" s="68">
        <v>55.5</v>
      </c>
      <c r="AP438" s="68">
        <v>75</v>
      </c>
      <c r="AQ438" s="68">
        <v>77.5</v>
      </c>
      <c r="AR438" s="68">
        <v>53</v>
      </c>
      <c r="AS438" s="35">
        <v>1.1475</v>
      </c>
      <c r="AT438" s="35">
        <v>1.1244000000000001</v>
      </c>
      <c r="AU438" s="35">
        <v>1.5405</v>
      </c>
      <c r="AV438" s="35">
        <v>0.1036</v>
      </c>
      <c r="AW438" s="35">
        <v>0.1207</v>
      </c>
      <c r="AX438" s="35">
        <v>0.38040000000000002</v>
      </c>
      <c r="AY438" s="35">
        <v>0.33889999999999998</v>
      </c>
      <c r="AZ438" s="35">
        <v>0.70330000000000004</v>
      </c>
      <c r="BA438" s="35">
        <v>0.52170000000000005</v>
      </c>
      <c r="BB438" s="35">
        <v>0.70269999999999999</v>
      </c>
      <c r="BC438" s="35">
        <v>0.82540000000000002</v>
      </c>
      <c r="BD438" s="35">
        <v>0.80830000000000002</v>
      </c>
      <c r="BE438" s="35">
        <v>0.52590000000000003</v>
      </c>
      <c r="BF438" s="35">
        <v>181.905</v>
      </c>
      <c r="BG438" s="35">
        <v>0.48717737280448586</v>
      </c>
      <c r="BH438" s="35">
        <v>0.31977130919985708</v>
      </c>
      <c r="BI438" s="35">
        <v>0.19305131799565706</v>
      </c>
      <c r="BJ438" s="35">
        <v>7.2002700600000002</v>
      </c>
      <c r="BK438" s="35">
        <v>2.7288134140000002</v>
      </c>
      <c r="BL438" s="35">
        <v>1.1241332470000001</v>
      </c>
      <c r="BM438" s="35">
        <v>2.4263783619999999</v>
      </c>
      <c r="BN438" s="35">
        <v>1.599304463</v>
      </c>
      <c r="BO438" s="35">
        <v>0.52801202000000003</v>
      </c>
      <c r="BP438" s="35">
        <v>12.434999999999999</v>
      </c>
      <c r="BQ438" s="35">
        <v>8.8991500000000006</v>
      </c>
      <c r="BR438" s="35">
        <v>2.5003249999999997</v>
      </c>
      <c r="BS438" s="35">
        <v>2.5558999999999998</v>
      </c>
      <c r="BT438" s="35">
        <v>4.4423625000000007</v>
      </c>
      <c r="BU438" s="35">
        <v>4.5230375</v>
      </c>
      <c r="BV438" s="35">
        <v>4.7265750000000004</v>
      </c>
      <c r="BW438" s="35">
        <v>1.8492800970304006</v>
      </c>
      <c r="BX438" s="35">
        <v>1.7716375000000002</v>
      </c>
      <c r="BY438" s="35">
        <v>1.7782125</v>
      </c>
      <c r="BZ438" s="35">
        <v>1.869175</v>
      </c>
      <c r="CA438" s="35">
        <v>4.7850000000000004E-2</v>
      </c>
      <c r="CB438" s="35">
        <v>0.1799125</v>
      </c>
      <c r="CC438" s="35">
        <v>0.48673749999999993</v>
      </c>
      <c r="CD438" s="35">
        <v>0.20229999999999998</v>
      </c>
      <c r="CE438" s="35">
        <v>0.40581250000000002</v>
      </c>
      <c r="CF438" s="35">
        <v>0.75870000000000004</v>
      </c>
      <c r="CG438" s="35">
        <v>0.86241250000000003</v>
      </c>
      <c r="CH438" s="35">
        <v>0.88098749999999981</v>
      </c>
      <c r="CI438" s="35">
        <v>1.7004874999999999</v>
      </c>
      <c r="CJ438" s="35">
        <v>0.39017499999999999</v>
      </c>
    </row>
    <row r="439" spans="1:88" x14ac:dyDescent="0.15">
      <c r="A439" s="34" t="s">
        <v>1179</v>
      </c>
      <c r="B439" s="35" t="s">
        <v>1179</v>
      </c>
      <c r="C439" s="35">
        <v>26</v>
      </c>
      <c r="D439" s="35">
        <v>0.787878788</v>
      </c>
      <c r="E439" s="35">
        <v>33</v>
      </c>
      <c r="F439" s="35">
        <v>52</v>
      </c>
      <c r="G439" s="35">
        <v>34.5</v>
      </c>
      <c r="H439" s="35">
        <v>129</v>
      </c>
      <c r="I439" s="35">
        <v>4.9615384615384617</v>
      </c>
      <c r="J439" s="35">
        <v>49</v>
      </c>
      <c r="K439" s="35">
        <v>37</v>
      </c>
      <c r="L439" s="35">
        <v>7</v>
      </c>
      <c r="M439" s="35">
        <v>21</v>
      </c>
      <c r="N439" s="35">
        <v>25.74022317</v>
      </c>
      <c r="O439" s="35">
        <v>5.8019999999999996</v>
      </c>
      <c r="P439" s="35">
        <v>42.555</v>
      </c>
      <c r="Q439" s="35">
        <v>7.3349414299999998</v>
      </c>
      <c r="R439" s="35">
        <v>3.7483078509999999</v>
      </c>
      <c r="S439" s="35">
        <v>5.3805262999999997</v>
      </c>
      <c r="T439" s="35">
        <v>1.6535386409999999</v>
      </c>
      <c r="U439" s="35">
        <v>14.43174575658187</v>
      </c>
      <c r="V439" s="35">
        <v>3.3063350890000001</v>
      </c>
      <c r="W439" s="35">
        <v>3.8684908610000002</v>
      </c>
      <c r="X439" s="68">
        <v>24</v>
      </c>
      <c r="Y439" s="35">
        <v>4</v>
      </c>
      <c r="Z439" s="35">
        <v>4</v>
      </c>
      <c r="AA439" s="35">
        <v>1</v>
      </c>
      <c r="AB439" s="35">
        <v>572.38170000000002</v>
      </c>
      <c r="AC439" s="35">
        <v>12998.8127</v>
      </c>
      <c r="AD439" s="35">
        <v>97.028000000000006</v>
      </c>
      <c r="AE439" s="35">
        <v>125.476</v>
      </c>
      <c r="AF439" s="35">
        <v>152.14599999999999</v>
      </c>
      <c r="AG439" s="35">
        <v>167.89400000000001</v>
      </c>
      <c r="AH439" s="35">
        <v>194.35429999999999</v>
      </c>
      <c r="AI439" s="35">
        <v>1.548936052</v>
      </c>
      <c r="AJ439" s="35">
        <v>2.4114122448979596</v>
      </c>
      <c r="AK439" s="68">
        <v>75</v>
      </c>
      <c r="AL439" s="68">
        <v>40</v>
      </c>
      <c r="AM439" s="68">
        <v>89</v>
      </c>
      <c r="AN439" s="68">
        <v>48</v>
      </c>
      <c r="AO439" s="68">
        <v>57.5</v>
      </c>
      <c r="AP439" s="68">
        <v>68.5</v>
      </c>
      <c r="AQ439" s="68">
        <v>82</v>
      </c>
      <c r="AR439" s="68">
        <v>44</v>
      </c>
      <c r="AS439" s="35">
        <v>1.3381000000000001</v>
      </c>
      <c r="AT439" s="35">
        <v>1.5681</v>
      </c>
      <c r="AU439" s="35">
        <v>1.8184</v>
      </c>
      <c r="AV439" s="35">
        <v>0.1153</v>
      </c>
      <c r="AW439" s="35">
        <v>0.15240000000000001</v>
      </c>
      <c r="AX439" s="35">
        <v>0.35699999999999998</v>
      </c>
      <c r="AY439" s="35">
        <v>0.47549999999999998</v>
      </c>
      <c r="AZ439" s="35">
        <v>0.77080000000000004</v>
      </c>
      <c r="BA439" s="35">
        <v>0.62729999999999997</v>
      </c>
      <c r="BB439" s="35">
        <v>0.75960000000000005</v>
      </c>
      <c r="BC439" s="35">
        <v>0.88460000000000005</v>
      </c>
      <c r="BD439" s="35">
        <v>1.2938000000000001</v>
      </c>
      <c r="BE439" s="35">
        <v>0.48359999999999997</v>
      </c>
      <c r="BF439" s="35">
        <v>179.40699999999998</v>
      </c>
      <c r="BG439" s="35">
        <v>0.4938547548311939</v>
      </c>
      <c r="BH439" s="35">
        <v>0.31929634852597727</v>
      </c>
      <c r="BI439" s="35">
        <v>0.18684889664282889</v>
      </c>
      <c r="BJ439" s="35">
        <v>6.0061499039999999</v>
      </c>
      <c r="BK439" s="35">
        <v>2.1202325360000001</v>
      </c>
      <c r="BL439" s="35">
        <v>0.83390221899999994</v>
      </c>
      <c r="BM439" s="35">
        <v>2.5591769470000001</v>
      </c>
      <c r="BN439" s="35">
        <v>2.4124036979999999</v>
      </c>
      <c r="BO439" s="35">
        <v>0.62372696699999997</v>
      </c>
      <c r="BP439" s="35">
        <v>13.495975</v>
      </c>
      <c r="BQ439" s="35">
        <v>9.5112749999999995</v>
      </c>
      <c r="BR439" s="35">
        <v>2.3124500000000001</v>
      </c>
      <c r="BS439" s="35">
        <v>2.4474</v>
      </c>
      <c r="BT439" s="35">
        <v>5.0548500000000001</v>
      </c>
      <c r="BU439" s="35">
        <v>5.1104374999999997</v>
      </c>
      <c r="BV439" s="35">
        <v>5.2441625000000007</v>
      </c>
      <c r="BW439" s="35">
        <v>2.1427484269020187</v>
      </c>
      <c r="BX439" s="35">
        <v>2.0940500000000002</v>
      </c>
      <c r="BY439" s="35">
        <v>2.1896125</v>
      </c>
      <c r="BZ439" s="35">
        <v>2.2673000000000001</v>
      </c>
      <c r="CA439" s="35">
        <v>6.2949999999999992E-2</v>
      </c>
      <c r="CB439" s="35">
        <v>0.23162500000000003</v>
      </c>
      <c r="CC439" s="35">
        <v>0.47759999999999997</v>
      </c>
      <c r="CD439" s="35">
        <v>0.30841249999999998</v>
      </c>
      <c r="CE439" s="35">
        <v>0.33451249999999999</v>
      </c>
      <c r="CF439" s="35">
        <v>0.74164999999999992</v>
      </c>
      <c r="CG439" s="35">
        <v>0.8489000000000001</v>
      </c>
      <c r="CH439" s="35">
        <v>0.86280000000000001</v>
      </c>
      <c r="CI439" s="35">
        <v>2.0295375</v>
      </c>
      <c r="CJ439" s="35">
        <v>0.41486250000000002</v>
      </c>
    </row>
    <row r="440" spans="1:88" x14ac:dyDescent="0.15">
      <c r="A440" s="34" t="s">
        <v>1178</v>
      </c>
      <c r="B440" s="35" t="s">
        <v>1178</v>
      </c>
      <c r="C440" s="35">
        <v>19</v>
      </c>
      <c r="D440" s="35">
        <v>0.57575757599999999</v>
      </c>
      <c r="E440" s="35">
        <v>33</v>
      </c>
      <c r="F440" s="35">
        <v>52</v>
      </c>
      <c r="G440" s="35">
        <v>35</v>
      </c>
      <c r="H440" s="35">
        <v>150.69999999999999</v>
      </c>
      <c r="I440" s="35">
        <v>7.9315789473684202</v>
      </c>
      <c r="J440" s="35">
        <v>40</v>
      </c>
      <c r="K440" s="35">
        <v>38</v>
      </c>
      <c r="L440" s="35">
        <v>9</v>
      </c>
      <c r="M440" s="35">
        <v>18</v>
      </c>
      <c r="N440" s="35">
        <v>21.78855811</v>
      </c>
      <c r="O440" s="35">
        <v>6.1070000000000002</v>
      </c>
      <c r="P440" s="35">
        <v>43.210999999999999</v>
      </c>
      <c r="Q440" s="35">
        <v>7.0751504839999999</v>
      </c>
      <c r="R440" s="35">
        <v>3.9759585190000002</v>
      </c>
      <c r="S440" s="35">
        <v>5.1636936049999997</v>
      </c>
      <c r="T440" s="35">
        <v>2.1493174800000001</v>
      </c>
      <c r="U440" s="35">
        <v>14.206992744226909</v>
      </c>
      <c r="V440" s="35">
        <v>2.4125232940000001</v>
      </c>
      <c r="W440" s="35">
        <v>3.5829135029999999</v>
      </c>
      <c r="X440" s="68">
        <v>21</v>
      </c>
      <c r="Y440" s="35">
        <v>4</v>
      </c>
      <c r="Z440" s="35">
        <v>4</v>
      </c>
      <c r="AA440" s="35">
        <v>1</v>
      </c>
      <c r="AB440" s="35">
        <v>430.577</v>
      </c>
      <c r="AC440" s="35">
        <v>7780.6940999999997</v>
      </c>
      <c r="AD440" s="35">
        <v>76.962000000000003</v>
      </c>
      <c r="AE440" s="35">
        <v>96.266000000000005</v>
      </c>
      <c r="AF440" s="35">
        <v>99.06</v>
      </c>
      <c r="AG440" s="35">
        <v>121.158</v>
      </c>
      <c r="AH440" s="35">
        <v>147.3503</v>
      </c>
      <c r="AI440" s="35">
        <v>1.5306577610000001</v>
      </c>
      <c r="AJ440" s="35">
        <v>3.1698367346938774</v>
      </c>
      <c r="AK440" s="69">
        <v>82</v>
      </c>
      <c r="AL440" s="69">
        <v>44</v>
      </c>
      <c r="AM440" s="69">
        <v>93</v>
      </c>
      <c r="AN440" s="69">
        <v>57</v>
      </c>
      <c r="AO440" s="68">
        <v>63</v>
      </c>
      <c r="AP440" s="68">
        <v>75</v>
      </c>
      <c r="AQ440" s="68">
        <v>87.5</v>
      </c>
      <c r="AR440" s="68">
        <v>50.5</v>
      </c>
      <c r="AS440" s="35">
        <v>1.2585999999999999</v>
      </c>
      <c r="AT440" s="35">
        <v>1.2870999999999999</v>
      </c>
      <c r="AU440" s="35">
        <v>1.6877</v>
      </c>
      <c r="AV440" s="35">
        <v>0.1061</v>
      </c>
      <c r="AW440" s="35">
        <v>0.14419999999999999</v>
      </c>
      <c r="AX440" s="35">
        <v>0.4234</v>
      </c>
      <c r="AY440" s="35">
        <v>0.38790000000000002</v>
      </c>
      <c r="AZ440" s="35">
        <v>0.67920000000000003</v>
      </c>
      <c r="BA440" s="35">
        <v>0.65549999999999997</v>
      </c>
      <c r="BB440" s="35">
        <v>0.88139999999999996</v>
      </c>
      <c r="BC440" s="35">
        <v>0.87390000000000001</v>
      </c>
      <c r="BD440" s="35">
        <v>1.3</v>
      </c>
      <c r="BE440" s="35">
        <v>0.51239999999999997</v>
      </c>
      <c r="BF440" s="35">
        <v>173.82599999999999</v>
      </c>
      <c r="BG440" s="35">
        <v>0.46151323737530636</v>
      </c>
      <c r="BH440" s="35">
        <v>0.30560445502974237</v>
      </c>
      <c r="BI440" s="35">
        <v>0.23288230759495129</v>
      </c>
      <c r="BJ440" s="35">
        <v>7.3877909639999997</v>
      </c>
      <c r="BK440" s="35">
        <v>2.3704373140000001</v>
      </c>
      <c r="BL440" s="35">
        <v>1.044949184</v>
      </c>
      <c r="BM440" s="35">
        <v>2.281822472</v>
      </c>
      <c r="BN440" s="35">
        <v>1.922575733</v>
      </c>
      <c r="BO440" s="35">
        <v>0.53764086200000005</v>
      </c>
      <c r="BP440" s="35">
        <v>12.347300000000001</v>
      </c>
      <c r="BQ440" s="35">
        <v>8.4182428571428556</v>
      </c>
      <c r="BR440" s="35">
        <v>2.2391285714285716</v>
      </c>
      <c r="BS440" s="35">
        <v>2.369157142857143</v>
      </c>
      <c r="BT440" s="35">
        <v>4.5750285714285708</v>
      </c>
      <c r="BU440" s="35">
        <v>4.6400142857142859</v>
      </c>
      <c r="BV440" s="35">
        <v>4.7780571428571434</v>
      </c>
      <c r="BW440" s="35">
        <v>2.0167751038645449</v>
      </c>
      <c r="BX440" s="35">
        <v>1.9638142857142857</v>
      </c>
      <c r="BY440" s="35">
        <v>2.0464142857142855</v>
      </c>
      <c r="BZ440" s="35">
        <v>2.1238000000000001</v>
      </c>
      <c r="CA440" s="35">
        <v>5.9928571428571428E-2</v>
      </c>
      <c r="CB440" s="35">
        <v>0.2139142857142857</v>
      </c>
      <c r="CC440" s="35">
        <v>0.48332857142857144</v>
      </c>
      <c r="CD440" s="35">
        <v>0.31751428571428569</v>
      </c>
      <c r="CE440" s="35">
        <v>0.34575714285714287</v>
      </c>
      <c r="CF440" s="35">
        <v>0.74437142857142857</v>
      </c>
      <c r="CG440" s="35">
        <v>0.88757142857142857</v>
      </c>
      <c r="CH440" s="35">
        <v>0.83171428571428574</v>
      </c>
      <c r="CI440" s="35">
        <v>1.9354</v>
      </c>
      <c r="CJ440" s="35">
        <v>0.4274</v>
      </c>
    </row>
    <row r="441" spans="1:88" x14ac:dyDescent="0.15">
      <c r="A441" s="34" t="s">
        <v>1177</v>
      </c>
      <c r="B441" s="35" t="s">
        <v>1177</v>
      </c>
      <c r="C441" s="35">
        <v>23</v>
      </c>
      <c r="D441" s="35">
        <v>0.65714285699999997</v>
      </c>
      <c r="E441" s="35">
        <v>35</v>
      </c>
      <c r="F441" s="35">
        <v>55</v>
      </c>
      <c r="G441" s="35">
        <v>46.2</v>
      </c>
      <c r="H441" s="35">
        <v>132.19999999999999</v>
      </c>
      <c r="I441" s="35">
        <v>5.747826086956521</v>
      </c>
      <c r="J441" s="35">
        <v>51</v>
      </c>
      <c r="K441" s="35">
        <v>40</v>
      </c>
      <c r="L441" s="35">
        <v>7</v>
      </c>
      <c r="M441" s="35">
        <v>22</v>
      </c>
      <c r="N441" s="35">
        <v>19.941489789999999</v>
      </c>
      <c r="O441" s="35">
        <v>5.806</v>
      </c>
      <c r="P441" s="35">
        <v>43.509</v>
      </c>
      <c r="Q441" s="35">
        <v>7.4941713759999997</v>
      </c>
      <c r="R441" s="35">
        <v>3.2793656000000002</v>
      </c>
      <c r="S441" s="35">
        <v>5.4668642439999999</v>
      </c>
      <c r="T441" s="35">
        <v>1.640886571</v>
      </c>
      <c r="U441" s="35">
        <v>14.184738347039549</v>
      </c>
      <c r="V441" s="35">
        <v>3.3438842040000001</v>
      </c>
      <c r="W441" s="35">
        <v>4.3226108329999997</v>
      </c>
      <c r="X441" s="68">
        <v>22</v>
      </c>
      <c r="Y441" s="35">
        <v>2</v>
      </c>
      <c r="Z441" s="35">
        <v>2</v>
      </c>
      <c r="AA441" s="35">
        <v>1</v>
      </c>
      <c r="AB441" s="35">
        <v>611.61040000000003</v>
      </c>
      <c r="AC441" s="35">
        <v>12299.910900000001</v>
      </c>
      <c r="AD441" s="35">
        <v>94.742000000000004</v>
      </c>
      <c r="AE441" s="35">
        <v>121.92</v>
      </c>
      <c r="AF441" s="35">
        <v>166.624</v>
      </c>
      <c r="AG441" s="35">
        <v>168.91</v>
      </c>
      <c r="AH441" s="35">
        <v>206.73929999999999</v>
      </c>
      <c r="AI441" s="35">
        <v>1.695696358</v>
      </c>
      <c r="AJ441" s="35">
        <v>3.5198938775510205</v>
      </c>
      <c r="AK441" s="69">
        <v>136</v>
      </c>
      <c r="AL441" s="69">
        <v>48</v>
      </c>
      <c r="AM441" s="69">
        <v>128</v>
      </c>
      <c r="AN441" s="69">
        <v>69</v>
      </c>
      <c r="AO441" s="68">
        <v>92</v>
      </c>
      <c r="AP441" s="68">
        <v>98.5</v>
      </c>
      <c r="AQ441" s="68">
        <v>132</v>
      </c>
      <c r="AR441" s="68">
        <v>58.5</v>
      </c>
      <c r="AS441" s="35">
        <v>1.3854</v>
      </c>
      <c r="AT441" s="35">
        <v>1.7586999999999999</v>
      </c>
      <c r="AU441" s="35">
        <v>1.9677</v>
      </c>
      <c r="AV441" s="35">
        <v>0.1222</v>
      </c>
      <c r="AW441" s="35">
        <v>0.1721</v>
      </c>
      <c r="AX441" s="35">
        <v>0.35680000000000001</v>
      </c>
      <c r="AY441" s="35">
        <v>0.51300000000000001</v>
      </c>
      <c r="AZ441" s="35">
        <v>0.75339999999999996</v>
      </c>
      <c r="BA441" s="35">
        <v>0.78920000000000001</v>
      </c>
      <c r="BB441" s="35">
        <v>0.88070000000000004</v>
      </c>
      <c r="BC441" s="35">
        <v>0.89119999999999999</v>
      </c>
      <c r="BD441" s="35">
        <v>1.7703</v>
      </c>
      <c r="BE441" s="35">
        <v>0.36099999999999999</v>
      </c>
      <c r="BF441" s="35">
        <v>179.27599999999998</v>
      </c>
      <c r="BG441" s="35">
        <v>0.47670630759276206</v>
      </c>
      <c r="BH441" s="35">
        <v>0.31479394899484597</v>
      </c>
      <c r="BI441" s="35">
        <v>0.20849974341239208</v>
      </c>
      <c r="BJ441" s="35">
        <v>6.4376692889999996</v>
      </c>
      <c r="BK441" s="35">
        <v>2.169785235</v>
      </c>
      <c r="BL441" s="35">
        <v>0.88625603100000006</v>
      </c>
      <c r="BM441" s="35">
        <v>2.4407644780000002</v>
      </c>
      <c r="BN441" s="35">
        <v>2.1478079110000001</v>
      </c>
      <c r="BO441" s="35">
        <v>0.49676171499999999</v>
      </c>
      <c r="BP441" s="35">
        <v>11.6652</v>
      </c>
      <c r="BQ441" s="35">
        <v>7.6253874999999987</v>
      </c>
      <c r="BR441" s="35">
        <v>2.1907375</v>
      </c>
      <c r="BS441" s="35">
        <v>2.3217249999999998</v>
      </c>
      <c r="BT441" s="35">
        <v>4.2359624999999994</v>
      </c>
      <c r="BU441" s="35">
        <v>4.26905</v>
      </c>
      <c r="BV441" s="35">
        <v>4.4119624999999996</v>
      </c>
      <c r="BW441" s="35">
        <v>1.9002950392488343</v>
      </c>
      <c r="BX441" s="35">
        <v>1.8512249999999999</v>
      </c>
      <c r="BY441" s="35">
        <v>1.9471750000000001</v>
      </c>
      <c r="BZ441" s="35">
        <v>2.0126250000000003</v>
      </c>
      <c r="CA441" s="35">
        <v>5.9025000000000001E-2</v>
      </c>
      <c r="CB441" s="35">
        <v>0.19818750000000002</v>
      </c>
      <c r="CC441" s="35">
        <v>0.49616250000000001</v>
      </c>
      <c r="CD441" s="35">
        <v>0.30787500000000001</v>
      </c>
      <c r="CE441" s="35">
        <v>0.34520000000000001</v>
      </c>
      <c r="CF441" s="35">
        <v>0.74914999999999998</v>
      </c>
      <c r="CG441" s="35">
        <v>0.88590000000000002</v>
      </c>
      <c r="CH441" s="35">
        <v>0.83700000000000008</v>
      </c>
      <c r="CI441" s="35">
        <v>1.8555000000000001</v>
      </c>
      <c r="CJ441" s="35">
        <v>0.42956250000000007</v>
      </c>
    </row>
    <row r="442" spans="1:88" x14ac:dyDescent="0.15">
      <c r="A442" s="34" t="s">
        <v>1176</v>
      </c>
      <c r="B442" s="35" t="s">
        <v>1176</v>
      </c>
      <c r="C442" s="35">
        <v>24</v>
      </c>
      <c r="D442" s="35">
        <v>0.75</v>
      </c>
      <c r="E442" s="35">
        <v>32</v>
      </c>
      <c r="F442" s="35">
        <v>53</v>
      </c>
      <c r="G442" s="35">
        <v>27.6</v>
      </c>
      <c r="H442" s="35">
        <v>131.6</v>
      </c>
      <c r="I442" s="35">
        <v>5.4833333333333334</v>
      </c>
      <c r="J442" s="35">
        <v>41</v>
      </c>
      <c r="K442" s="35">
        <v>30</v>
      </c>
      <c r="L442" s="35">
        <v>7</v>
      </c>
      <c r="M442" s="35">
        <v>21</v>
      </c>
      <c r="N442" s="35">
        <v>43.480713020000003</v>
      </c>
      <c r="O442" s="35">
        <v>6.3719999999999999</v>
      </c>
      <c r="P442" s="35">
        <v>44.014000000000003</v>
      </c>
      <c r="Q442" s="35">
        <v>6.9075858730000004</v>
      </c>
      <c r="R442" s="35">
        <v>3.5595849839999998</v>
      </c>
      <c r="S442" s="35">
        <v>4.4772007909999996</v>
      </c>
      <c r="T442" s="35">
        <v>1.304389665</v>
      </c>
      <c r="U442" s="35">
        <v>12.4136402059244</v>
      </c>
      <c r="V442" s="35">
        <v>3.4356819700000001</v>
      </c>
      <c r="W442" s="35">
        <v>3.4812850069999999</v>
      </c>
      <c r="X442" s="68">
        <v>23.666666666666668</v>
      </c>
      <c r="Y442" s="35">
        <v>1</v>
      </c>
      <c r="Z442" s="35">
        <v>3</v>
      </c>
      <c r="AA442" s="35">
        <v>1</v>
      </c>
      <c r="AB442" s="35">
        <v>495.55430000000001</v>
      </c>
      <c r="AC442" s="35">
        <v>9317.9168000000009</v>
      </c>
      <c r="AD442" s="35">
        <v>74.676000000000002</v>
      </c>
      <c r="AE442" s="35">
        <v>101.092</v>
      </c>
      <c r="AF442" s="35">
        <v>149.352</v>
      </c>
      <c r="AG442" s="35">
        <v>167.64</v>
      </c>
      <c r="AH442" s="35">
        <v>174.63939999999999</v>
      </c>
      <c r="AI442" s="35">
        <v>1.7275293789999999</v>
      </c>
      <c r="AJ442" s="35">
        <v>3.466481632653061</v>
      </c>
      <c r="AK442" s="68">
        <v>46</v>
      </c>
      <c r="AL442" s="68">
        <v>49</v>
      </c>
      <c r="AM442" s="68">
        <v>61</v>
      </c>
      <c r="AN442" s="68">
        <v>74</v>
      </c>
      <c r="AO442" s="68">
        <v>47.5</v>
      </c>
      <c r="AP442" s="68">
        <v>67.5</v>
      </c>
      <c r="AQ442" s="68">
        <v>53.5</v>
      </c>
      <c r="AR442" s="68">
        <v>61.5</v>
      </c>
      <c r="AS442" s="35">
        <v>1.6583000000000001</v>
      </c>
      <c r="AT442" s="35">
        <v>2</v>
      </c>
      <c r="AU442" s="35">
        <v>1.8056000000000001</v>
      </c>
      <c r="AV442" s="35">
        <v>0.1173</v>
      </c>
      <c r="AW442" s="35">
        <v>0.1988</v>
      </c>
      <c r="AX442" s="35">
        <v>0.30370000000000003</v>
      </c>
      <c r="AY442" s="35">
        <v>0.44850000000000001</v>
      </c>
      <c r="AZ442" s="35">
        <v>0.69389999999999996</v>
      </c>
      <c r="BA442" s="35">
        <v>0.71319999999999995</v>
      </c>
      <c r="BB442" s="35">
        <v>0.85140000000000005</v>
      </c>
      <c r="BC442" s="35">
        <v>0.87690000000000001</v>
      </c>
      <c r="BD442" s="35">
        <v>2.0085000000000002</v>
      </c>
      <c r="BE442" s="35">
        <v>0.40189999999999998</v>
      </c>
      <c r="BF442" s="35">
        <v>185.99799999999999</v>
      </c>
      <c r="BG442" s="35">
        <v>0.47098893536489639</v>
      </c>
      <c r="BH442" s="35">
        <v>0.31622383036376739</v>
      </c>
      <c r="BI442" s="35">
        <v>0.21278723427133628</v>
      </c>
      <c r="BJ442" s="35">
        <v>7.503756718</v>
      </c>
      <c r="BK442" s="35">
        <v>2.8017272709999999</v>
      </c>
      <c r="BL442" s="35">
        <v>0.73612960100000002</v>
      </c>
      <c r="BM442" s="35">
        <v>3.821867739</v>
      </c>
      <c r="BN442" s="35">
        <v>1.6530512530000001</v>
      </c>
      <c r="BO442" s="35">
        <v>0.47465945999999998</v>
      </c>
      <c r="BP442" s="35">
        <v>11.111187499999998</v>
      </c>
      <c r="BQ442" s="35">
        <v>7.0330499999999994</v>
      </c>
      <c r="BR442" s="35">
        <v>2.0849250000000001</v>
      </c>
      <c r="BS442" s="35">
        <v>2.2119124999999999</v>
      </c>
      <c r="BT442" s="35">
        <v>4.0878125000000001</v>
      </c>
      <c r="BU442" s="35">
        <v>4.1301500000000004</v>
      </c>
      <c r="BV442" s="35">
        <v>4.2771749999999997</v>
      </c>
      <c r="BW442" s="35">
        <v>1.9336999090153881</v>
      </c>
      <c r="BX442" s="35">
        <v>1.8667250000000002</v>
      </c>
      <c r="BY442" s="35">
        <v>1.9605249999999999</v>
      </c>
      <c r="BZ442" s="35">
        <v>2.0391625000000002</v>
      </c>
      <c r="CA442" s="35">
        <v>5.9750000000000004E-2</v>
      </c>
      <c r="CB442" s="35">
        <v>0.20361249999999997</v>
      </c>
      <c r="CC442" s="35">
        <v>0.48608750000000001</v>
      </c>
      <c r="CD442" s="35">
        <v>0.30702499999999999</v>
      </c>
      <c r="CE442" s="35">
        <v>0.35373749999999998</v>
      </c>
      <c r="CF442" s="35">
        <v>0.78007499999999996</v>
      </c>
      <c r="CG442" s="35">
        <v>0.88886250000000011</v>
      </c>
      <c r="CH442" s="35">
        <v>0.87448750000000008</v>
      </c>
      <c r="CI442" s="35">
        <v>1.9426249999999998</v>
      </c>
      <c r="CJ442" s="35">
        <v>0.40593750000000001</v>
      </c>
    </row>
    <row r="443" spans="1:88" x14ac:dyDescent="0.15">
      <c r="A443" s="34" t="s">
        <v>1175</v>
      </c>
      <c r="B443" s="35" t="s">
        <v>1175</v>
      </c>
      <c r="C443" s="35">
        <v>21</v>
      </c>
      <c r="D443" s="35">
        <v>0.875</v>
      </c>
      <c r="E443" s="35">
        <v>24</v>
      </c>
      <c r="F443" s="35">
        <v>43</v>
      </c>
      <c r="G443" s="35">
        <v>28.2</v>
      </c>
      <c r="H443" s="35">
        <v>123</v>
      </c>
      <c r="I443" s="35">
        <v>5.8571428571428568</v>
      </c>
      <c r="J443" s="35">
        <v>40</v>
      </c>
      <c r="K443" s="35">
        <v>34</v>
      </c>
      <c r="L443" s="35">
        <v>8</v>
      </c>
      <c r="M443" s="35">
        <v>20</v>
      </c>
      <c r="N443" s="35">
        <v>24.200037640000001</v>
      </c>
      <c r="O443" s="35">
        <v>6.0350000000000001</v>
      </c>
      <c r="P443" s="35">
        <v>44.320999999999998</v>
      </c>
      <c r="Q443" s="35">
        <v>7.3443543890000003</v>
      </c>
      <c r="R443" s="35">
        <v>3.219378522</v>
      </c>
      <c r="S443" s="35">
        <v>4.6183434720000003</v>
      </c>
      <c r="T443" s="35">
        <v>1.3928361579999999</v>
      </c>
      <c r="U443" s="35">
        <v>12.274566990738947</v>
      </c>
      <c r="V443" s="35">
        <v>3.3739997640000001</v>
      </c>
      <c r="W443" s="35">
        <v>3.8093946330000001</v>
      </c>
      <c r="X443" s="68">
        <v>20.25</v>
      </c>
      <c r="Y443" s="35">
        <v>4</v>
      </c>
      <c r="Z443" s="35">
        <v>4</v>
      </c>
      <c r="AA443" s="35">
        <v>1</v>
      </c>
      <c r="AB443" s="35">
        <v>461.62040000000002</v>
      </c>
      <c r="AC443" s="35">
        <v>8358.6929999999993</v>
      </c>
      <c r="AD443" s="35">
        <v>68.072000000000003</v>
      </c>
      <c r="AE443" s="35">
        <v>97.281999999999996</v>
      </c>
      <c r="AF443" s="35">
        <v>138.684</v>
      </c>
      <c r="AG443" s="35">
        <v>146.55799999999999</v>
      </c>
      <c r="AH443" s="35">
        <v>161.5617</v>
      </c>
      <c r="AI443" s="35">
        <v>1.660756358</v>
      </c>
      <c r="AJ443" s="35">
        <v>2.3894693877551023</v>
      </c>
      <c r="AK443" s="68">
        <v>81</v>
      </c>
      <c r="AL443" s="68">
        <v>55</v>
      </c>
      <c r="AM443" s="68">
        <v>109</v>
      </c>
      <c r="AN443" s="68">
        <v>66</v>
      </c>
      <c r="AO443" s="68">
        <v>68</v>
      </c>
      <c r="AP443" s="68">
        <v>87.5</v>
      </c>
      <c r="AQ443" s="68">
        <v>95</v>
      </c>
      <c r="AR443" s="68">
        <v>60.5</v>
      </c>
      <c r="AS443" s="35">
        <v>1.5065</v>
      </c>
      <c r="AT443" s="35">
        <v>2.0373000000000001</v>
      </c>
      <c r="AU443" s="35">
        <v>2.3046000000000002</v>
      </c>
      <c r="AV443" s="35">
        <v>0.1231</v>
      </c>
      <c r="AW443" s="35">
        <v>0.1946</v>
      </c>
      <c r="AX443" s="35">
        <v>0.34960000000000002</v>
      </c>
      <c r="AY443" s="35">
        <v>0.53290000000000004</v>
      </c>
      <c r="AZ443" s="35">
        <v>0.74870000000000003</v>
      </c>
      <c r="BA443" s="35">
        <v>0.75690000000000002</v>
      </c>
      <c r="BB443" s="35">
        <v>0.93159999999999998</v>
      </c>
      <c r="BC443" s="35">
        <v>0.85660000000000003</v>
      </c>
      <c r="BD443" s="35">
        <v>2.0373999999999999</v>
      </c>
      <c r="BE443" s="35">
        <v>0.43440000000000001</v>
      </c>
      <c r="BF443" s="35">
        <v>185.77499999999998</v>
      </c>
      <c r="BG443" s="35">
        <v>0.46607455255012786</v>
      </c>
      <c r="BH443" s="35">
        <v>0.31157044812272916</v>
      </c>
      <c r="BI443" s="35">
        <v>0.22235499932714309</v>
      </c>
      <c r="BJ443" s="35">
        <v>6.3415380619999997</v>
      </c>
      <c r="BK443" s="35">
        <v>2.4840036840000002</v>
      </c>
      <c r="BL443" s="35">
        <v>0.92993235900000004</v>
      </c>
      <c r="BM443" s="35">
        <v>2.673171521</v>
      </c>
      <c r="BN443" s="35">
        <v>1.9357115359999999</v>
      </c>
      <c r="BO443" s="35">
        <v>0.50785790600000003</v>
      </c>
      <c r="BP443" s="35">
        <v>13.300887499999998</v>
      </c>
      <c r="BQ443" s="35">
        <v>9.1787749999999999</v>
      </c>
      <c r="BR443" s="35">
        <v>2.2674875000000001</v>
      </c>
      <c r="BS443" s="35">
        <v>2.4354874999999998</v>
      </c>
      <c r="BT443" s="35">
        <v>4.8551000000000002</v>
      </c>
      <c r="BU443" s="35">
        <v>4.9107000000000003</v>
      </c>
      <c r="BV443" s="35">
        <v>5.0569875</v>
      </c>
      <c r="BW443" s="35">
        <v>2.0763758795723652</v>
      </c>
      <c r="BX443" s="35">
        <v>2.0212500000000002</v>
      </c>
      <c r="BY443" s="35">
        <v>2.1464624999999997</v>
      </c>
      <c r="BZ443" s="35">
        <v>2.1559625000000002</v>
      </c>
      <c r="CA443" s="35">
        <v>6.5562499999999996E-2</v>
      </c>
      <c r="CB443" s="35">
        <v>0.22866249999999999</v>
      </c>
      <c r="CC443" s="35">
        <v>0.48423750000000004</v>
      </c>
      <c r="CD443" s="35">
        <v>0.33497499999999997</v>
      </c>
      <c r="CE443" s="35">
        <v>0.3218625</v>
      </c>
      <c r="CF443" s="35">
        <v>0.73337500000000011</v>
      </c>
      <c r="CG443" s="35">
        <v>0.857375</v>
      </c>
      <c r="CH443" s="35">
        <v>0.84671249999999998</v>
      </c>
      <c r="CI443" s="35">
        <v>1.9471000000000001</v>
      </c>
      <c r="CJ443" s="35">
        <v>0.43133749999999998</v>
      </c>
    </row>
    <row r="444" spans="1:88" x14ac:dyDescent="0.15">
      <c r="A444" s="34" t="s">
        <v>1174</v>
      </c>
      <c r="B444" s="35" t="s">
        <v>1174</v>
      </c>
      <c r="C444" s="35">
        <v>19</v>
      </c>
      <c r="D444" s="35">
        <v>0.73076923100000002</v>
      </c>
      <c r="E444" s="35">
        <v>26</v>
      </c>
      <c r="F444" s="35">
        <v>50</v>
      </c>
      <c r="G444" s="35">
        <v>32.799999999999997</v>
      </c>
      <c r="H444" s="35">
        <v>145.1</v>
      </c>
      <c r="I444" s="35">
        <v>7.6368421052631579</v>
      </c>
      <c r="J444" s="35" t="s">
        <v>945</v>
      </c>
      <c r="K444" s="35">
        <v>30</v>
      </c>
      <c r="L444" s="35">
        <v>10</v>
      </c>
      <c r="M444" s="35">
        <v>19</v>
      </c>
      <c r="N444" s="35">
        <v>13.94713524</v>
      </c>
      <c r="O444" s="35">
        <v>2.3220000000000001</v>
      </c>
      <c r="P444" s="35">
        <v>40.253</v>
      </c>
      <c r="Q444" s="35">
        <v>17.33577794</v>
      </c>
      <c r="R444" s="35">
        <v>3.3270774649999999</v>
      </c>
      <c r="S444" s="35">
        <v>3.8605124719999999</v>
      </c>
      <c r="T444" s="35">
        <v>1.457788302</v>
      </c>
      <c r="U444" s="35">
        <v>10.889659588818857</v>
      </c>
      <c r="V444" s="35">
        <v>2.7244526819999999</v>
      </c>
      <c r="W444" s="35">
        <v>3.2618241829999999</v>
      </c>
      <c r="X444" s="68">
        <v>20</v>
      </c>
      <c r="Y444" s="35">
        <v>4</v>
      </c>
      <c r="Z444" s="35">
        <v>4</v>
      </c>
      <c r="AA444" s="35">
        <v>1</v>
      </c>
      <c r="AB444" s="35">
        <v>710.6653</v>
      </c>
      <c r="AC444" s="35">
        <v>15747.7104</v>
      </c>
      <c r="AD444" s="35">
        <v>126.492</v>
      </c>
      <c r="AE444" s="35">
        <v>137.66800000000001</v>
      </c>
      <c r="AF444" s="35">
        <v>185.67400000000001</v>
      </c>
      <c r="AG444" s="35">
        <v>194.31</v>
      </c>
      <c r="AH444" s="35">
        <v>221.34350000000001</v>
      </c>
      <c r="AI444" s="35">
        <v>1.6078064620000001</v>
      </c>
      <c r="AJ444" s="35">
        <v>3.6306122448979585</v>
      </c>
      <c r="AK444" s="69">
        <v>44</v>
      </c>
      <c r="AL444" s="69">
        <v>28</v>
      </c>
      <c r="AM444" s="69">
        <v>100</v>
      </c>
      <c r="AN444" s="69">
        <v>26</v>
      </c>
      <c r="AO444" s="68">
        <v>36</v>
      </c>
      <c r="AP444" s="68">
        <v>63</v>
      </c>
      <c r="AQ444" s="68">
        <v>72</v>
      </c>
      <c r="AR444" s="68">
        <v>27</v>
      </c>
      <c r="AS444" s="35">
        <v>1.4114</v>
      </c>
      <c r="AT444" s="35">
        <v>1.4679</v>
      </c>
      <c r="AU444" s="35">
        <v>1.8507</v>
      </c>
      <c r="AV444" s="35">
        <v>7.8100000000000003E-2</v>
      </c>
      <c r="AW444" s="35">
        <v>0.1089</v>
      </c>
      <c r="AX444" s="35">
        <v>0.37219999999999998</v>
      </c>
      <c r="AY444" s="35">
        <v>0.1865</v>
      </c>
      <c r="AZ444" s="35">
        <v>0.5635</v>
      </c>
      <c r="BA444" s="35">
        <v>0.4869</v>
      </c>
      <c r="BB444" s="35">
        <v>0.64139999999999997</v>
      </c>
      <c r="BC444" s="35">
        <v>0.71260000000000001</v>
      </c>
      <c r="BD444" s="35">
        <v>0.89859999999999995</v>
      </c>
      <c r="BE444" s="35">
        <v>0.50449999999999995</v>
      </c>
      <c r="BF444" s="35">
        <v>162.001</v>
      </c>
      <c r="BG444" s="35">
        <v>0.48780563082943934</v>
      </c>
      <c r="BH444" s="35">
        <v>0.32631897333967069</v>
      </c>
      <c r="BI444" s="35">
        <v>0.18587539583088991</v>
      </c>
      <c r="BJ444" s="35">
        <v>5.9976073449999996</v>
      </c>
      <c r="BK444" s="35">
        <v>2.1068369379999998</v>
      </c>
      <c r="BL444" s="35">
        <v>0.83179668500000004</v>
      </c>
      <c r="BM444" s="35">
        <v>2.5349474879999998</v>
      </c>
      <c r="BN444" s="35">
        <v>1.8109595979999999</v>
      </c>
      <c r="BO444" s="35">
        <v>0.55465279999999995</v>
      </c>
      <c r="BP444" s="35">
        <v>13.5593875</v>
      </c>
      <c r="BQ444" s="35">
        <v>9.9563749999999995</v>
      </c>
      <c r="BR444" s="35">
        <v>2.3918375000000003</v>
      </c>
      <c r="BS444" s="35">
        <v>2.5122250000000004</v>
      </c>
      <c r="BT444" s="35">
        <v>5.0244124999999995</v>
      </c>
      <c r="BU444" s="35">
        <v>5.0733749999999995</v>
      </c>
      <c r="BV444" s="35">
        <v>5.1976125</v>
      </c>
      <c r="BW444" s="35">
        <v>2.0689279423618503</v>
      </c>
      <c r="BX444" s="35">
        <v>2.0200500000000003</v>
      </c>
      <c r="BY444" s="35">
        <v>2.1010124999999999</v>
      </c>
      <c r="BZ444" s="35">
        <v>2.1435374999999999</v>
      </c>
      <c r="CA444" s="35">
        <v>5.8374999999999996E-2</v>
      </c>
      <c r="CB444" s="35">
        <v>0.22802499999999998</v>
      </c>
      <c r="CC444" s="35">
        <v>0.49837500000000007</v>
      </c>
      <c r="CD444" s="35">
        <v>0.2784375</v>
      </c>
      <c r="CE444" s="35">
        <v>0.35589999999999999</v>
      </c>
      <c r="CF444" s="35">
        <v>0.76669999999999994</v>
      </c>
      <c r="CG444" s="35">
        <v>0.87941249999999993</v>
      </c>
      <c r="CH444" s="35">
        <v>0.86533749999999998</v>
      </c>
      <c r="CI444" s="35">
        <v>2.0228000000000002</v>
      </c>
      <c r="CJ444" s="35">
        <v>0.411775</v>
      </c>
    </row>
    <row r="445" spans="1:88" x14ac:dyDescent="0.15">
      <c r="A445" s="34" t="s">
        <v>1173</v>
      </c>
      <c r="B445" s="35" t="s">
        <v>1173</v>
      </c>
      <c r="C445" s="35">
        <v>22</v>
      </c>
      <c r="D445" s="35">
        <v>0.62857142899999996</v>
      </c>
      <c r="E445" s="35">
        <v>35</v>
      </c>
      <c r="F445" s="35">
        <v>54</v>
      </c>
      <c r="G445" s="35">
        <v>40.700000000000003</v>
      </c>
      <c r="H445" s="35">
        <v>164.3</v>
      </c>
      <c r="I445" s="35">
        <v>7.4681818181818187</v>
      </c>
      <c r="J445" s="35">
        <v>53</v>
      </c>
      <c r="K445" s="35">
        <v>44</v>
      </c>
      <c r="L445" s="35">
        <v>5</v>
      </c>
      <c r="M445" s="35">
        <v>23</v>
      </c>
      <c r="N445" s="35">
        <v>27.859599159999998</v>
      </c>
      <c r="O445" s="35">
        <v>5.6609999999999996</v>
      </c>
      <c r="P445" s="35">
        <v>42.459000000000003</v>
      </c>
      <c r="Q445" s="35">
        <v>7.4996810170000003</v>
      </c>
      <c r="R445" s="35">
        <v>3.7123914259999999</v>
      </c>
      <c r="S445" s="35">
        <v>5.3321911740000001</v>
      </c>
      <c r="T445" s="35">
        <v>1.509207623</v>
      </c>
      <c r="U445" s="35">
        <v>14.251288487552946</v>
      </c>
      <c r="V445" s="35">
        <v>3.544618818</v>
      </c>
      <c r="W445" s="35">
        <v>3.8383208980000001</v>
      </c>
      <c r="X445" s="68">
        <v>22.666666666666668</v>
      </c>
      <c r="Y445" s="35">
        <v>3</v>
      </c>
      <c r="Z445" s="35">
        <v>4</v>
      </c>
      <c r="AA445" s="35">
        <v>1</v>
      </c>
      <c r="AB445" s="35">
        <v>499.7253</v>
      </c>
      <c r="AC445" s="35">
        <v>8611.4020999999993</v>
      </c>
      <c r="AD445" s="35">
        <v>74.421999999999997</v>
      </c>
      <c r="AE445" s="35">
        <v>101.6</v>
      </c>
      <c r="AF445" s="35">
        <v>139.69999999999999</v>
      </c>
      <c r="AG445" s="35">
        <v>144.52600000000001</v>
      </c>
      <c r="AH445" s="35">
        <v>159.00890000000001</v>
      </c>
      <c r="AI445" s="35">
        <v>1.565048228</v>
      </c>
      <c r="AJ445" s="35">
        <v>2.5214938775510203</v>
      </c>
      <c r="AK445" s="69">
        <v>59</v>
      </c>
      <c r="AL445" s="69">
        <v>38</v>
      </c>
      <c r="AM445" s="69">
        <v>89</v>
      </c>
      <c r="AN445" s="69">
        <v>46</v>
      </c>
      <c r="AO445" s="68">
        <v>48.5</v>
      </c>
      <c r="AP445" s="68">
        <v>67.5</v>
      </c>
      <c r="AQ445" s="68">
        <v>74</v>
      </c>
      <c r="AR445" s="68">
        <v>42</v>
      </c>
      <c r="AS445" s="35">
        <v>1.4225000000000001</v>
      </c>
      <c r="AT445" s="35">
        <v>1.8771</v>
      </c>
      <c r="AU445" s="35">
        <v>1.9451000000000001</v>
      </c>
      <c r="AV445" s="35">
        <v>0.12509999999999999</v>
      </c>
      <c r="AW445" s="35">
        <v>0.18859999999999999</v>
      </c>
      <c r="AX445" s="35">
        <v>0.31909999999999999</v>
      </c>
      <c r="AY445" s="35">
        <v>0.53180000000000005</v>
      </c>
      <c r="AZ445" s="35">
        <v>0.72850000000000004</v>
      </c>
      <c r="BA445" s="35">
        <v>0.55630000000000002</v>
      </c>
      <c r="BB445" s="35">
        <v>0.622</v>
      </c>
      <c r="BC445" s="35">
        <v>0.87290000000000001</v>
      </c>
      <c r="BD445" s="35">
        <v>1.2248000000000001</v>
      </c>
      <c r="BE445" s="35">
        <v>0.52029999999999998</v>
      </c>
      <c r="BF445" s="35">
        <v>185.36799999999999</v>
      </c>
      <c r="BG445" s="35">
        <v>0.483907686332053</v>
      </c>
      <c r="BH445" s="35">
        <v>0.31445017478744985</v>
      </c>
      <c r="BI445" s="35">
        <v>0.20164213888049717</v>
      </c>
      <c r="BJ445" s="35">
        <v>7.3660778650000003</v>
      </c>
      <c r="BK445" s="35">
        <v>2.7970601799999999</v>
      </c>
      <c r="BL445" s="35">
        <v>0.99716565400000001</v>
      </c>
      <c r="BM445" s="35">
        <v>2.8080294220000002</v>
      </c>
      <c r="BN445" s="35">
        <v>1.9348777580000001</v>
      </c>
      <c r="BO445" s="35">
        <v>0.50410849499999999</v>
      </c>
      <c r="BP445" s="35">
        <v>13.166387499999999</v>
      </c>
      <c r="BQ445" s="35">
        <v>9.3336874999999999</v>
      </c>
      <c r="BR445" s="35">
        <v>2.309825</v>
      </c>
      <c r="BS445" s="35">
        <v>2.4354874999999998</v>
      </c>
      <c r="BT445" s="35">
        <v>4.9702000000000002</v>
      </c>
      <c r="BU445" s="35">
        <v>4.9979874999999998</v>
      </c>
      <c r="BV445" s="35">
        <v>5.1419499999999996</v>
      </c>
      <c r="BW445" s="35">
        <v>2.1112610924917496</v>
      </c>
      <c r="BX445" s="35">
        <v>2.057175</v>
      </c>
      <c r="BY445" s="35">
        <v>2.1566125</v>
      </c>
      <c r="BZ445" s="35">
        <v>2.20825</v>
      </c>
      <c r="CA445" s="35">
        <v>6.1999999999999993E-2</v>
      </c>
      <c r="CB445" s="35">
        <v>0.23020000000000002</v>
      </c>
      <c r="CC445" s="35">
        <v>0.48410000000000003</v>
      </c>
      <c r="CD445" s="35">
        <v>0.28320000000000001</v>
      </c>
      <c r="CE445" s="35">
        <v>0.35802500000000004</v>
      </c>
      <c r="CF445" s="35">
        <v>0.76923750000000002</v>
      </c>
      <c r="CG445" s="35">
        <v>0.88348750000000009</v>
      </c>
      <c r="CH445" s="35">
        <v>0.86117500000000013</v>
      </c>
      <c r="CI445" s="35">
        <v>2.0856624999999998</v>
      </c>
      <c r="CJ445" s="35">
        <v>0.40442500000000003</v>
      </c>
    </row>
    <row r="446" spans="1:88" x14ac:dyDescent="0.15">
      <c r="A446" s="34" t="s">
        <v>1172</v>
      </c>
      <c r="B446" s="35" t="s">
        <v>1172</v>
      </c>
      <c r="C446" s="35">
        <v>21</v>
      </c>
      <c r="D446" s="35">
        <v>0.875</v>
      </c>
      <c r="E446" s="35">
        <v>24</v>
      </c>
      <c r="F446" s="35">
        <v>44</v>
      </c>
      <c r="G446" s="35">
        <v>31.2</v>
      </c>
      <c r="H446" s="35">
        <v>91</v>
      </c>
      <c r="I446" s="35">
        <v>4.333333333333333</v>
      </c>
      <c r="J446" s="35">
        <v>53</v>
      </c>
      <c r="K446" s="35">
        <v>36</v>
      </c>
      <c r="L446" s="35">
        <v>7</v>
      </c>
      <c r="M446" s="35">
        <v>18</v>
      </c>
      <c r="N446" s="35">
        <v>29.45932943</v>
      </c>
      <c r="O446" s="35">
        <v>6.6849999999999996</v>
      </c>
      <c r="P446" s="35">
        <v>43.311999999999998</v>
      </c>
      <c r="Q446" s="35">
        <v>6.4794397039999998</v>
      </c>
      <c r="R446" s="35">
        <v>4.0109429670000001</v>
      </c>
      <c r="S446" s="35">
        <v>5.4010959249999999</v>
      </c>
      <c r="T446" s="35">
        <v>1.354646145</v>
      </c>
      <c r="U446" s="35">
        <v>14.417686744217944</v>
      </c>
      <c r="V446" s="35">
        <v>4.0308075179999996</v>
      </c>
      <c r="W446" s="35">
        <v>3.5973912929999998</v>
      </c>
      <c r="X446" s="68">
        <v>23.333333333333332</v>
      </c>
      <c r="Y446" s="35">
        <v>3</v>
      </c>
      <c r="Z446" s="35">
        <v>3</v>
      </c>
      <c r="AA446" s="35">
        <v>1</v>
      </c>
      <c r="AB446" s="35">
        <v>508.09679999999997</v>
      </c>
      <c r="AC446" s="35">
        <v>8298.6931000000004</v>
      </c>
      <c r="AD446" s="35">
        <v>71.373999999999995</v>
      </c>
      <c r="AE446" s="35">
        <v>96.012</v>
      </c>
      <c r="AF446" s="35">
        <v>117.348</v>
      </c>
      <c r="AG446" s="35">
        <v>141.98599999999999</v>
      </c>
      <c r="AH446" s="35">
        <v>169.274</v>
      </c>
      <c r="AI446" s="35">
        <v>1.7630504520000001</v>
      </c>
      <c r="AJ446" s="35">
        <v>2.9174693877551019</v>
      </c>
      <c r="AK446" s="68">
        <v>48</v>
      </c>
      <c r="AL446" s="68">
        <v>37</v>
      </c>
      <c r="AM446" s="68">
        <v>70</v>
      </c>
      <c r="AN446" s="68">
        <v>75</v>
      </c>
      <c r="AO446" s="68">
        <v>42.5</v>
      </c>
      <c r="AP446" s="68">
        <v>72.5</v>
      </c>
      <c r="AQ446" s="68">
        <v>59</v>
      </c>
      <c r="AR446" s="68">
        <v>56</v>
      </c>
      <c r="AS446" s="35">
        <v>1.4787999999999999</v>
      </c>
      <c r="AT446" s="35">
        <v>1.6440999999999999</v>
      </c>
      <c r="AU446" s="35">
        <v>2.1686999999999999</v>
      </c>
      <c r="AV446" s="35">
        <v>0.11459999999999999</v>
      </c>
      <c r="AW446" s="35">
        <v>0.18229999999999999</v>
      </c>
      <c r="AX446" s="35">
        <v>0.3634</v>
      </c>
      <c r="AY446" s="35">
        <v>0.51890000000000003</v>
      </c>
      <c r="AZ446" s="35">
        <v>0.75829999999999997</v>
      </c>
      <c r="BA446" s="35">
        <v>0.61650000000000005</v>
      </c>
      <c r="BB446" s="35">
        <v>0.81130000000000002</v>
      </c>
      <c r="BC446" s="35">
        <v>0.86870000000000003</v>
      </c>
      <c r="BD446" s="35">
        <v>1.4333</v>
      </c>
      <c r="BE446" s="35">
        <v>0.49590000000000001</v>
      </c>
      <c r="BF446" s="35">
        <v>182.10899999999998</v>
      </c>
      <c r="BG446" s="35">
        <v>0.46872477472283086</v>
      </c>
      <c r="BH446" s="35">
        <v>0.31185169321669992</v>
      </c>
      <c r="BI446" s="35">
        <v>0.21942353206046933</v>
      </c>
      <c r="BJ446" s="35">
        <v>6.5128780050000001</v>
      </c>
      <c r="BK446" s="35">
        <v>2.109906665</v>
      </c>
      <c r="BL446" s="35">
        <v>0.738655901</v>
      </c>
      <c r="BM446" s="35">
        <v>2.8462687799999999</v>
      </c>
      <c r="BN446" s="35">
        <v>2.1940924960000001</v>
      </c>
      <c r="BO446" s="35">
        <v>0.60412178800000005</v>
      </c>
      <c r="BP446" s="35" t="s">
        <v>945</v>
      </c>
      <c r="BQ446" s="35" t="s">
        <v>945</v>
      </c>
      <c r="BR446" s="35" t="s">
        <v>945</v>
      </c>
      <c r="BS446" s="35" t="s">
        <v>945</v>
      </c>
      <c r="BT446" s="35" t="s">
        <v>945</v>
      </c>
      <c r="BU446" s="35" t="s">
        <v>945</v>
      </c>
      <c r="BV446" s="35" t="s">
        <v>945</v>
      </c>
      <c r="BW446" s="35" t="s">
        <v>945</v>
      </c>
      <c r="BX446" s="35" t="s">
        <v>945</v>
      </c>
      <c r="BY446" s="35" t="s">
        <v>945</v>
      </c>
      <c r="BZ446" s="35" t="s">
        <v>945</v>
      </c>
      <c r="CA446" s="35" t="s">
        <v>945</v>
      </c>
      <c r="CB446" s="35" t="s">
        <v>945</v>
      </c>
      <c r="CC446" s="35" t="s">
        <v>945</v>
      </c>
      <c r="CD446" s="35" t="s">
        <v>945</v>
      </c>
      <c r="CE446" s="35" t="s">
        <v>945</v>
      </c>
      <c r="CF446" s="35" t="s">
        <v>945</v>
      </c>
      <c r="CG446" s="35" t="s">
        <v>945</v>
      </c>
      <c r="CH446" s="35" t="s">
        <v>945</v>
      </c>
      <c r="CI446" s="35" t="s">
        <v>945</v>
      </c>
      <c r="CJ446" s="35" t="s">
        <v>945</v>
      </c>
    </row>
    <row r="447" spans="1:88" x14ac:dyDescent="0.15">
      <c r="A447" s="34" t="s">
        <v>1171</v>
      </c>
      <c r="B447" s="35" t="s">
        <v>1171</v>
      </c>
      <c r="C447" s="35">
        <v>25</v>
      </c>
      <c r="D447" s="35">
        <v>0.92592592600000001</v>
      </c>
      <c r="E447" s="35">
        <v>27</v>
      </c>
      <c r="F447" s="35">
        <v>51</v>
      </c>
      <c r="G447" s="35">
        <v>35.4</v>
      </c>
      <c r="H447" s="35">
        <v>126.4</v>
      </c>
      <c r="I447" s="35">
        <v>5.056</v>
      </c>
      <c r="J447" s="35">
        <v>46</v>
      </c>
      <c r="K447" s="35">
        <v>34</v>
      </c>
      <c r="L447" s="35">
        <v>9</v>
      </c>
      <c r="M447" s="35">
        <v>22</v>
      </c>
      <c r="N447" s="35">
        <v>13.41626119</v>
      </c>
      <c r="O447" s="35">
        <v>2.3849999999999998</v>
      </c>
      <c r="P447" s="35">
        <v>35.633000000000003</v>
      </c>
      <c r="Q447" s="35">
        <v>14.94104385</v>
      </c>
      <c r="R447" s="35">
        <v>4.027548908</v>
      </c>
      <c r="S447" s="35">
        <v>5.4369312609999998</v>
      </c>
      <c r="T447" s="35">
        <v>1.374880203</v>
      </c>
      <c r="U447" s="35">
        <v>14.908329628141628</v>
      </c>
      <c r="V447" s="35">
        <v>3.9692869879999999</v>
      </c>
      <c r="W447" s="35">
        <v>3.7016376110000002</v>
      </c>
      <c r="X447" s="68">
        <v>24</v>
      </c>
      <c r="Y447" s="35">
        <v>1</v>
      </c>
      <c r="Z447" s="35">
        <v>3</v>
      </c>
      <c r="AA447" s="35">
        <v>1</v>
      </c>
      <c r="AB447" s="35">
        <v>925.63</v>
      </c>
      <c r="AC447" s="35">
        <v>15974.742200000001</v>
      </c>
      <c r="AD447" s="35">
        <v>92.963999999999999</v>
      </c>
      <c r="AE447" s="35">
        <v>135.88999999999999</v>
      </c>
      <c r="AF447" s="35">
        <v>194.05600000000001</v>
      </c>
      <c r="AG447" s="35">
        <v>217.17</v>
      </c>
      <c r="AH447" s="35">
        <v>276.91059999999999</v>
      </c>
      <c r="AI447" s="35">
        <v>2.0377555379999999</v>
      </c>
      <c r="AJ447" s="35">
        <v>2.8171591836734695</v>
      </c>
      <c r="AK447" s="68">
        <v>68</v>
      </c>
      <c r="AL447" s="68">
        <v>39</v>
      </c>
      <c r="AM447" s="68">
        <v>79</v>
      </c>
      <c r="AN447" s="68">
        <v>58</v>
      </c>
      <c r="AO447" s="68">
        <v>53.5</v>
      </c>
      <c r="AP447" s="68">
        <v>68.5</v>
      </c>
      <c r="AQ447" s="68">
        <v>73.5</v>
      </c>
      <c r="AR447" s="68">
        <v>48.5</v>
      </c>
      <c r="AS447" s="35">
        <v>1.5981000000000001</v>
      </c>
      <c r="AT447" s="35">
        <v>2.0874000000000001</v>
      </c>
      <c r="AU447" s="35">
        <v>1.992</v>
      </c>
      <c r="AV447" s="35">
        <v>0.1358</v>
      </c>
      <c r="AW447" s="35">
        <v>0.20649999999999999</v>
      </c>
      <c r="AX447" s="35">
        <v>0.32500000000000001</v>
      </c>
      <c r="AY447" s="35">
        <v>0.43480000000000002</v>
      </c>
      <c r="AZ447" s="35">
        <v>0.68469999999999998</v>
      </c>
      <c r="BA447" s="35">
        <v>0.42149999999999999</v>
      </c>
      <c r="BB447" s="35">
        <v>0.50629999999999997</v>
      </c>
      <c r="BC447" s="35">
        <v>0.78949999999999998</v>
      </c>
      <c r="BD447" s="35">
        <v>0.98899999999999999</v>
      </c>
      <c r="BE447" s="35">
        <v>0.58440000000000003</v>
      </c>
      <c r="BF447" s="35">
        <v>127.26299999999999</v>
      </c>
      <c r="BG447" s="35">
        <v>0.42469531599915139</v>
      </c>
      <c r="BH447" s="35">
        <v>0.33048097247432484</v>
      </c>
      <c r="BI447" s="35">
        <v>0.24482371152652382</v>
      </c>
      <c r="BJ447" s="35">
        <v>7.1033871360000003</v>
      </c>
      <c r="BK447" s="35">
        <v>3.025671504</v>
      </c>
      <c r="BL447" s="35">
        <v>0.67537495199999997</v>
      </c>
      <c r="BM447" s="35">
        <v>4.5116675620000004</v>
      </c>
      <c r="BN447" s="35">
        <v>2.0068154169999999</v>
      </c>
      <c r="BO447" s="35">
        <v>0.54214723200000003</v>
      </c>
      <c r="BP447" s="35" t="s">
        <v>945</v>
      </c>
      <c r="BQ447" s="35" t="s">
        <v>945</v>
      </c>
      <c r="BR447" s="35" t="s">
        <v>945</v>
      </c>
      <c r="BS447" s="35" t="s">
        <v>945</v>
      </c>
      <c r="BT447" s="35" t="s">
        <v>945</v>
      </c>
      <c r="BU447" s="35" t="s">
        <v>945</v>
      </c>
      <c r="BV447" s="35" t="s">
        <v>945</v>
      </c>
      <c r="BW447" s="35" t="s">
        <v>945</v>
      </c>
      <c r="BX447" s="35" t="s">
        <v>945</v>
      </c>
      <c r="BY447" s="35" t="s">
        <v>945</v>
      </c>
      <c r="BZ447" s="35" t="s">
        <v>945</v>
      </c>
      <c r="CA447" s="35" t="s">
        <v>945</v>
      </c>
      <c r="CB447" s="35" t="s">
        <v>945</v>
      </c>
      <c r="CC447" s="35" t="s">
        <v>945</v>
      </c>
      <c r="CD447" s="35" t="s">
        <v>945</v>
      </c>
      <c r="CE447" s="35" t="s">
        <v>945</v>
      </c>
      <c r="CF447" s="35" t="s">
        <v>945</v>
      </c>
      <c r="CG447" s="35" t="s">
        <v>945</v>
      </c>
      <c r="CH447" s="35" t="s">
        <v>945</v>
      </c>
      <c r="CI447" s="35" t="s">
        <v>945</v>
      </c>
      <c r="CJ447" s="35" t="s">
        <v>945</v>
      </c>
    </row>
    <row r="448" spans="1:88" x14ac:dyDescent="0.15">
      <c r="A448" s="34" t="s">
        <v>1170</v>
      </c>
      <c r="B448" s="35" t="s">
        <v>1170</v>
      </c>
      <c r="C448" s="35">
        <v>23</v>
      </c>
      <c r="D448" s="35">
        <v>0.88461538500000003</v>
      </c>
      <c r="E448" s="35">
        <v>26</v>
      </c>
      <c r="F448" s="35">
        <v>51</v>
      </c>
      <c r="G448" s="35">
        <v>31.5</v>
      </c>
      <c r="H448" s="35">
        <v>120.6</v>
      </c>
      <c r="I448" s="35">
        <v>5.2434782608695647</v>
      </c>
      <c r="J448" s="35">
        <v>39</v>
      </c>
      <c r="K448" s="35">
        <v>37</v>
      </c>
      <c r="L448" s="35">
        <v>6.5</v>
      </c>
      <c r="M448" s="35">
        <v>24</v>
      </c>
      <c r="N448" s="35">
        <v>26.80104309</v>
      </c>
      <c r="O448" s="35">
        <v>6.02</v>
      </c>
      <c r="P448" s="35">
        <v>42.664000000000001</v>
      </c>
      <c r="Q448" s="35">
        <v>7.086534715</v>
      </c>
      <c r="R448" s="35">
        <v>3.1632203579999998</v>
      </c>
      <c r="S448" s="35">
        <v>4.4627845380000002</v>
      </c>
      <c r="T448" s="35">
        <v>1.4583671460000001</v>
      </c>
      <c r="U448" s="35">
        <v>12.257374280902045</v>
      </c>
      <c r="V448" s="35">
        <v>3.1120534690000001</v>
      </c>
      <c r="W448" s="35">
        <v>3.5685600700000002</v>
      </c>
      <c r="X448" s="68">
        <v>18.75</v>
      </c>
      <c r="Y448" s="35">
        <v>4</v>
      </c>
      <c r="Z448" s="35">
        <v>4</v>
      </c>
      <c r="AA448" s="35">
        <v>1</v>
      </c>
      <c r="AB448" s="35">
        <v>631.44050000000004</v>
      </c>
      <c r="AC448" s="35">
        <v>13497.005300000001</v>
      </c>
      <c r="AD448" s="35">
        <v>94.742000000000004</v>
      </c>
      <c r="AE448" s="35">
        <v>134.874</v>
      </c>
      <c r="AF448" s="35">
        <v>167.89400000000001</v>
      </c>
      <c r="AG448" s="35">
        <v>176.78399999999999</v>
      </c>
      <c r="AH448" s="35">
        <v>200.97980000000001</v>
      </c>
      <c r="AI448" s="35">
        <v>1.4901300470000001</v>
      </c>
      <c r="AJ448" s="35">
        <v>3.6504489795918369</v>
      </c>
      <c r="AK448" s="68">
        <v>66</v>
      </c>
      <c r="AL448" s="68">
        <v>18</v>
      </c>
      <c r="AM448" s="68">
        <v>70</v>
      </c>
      <c r="AN448" s="68">
        <v>53</v>
      </c>
      <c r="AO448" s="68">
        <v>42</v>
      </c>
      <c r="AP448" s="68">
        <v>61.5</v>
      </c>
      <c r="AQ448" s="68">
        <v>68</v>
      </c>
      <c r="AR448" s="68">
        <v>35.5</v>
      </c>
      <c r="AS448" s="35">
        <v>1.3107</v>
      </c>
      <c r="AT448" s="35">
        <v>1.7721</v>
      </c>
      <c r="AU448" s="35">
        <v>1.6454</v>
      </c>
      <c r="AV448" s="35">
        <v>0.13170000000000001</v>
      </c>
      <c r="AW448" s="35">
        <v>0.1628</v>
      </c>
      <c r="AX448" s="35">
        <v>0.30320000000000003</v>
      </c>
      <c r="AY448" s="35">
        <v>0.47070000000000001</v>
      </c>
      <c r="AZ448" s="35">
        <v>0.73170000000000002</v>
      </c>
      <c r="BA448" s="35">
        <v>0.71079999999999999</v>
      </c>
      <c r="BB448" s="35">
        <v>0.87739999999999996</v>
      </c>
      <c r="BC448" s="35">
        <v>0.83309999999999995</v>
      </c>
      <c r="BD448" s="35">
        <v>1.5632999999999999</v>
      </c>
      <c r="BE448" s="35">
        <v>0.41399999999999998</v>
      </c>
      <c r="BF448" s="35">
        <v>175.90699999999998</v>
      </c>
      <c r="BG448" s="35">
        <v>0.48716082930184701</v>
      </c>
      <c r="BH448" s="35">
        <v>0.31970302489383595</v>
      </c>
      <c r="BI448" s="35">
        <v>0.19313614580431707</v>
      </c>
      <c r="BJ448" s="35">
        <v>5.8351269669999999</v>
      </c>
      <c r="BK448" s="35">
        <v>2.0759453049999999</v>
      </c>
      <c r="BL448" s="35">
        <v>0.69234605599999999</v>
      </c>
      <c r="BM448" s="35">
        <v>3.01932161</v>
      </c>
      <c r="BN448" s="35">
        <v>1.9894221000000001</v>
      </c>
      <c r="BO448" s="35">
        <v>0.54218371899999995</v>
      </c>
      <c r="BP448" s="35">
        <v>12.800737499999999</v>
      </c>
      <c r="BQ448" s="35">
        <v>8.8258875000000003</v>
      </c>
      <c r="BR448" s="35">
        <v>2.2754124999999998</v>
      </c>
      <c r="BS448" s="35">
        <v>2.3799375</v>
      </c>
      <c r="BT448" s="35">
        <v>4.7836749999999997</v>
      </c>
      <c r="BU448" s="35">
        <v>4.8207125</v>
      </c>
      <c r="BV448" s="35">
        <v>4.9811250000000005</v>
      </c>
      <c r="BW448" s="35">
        <v>2.0929646261719062</v>
      </c>
      <c r="BX448" s="35">
        <v>2.0283625000000001</v>
      </c>
      <c r="BY448" s="35">
        <v>2.1050374999999999</v>
      </c>
      <c r="BZ448" s="35">
        <v>2.1412625000000003</v>
      </c>
      <c r="CA448" s="35">
        <v>5.9412500000000007E-2</v>
      </c>
      <c r="CB448" s="35">
        <v>0.22262499999999999</v>
      </c>
      <c r="CC448" s="35">
        <v>0.48746249999999997</v>
      </c>
      <c r="CD448" s="35">
        <v>0.2764875</v>
      </c>
      <c r="CE448" s="35">
        <v>0.38317499999999999</v>
      </c>
      <c r="CF448" s="35">
        <v>0.75218750000000001</v>
      </c>
      <c r="CG448" s="35">
        <v>0.87095</v>
      </c>
      <c r="CH448" s="35">
        <v>0.85330000000000006</v>
      </c>
      <c r="CI448" s="35">
        <v>1.9885624999999998</v>
      </c>
      <c r="CJ448" s="35">
        <v>0.41267499999999996</v>
      </c>
    </row>
    <row r="449" spans="1:88" x14ac:dyDescent="0.15">
      <c r="A449" s="34" t="s">
        <v>1169</v>
      </c>
      <c r="B449" s="35" t="s">
        <v>1169</v>
      </c>
      <c r="C449" s="35">
        <v>25</v>
      </c>
      <c r="D449" s="35">
        <v>0.71428571399999996</v>
      </c>
      <c r="E449" s="35">
        <v>35</v>
      </c>
      <c r="F449" s="35">
        <v>54</v>
      </c>
      <c r="G449" s="35">
        <v>35.700000000000003</v>
      </c>
      <c r="H449" s="35">
        <v>148.5</v>
      </c>
      <c r="I449" s="35">
        <v>5.94</v>
      </c>
      <c r="J449" s="35">
        <v>43</v>
      </c>
      <c r="K449" s="35">
        <v>37</v>
      </c>
      <c r="L449" s="35">
        <v>6.5</v>
      </c>
      <c r="M449" s="35">
        <v>27</v>
      </c>
      <c r="N449" s="35">
        <v>30.159834360000001</v>
      </c>
      <c r="O449" s="35">
        <v>6.7270000000000003</v>
      </c>
      <c r="P449" s="35">
        <v>42.281999999999996</v>
      </c>
      <c r="Q449" s="35">
        <v>6.285643576</v>
      </c>
      <c r="R449" s="35">
        <v>3.9951251980000002</v>
      </c>
      <c r="S449" s="35">
        <v>5.0889886369999999</v>
      </c>
      <c r="T449" s="35">
        <v>1.463691802</v>
      </c>
      <c r="U449" s="35">
        <v>13.827177408919024</v>
      </c>
      <c r="V449" s="35">
        <v>3.3817051519999999</v>
      </c>
      <c r="W449" s="35">
        <v>3.461565239</v>
      </c>
      <c r="X449" s="68">
        <v>21.666666666666668</v>
      </c>
      <c r="Y449" s="35">
        <v>4</v>
      </c>
      <c r="Z449" s="35">
        <v>3</v>
      </c>
      <c r="AA449" s="35">
        <v>1</v>
      </c>
      <c r="AB449" s="35">
        <v>448.76600000000002</v>
      </c>
      <c r="AC449" s="35">
        <v>7319.7918</v>
      </c>
      <c r="AD449" s="35">
        <v>67.563999999999993</v>
      </c>
      <c r="AE449" s="35">
        <v>94.995999999999995</v>
      </c>
      <c r="AF449" s="35">
        <v>105.664</v>
      </c>
      <c r="AG449" s="35">
        <v>130.30199999999999</v>
      </c>
      <c r="AH449" s="35">
        <v>145.32169999999999</v>
      </c>
      <c r="AI449" s="35">
        <v>1.529766516</v>
      </c>
      <c r="AJ449" s="35">
        <v>3.0489795918367344</v>
      </c>
      <c r="AK449" s="68">
        <v>45</v>
      </c>
      <c r="AL449" s="68">
        <v>26</v>
      </c>
      <c r="AM449" s="68">
        <v>80</v>
      </c>
      <c r="AN449" s="68">
        <v>55</v>
      </c>
      <c r="AO449" s="68">
        <v>35.5</v>
      </c>
      <c r="AP449" s="68">
        <v>67.5</v>
      </c>
      <c r="AQ449" s="68">
        <v>62.5</v>
      </c>
      <c r="AR449" s="68">
        <v>40.5</v>
      </c>
      <c r="AS449" s="35">
        <v>1.3716999999999999</v>
      </c>
      <c r="AT449" s="35">
        <v>1.5639000000000001</v>
      </c>
      <c r="AU449" s="35">
        <v>1.8560000000000001</v>
      </c>
      <c r="AV449" s="35">
        <v>0.11360000000000001</v>
      </c>
      <c r="AW449" s="35">
        <v>0.16059999999999999</v>
      </c>
      <c r="AX449" s="35">
        <v>0.33689999999999998</v>
      </c>
      <c r="AY449" s="35">
        <v>0.44679999999999997</v>
      </c>
      <c r="AZ449" s="35">
        <v>0.66310000000000002</v>
      </c>
      <c r="BA449" s="35">
        <v>0.49609999999999999</v>
      </c>
      <c r="BB449" s="35">
        <v>0.71150000000000002</v>
      </c>
      <c r="BC449" s="35">
        <v>0.86099999999999999</v>
      </c>
      <c r="BD449" s="35">
        <v>0.99219999999999997</v>
      </c>
      <c r="BE449" s="35">
        <v>0.54990000000000006</v>
      </c>
      <c r="BF449" s="35">
        <v>177.31400000000002</v>
      </c>
      <c r="BG449" s="35">
        <v>0.47456489617289099</v>
      </c>
      <c r="BH449" s="35">
        <v>0.31560395682236031</v>
      </c>
      <c r="BI449" s="35">
        <v>0.20983114700474864</v>
      </c>
      <c r="BJ449" s="35">
        <v>6.7650622030000003</v>
      </c>
      <c r="BK449" s="35">
        <v>2.2643146629999999</v>
      </c>
      <c r="BL449" s="35">
        <v>0.78308193699999995</v>
      </c>
      <c r="BM449" s="35">
        <v>2.9021267640000001</v>
      </c>
      <c r="BN449" s="35">
        <v>2.0456052960000002</v>
      </c>
      <c r="BO449" s="35">
        <v>0.59075176100000004</v>
      </c>
      <c r="BP449" s="35">
        <v>11.721449999999999</v>
      </c>
      <c r="BQ449" s="35">
        <v>7.7724250000000001</v>
      </c>
      <c r="BR449" s="35">
        <v>2.2555749999999999</v>
      </c>
      <c r="BS449" s="35">
        <v>2.3336375</v>
      </c>
      <c r="BT449" s="35">
        <v>4.2531750000000006</v>
      </c>
      <c r="BU449" s="35">
        <v>4.2796500000000002</v>
      </c>
      <c r="BV449" s="35">
        <v>4.4294000000000002</v>
      </c>
      <c r="BW449" s="35">
        <v>1.8980668591415764</v>
      </c>
      <c r="BX449" s="35">
        <v>1.8427624999999999</v>
      </c>
      <c r="BY449" s="35">
        <v>1.8931375000000001</v>
      </c>
      <c r="BZ449" s="35">
        <v>1.9208000000000001</v>
      </c>
      <c r="CA449" s="35">
        <v>5.2949999999999997E-2</v>
      </c>
      <c r="CB449" s="35">
        <v>0.19393749999999998</v>
      </c>
      <c r="CC449" s="35">
        <v>0.49382499999999996</v>
      </c>
      <c r="CD449" s="35">
        <v>0.24683750000000004</v>
      </c>
      <c r="CE449" s="35">
        <v>0.36621250000000005</v>
      </c>
      <c r="CF449" s="35">
        <v>0.74591250000000009</v>
      </c>
      <c r="CG449" s="35">
        <v>0.87561250000000002</v>
      </c>
      <c r="CH449" s="35">
        <v>0.84097499999999992</v>
      </c>
      <c r="CI449" s="35">
        <v>1.7644375000000001</v>
      </c>
      <c r="CJ449" s="35">
        <v>0.41503749999999995</v>
      </c>
    </row>
    <row r="450" spans="1:88" x14ac:dyDescent="0.15">
      <c r="A450" s="34" t="s">
        <v>1168</v>
      </c>
      <c r="B450" s="35" t="s">
        <v>1168</v>
      </c>
      <c r="C450" s="35">
        <v>22</v>
      </c>
      <c r="D450" s="35">
        <v>1.1000000000000001</v>
      </c>
      <c r="E450" s="35">
        <v>20</v>
      </c>
      <c r="F450" s="35">
        <v>44</v>
      </c>
      <c r="G450" s="35">
        <v>26.3</v>
      </c>
      <c r="H450" s="35">
        <v>118</v>
      </c>
      <c r="I450" s="35">
        <v>5.3636363636363633</v>
      </c>
      <c r="J450" s="35">
        <v>38</v>
      </c>
      <c r="K450" s="35">
        <v>30</v>
      </c>
      <c r="L450" s="35">
        <v>10</v>
      </c>
      <c r="M450" s="35">
        <v>19</v>
      </c>
      <c r="N450" s="35">
        <v>22.81911552</v>
      </c>
      <c r="O450" s="35">
        <v>6.2119999999999997</v>
      </c>
      <c r="P450" s="35">
        <v>43.67</v>
      </c>
      <c r="Q450" s="35">
        <v>7.0301464720000002</v>
      </c>
      <c r="R450" s="35">
        <v>3.255225571</v>
      </c>
      <c r="S450" s="35">
        <v>3.8033359139999998</v>
      </c>
      <c r="T450" s="35">
        <v>1.3474500899999999</v>
      </c>
      <c r="U450" s="35">
        <v>10.265878717667015</v>
      </c>
      <c r="V450" s="35">
        <v>2.8267215669999999</v>
      </c>
      <c r="W450" s="35">
        <v>3.1526101290000001</v>
      </c>
      <c r="X450" s="68">
        <v>19.666666666666668</v>
      </c>
      <c r="Y450" s="35">
        <v>3</v>
      </c>
      <c r="Z450" s="35">
        <v>4</v>
      </c>
      <c r="AA450" s="35">
        <v>1</v>
      </c>
      <c r="AB450" s="35">
        <v>572.84360000000004</v>
      </c>
      <c r="AC450" s="35">
        <v>9955.9801000000007</v>
      </c>
      <c r="AD450" s="35">
        <v>80.010000000000005</v>
      </c>
      <c r="AE450" s="35">
        <v>110.744</v>
      </c>
      <c r="AF450" s="35">
        <v>152.90799999999999</v>
      </c>
      <c r="AG450" s="35">
        <v>159.512</v>
      </c>
      <c r="AH450" s="35">
        <v>180.5761</v>
      </c>
      <c r="AI450" s="35">
        <v>1.6305723110000001</v>
      </c>
      <c r="AJ450" s="35">
        <v>3.1118448979591835</v>
      </c>
      <c r="AK450" s="68">
        <v>42</v>
      </c>
      <c r="AL450" s="68">
        <v>37</v>
      </c>
      <c r="AM450" s="68">
        <v>30</v>
      </c>
      <c r="AN450" s="68">
        <v>21</v>
      </c>
      <c r="AO450" s="68">
        <v>39.5</v>
      </c>
      <c r="AP450" s="68">
        <v>25.5</v>
      </c>
      <c r="AQ450" s="68">
        <v>36</v>
      </c>
      <c r="AR450" s="68">
        <v>29</v>
      </c>
      <c r="AS450" s="35">
        <v>1.4403999999999999</v>
      </c>
      <c r="AT450" s="35">
        <v>1.9111</v>
      </c>
      <c r="AU450" s="35">
        <v>1.9966999999999999</v>
      </c>
      <c r="AV450" s="35">
        <v>0.12509999999999999</v>
      </c>
      <c r="AW450" s="35">
        <v>0.18970000000000001</v>
      </c>
      <c r="AX450" s="35">
        <v>0.30359999999999998</v>
      </c>
      <c r="AY450" s="35">
        <v>0.27429999999999999</v>
      </c>
      <c r="AZ450" s="35">
        <v>0.65759999999999996</v>
      </c>
      <c r="BA450" s="35">
        <v>0.49440000000000001</v>
      </c>
      <c r="BB450" s="35">
        <v>0.6008</v>
      </c>
      <c r="BC450" s="35">
        <v>0.78480000000000005</v>
      </c>
      <c r="BD450" s="35">
        <v>0.95679999999999998</v>
      </c>
      <c r="BE450" s="35">
        <v>0.48880000000000001</v>
      </c>
      <c r="BF450" s="35">
        <v>173.52799999999999</v>
      </c>
      <c r="BG450" s="35">
        <v>0.48917177631275649</v>
      </c>
      <c r="BH450" s="35">
        <v>0.31747614217878384</v>
      </c>
      <c r="BI450" s="35">
        <v>0.19335208150845973</v>
      </c>
      <c r="BJ450" s="35">
        <v>6.3293536259999996</v>
      </c>
      <c r="BK450" s="35">
        <v>1.9990494409999999</v>
      </c>
      <c r="BL450" s="35">
        <v>0.62702251899999994</v>
      </c>
      <c r="BM450" s="35">
        <v>3.229464385</v>
      </c>
      <c r="BN450" s="35">
        <v>1.6241739449999999</v>
      </c>
      <c r="BO450" s="35">
        <v>0.51583510899999996</v>
      </c>
      <c r="BP450" s="35">
        <v>12.737425000000002</v>
      </c>
      <c r="BQ450" s="35">
        <v>8.5797625000000011</v>
      </c>
      <c r="BR450" s="35">
        <v>2.2225124999999997</v>
      </c>
      <c r="BS450" s="35">
        <v>2.3495124999999999</v>
      </c>
      <c r="BT450" s="35">
        <v>4.6182999999999996</v>
      </c>
      <c r="BU450" s="35">
        <v>4.6540125000000003</v>
      </c>
      <c r="BV450" s="35">
        <v>4.7927499999999998</v>
      </c>
      <c r="BW450" s="35">
        <v>2.0398912540367418</v>
      </c>
      <c r="BX450" s="35">
        <v>1.9933125</v>
      </c>
      <c r="BY450" s="35">
        <v>2.0910374999999997</v>
      </c>
      <c r="BZ450" s="35">
        <v>2.137025</v>
      </c>
      <c r="CA450" s="35">
        <v>6.2562500000000007E-2</v>
      </c>
      <c r="CB450" s="35">
        <v>0.22258749999999999</v>
      </c>
      <c r="CC450" s="35">
        <v>0.505525</v>
      </c>
      <c r="CD450" s="35">
        <v>0.29298750000000001</v>
      </c>
      <c r="CE450" s="35">
        <v>0.33636249999999995</v>
      </c>
      <c r="CF450" s="35">
        <v>0.70457499999999995</v>
      </c>
      <c r="CG450" s="35">
        <v>0.87772500000000009</v>
      </c>
      <c r="CH450" s="35">
        <v>0.78650000000000009</v>
      </c>
      <c r="CI450" s="35">
        <v>1.8177375000000002</v>
      </c>
      <c r="CJ450" s="35">
        <v>0.45987500000000009</v>
      </c>
    </row>
    <row r="451" spans="1:88" x14ac:dyDescent="0.15">
      <c r="A451" s="34" t="s">
        <v>1167</v>
      </c>
      <c r="B451" s="35" t="s">
        <v>1167</v>
      </c>
      <c r="C451" s="35">
        <v>17</v>
      </c>
      <c r="D451" s="35">
        <v>0.70833333300000001</v>
      </c>
      <c r="E451" s="35">
        <v>24</v>
      </c>
      <c r="F451" s="35">
        <v>48</v>
      </c>
      <c r="G451" s="35">
        <v>35.6</v>
      </c>
      <c r="H451" s="35">
        <v>144</v>
      </c>
      <c r="I451" s="35">
        <v>8.4705882352941178</v>
      </c>
      <c r="J451" s="35">
        <v>45</v>
      </c>
      <c r="K451" s="35">
        <v>38</v>
      </c>
      <c r="L451" s="35">
        <v>12</v>
      </c>
      <c r="M451" s="35">
        <v>17</v>
      </c>
      <c r="N451" s="35">
        <v>23.50505892</v>
      </c>
      <c r="O451" s="35">
        <v>6.359</v>
      </c>
      <c r="P451" s="35">
        <v>42.445999999999998</v>
      </c>
      <c r="Q451" s="35">
        <v>6.6746627350000001</v>
      </c>
      <c r="R451" s="35">
        <v>3.092620922</v>
      </c>
      <c r="S451" s="35">
        <v>5.1632323839999996</v>
      </c>
      <c r="T451" s="35">
        <v>1.475840898</v>
      </c>
      <c r="U451" s="35">
        <v>13.27372176928017</v>
      </c>
      <c r="V451" s="35">
        <v>3.5081243550000001</v>
      </c>
      <c r="W451" s="35">
        <v>4.2944541449999996</v>
      </c>
      <c r="X451" s="68">
        <v>22.333333333333332</v>
      </c>
      <c r="Y451" s="35">
        <v>3</v>
      </c>
      <c r="Z451" s="35">
        <v>4</v>
      </c>
      <c r="AA451" s="35">
        <v>1</v>
      </c>
      <c r="AB451" s="35">
        <v>558.84569999999997</v>
      </c>
      <c r="AC451" s="35">
        <v>12525.8459</v>
      </c>
      <c r="AD451" s="35">
        <v>91.186000000000007</v>
      </c>
      <c r="AE451" s="35">
        <v>120.142</v>
      </c>
      <c r="AF451" s="35">
        <v>170.18</v>
      </c>
      <c r="AG451" s="35">
        <v>176.02199999999999</v>
      </c>
      <c r="AH451" s="35">
        <v>187.89689999999999</v>
      </c>
      <c r="AI451" s="35">
        <v>1.5639568180000001</v>
      </c>
      <c r="AJ451" s="35">
        <v>3.0535346938775505</v>
      </c>
      <c r="AK451" s="68">
        <v>54</v>
      </c>
      <c r="AL451" s="68">
        <v>48</v>
      </c>
      <c r="AM451" s="68">
        <v>63</v>
      </c>
      <c r="AN451" s="68">
        <v>41</v>
      </c>
      <c r="AO451" s="68">
        <v>51</v>
      </c>
      <c r="AP451" s="68">
        <v>52</v>
      </c>
      <c r="AQ451" s="68">
        <v>58.5</v>
      </c>
      <c r="AR451" s="68">
        <v>44.5</v>
      </c>
      <c r="AS451" s="35">
        <v>1.4651000000000001</v>
      </c>
      <c r="AT451" s="35">
        <v>1.8663000000000001</v>
      </c>
      <c r="AU451" s="35">
        <v>1.9621999999999999</v>
      </c>
      <c r="AV451" s="35">
        <v>0.1207</v>
      </c>
      <c r="AW451" s="35">
        <v>0.18529999999999999</v>
      </c>
      <c r="AX451" s="35">
        <v>0.32690000000000002</v>
      </c>
      <c r="AY451" s="35">
        <v>0.4899</v>
      </c>
      <c r="AZ451" s="35">
        <v>0.68540000000000001</v>
      </c>
      <c r="BA451" s="35">
        <v>0.77459999999999996</v>
      </c>
      <c r="BB451" s="35">
        <v>0.90539999999999998</v>
      </c>
      <c r="BC451" s="35">
        <v>0.90080000000000005</v>
      </c>
      <c r="BD451" s="35">
        <v>1.8741000000000001</v>
      </c>
      <c r="BE451" s="35">
        <v>0.37990000000000002</v>
      </c>
      <c r="BF451" s="35">
        <v>162.35599999999999</v>
      </c>
      <c r="BG451" s="35">
        <v>0.47114365961221016</v>
      </c>
      <c r="BH451" s="35">
        <v>0.31061371307497104</v>
      </c>
      <c r="BI451" s="35">
        <v>0.21824262731281874</v>
      </c>
      <c r="BJ451" s="35">
        <v>6.875417455</v>
      </c>
      <c r="BK451" s="35">
        <v>2.519443544</v>
      </c>
      <c r="BL451" s="35">
        <v>0.73747154000000004</v>
      </c>
      <c r="BM451" s="35">
        <v>3.4279974480000002</v>
      </c>
      <c r="BN451" s="35">
        <v>1.934548903</v>
      </c>
      <c r="BO451" s="35">
        <v>0.45045524300000001</v>
      </c>
      <c r="BP451" s="35">
        <v>12.0180375</v>
      </c>
      <c r="BQ451" s="35">
        <v>7.462699999999999</v>
      </c>
      <c r="BR451" s="35">
        <v>1.9883500000000001</v>
      </c>
      <c r="BS451" s="35">
        <v>2.1166749999999999</v>
      </c>
      <c r="BT451" s="35">
        <v>4.5058624999999992</v>
      </c>
      <c r="BU451" s="35">
        <v>4.5548250000000001</v>
      </c>
      <c r="BV451" s="35">
        <v>4.6727249999999998</v>
      </c>
      <c r="BW451" s="35">
        <v>2.2075779229215633</v>
      </c>
      <c r="BX451" s="35">
        <v>2.158325</v>
      </c>
      <c r="BY451" s="35">
        <v>2.2721374999999999</v>
      </c>
      <c r="BZ451" s="35">
        <v>2.3353125000000001</v>
      </c>
      <c r="CA451" s="35">
        <v>6.4975000000000005E-2</v>
      </c>
      <c r="CB451" s="35">
        <v>0.24491250000000001</v>
      </c>
      <c r="CC451" s="35">
        <v>0.48781249999999998</v>
      </c>
      <c r="CD451" s="35">
        <v>0.29985000000000006</v>
      </c>
      <c r="CE451" s="35">
        <v>0.34560000000000002</v>
      </c>
      <c r="CF451" s="35">
        <v>0.71043750000000006</v>
      </c>
      <c r="CG451" s="35">
        <v>0.81257500000000005</v>
      </c>
      <c r="CH451" s="35">
        <v>0.85118749999999999</v>
      </c>
      <c r="CI451" s="35">
        <v>2.0015125</v>
      </c>
      <c r="CJ451" s="35">
        <v>0.44921249999999996</v>
      </c>
    </row>
    <row r="452" spans="1:88" x14ac:dyDescent="0.15">
      <c r="A452" s="34" t="s">
        <v>1166</v>
      </c>
      <c r="B452" s="35" t="s">
        <v>1166</v>
      </c>
      <c r="C452" s="35">
        <v>22</v>
      </c>
      <c r="D452" s="35">
        <v>0.81481481499999997</v>
      </c>
      <c r="E452" s="35">
        <v>27</v>
      </c>
      <c r="F452" s="35">
        <v>51</v>
      </c>
      <c r="G452" s="35">
        <v>33.799999999999997</v>
      </c>
      <c r="H452" s="35">
        <v>139.30000000000001</v>
      </c>
      <c r="I452" s="35">
        <v>6.331818181818182</v>
      </c>
      <c r="J452" s="35">
        <v>52</v>
      </c>
      <c r="K452" s="35">
        <v>42</v>
      </c>
      <c r="L452" s="35">
        <v>17</v>
      </c>
      <c r="M452" s="35">
        <v>19</v>
      </c>
      <c r="N452" s="35">
        <v>25.158090439999999</v>
      </c>
      <c r="O452" s="35">
        <v>6.8310000000000004</v>
      </c>
      <c r="P452" s="35">
        <v>43.481999999999999</v>
      </c>
      <c r="Q452" s="35">
        <v>6.3654538509999998</v>
      </c>
      <c r="R452" s="35">
        <v>4.981543083</v>
      </c>
      <c r="S452" s="35">
        <v>6.0224201150000001</v>
      </c>
      <c r="T452" s="35">
        <v>1.760810497</v>
      </c>
      <c r="U452" s="35">
        <v>16.688638427516711</v>
      </c>
      <c r="V452" s="35">
        <v>3.4322339460000002</v>
      </c>
      <c r="W452" s="35">
        <v>3.349967189</v>
      </c>
      <c r="X452" s="68">
        <v>27.5</v>
      </c>
      <c r="Y452" s="35">
        <v>0</v>
      </c>
      <c r="Z452" s="35">
        <v>1</v>
      </c>
      <c r="AA452" s="35">
        <v>0</v>
      </c>
      <c r="AB452" s="35">
        <v>546.14</v>
      </c>
      <c r="AC452" s="35">
        <v>9791.5288</v>
      </c>
      <c r="AD452" s="35">
        <v>93.218000000000004</v>
      </c>
      <c r="AE452" s="35">
        <v>112.268</v>
      </c>
      <c r="AF452" s="35">
        <v>133.858</v>
      </c>
      <c r="AG452" s="35">
        <v>145.28800000000001</v>
      </c>
      <c r="AH452" s="35">
        <v>173.7441</v>
      </c>
      <c r="AI452" s="35">
        <v>1.5475834610000001</v>
      </c>
      <c r="AJ452" s="35">
        <v>3.2860408163265307</v>
      </c>
      <c r="AK452" s="68">
        <v>64</v>
      </c>
      <c r="AL452" s="68">
        <v>62</v>
      </c>
      <c r="AM452" s="68">
        <v>23</v>
      </c>
      <c r="AN452" s="68">
        <v>68</v>
      </c>
      <c r="AO452" s="68">
        <v>63</v>
      </c>
      <c r="AP452" s="68">
        <v>45.5</v>
      </c>
      <c r="AQ452" s="68">
        <v>43.5</v>
      </c>
      <c r="AR452" s="68">
        <v>65</v>
      </c>
      <c r="AS452" s="35">
        <v>1.2941</v>
      </c>
      <c r="AT452" s="35">
        <v>1.4359999999999999</v>
      </c>
      <c r="AU452" s="35">
        <v>1.8096000000000001</v>
      </c>
      <c r="AV452" s="35">
        <v>0.1118</v>
      </c>
      <c r="AW452" s="35">
        <v>0.13400000000000001</v>
      </c>
      <c r="AX452" s="35">
        <v>0.36899999999999999</v>
      </c>
      <c r="AY452" s="35">
        <v>0.42759999999999998</v>
      </c>
      <c r="AZ452" s="35">
        <v>0.69889999999999997</v>
      </c>
      <c r="BA452" s="35">
        <v>0.52190000000000003</v>
      </c>
      <c r="BB452" s="35">
        <v>0.63949999999999996</v>
      </c>
      <c r="BC452" s="35">
        <v>0.86380000000000001</v>
      </c>
      <c r="BD452" s="35">
        <v>0.92549999999999999</v>
      </c>
      <c r="BE452" s="35">
        <v>0.50339999999999996</v>
      </c>
      <c r="BF452" s="35">
        <v>189.87400000000002</v>
      </c>
      <c r="BG452" s="35">
        <v>0.44884502354192779</v>
      </c>
      <c r="BH452" s="35">
        <v>0.3150510338434962</v>
      </c>
      <c r="BI452" s="35">
        <v>0.23610394261457596</v>
      </c>
      <c r="BJ452" s="35">
        <v>10.657507799999999</v>
      </c>
      <c r="BK452" s="35">
        <v>4.0776069829999999</v>
      </c>
      <c r="BL452" s="35">
        <v>1.1500815010000001</v>
      </c>
      <c r="BM452" s="35">
        <v>3.5430934789999999</v>
      </c>
      <c r="BN452" s="35">
        <v>1.556234573</v>
      </c>
      <c r="BO452" s="35">
        <v>0.46449439199999998</v>
      </c>
      <c r="BP452" s="35">
        <v>14.16295</v>
      </c>
      <c r="BQ452" s="35">
        <v>11.3909</v>
      </c>
      <c r="BR452" s="35">
        <v>2.7763666666666666</v>
      </c>
      <c r="BS452" s="35">
        <v>2.8786666666666663</v>
      </c>
      <c r="BT452" s="35">
        <v>5.1840666666666664</v>
      </c>
      <c r="BU452" s="35">
        <v>5.2634500000000006</v>
      </c>
      <c r="BV452" s="35">
        <v>5.3582833333333335</v>
      </c>
      <c r="BW452" s="35">
        <v>1.8613767948124136</v>
      </c>
      <c r="BX452" s="35">
        <v>1.8301666666666663</v>
      </c>
      <c r="BY452" s="35">
        <v>1.8690333333333333</v>
      </c>
      <c r="BZ452" s="35">
        <v>1.9107833333333335</v>
      </c>
      <c r="CA452" s="35">
        <v>5.5400000000000005E-2</v>
      </c>
      <c r="CB452" s="35">
        <v>0.19226666666666667</v>
      </c>
      <c r="CC452" s="35">
        <v>0.4633666666666667</v>
      </c>
      <c r="CD452" s="35">
        <v>0.23783333333333334</v>
      </c>
      <c r="CE452" s="35">
        <v>0.39463333333333339</v>
      </c>
      <c r="CF452" s="35">
        <v>0.73603333333333332</v>
      </c>
      <c r="CG452" s="35">
        <v>0.87875000000000003</v>
      </c>
      <c r="CH452" s="35">
        <v>0.83109999999999984</v>
      </c>
      <c r="CI452" s="35">
        <v>1.7541000000000002</v>
      </c>
      <c r="CJ452" s="35">
        <v>0.41171666666666668</v>
      </c>
    </row>
    <row r="453" spans="1:88" x14ac:dyDescent="0.15">
      <c r="A453" s="34" t="s">
        <v>1165</v>
      </c>
      <c r="B453" s="35" t="s">
        <v>1165</v>
      </c>
      <c r="C453" s="35">
        <v>22</v>
      </c>
      <c r="D453" s="35">
        <v>0.64705882400000003</v>
      </c>
      <c r="E453" s="35">
        <v>34</v>
      </c>
      <c r="F453" s="35">
        <v>61</v>
      </c>
      <c r="G453" s="35">
        <v>30.5</v>
      </c>
      <c r="H453" s="35">
        <v>137.69999999999999</v>
      </c>
      <c r="I453" s="35">
        <v>6.2590909090909088</v>
      </c>
      <c r="J453" s="35">
        <v>51</v>
      </c>
      <c r="K453" s="35">
        <v>43</v>
      </c>
      <c r="L453" s="35">
        <v>8</v>
      </c>
      <c r="M453" s="35">
        <v>21</v>
      </c>
      <c r="N453" s="35">
        <v>24.803875130000002</v>
      </c>
      <c r="O453" s="35">
        <v>6.0670000000000002</v>
      </c>
      <c r="P453" s="35">
        <v>43.441000000000003</v>
      </c>
      <c r="Q453" s="35">
        <v>7.160237156</v>
      </c>
      <c r="R453" s="35">
        <v>3.9698834590000001</v>
      </c>
      <c r="S453" s="35">
        <v>4.8735047890000001</v>
      </c>
      <c r="T453" s="35">
        <v>1.7571557550000001</v>
      </c>
      <c r="U453" s="35">
        <v>13.489512401175288</v>
      </c>
      <c r="V453" s="35">
        <v>2.8138002059999998</v>
      </c>
      <c r="W453" s="35">
        <v>3.4007714760000001</v>
      </c>
      <c r="X453" s="68">
        <v>22</v>
      </c>
      <c r="Y453" s="35">
        <v>0</v>
      </c>
      <c r="Z453" s="35">
        <v>0</v>
      </c>
      <c r="AA453" s="35">
        <v>0</v>
      </c>
      <c r="AB453" s="35">
        <v>519.03679999999997</v>
      </c>
      <c r="AC453" s="35">
        <v>9752.8837000000003</v>
      </c>
      <c r="AD453" s="35">
        <v>80.263999999999996</v>
      </c>
      <c r="AE453" s="35">
        <v>96.266000000000005</v>
      </c>
      <c r="AF453" s="35">
        <v>142.74799999999999</v>
      </c>
      <c r="AG453" s="35">
        <v>160.02000000000001</v>
      </c>
      <c r="AH453" s="35">
        <v>174.2724</v>
      </c>
      <c r="AI453" s="35">
        <v>1.8103214009999999</v>
      </c>
      <c r="AJ453" s="35">
        <v>3.342122448979592</v>
      </c>
      <c r="AK453" s="68">
        <v>70</v>
      </c>
      <c r="AL453" s="68">
        <v>62</v>
      </c>
      <c r="AM453" s="68">
        <v>31</v>
      </c>
      <c r="AN453" s="68">
        <v>26</v>
      </c>
      <c r="AO453" s="68">
        <v>66</v>
      </c>
      <c r="AP453" s="68">
        <v>28.5</v>
      </c>
      <c r="AQ453" s="68">
        <v>50.5</v>
      </c>
      <c r="AR453" s="68">
        <v>44</v>
      </c>
      <c r="AS453" s="35">
        <v>1.6623000000000001</v>
      </c>
      <c r="AT453" s="35">
        <v>1.7785</v>
      </c>
      <c r="AU453" s="35">
        <v>2.0823999999999998</v>
      </c>
      <c r="AV453" s="35">
        <v>9.1499999999999998E-2</v>
      </c>
      <c r="AW453" s="35">
        <v>0.1792</v>
      </c>
      <c r="AX453" s="35">
        <v>0.39319999999999999</v>
      </c>
      <c r="AY453" s="35">
        <v>0.45029999999999998</v>
      </c>
      <c r="AZ453" s="35">
        <v>0.7127</v>
      </c>
      <c r="BA453" s="35">
        <v>0.71220000000000006</v>
      </c>
      <c r="BB453" s="35">
        <v>0.90139999999999998</v>
      </c>
      <c r="BC453" s="35">
        <v>0.89070000000000005</v>
      </c>
      <c r="BD453" s="35">
        <v>1.7778</v>
      </c>
      <c r="BE453" s="35">
        <v>0.41349999999999998</v>
      </c>
      <c r="BF453" s="35">
        <v>177.00900000000001</v>
      </c>
      <c r="BG453" s="35">
        <v>0.47473292318469679</v>
      </c>
      <c r="BH453" s="35">
        <v>0.31212537215621805</v>
      </c>
      <c r="BI453" s="35">
        <v>0.21314170465908513</v>
      </c>
      <c r="BJ453" s="35">
        <v>7.7973238220000001</v>
      </c>
      <c r="BK453" s="35">
        <v>2.6065982839999999</v>
      </c>
      <c r="BL453" s="35">
        <v>1.298429217</v>
      </c>
      <c r="BM453" s="35">
        <v>2.0118696790000001</v>
      </c>
      <c r="BN453" s="35">
        <v>1.733378318</v>
      </c>
      <c r="BO453" s="35">
        <v>0.50953905600000005</v>
      </c>
      <c r="BP453" s="35">
        <v>14.504750000000001</v>
      </c>
      <c r="BQ453" s="35">
        <v>12.746</v>
      </c>
      <c r="BR453" s="35">
        <v>3.1114999999999999</v>
      </c>
      <c r="BS453" s="35">
        <v>3.2544</v>
      </c>
      <c r="BT453" s="35">
        <v>5.1434999999999995</v>
      </c>
      <c r="BU453" s="35">
        <v>5.1752500000000001</v>
      </c>
      <c r="BV453" s="35">
        <v>5.2835000000000001</v>
      </c>
      <c r="BW453" s="35">
        <v>1.6234943461160276</v>
      </c>
      <c r="BX453" s="35">
        <v>1.5953499999999998</v>
      </c>
      <c r="BY453" s="35">
        <v>1.6577500000000001</v>
      </c>
      <c r="BZ453" s="35">
        <v>1.70295</v>
      </c>
      <c r="CA453" s="35">
        <v>4.9149999999999999E-2</v>
      </c>
      <c r="CB453" s="35">
        <v>0.15054999999999999</v>
      </c>
      <c r="CC453" s="35">
        <v>0.4708</v>
      </c>
      <c r="CD453" s="35">
        <v>0.27265</v>
      </c>
      <c r="CE453" s="35">
        <v>0.34860000000000002</v>
      </c>
      <c r="CF453" s="35">
        <v>0.77195000000000003</v>
      </c>
      <c r="CG453" s="35">
        <v>0.88900000000000001</v>
      </c>
      <c r="CH453" s="35">
        <v>0.86309999999999998</v>
      </c>
      <c r="CI453" s="35">
        <v>1.62005</v>
      </c>
      <c r="CJ453" s="35">
        <v>0.39275000000000004</v>
      </c>
    </row>
    <row r="454" spans="1:88" x14ac:dyDescent="0.15">
      <c r="A454" s="34" t="s">
        <v>1164</v>
      </c>
      <c r="B454" s="35" t="s">
        <v>1164</v>
      </c>
      <c r="C454" s="35">
        <v>19</v>
      </c>
      <c r="D454" s="35">
        <v>0.73076923100000002</v>
      </c>
      <c r="E454" s="35">
        <v>26</v>
      </c>
      <c r="F454" s="35">
        <v>54</v>
      </c>
      <c r="G454" s="35">
        <v>36</v>
      </c>
      <c r="H454" s="35">
        <v>157.5</v>
      </c>
      <c r="I454" s="35">
        <v>8.2894736842105257</v>
      </c>
      <c r="J454" s="35">
        <v>44</v>
      </c>
      <c r="K454" s="35">
        <v>34</v>
      </c>
      <c r="L454" s="35">
        <v>16.5</v>
      </c>
      <c r="M454" s="35">
        <v>17</v>
      </c>
      <c r="N454" s="35">
        <v>22.826597249999999</v>
      </c>
      <c r="O454" s="35">
        <v>6.73</v>
      </c>
      <c r="P454" s="35">
        <v>42.862000000000002</v>
      </c>
      <c r="Q454" s="35">
        <v>6.3692007259999999</v>
      </c>
      <c r="R454" s="35">
        <v>4.3154473680000001</v>
      </c>
      <c r="S454" s="35">
        <v>5.975543279</v>
      </c>
      <c r="T454" s="35">
        <v>1.6162401310000001</v>
      </c>
      <c r="U454" s="35">
        <v>15.859251380281586</v>
      </c>
      <c r="V454" s="35">
        <v>3.697353294</v>
      </c>
      <c r="W454" s="35">
        <v>3.6941980929999998</v>
      </c>
      <c r="X454" s="68">
        <v>20</v>
      </c>
      <c r="Y454" s="35">
        <v>1</v>
      </c>
      <c r="Z454" s="35">
        <v>1</v>
      </c>
      <c r="AA454" s="35">
        <v>0</v>
      </c>
      <c r="AB454" s="35">
        <v>511.77159999999998</v>
      </c>
      <c r="AC454" s="35">
        <v>9788.0449000000008</v>
      </c>
      <c r="AD454" s="35">
        <v>82.042000000000002</v>
      </c>
      <c r="AE454" s="35">
        <v>106.68</v>
      </c>
      <c r="AF454" s="35">
        <v>135.636</v>
      </c>
      <c r="AG454" s="35">
        <v>149.60599999999999</v>
      </c>
      <c r="AH454" s="35">
        <v>162.9794</v>
      </c>
      <c r="AI454" s="35">
        <v>1.5277409070000001</v>
      </c>
      <c r="AJ454" s="35">
        <v>3.6952653061224487</v>
      </c>
      <c r="AK454" s="68">
        <v>70</v>
      </c>
      <c r="AL454" s="68">
        <v>33</v>
      </c>
      <c r="AM454" s="68">
        <v>68</v>
      </c>
      <c r="AN454" s="68">
        <v>36</v>
      </c>
      <c r="AO454" s="68">
        <v>51.5</v>
      </c>
      <c r="AP454" s="68">
        <v>52</v>
      </c>
      <c r="AQ454" s="68">
        <v>69</v>
      </c>
      <c r="AR454" s="68">
        <v>34.5</v>
      </c>
      <c r="AS454" s="35">
        <v>1.4024000000000001</v>
      </c>
      <c r="AT454" s="35">
        <v>1.6533</v>
      </c>
      <c r="AU454" s="35">
        <v>1.8597999999999999</v>
      </c>
      <c r="AV454" s="35">
        <v>0.1124</v>
      </c>
      <c r="AW454" s="35">
        <v>0.15190000000000001</v>
      </c>
      <c r="AX454" s="35">
        <v>0.3604</v>
      </c>
      <c r="AY454" s="35">
        <v>0.5595</v>
      </c>
      <c r="AZ454" s="35">
        <v>0.79800000000000004</v>
      </c>
      <c r="BA454" s="35">
        <v>0.72450000000000003</v>
      </c>
      <c r="BB454" s="35">
        <v>0.85199999999999998</v>
      </c>
      <c r="BC454" s="35">
        <v>0.85029999999999994</v>
      </c>
      <c r="BD454" s="35">
        <v>1.6640999999999999</v>
      </c>
      <c r="BE454" s="35">
        <v>0.43540000000000001</v>
      </c>
      <c r="BF454" s="35">
        <v>170.256</v>
      </c>
      <c r="BG454" s="35">
        <v>0.46188093224321025</v>
      </c>
      <c r="BH454" s="35">
        <v>0.30895240109012312</v>
      </c>
      <c r="BI454" s="35">
        <v>0.22916666666666669</v>
      </c>
      <c r="BJ454" s="35">
        <v>10.35430669</v>
      </c>
      <c r="BK454" s="35">
        <v>4.585795407</v>
      </c>
      <c r="BL454" s="35">
        <v>1.133441701</v>
      </c>
      <c r="BM454" s="35">
        <v>4.0632143430000003</v>
      </c>
      <c r="BN454" s="35">
        <v>1.5348701849999999</v>
      </c>
      <c r="BO454" s="35">
        <v>0.41616341099999998</v>
      </c>
      <c r="BP454" s="35">
        <v>15.483287499999999</v>
      </c>
      <c r="BQ454" s="35">
        <v>13.545787500000003</v>
      </c>
      <c r="BR454" s="35">
        <v>2.9170249999999998</v>
      </c>
      <c r="BS454" s="35">
        <v>3.1035749999999998</v>
      </c>
      <c r="BT454" s="35">
        <v>5.8009875000000006</v>
      </c>
      <c r="BU454" s="35">
        <v>5.8247999999999989</v>
      </c>
      <c r="BV454" s="35">
        <v>5.9186624999999999</v>
      </c>
      <c r="BW454" s="35">
        <v>1.9070467122592496</v>
      </c>
      <c r="BX454" s="35">
        <v>1.8789625000000001</v>
      </c>
      <c r="BY454" s="35">
        <v>1.9916625000000001</v>
      </c>
      <c r="BZ454" s="35">
        <v>2.0361124999999998</v>
      </c>
      <c r="CA454" s="35">
        <v>6.1937500000000006E-2</v>
      </c>
      <c r="CB454" s="35">
        <v>0.20457500000000001</v>
      </c>
      <c r="CC454" s="35">
        <v>0.45608749999999998</v>
      </c>
      <c r="CD454" s="35">
        <v>0.29456250000000006</v>
      </c>
      <c r="CE454" s="35">
        <v>0.33360000000000001</v>
      </c>
      <c r="CF454" s="35">
        <v>0.77398749999999994</v>
      </c>
      <c r="CG454" s="35">
        <v>0.88083749999999994</v>
      </c>
      <c r="CH454" s="35">
        <v>0.87011250000000007</v>
      </c>
      <c r="CI454" s="35">
        <v>1.9350749999999999</v>
      </c>
      <c r="CJ454" s="35">
        <v>0.39205000000000001</v>
      </c>
    </row>
    <row r="455" spans="1:88" x14ac:dyDescent="0.15">
      <c r="A455" s="34" t="s">
        <v>1163</v>
      </c>
      <c r="B455" s="35" t="s">
        <v>1163</v>
      </c>
      <c r="C455" s="35">
        <v>20</v>
      </c>
      <c r="D455" s="35">
        <v>0.71428571399999996</v>
      </c>
      <c r="E455" s="35">
        <v>28</v>
      </c>
      <c r="F455" s="35">
        <v>55</v>
      </c>
      <c r="G455" s="35">
        <v>36.200000000000003</v>
      </c>
      <c r="H455" s="35">
        <v>175.5</v>
      </c>
      <c r="I455" s="35">
        <v>8.7750000000000004</v>
      </c>
      <c r="J455" s="35">
        <v>57</v>
      </c>
      <c r="K455" s="35">
        <v>42</v>
      </c>
      <c r="L455" s="35">
        <v>8.5</v>
      </c>
      <c r="M455" s="35">
        <v>19</v>
      </c>
      <c r="N455" s="35" t="s">
        <v>945</v>
      </c>
      <c r="O455" s="35">
        <v>5.0010000000000003</v>
      </c>
      <c r="P455" s="35">
        <v>44.316000000000003</v>
      </c>
      <c r="Q455" s="35">
        <v>8.8618360119999995</v>
      </c>
      <c r="R455" s="35">
        <v>5.1189972189999997</v>
      </c>
      <c r="S455" s="35">
        <v>4.7036813139999998</v>
      </c>
      <c r="T455" s="35">
        <v>1.842659262</v>
      </c>
      <c r="U455" s="35">
        <v>14.391787308042904</v>
      </c>
      <c r="V455" s="35">
        <v>2.5543791840000001</v>
      </c>
      <c r="W455" s="35">
        <v>2.9018644550000001</v>
      </c>
      <c r="X455" s="68">
        <v>23</v>
      </c>
      <c r="Y455" s="35">
        <v>1</v>
      </c>
      <c r="Z455" s="35">
        <v>3</v>
      </c>
      <c r="AA455" s="35">
        <v>1</v>
      </c>
      <c r="AB455" s="35">
        <v>501.58429999999998</v>
      </c>
      <c r="AC455" s="35">
        <v>10457.656499999999</v>
      </c>
      <c r="AD455" s="35">
        <v>81.787999999999997</v>
      </c>
      <c r="AE455" s="35">
        <v>108.20399999999999</v>
      </c>
      <c r="AF455" s="35">
        <v>148.84399999999999</v>
      </c>
      <c r="AG455" s="35">
        <v>153.416</v>
      </c>
      <c r="AH455" s="35">
        <v>168.0951</v>
      </c>
      <c r="AI455" s="35">
        <v>1.553501719</v>
      </c>
      <c r="AJ455" s="35">
        <v>4.051836734693878</v>
      </c>
      <c r="AK455" s="68">
        <v>50</v>
      </c>
      <c r="AL455" s="68">
        <v>43</v>
      </c>
      <c r="AM455" s="68">
        <v>17</v>
      </c>
      <c r="AN455" s="68">
        <v>46</v>
      </c>
      <c r="AO455" s="68">
        <v>46.5</v>
      </c>
      <c r="AP455" s="68">
        <v>31.5</v>
      </c>
      <c r="AQ455" s="68">
        <v>33.5</v>
      </c>
      <c r="AR455" s="68">
        <v>44.5</v>
      </c>
      <c r="AS455" s="35">
        <v>1.4177999999999999</v>
      </c>
      <c r="AT455" s="35">
        <v>1.8199000000000001</v>
      </c>
      <c r="AU455" s="35">
        <v>1.8957999999999999</v>
      </c>
      <c r="AV455" s="35">
        <v>0.10970000000000001</v>
      </c>
      <c r="AW455" s="35">
        <v>0.16569999999999999</v>
      </c>
      <c r="AX455" s="35">
        <v>0.375</v>
      </c>
      <c r="AY455" s="35">
        <v>0.55840000000000001</v>
      </c>
      <c r="AZ455" s="35">
        <v>0.74009999999999998</v>
      </c>
      <c r="BA455" s="35">
        <v>0.77610000000000001</v>
      </c>
      <c r="BB455" s="35">
        <v>0.8931</v>
      </c>
      <c r="BC455" s="35">
        <v>0.88800000000000001</v>
      </c>
      <c r="BD455" s="35">
        <v>1.8281000000000001</v>
      </c>
      <c r="BE455" s="35">
        <v>0.41949999999999998</v>
      </c>
      <c r="BF455" s="35">
        <v>172.25</v>
      </c>
      <c r="BG455" s="35">
        <v>0.46636284470246736</v>
      </c>
      <c r="BH455" s="35">
        <v>0.31524528301886795</v>
      </c>
      <c r="BI455" s="35">
        <v>0.21839187227866474</v>
      </c>
      <c r="BJ455" s="35">
        <v>10.091042290000001</v>
      </c>
      <c r="BK455" s="35">
        <v>3.7548505219999999</v>
      </c>
      <c r="BL455" s="35">
        <v>1.2751969249999999</v>
      </c>
      <c r="BM455" s="35">
        <v>2.9630816480000002</v>
      </c>
      <c r="BN455" s="35">
        <v>1.4182041089999999</v>
      </c>
      <c r="BO455" s="35">
        <v>0.50770193600000002</v>
      </c>
      <c r="BP455" s="35">
        <v>15.020862500000002</v>
      </c>
      <c r="BQ455" s="35">
        <v>12.978812500000002</v>
      </c>
      <c r="BR455" s="35">
        <v>2.9778875</v>
      </c>
      <c r="BS455" s="35">
        <v>3.1273875000000002</v>
      </c>
      <c r="BT455" s="35">
        <v>5.5350624999999996</v>
      </c>
      <c r="BU455" s="35">
        <v>5.5721249999999998</v>
      </c>
      <c r="BV455" s="35">
        <v>5.6763875000000006</v>
      </c>
      <c r="BW455" s="35">
        <v>1.8150572962256837</v>
      </c>
      <c r="BX455" s="35">
        <v>1.7874375</v>
      </c>
      <c r="BY455" s="35">
        <v>1.8641624999999999</v>
      </c>
      <c r="BZ455" s="35">
        <v>1.8960625000000002</v>
      </c>
      <c r="CA455" s="35">
        <v>5.7937500000000003E-2</v>
      </c>
      <c r="CB455" s="35">
        <v>0.18520000000000003</v>
      </c>
      <c r="CC455" s="35">
        <v>0.45496249999999999</v>
      </c>
      <c r="CD455" s="35">
        <v>0.27371249999999997</v>
      </c>
      <c r="CE455" s="35">
        <v>0.35881249999999998</v>
      </c>
      <c r="CF455" s="35">
        <v>0.75953749999999998</v>
      </c>
      <c r="CG455" s="35">
        <v>0.88579999999999992</v>
      </c>
      <c r="CH455" s="35">
        <v>0.84935000000000005</v>
      </c>
      <c r="CI455" s="35">
        <v>1.7856125</v>
      </c>
      <c r="CJ455" s="35">
        <v>0.39455000000000001</v>
      </c>
    </row>
    <row r="456" spans="1:88" x14ac:dyDescent="0.15">
      <c r="A456" s="34" t="s">
        <v>1162</v>
      </c>
      <c r="B456" s="35" t="s">
        <v>1162</v>
      </c>
      <c r="C456" s="35">
        <v>19</v>
      </c>
      <c r="D456" s="35">
        <v>0.79166666699999999</v>
      </c>
      <c r="E456" s="35">
        <v>24</v>
      </c>
      <c r="F456" s="35">
        <v>50</v>
      </c>
      <c r="G456" s="35">
        <v>30.7</v>
      </c>
      <c r="H456" s="35">
        <v>131</v>
      </c>
      <c r="I456" s="35">
        <v>6.8947368421052628</v>
      </c>
      <c r="J456" s="35">
        <v>44</v>
      </c>
      <c r="K456" s="35">
        <v>33</v>
      </c>
      <c r="L456" s="35">
        <v>9</v>
      </c>
      <c r="M456" s="35">
        <v>18</v>
      </c>
      <c r="N456" s="35">
        <v>23.726745279999999</v>
      </c>
      <c r="O456" s="35">
        <v>6.2930000000000001</v>
      </c>
      <c r="P456" s="35">
        <v>42.241999999999997</v>
      </c>
      <c r="Q456" s="35">
        <v>6.7123842199999997</v>
      </c>
      <c r="R456" s="35">
        <v>3.953491707</v>
      </c>
      <c r="S456" s="35">
        <v>5.8315848030000002</v>
      </c>
      <c r="T456" s="35">
        <v>1.8133379839999999</v>
      </c>
      <c r="U456" s="35">
        <v>15.223712436335001</v>
      </c>
      <c r="V456" s="35">
        <v>3.1785748009999999</v>
      </c>
      <c r="W456" s="35">
        <v>3.8644449559999998</v>
      </c>
      <c r="X456" s="68">
        <v>15.666666666666666</v>
      </c>
      <c r="Y456" s="35">
        <v>0</v>
      </c>
      <c r="Z456" s="35">
        <v>1</v>
      </c>
      <c r="AA456" s="35">
        <v>0</v>
      </c>
      <c r="AB456" s="35">
        <v>620.71519999999998</v>
      </c>
      <c r="AC456" s="35">
        <v>12454.168600000001</v>
      </c>
      <c r="AD456" s="35">
        <v>86.36</v>
      </c>
      <c r="AE456" s="35">
        <v>112.52200000000001</v>
      </c>
      <c r="AF456" s="35">
        <v>170.434</v>
      </c>
      <c r="AG456" s="35">
        <v>189.23</v>
      </c>
      <c r="AH456" s="35">
        <v>212.3519</v>
      </c>
      <c r="AI456" s="35">
        <v>1.8872033909999999</v>
      </c>
      <c r="AJ456" s="35">
        <v>2.8721632653061224</v>
      </c>
      <c r="AK456" s="68">
        <v>67</v>
      </c>
      <c r="AL456" s="68">
        <v>62</v>
      </c>
      <c r="AM456" s="68">
        <v>80</v>
      </c>
      <c r="AN456" s="68">
        <v>66</v>
      </c>
      <c r="AO456" s="68">
        <v>64.5</v>
      </c>
      <c r="AP456" s="68">
        <v>73</v>
      </c>
      <c r="AQ456" s="68">
        <v>73.5</v>
      </c>
      <c r="AR456" s="68">
        <v>64</v>
      </c>
      <c r="AS456" s="35">
        <v>1.6817</v>
      </c>
      <c r="AT456" s="35">
        <v>1.9735</v>
      </c>
      <c r="AU456" s="35">
        <v>2.3881999999999999</v>
      </c>
      <c r="AV456" s="35">
        <v>0.1089</v>
      </c>
      <c r="AW456" s="35">
        <v>0.21149999999999999</v>
      </c>
      <c r="AX456" s="35">
        <v>0.3639</v>
      </c>
      <c r="AY456" s="35">
        <v>0.47249999999999998</v>
      </c>
      <c r="AZ456" s="35">
        <v>0.73560000000000003</v>
      </c>
      <c r="BA456" s="35">
        <v>0.72040000000000004</v>
      </c>
      <c r="BB456" s="35">
        <v>0.87150000000000005</v>
      </c>
      <c r="BC456" s="35">
        <v>0.89039999999999997</v>
      </c>
      <c r="BD456" s="35">
        <v>1.9705999999999999</v>
      </c>
      <c r="BE456" s="35">
        <v>0.40679999999999999</v>
      </c>
      <c r="BF456" s="35">
        <v>177.196</v>
      </c>
      <c r="BG456" s="35">
        <v>0.44342423079527749</v>
      </c>
      <c r="BH456" s="35">
        <v>0.30903067789340616</v>
      </c>
      <c r="BI456" s="35">
        <v>0.24754509131131627</v>
      </c>
      <c r="BJ456" s="35">
        <v>8.1455531190000006</v>
      </c>
      <c r="BK456" s="35">
        <v>3.7434036389999998</v>
      </c>
      <c r="BL456" s="35">
        <v>1.3306531260000001</v>
      </c>
      <c r="BM456" s="35">
        <v>2.8301743240000001</v>
      </c>
      <c r="BN456" s="35">
        <v>1.8683131630000001</v>
      </c>
      <c r="BO456" s="35">
        <v>0.484346359</v>
      </c>
      <c r="BP456" s="35">
        <v>14.0922375</v>
      </c>
      <c r="BQ456" s="35">
        <v>11.197737499999999</v>
      </c>
      <c r="BR456" s="35">
        <v>2.5969000000000002</v>
      </c>
      <c r="BS456" s="35">
        <v>2.7291874999999997</v>
      </c>
      <c r="BT456" s="35">
        <v>5.2996125000000012</v>
      </c>
      <c r="BU456" s="35">
        <v>5.3392999999999997</v>
      </c>
      <c r="BV456" s="35">
        <v>5.4276124999999995</v>
      </c>
      <c r="BW456" s="35">
        <v>1.9887283303180892</v>
      </c>
      <c r="BX456" s="35">
        <v>1.9594250000000002</v>
      </c>
      <c r="BY456" s="35">
        <v>2.0441875000000005</v>
      </c>
      <c r="BZ456" s="35">
        <v>2.0596125000000001</v>
      </c>
      <c r="CA456" s="35">
        <v>6.0412499999999994E-2</v>
      </c>
      <c r="CB456" s="35">
        <v>0.21412500000000001</v>
      </c>
      <c r="CC456" s="35">
        <v>0.48776249999999999</v>
      </c>
      <c r="CD456" s="35">
        <v>0.30793750000000003</v>
      </c>
      <c r="CE456" s="35">
        <v>0.34188749999999996</v>
      </c>
      <c r="CF456" s="35">
        <v>0.78181249999999991</v>
      </c>
      <c r="CG456" s="35">
        <v>0.88539999999999996</v>
      </c>
      <c r="CH456" s="35">
        <v>0.87636249999999993</v>
      </c>
      <c r="CI456" s="35">
        <v>2.0207125000000001</v>
      </c>
      <c r="CJ456" s="35">
        <v>0.39623750000000002</v>
      </c>
    </row>
    <row r="457" spans="1:88" x14ac:dyDescent="0.15">
      <c r="A457" s="34" t="s">
        <v>1161</v>
      </c>
      <c r="B457" s="35" t="s">
        <v>1161</v>
      </c>
      <c r="C457" s="35">
        <v>17</v>
      </c>
      <c r="D457" s="35">
        <v>0.60714285700000004</v>
      </c>
      <c r="E457" s="35">
        <v>28</v>
      </c>
      <c r="F457" s="35">
        <v>55</v>
      </c>
      <c r="G457" s="35">
        <v>38.1</v>
      </c>
      <c r="H457" s="35">
        <v>183.2</v>
      </c>
      <c r="I457" s="35">
        <v>10.776470588235293</v>
      </c>
      <c r="J457" s="35">
        <v>38</v>
      </c>
      <c r="K457" s="35">
        <v>31</v>
      </c>
      <c r="L457" s="35">
        <v>13.5</v>
      </c>
      <c r="M457" s="35">
        <v>17</v>
      </c>
      <c r="N457" s="35">
        <v>18.253554690000001</v>
      </c>
      <c r="O457" s="35">
        <v>5.085</v>
      </c>
      <c r="P457" s="35">
        <v>43.741</v>
      </c>
      <c r="Q457" s="35">
        <v>8.6026424929999994</v>
      </c>
      <c r="R457" s="35">
        <v>3.8316420600000001</v>
      </c>
      <c r="S457" s="35">
        <v>5.8590885290000001</v>
      </c>
      <c r="T457" s="35">
        <v>1.8192049539999999</v>
      </c>
      <c r="U457" s="35">
        <v>15.415817407866923</v>
      </c>
      <c r="V457" s="35">
        <v>3.2303896970000001</v>
      </c>
      <c r="W457" s="35">
        <v>4.0241135840000002</v>
      </c>
      <c r="X457" s="68">
        <v>20</v>
      </c>
      <c r="Y457" s="35">
        <v>1</v>
      </c>
      <c r="Z457" s="35">
        <v>1</v>
      </c>
      <c r="AA457" s="35">
        <v>0</v>
      </c>
      <c r="AB457" s="35">
        <v>676.58209999999997</v>
      </c>
      <c r="AC457" s="35">
        <v>13584.295400000001</v>
      </c>
      <c r="AD457" s="35">
        <v>83.566000000000003</v>
      </c>
      <c r="AE457" s="35">
        <v>119.38</v>
      </c>
      <c r="AF457" s="35">
        <v>183.89599999999999</v>
      </c>
      <c r="AG457" s="35">
        <v>190.5</v>
      </c>
      <c r="AH457" s="35">
        <v>217.54730000000001</v>
      </c>
      <c r="AI457" s="35">
        <v>1.822309432</v>
      </c>
      <c r="AJ457" s="35">
        <v>3.7260979591836731</v>
      </c>
      <c r="AK457" s="68">
        <v>45</v>
      </c>
      <c r="AL457" s="68">
        <v>60</v>
      </c>
      <c r="AM457" s="68">
        <v>53</v>
      </c>
      <c r="AN457" s="68">
        <v>61</v>
      </c>
      <c r="AO457" s="68">
        <v>52.5</v>
      </c>
      <c r="AP457" s="68">
        <v>57</v>
      </c>
      <c r="AQ457" s="68">
        <v>49</v>
      </c>
      <c r="AR457" s="68">
        <v>60.5</v>
      </c>
      <c r="AS457" s="35">
        <v>1.5956999999999999</v>
      </c>
      <c r="AT457" s="35">
        <v>2.2006000000000001</v>
      </c>
      <c r="AU457" s="35">
        <v>2.0438999999999998</v>
      </c>
      <c r="AV457" s="35">
        <v>0.1283</v>
      </c>
      <c r="AW457" s="35">
        <v>0.21629999999999999</v>
      </c>
      <c r="AX457" s="35">
        <v>0.33879999999999999</v>
      </c>
      <c r="AY457" s="35">
        <v>0.54049999999999998</v>
      </c>
      <c r="AZ457" s="35">
        <v>0.76339999999999997</v>
      </c>
      <c r="BA457" s="35">
        <v>0.76100000000000001</v>
      </c>
      <c r="BB457" s="35">
        <v>0.88239999999999996</v>
      </c>
      <c r="BC457" s="35">
        <v>0.87960000000000005</v>
      </c>
      <c r="BD457" s="35">
        <v>1.9792000000000001</v>
      </c>
      <c r="BE457" s="35">
        <v>0.38769999999999999</v>
      </c>
      <c r="BF457" s="35">
        <v>176.15700000000001</v>
      </c>
      <c r="BG457" s="35">
        <v>0.45769398888491514</v>
      </c>
      <c r="BH457" s="35">
        <v>0.31135294084254383</v>
      </c>
      <c r="BI457" s="35">
        <v>0.23095307027254094</v>
      </c>
      <c r="BJ457" s="35">
        <v>7.9958378000000003</v>
      </c>
      <c r="BK457" s="35">
        <v>3.4394215990000001</v>
      </c>
      <c r="BL457" s="35">
        <v>0.99116370799999998</v>
      </c>
      <c r="BM457" s="35">
        <v>3.4779465190000001</v>
      </c>
      <c r="BN457" s="35">
        <v>1.9288099889999999</v>
      </c>
      <c r="BO457" s="35">
        <v>0.479521947</v>
      </c>
      <c r="BP457" s="35">
        <v>14.143312500000002</v>
      </c>
      <c r="BQ457" s="35">
        <v>11.376462499999999</v>
      </c>
      <c r="BR457" s="35">
        <v>2.5624874999999996</v>
      </c>
      <c r="BS457" s="35">
        <v>2.6736124999999999</v>
      </c>
      <c r="BT457" s="35">
        <v>5.4160374999999998</v>
      </c>
      <c r="BU457" s="35">
        <v>5.4332249999999993</v>
      </c>
      <c r="BV457" s="35">
        <v>5.5220500000000001</v>
      </c>
      <c r="BW457" s="35">
        <v>2.0653890569407496</v>
      </c>
      <c r="BX457" s="35">
        <v>2.0354375</v>
      </c>
      <c r="BY457" s="35">
        <v>2.1159124999999999</v>
      </c>
      <c r="BZ457" s="35">
        <v>2.1535000000000002</v>
      </c>
      <c r="CA457" s="35">
        <v>6.1374999999999999E-2</v>
      </c>
      <c r="CB457" s="35">
        <v>0.22405</v>
      </c>
      <c r="CC457" s="35">
        <v>0.49698749999999997</v>
      </c>
      <c r="CD457" s="35">
        <v>0.28907499999999997</v>
      </c>
      <c r="CE457" s="35">
        <v>0.33623750000000002</v>
      </c>
      <c r="CF457" s="35">
        <v>0.79187499999999988</v>
      </c>
      <c r="CG457" s="35">
        <v>0.8898124999999999</v>
      </c>
      <c r="CH457" s="35">
        <v>0.88175000000000003</v>
      </c>
      <c r="CI457" s="35">
        <v>2.1129875</v>
      </c>
      <c r="CJ457" s="35">
        <v>0.39609999999999995</v>
      </c>
    </row>
    <row r="458" spans="1:88" x14ac:dyDescent="0.15">
      <c r="A458" s="34" t="s">
        <v>1160</v>
      </c>
      <c r="B458" s="35" t="s">
        <v>1160</v>
      </c>
      <c r="C458" s="35">
        <v>24</v>
      </c>
      <c r="D458" s="35">
        <v>0.85714285700000004</v>
      </c>
      <c r="E458" s="35">
        <v>28</v>
      </c>
      <c r="F458" s="35">
        <v>54</v>
      </c>
      <c r="G458" s="35">
        <v>37.700000000000003</v>
      </c>
      <c r="H458" s="35">
        <v>178.6</v>
      </c>
      <c r="I458" s="35">
        <v>7.4416666666666664</v>
      </c>
      <c r="J458" s="35">
        <v>52</v>
      </c>
      <c r="K458" s="35">
        <v>46</v>
      </c>
      <c r="L458" s="35">
        <v>11.5</v>
      </c>
      <c r="M458" s="35">
        <v>20</v>
      </c>
      <c r="N458" s="35">
        <v>23.70792432</v>
      </c>
      <c r="O458" s="35">
        <v>5.9450000000000003</v>
      </c>
      <c r="P458" s="35">
        <v>42.478999999999999</v>
      </c>
      <c r="Q458" s="35">
        <v>7.1456161390000004</v>
      </c>
      <c r="R458" s="35">
        <v>4.3213607490000001</v>
      </c>
      <c r="S458" s="35">
        <v>6.3119699589999998</v>
      </c>
      <c r="T458" s="35">
        <v>1.7618659780000001</v>
      </c>
      <c r="U458" s="35">
        <v>16.513183874844241</v>
      </c>
      <c r="V458" s="35">
        <v>3.581502333</v>
      </c>
      <c r="W458" s="35">
        <v>3.8163583189999999</v>
      </c>
      <c r="X458" s="68">
        <v>19.333333333333332</v>
      </c>
      <c r="Y458" s="35">
        <v>2</v>
      </c>
      <c r="Z458" s="35">
        <v>2</v>
      </c>
      <c r="AA458" s="35">
        <v>1</v>
      </c>
      <c r="AB458" s="35">
        <v>649.06730000000005</v>
      </c>
      <c r="AC458" s="35">
        <v>14348.0358</v>
      </c>
      <c r="AD458" s="35">
        <v>109.982</v>
      </c>
      <c r="AE458" s="35">
        <v>133.60400000000001</v>
      </c>
      <c r="AF458" s="35">
        <v>163.57599999999999</v>
      </c>
      <c r="AG458" s="35">
        <v>170.18</v>
      </c>
      <c r="AH458" s="35">
        <v>207.92670000000001</v>
      </c>
      <c r="AI458" s="35">
        <v>1.5562909789999999</v>
      </c>
      <c r="AJ458" s="35">
        <v>3.983216326530612</v>
      </c>
      <c r="AK458" s="68">
        <v>49</v>
      </c>
      <c r="AL458" s="68">
        <v>25</v>
      </c>
      <c r="AM458" s="68">
        <v>74</v>
      </c>
      <c r="AN458" s="68">
        <v>56</v>
      </c>
      <c r="AO458" s="68">
        <v>37</v>
      </c>
      <c r="AP458" s="68">
        <v>65</v>
      </c>
      <c r="AQ458" s="68">
        <v>61.5</v>
      </c>
      <c r="AR458" s="68">
        <v>40.5</v>
      </c>
      <c r="AS458" s="35">
        <v>1.2738</v>
      </c>
      <c r="AT458" s="35">
        <v>1.4873000000000001</v>
      </c>
      <c r="AU458" s="35">
        <v>1.8156000000000001</v>
      </c>
      <c r="AV458" s="35">
        <v>0.1222</v>
      </c>
      <c r="AW458" s="35">
        <v>0.1376</v>
      </c>
      <c r="AX458" s="35">
        <v>0.40229999999999999</v>
      </c>
      <c r="AY458" s="35">
        <v>0.57469999999999999</v>
      </c>
      <c r="AZ458" s="35">
        <v>0.69699999999999995</v>
      </c>
      <c r="BA458" s="35">
        <v>0.76829999999999998</v>
      </c>
      <c r="BB458" s="35">
        <v>0.88770000000000004</v>
      </c>
      <c r="BC458" s="35">
        <v>0.88770000000000004</v>
      </c>
      <c r="BD458" s="35">
        <v>1.4942</v>
      </c>
      <c r="BE458" s="35">
        <v>0.37559999999999999</v>
      </c>
      <c r="BF458" s="35">
        <v>169.46299999999999</v>
      </c>
      <c r="BG458" s="35">
        <v>0.44982090485828763</v>
      </c>
      <c r="BH458" s="35">
        <v>0.30498692930020121</v>
      </c>
      <c r="BI458" s="35">
        <v>0.24519216584151116</v>
      </c>
      <c r="BJ458" s="35">
        <v>8.5495584499999993</v>
      </c>
      <c r="BK458" s="35">
        <v>3.3165207689999998</v>
      </c>
      <c r="BL458" s="35">
        <v>1.3595326750000001</v>
      </c>
      <c r="BM458" s="35">
        <v>2.4710440070000002</v>
      </c>
      <c r="BN458" s="35">
        <v>1.9310506970000001</v>
      </c>
      <c r="BO458" s="35">
        <v>0.50531477899999999</v>
      </c>
      <c r="BP458" s="35">
        <v>13.933575000000001</v>
      </c>
      <c r="BQ458" s="35">
        <v>11.578512500000002</v>
      </c>
      <c r="BR458" s="35">
        <v>2.9487875000000003</v>
      </c>
      <c r="BS458" s="35">
        <v>3.0916625</v>
      </c>
      <c r="BT458" s="35">
        <v>4.9529999999999994</v>
      </c>
      <c r="BU458" s="35">
        <v>4.9834374999999991</v>
      </c>
      <c r="BV458" s="35">
        <v>5.0882375000000009</v>
      </c>
      <c r="BW458" s="35">
        <v>1.6457933231715949</v>
      </c>
      <c r="BX458" s="35">
        <v>1.6125499999999999</v>
      </c>
      <c r="BY458" s="35">
        <v>1.6804249999999998</v>
      </c>
      <c r="BZ458" s="35">
        <v>1.6996499999999999</v>
      </c>
      <c r="CA458" s="35">
        <v>5.1562499999999997E-2</v>
      </c>
      <c r="CB458" s="35">
        <v>0.1557125</v>
      </c>
      <c r="CC458" s="35">
        <v>0.46563749999999998</v>
      </c>
      <c r="CD458" s="35">
        <v>0.27926249999999997</v>
      </c>
      <c r="CE458" s="35">
        <v>0.36498750000000008</v>
      </c>
      <c r="CF458" s="35">
        <v>0.75651250000000003</v>
      </c>
      <c r="CG458" s="35">
        <v>0.88667499999999999</v>
      </c>
      <c r="CH458" s="35">
        <v>0.84254999999999991</v>
      </c>
      <c r="CI458" s="35">
        <v>1.620525</v>
      </c>
      <c r="CJ458" s="35">
        <v>0.40670000000000001</v>
      </c>
    </row>
    <row r="459" spans="1:88" x14ac:dyDescent="0.15">
      <c r="A459" s="34" t="s">
        <v>1159</v>
      </c>
      <c r="B459" s="35" t="s">
        <v>1159</v>
      </c>
      <c r="C459" s="35">
        <v>17</v>
      </c>
      <c r="D459" s="35">
        <v>0.65384615400000001</v>
      </c>
      <c r="E459" s="35">
        <v>26</v>
      </c>
      <c r="F459" s="35">
        <v>50</v>
      </c>
      <c r="G459" s="35">
        <v>34</v>
      </c>
      <c r="H459" s="35">
        <v>96.5</v>
      </c>
      <c r="I459" s="35">
        <v>5.6764705882352944</v>
      </c>
      <c r="J459" s="35">
        <v>49</v>
      </c>
      <c r="K459" s="35">
        <v>30</v>
      </c>
      <c r="L459" s="35">
        <v>9</v>
      </c>
      <c r="M459" s="35">
        <v>16</v>
      </c>
      <c r="N459" s="35">
        <v>32.367631230000001</v>
      </c>
      <c r="O459" s="35">
        <v>6.5119999999999996</v>
      </c>
      <c r="P459" s="35">
        <v>42.588000000000001</v>
      </c>
      <c r="Q459" s="35">
        <v>6.5402065340000002</v>
      </c>
      <c r="R459" s="35">
        <v>4.811649064</v>
      </c>
      <c r="S459" s="35">
        <v>5.922047622</v>
      </c>
      <c r="T459" s="35">
        <v>2.032224925</v>
      </c>
      <c r="U459" s="35">
        <v>16.228086582043204</v>
      </c>
      <c r="V459" s="35">
        <v>2.9155637269999999</v>
      </c>
      <c r="W459" s="35">
        <v>3.3750327100000002</v>
      </c>
      <c r="X459" s="68">
        <v>19</v>
      </c>
      <c r="Y459" s="35">
        <v>1</v>
      </c>
      <c r="Z459" s="35">
        <v>1</v>
      </c>
      <c r="AA459" s="35">
        <v>0</v>
      </c>
      <c r="AB459" s="35">
        <v>566.13819999999998</v>
      </c>
      <c r="AC459" s="35">
        <v>14552.486999999999</v>
      </c>
      <c r="AD459" s="35">
        <v>111.76</v>
      </c>
      <c r="AE459" s="35">
        <v>131.06399999999999</v>
      </c>
      <c r="AF459" s="35">
        <v>155.44800000000001</v>
      </c>
      <c r="AG459" s="35">
        <v>165.608</v>
      </c>
      <c r="AH459" s="35">
        <v>198.1412</v>
      </c>
      <c r="AI459" s="35">
        <v>1.51178966</v>
      </c>
      <c r="AJ459" s="35">
        <v>3.841959183673469</v>
      </c>
      <c r="AK459" s="68">
        <v>61</v>
      </c>
      <c r="AL459" s="68">
        <v>40</v>
      </c>
      <c r="AM459" s="68">
        <v>69</v>
      </c>
      <c r="AN459" s="68">
        <v>67</v>
      </c>
      <c r="AO459" s="68">
        <v>50.5</v>
      </c>
      <c r="AP459" s="68">
        <v>68</v>
      </c>
      <c r="AQ459" s="68">
        <v>65</v>
      </c>
      <c r="AR459" s="68">
        <v>53.5</v>
      </c>
      <c r="AS459" s="35">
        <v>1.2636000000000001</v>
      </c>
      <c r="AT459" s="35">
        <v>1.3909</v>
      </c>
      <c r="AU459" s="35">
        <v>1.5408999999999999</v>
      </c>
      <c r="AV459" s="35">
        <v>9.3200000000000005E-2</v>
      </c>
      <c r="AW459" s="35">
        <v>0.1176</v>
      </c>
      <c r="AX459" s="35">
        <v>0.4138</v>
      </c>
      <c r="AY459" s="35">
        <v>0.49469999999999997</v>
      </c>
      <c r="AZ459" s="35">
        <v>0.72850000000000004</v>
      </c>
      <c r="BA459" s="35">
        <v>0.74960000000000004</v>
      </c>
      <c r="BB459" s="35">
        <v>0.89380000000000004</v>
      </c>
      <c r="BC459" s="35">
        <v>0.87460000000000004</v>
      </c>
      <c r="BD459" s="35">
        <v>1.3864000000000001</v>
      </c>
      <c r="BE459" s="35">
        <v>0.40189999999999998</v>
      </c>
      <c r="BF459" s="35">
        <v>175.875</v>
      </c>
      <c r="BG459" s="35">
        <v>0.46214641080312724</v>
      </c>
      <c r="BH459" s="35">
        <v>0.31579815209665957</v>
      </c>
      <c r="BI459" s="35">
        <v>0.22205543710021322</v>
      </c>
      <c r="BJ459" s="35">
        <v>9.2249170920000001</v>
      </c>
      <c r="BK459" s="35">
        <v>3.6803413250000001</v>
      </c>
      <c r="BL459" s="35">
        <v>1.460652359</v>
      </c>
      <c r="BM459" s="35">
        <v>2.523224897</v>
      </c>
      <c r="BN459" s="35">
        <v>1.7601253960000001</v>
      </c>
      <c r="BO459" s="35">
        <v>0.52225109000000003</v>
      </c>
      <c r="BP459" s="35">
        <v>13.449875000000002</v>
      </c>
      <c r="BQ459" s="35">
        <v>10.8976375</v>
      </c>
      <c r="BR459" s="35">
        <v>2.8098874999999999</v>
      </c>
      <c r="BS459" s="35">
        <v>2.9633499999999997</v>
      </c>
      <c r="BT459" s="35">
        <v>4.9080125000000008</v>
      </c>
      <c r="BU459" s="35">
        <v>4.9358124999999999</v>
      </c>
      <c r="BV459" s="35">
        <v>5.0403000000000002</v>
      </c>
      <c r="BW459" s="35">
        <v>1.7008790726711325</v>
      </c>
      <c r="BX459" s="35">
        <v>1.668275</v>
      </c>
      <c r="BY459" s="35">
        <v>1.7493875000000001</v>
      </c>
      <c r="BZ459" s="35">
        <v>1.7639750000000001</v>
      </c>
      <c r="CA459" s="35">
        <v>5.63875E-2</v>
      </c>
      <c r="CB459" s="35">
        <v>0.16770000000000002</v>
      </c>
      <c r="CC459" s="35">
        <v>0.45423750000000002</v>
      </c>
      <c r="CD459" s="35">
        <v>0.29555000000000009</v>
      </c>
      <c r="CE459" s="35">
        <v>0.35448750000000001</v>
      </c>
      <c r="CF459" s="35">
        <v>0.78261250000000004</v>
      </c>
      <c r="CG459" s="35">
        <v>0.88737500000000002</v>
      </c>
      <c r="CH459" s="35">
        <v>0.87400000000000011</v>
      </c>
      <c r="CI459" s="35">
        <v>1.7331875000000001</v>
      </c>
      <c r="CJ459" s="35">
        <v>0.37933750000000005</v>
      </c>
    </row>
    <row r="460" spans="1:88" x14ac:dyDescent="0.15">
      <c r="A460" s="34" t="s">
        <v>1158</v>
      </c>
      <c r="B460" s="35" t="s">
        <v>1158</v>
      </c>
      <c r="C460" s="35">
        <v>18</v>
      </c>
      <c r="D460" s="35">
        <v>0.69230769199999997</v>
      </c>
      <c r="E460" s="35">
        <v>26</v>
      </c>
      <c r="F460" s="35">
        <v>48</v>
      </c>
      <c r="G460" s="35">
        <v>29.2</v>
      </c>
      <c r="H460" s="35">
        <v>146.30000000000001</v>
      </c>
      <c r="I460" s="35">
        <v>8.1277777777777782</v>
      </c>
      <c r="J460" s="35">
        <v>49</v>
      </c>
      <c r="K460" s="35">
        <v>35</v>
      </c>
      <c r="L460" s="35">
        <v>13.5</v>
      </c>
      <c r="M460" s="35">
        <v>15</v>
      </c>
      <c r="N460" s="35">
        <v>30.348181790000002</v>
      </c>
      <c r="O460" s="35">
        <v>6.4850000000000003</v>
      </c>
      <c r="P460" s="35">
        <v>41.378</v>
      </c>
      <c r="Q460" s="35">
        <v>6.3801290780000004</v>
      </c>
      <c r="R460" s="35">
        <v>4.017757048</v>
      </c>
      <c r="S460" s="35">
        <v>5.3156135139999998</v>
      </c>
      <c r="T460" s="35">
        <v>1.5404481130000001</v>
      </c>
      <c r="U460" s="35">
        <v>13.565930523893527</v>
      </c>
      <c r="V460" s="35">
        <v>3.4591561130000001</v>
      </c>
      <c r="W460" s="35">
        <v>3.4443606830000002</v>
      </c>
      <c r="X460" s="68">
        <v>20.333333333333332</v>
      </c>
      <c r="Y460" s="35">
        <v>2</v>
      </c>
      <c r="Z460" s="35">
        <v>2</v>
      </c>
      <c r="AA460" s="35">
        <v>1</v>
      </c>
      <c r="AB460" s="35">
        <v>589.94820000000004</v>
      </c>
      <c r="AC460" s="35">
        <v>11368.428900000001</v>
      </c>
      <c r="AD460" s="35">
        <v>88.9</v>
      </c>
      <c r="AE460" s="35">
        <v>117.348</v>
      </c>
      <c r="AF460" s="35">
        <v>140.71600000000001</v>
      </c>
      <c r="AG460" s="35">
        <v>167.64</v>
      </c>
      <c r="AH460" s="35">
        <v>185.03100000000001</v>
      </c>
      <c r="AI460" s="35">
        <v>1.5767716540000001</v>
      </c>
      <c r="AJ460" s="35">
        <v>4.0415510204081633</v>
      </c>
      <c r="AK460" s="68">
        <v>58</v>
      </c>
      <c r="AL460" s="68">
        <v>38</v>
      </c>
      <c r="AM460" s="68">
        <v>92</v>
      </c>
      <c r="AN460" s="68">
        <v>52</v>
      </c>
      <c r="AO460" s="68">
        <v>48</v>
      </c>
      <c r="AP460" s="68">
        <v>72</v>
      </c>
      <c r="AQ460" s="68">
        <v>75</v>
      </c>
      <c r="AR460" s="68">
        <v>45</v>
      </c>
      <c r="AS460" s="35">
        <v>1.4286000000000001</v>
      </c>
      <c r="AT460" s="35">
        <v>1.5829</v>
      </c>
      <c r="AU460" s="35">
        <v>2.0998000000000001</v>
      </c>
      <c r="AV460" s="35">
        <v>0.1241</v>
      </c>
      <c r="AW460" s="35">
        <v>0.17380000000000001</v>
      </c>
      <c r="AX460" s="35">
        <v>0.33860000000000001</v>
      </c>
      <c r="AY460" s="35">
        <v>0.49490000000000001</v>
      </c>
      <c r="AZ460" s="35">
        <v>0.71220000000000006</v>
      </c>
      <c r="BA460" s="35">
        <v>0.68889999999999996</v>
      </c>
      <c r="BB460" s="35">
        <v>0.92090000000000005</v>
      </c>
      <c r="BC460" s="35">
        <v>0.9153</v>
      </c>
      <c r="BD460" s="35">
        <v>1.5442</v>
      </c>
      <c r="BE460" s="35">
        <v>0.40510000000000002</v>
      </c>
      <c r="BF460" s="35">
        <v>176.173</v>
      </c>
      <c r="BG460" s="35">
        <v>0.45058550402161512</v>
      </c>
      <c r="BH460" s="35">
        <v>0.31137574997303785</v>
      </c>
      <c r="BI460" s="35">
        <v>0.23803874600534702</v>
      </c>
      <c r="BJ460" s="35">
        <v>8.6895364310000005</v>
      </c>
      <c r="BK460" s="35">
        <v>3.480016129</v>
      </c>
      <c r="BL460" s="35">
        <v>1.1930637829999999</v>
      </c>
      <c r="BM460" s="35">
        <v>2.9217946819999998</v>
      </c>
      <c r="BN460" s="35">
        <v>1.593252959</v>
      </c>
      <c r="BO460" s="35">
        <v>0.46297917</v>
      </c>
      <c r="BP460" s="35">
        <v>13.8641375</v>
      </c>
      <c r="BQ460" s="35">
        <v>10.994924999999999</v>
      </c>
      <c r="BR460" s="35">
        <v>2.7463749999999996</v>
      </c>
      <c r="BS460" s="35">
        <v>2.8746999999999994</v>
      </c>
      <c r="BT460" s="35">
        <v>4.9715249999999997</v>
      </c>
      <c r="BU460" s="35">
        <v>5.0032624999999991</v>
      </c>
      <c r="BV460" s="35">
        <v>5.1557250000000003</v>
      </c>
      <c r="BW460" s="35">
        <v>1.7934827982050305</v>
      </c>
      <c r="BX460" s="35">
        <v>1.7507874999999999</v>
      </c>
      <c r="BY460" s="35">
        <v>1.821725</v>
      </c>
      <c r="BZ460" s="35">
        <v>1.8854375000000001</v>
      </c>
      <c r="CA460" s="35">
        <v>5.7787500000000006E-2</v>
      </c>
      <c r="CB460" s="35">
        <v>0.18340000000000001</v>
      </c>
      <c r="CC460" s="35">
        <v>0.47020000000000001</v>
      </c>
      <c r="CD460" s="35">
        <v>0.28922499999999995</v>
      </c>
      <c r="CE460" s="35">
        <v>0.35597499999999999</v>
      </c>
      <c r="CF460" s="35">
        <v>0.77162500000000001</v>
      </c>
      <c r="CG460" s="35">
        <v>0.8811874999999999</v>
      </c>
      <c r="CH460" s="35">
        <v>0.86802500000000005</v>
      </c>
      <c r="CI460" s="35">
        <v>1.7658374999999997</v>
      </c>
      <c r="CJ460" s="35">
        <v>0.39398750000000005</v>
      </c>
    </row>
    <row r="461" spans="1:88" x14ac:dyDescent="0.15">
      <c r="A461" s="34" t="s">
        <v>1157</v>
      </c>
      <c r="B461" s="35" t="s">
        <v>1157</v>
      </c>
      <c r="C461" s="35">
        <v>17</v>
      </c>
      <c r="D461" s="35">
        <v>0.70833333300000001</v>
      </c>
      <c r="E461" s="35">
        <v>24</v>
      </c>
      <c r="F461" s="35">
        <v>48</v>
      </c>
      <c r="G461" s="35">
        <v>32.799999999999997</v>
      </c>
      <c r="H461" s="35">
        <v>135.4</v>
      </c>
      <c r="I461" s="35">
        <v>7.9647058823529413</v>
      </c>
      <c r="J461" s="35">
        <v>57</v>
      </c>
      <c r="K461" s="35">
        <v>37</v>
      </c>
      <c r="L461" s="35">
        <v>12</v>
      </c>
      <c r="M461" s="35">
        <v>15</v>
      </c>
      <c r="N461" s="35">
        <v>19.560073460000002</v>
      </c>
      <c r="O461" s="35">
        <v>6.1760000000000002</v>
      </c>
      <c r="P461" s="35">
        <v>42.03</v>
      </c>
      <c r="Q461" s="35">
        <v>6.8053282289999997</v>
      </c>
      <c r="R461" s="35">
        <v>4.00680718</v>
      </c>
      <c r="S461" s="35">
        <v>5.6547584779999998</v>
      </c>
      <c r="T461" s="35">
        <v>1.832426758</v>
      </c>
      <c r="U461" s="35">
        <v>14.859943305215138</v>
      </c>
      <c r="V461" s="35">
        <v>3.0901505760000001</v>
      </c>
      <c r="W461" s="35">
        <v>3.7157102289999999</v>
      </c>
      <c r="X461" s="68">
        <v>20.333333333333332</v>
      </c>
      <c r="Y461" s="35">
        <v>2</v>
      </c>
      <c r="Z461" s="35">
        <v>3</v>
      </c>
      <c r="AA461" s="35">
        <v>0</v>
      </c>
      <c r="AB461" s="35">
        <v>529.51549999999997</v>
      </c>
      <c r="AC461" s="35">
        <v>12301.3302</v>
      </c>
      <c r="AD461" s="35">
        <v>89.662000000000006</v>
      </c>
      <c r="AE461" s="35">
        <v>108.96599999999999</v>
      </c>
      <c r="AF461" s="35">
        <v>160.52799999999999</v>
      </c>
      <c r="AG461" s="35">
        <v>174.75200000000001</v>
      </c>
      <c r="AH461" s="35">
        <v>191.9778</v>
      </c>
      <c r="AI461" s="35">
        <v>1.761813777</v>
      </c>
      <c r="AJ461" s="35">
        <v>4.2612244897959179</v>
      </c>
      <c r="AK461" s="68">
        <v>64</v>
      </c>
      <c r="AL461" s="68">
        <v>35</v>
      </c>
      <c r="AM461" s="68">
        <v>64</v>
      </c>
      <c r="AN461" s="68">
        <v>63</v>
      </c>
      <c r="AO461" s="68">
        <v>49.5</v>
      </c>
      <c r="AP461" s="68">
        <v>63.5</v>
      </c>
      <c r="AQ461" s="68">
        <v>64</v>
      </c>
      <c r="AR461" s="68">
        <v>49</v>
      </c>
      <c r="AS461" s="35">
        <v>1.6036999999999999</v>
      </c>
      <c r="AT461" s="35">
        <v>1.7904</v>
      </c>
      <c r="AU461" s="35">
        <v>2.0878999999999999</v>
      </c>
      <c r="AV461" s="35">
        <v>8.9700000000000002E-2</v>
      </c>
      <c r="AW461" s="35">
        <v>0.1724</v>
      </c>
      <c r="AX461" s="35">
        <v>0.39650000000000002</v>
      </c>
      <c r="AY461" s="35">
        <v>0.41060000000000002</v>
      </c>
      <c r="AZ461" s="35">
        <v>0.70930000000000004</v>
      </c>
      <c r="BA461" s="35">
        <v>0.73360000000000003</v>
      </c>
      <c r="BB461" s="35">
        <v>0.90810000000000002</v>
      </c>
      <c r="BC461" s="35">
        <v>0.94030000000000002</v>
      </c>
      <c r="BD461" s="35">
        <v>1.8</v>
      </c>
      <c r="BE461" s="35">
        <v>0.41870000000000002</v>
      </c>
      <c r="BF461" s="35">
        <v>180.952</v>
      </c>
      <c r="BG461" s="35">
        <v>0.45147884521862153</v>
      </c>
      <c r="BH461" s="35">
        <v>0.31730514169503515</v>
      </c>
      <c r="BI461" s="35">
        <v>0.23121601308634335</v>
      </c>
      <c r="BJ461" s="35">
        <v>8.4271392580000004</v>
      </c>
      <c r="BK461" s="35">
        <v>3.3323345020000001</v>
      </c>
      <c r="BL461" s="35">
        <v>1.319385214</v>
      </c>
      <c r="BM461" s="35">
        <v>2.5322412939999999</v>
      </c>
      <c r="BN461" s="35">
        <v>1.7718603129999999</v>
      </c>
      <c r="BO461" s="35">
        <v>0.47647339999999999</v>
      </c>
      <c r="BP461" s="35">
        <v>13.91995</v>
      </c>
      <c r="BQ461" s="35">
        <v>11.822524999999999</v>
      </c>
      <c r="BR461" s="35">
        <v>3.0480125000000005</v>
      </c>
      <c r="BS461" s="35">
        <v>3.20675</v>
      </c>
      <c r="BT461" s="35">
        <v>4.8193999999999999</v>
      </c>
      <c r="BU461" s="35">
        <v>4.8471749999999991</v>
      </c>
      <c r="BV461" s="35">
        <v>4.9772375000000002</v>
      </c>
      <c r="BW461" s="35">
        <v>1.5521127309581353</v>
      </c>
      <c r="BX461" s="35">
        <v>1.5127125000000001</v>
      </c>
      <c r="BY461" s="35">
        <v>1.5828374999999999</v>
      </c>
      <c r="BZ461" s="35">
        <v>1.6316375000000001</v>
      </c>
      <c r="CA461" s="35">
        <v>5.2250000000000005E-2</v>
      </c>
      <c r="CB461" s="35">
        <v>0.14044999999999999</v>
      </c>
      <c r="CC461" s="35">
        <v>0.47423749999999998</v>
      </c>
      <c r="CD461" s="35">
        <v>0.29243750000000002</v>
      </c>
      <c r="CE461" s="35">
        <v>0.35843749999999996</v>
      </c>
      <c r="CF461" s="35">
        <v>0.77541250000000006</v>
      </c>
      <c r="CG461" s="35">
        <v>0.88293750000000004</v>
      </c>
      <c r="CH461" s="35">
        <v>0.87024999999999986</v>
      </c>
      <c r="CI461" s="35">
        <v>1.5598624999999999</v>
      </c>
      <c r="CJ461" s="35">
        <v>0.40010000000000007</v>
      </c>
    </row>
    <row r="462" spans="1:88" x14ac:dyDescent="0.15">
      <c r="A462" s="34" t="s">
        <v>1156</v>
      </c>
      <c r="B462" s="35" t="s">
        <v>1156</v>
      </c>
      <c r="C462" s="35">
        <v>18</v>
      </c>
      <c r="D462" s="35">
        <v>0.81818181800000001</v>
      </c>
      <c r="E462" s="35">
        <v>22</v>
      </c>
      <c r="F462" s="35">
        <v>45</v>
      </c>
      <c r="G462" s="35">
        <v>26.6</v>
      </c>
      <c r="H462" s="35">
        <v>111.1</v>
      </c>
      <c r="I462" s="35">
        <v>6.1722222222222216</v>
      </c>
      <c r="J462" s="35">
        <v>40</v>
      </c>
      <c r="K462" s="35">
        <v>30</v>
      </c>
      <c r="L462" s="35">
        <v>11.5</v>
      </c>
      <c r="M462" s="35">
        <v>20</v>
      </c>
      <c r="N462" s="35">
        <v>26.608772470000002</v>
      </c>
      <c r="O462" s="35">
        <v>6.4459999999999997</v>
      </c>
      <c r="P462" s="35">
        <v>43.189</v>
      </c>
      <c r="Q462" s="35">
        <v>6.7004654730000004</v>
      </c>
      <c r="R462" s="35">
        <v>3.8989592420000001</v>
      </c>
      <c r="S462" s="35">
        <v>5.0266889289999996</v>
      </c>
      <c r="T462" s="35">
        <v>1.6421519529999999</v>
      </c>
      <c r="U462" s="35">
        <v>13.697590603828512</v>
      </c>
      <c r="V462" s="35">
        <v>3.0616980229999999</v>
      </c>
      <c r="W462" s="35">
        <v>3.522378571</v>
      </c>
      <c r="X462" s="68">
        <v>20</v>
      </c>
      <c r="Y462" s="35">
        <v>1</v>
      </c>
      <c r="Z462" s="35">
        <v>3</v>
      </c>
      <c r="AA462" s="35">
        <v>1</v>
      </c>
      <c r="AB462" s="35">
        <v>480.9667</v>
      </c>
      <c r="AC462" s="35">
        <v>7578.1783999999998</v>
      </c>
      <c r="AD462" s="35">
        <v>69.087999999999994</v>
      </c>
      <c r="AE462" s="35">
        <v>88.138000000000005</v>
      </c>
      <c r="AF462" s="35">
        <v>128.27000000000001</v>
      </c>
      <c r="AG462" s="35">
        <v>147.066</v>
      </c>
      <c r="AH462" s="35">
        <v>166.11689999999999</v>
      </c>
      <c r="AI462" s="35">
        <v>1.8847364360000001</v>
      </c>
      <c r="AJ462" s="35">
        <v>3.6526530612244894</v>
      </c>
      <c r="AK462" s="68">
        <v>53</v>
      </c>
      <c r="AL462" s="68">
        <v>72</v>
      </c>
      <c r="AM462" s="68">
        <v>97</v>
      </c>
      <c r="AN462" s="68">
        <v>63</v>
      </c>
      <c r="AO462" s="68">
        <v>62.5</v>
      </c>
      <c r="AP462" s="68">
        <v>80</v>
      </c>
      <c r="AQ462" s="68">
        <v>75</v>
      </c>
      <c r="AR462" s="68">
        <v>67.5</v>
      </c>
      <c r="AS462" s="35">
        <v>1.6686000000000001</v>
      </c>
      <c r="AT462" s="35">
        <v>1.8566</v>
      </c>
      <c r="AU462" s="35">
        <v>1.8279000000000001</v>
      </c>
      <c r="AV462" s="35">
        <v>0.1193</v>
      </c>
      <c r="AW462" s="35">
        <v>0.2243</v>
      </c>
      <c r="AX462" s="35">
        <v>0.35749999999999998</v>
      </c>
      <c r="AY462" s="35">
        <v>0.50449999999999995</v>
      </c>
      <c r="AZ462" s="35">
        <v>0.73740000000000006</v>
      </c>
      <c r="BA462" s="35">
        <v>0.70589999999999997</v>
      </c>
      <c r="BB462" s="35">
        <v>0.93149999999999999</v>
      </c>
      <c r="BC462" s="35">
        <v>0.88500000000000001</v>
      </c>
      <c r="BD462" s="35">
        <v>1.7287999999999999</v>
      </c>
      <c r="BE462" s="35">
        <v>0.35620000000000002</v>
      </c>
      <c r="BF462" s="35">
        <v>202.286</v>
      </c>
      <c r="BG462" s="35">
        <v>0.46238988363010786</v>
      </c>
      <c r="BH462" s="35">
        <v>0.31638867741712229</v>
      </c>
      <c r="BI462" s="35">
        <v>0.22122143895276983</v>
      </c>
      <c r="BJ462" s="35">
        <v>8.4322266530000007</v>
      </c>
      <c r="BK462" s="35">
        <v>3.298896091</v>
      </c>
      <c r="BL462" s="35">
        <v>1.1075479269999999</v>
      </c>
      <c r="BM462" s="35">
        <v>2.977441185</v>
      </c>
      <c r="BN462" s="35">
        <v>1.6245590219999999</v>
      </c>
      <c r="BO462" s="35">
        <v>0.46278946799999998</v>
      </c>
      <c r="BP462" s="35" t="s">
        <v>945</v>
      </c>
      <c r="BQ462" s="35" t="s">
        <v>945</v>
      </c>
      <c r="BR462" s="35" t="s">
        <v>945</v>
      </c>
      <c r="BS462" s="35" t="s">
        <v>945</v>
      </c>
      <c r="BT462" s="35" t="s">
        <v>945</v>
      </c>
      <c r="BU462" s="35" t="s">
        <v>945</v>
      </c>
      <c r="BV462" s="35" t="s">
        <v>945</v>
      </c>
      <c r="BW462" s="35" t="s">
        <v>945</v>
      </c>
      <c r="BX462" s="35" t="s">
        <v>945</v>
      </c>
      <c r="BY462" s="35" t="s">
        <v>945</v>
      </c>
      <c r="BZ462" s="35" t="s">
        <v>945</v>
      </c>
      <c r="CA462" s="35" t="s">
        <v>945</v>
      </c>
      <c r="CB462" s="35" t="s">
        <v>945</v>
      </c>
      <c r="CC462" s="35" t="s">
        <v>945</v>
      </c>
      <c r="CD462" s="35" t="s">
        <v>945</v>
      </c>
      <c r="CE462" s="35" t="s">
        <v>945</v>
      </c>
      <c r="CF462" s="35" t="s">
        <v>945</v>
      </c>
      <c r="CG462" s="35" t="s">
        <v>945</v>
      </c>
      <c r="CH462" s="35" t="s">
        <v>945</v>
      </c>
      <c r="CI462" s="35" t="s">
        <v>945</v>
      </c>
      <c r="CJ462" s="35" t="s">
        <v>945</v>
      </c>
    </row>
    <row r="463" spans="1:88" x14ac:dyDescent="0.15">
      <c r="A463" s="34" t="s">
        <v>1155</v>
      </c>
      <c r="B463" s="35" t="s">
        <v>1155</v>
      </c>
      <c r="C463" s="35">
        <v>26</v>
      </c>
      <c r="D463" s="35">
        <v>0.8125</v>
      </c>
      <c r="E463" s="35">
        <v>32</v>
      </c>
      <c r="F463" s="35">
        <v>57</v>
      </c>
      <c r="G463" s="35">
        <v>39.9</v>
      </c>
      <c r="H463" s="35">
        <v>165.3</v>
      </c>
      <c r="I463" s="35">
        <v>6.3576923076923082</v>
      </c>
      <c r="J463" s="35">
        <v>43</v>
      </c>
      <c r="K463" s="35">
        <v>37</v>
      </c>
      <c r="L463" s="35">
        <v>13.5</v>
      </c>
      <c r="M463" s="35" t="s">
        <v>945</v>
      </c>
      <c r="N463" s="35">
        <v>22.220694259999998</v>
      </c>
      <c r="O463" s="35">
        <v>5.8849999999999998</v>
      </c>
      <c r="P463" s="35">
        <v>43.127000000000002</v>
      </c>
      <c r="Q463" s="35">
        <v>7.3285787210000004</v>
      </c>
      <c r="R463" s="35">
        <v>4.7721405590000003</v>
      </c>
      <c r="S463" s="35">
        <v>6.8404934040000001</v>
      </c>
      <c r="T463" s="35">
        <v>1.767231005</v>
      </c>
      <c r="U463" s="35">
        <v>17.780861148139962</v>
      </c>
      <c r="V463" s="35">
        <v>3.9153240490000001</v>
      </c>
      <c r="W463" s="35">
        <v>3.7276499950000002</v>
      </c>
      <c r="X463" s="68">
        <v>20.666666666666668</v>
      </c>
      <c r="Y463" s="35">
        <v>0</v>
      </c>
      <c r="Z463" s="35">
        <v>2</v>
      </c>
      <c r="AA463" s="35">
        <v>0</v>
      </c>
      <c r="AB463" s="35">
        <v>684.40629999999999</v>
      </c>
      <c r="AC463" s="35">
        <v>14172.3588</v>
      </c>
      <c r="AD463" s="35">
        <v>84.581999999999994</v>
      </c>
      <c r="AE463" s="35">
        <v>136.398</v>
      </c>
      <c r="AF463" s="35">
        <v>172.97399999999999</v>
      </c>
      <c r="AG463" s="35">
        <v>193.04</v>
      </c>
      <c r="AH463" s="35">
        <v>237.9288</v>
      </c>
      <c r="AI463" s="35">
        <v>1.744371618</v>
      </c>
      <c r="AJ463" s="35">
        <v>4.1992653061224487</v>
      </c>
      <c r="AK463" s="68">
        <v>82</v>
      </c>
      <c r="AL463" s="68">
        <v>65</v>
      </c>
      <c r="AM463" s="68">
        <v>57</v>
      </c>
      <c r="AN463" s="68">
        <v>53</v>
      </c>
      <c r="AO463" s="68">
        <v>73.5</v>
      </c>
      <c r="AP463" s="68">
        <v>55</v>
      </c>
      <c r="AQ463" s="68">
        <v>69.5</v>
      </c>
      <c r="AR463" s="68">
        <v>59</v>
      </c>
      <c r="AS463" s="35">
        <v>1.4153</v>
      </c>
      <c r="AT463" s="35">
        <v>2.0449999999999999</v>
      </c>
      <c r="AU463" s="35">
        <v>1.8978999999999999</v>
      </c>
      <c r="AV463" s="35">
        <v>0.15329999999999999</v>
      </c>
      <c r="AW463" s="35">
        <v>0.21199999999999999</v>
      </c>
      <c r="AX463" s="35">
        <v>0.27360000000000001</v>
      </c>
      <c r="AY463" s="35">
        <v>0.59889999999999999</v>
      </c>
      <c r="AZ463" s="35">
        <v>0.74809999999999999</v>
      </c>
      <c r="BA463" s="35">
        <v>0.6825</v>
      </c>
      <c r="BB463" s="35">
        <v>0.9829</v>
      </c>
      <c r="BC463" s="35">
        <v>0.84089999999999998</v>
      </c>
      <c r="BD463" s="35">
        <v>1.8111999999999999</v>
      </c>
      <c r="BE463" s="35">
        <v>0.4703</v>
      </c>
      <c r="BF463" s="35">
        <v>187.28899999999999</v>
      </c>
      <c r="BG463" s="35">
        <v>0.46502464106274261</v>
      </c>
      <c r="BH463" s="35">
        <v>0.31912178504877492</v>
      </c>
      <c r="BI463" s="35">
        <v>0.21585357388848253</v>
      </c>
      <c r="BJ463" s="35">
        <v>9.2037699760000002</v>
      </c>
      <c r="BK463" s="35">
        <v>3.8496132080000001</v>
      </c>
      <c r="BL463" s="35">
        <v>1.1710760229999999</v>
      </c>
      <c r="BM463" s="35">
        <v>3.2892710620000001</v>
      </c>
      <c r="BN463" s="35">
        <v>1.937775555</v>
      </c>
      <c r="BO463" s="35">
        <v>0.520127389</v>
      </c>
      <c r="BP463" s="35" t="s">
        <v>945</v>
      </c>
      <c r="BQ463" s="35" t="s">
        <v>945</v>
      </c>
      <c r="BR463" s="35" t="s">
        <v>945</v>
      </c>
      <c r="BS463" s="35" t="s">
        <v>945</v>
      </c>
      <c r="BT463" s="35" t="s">
        <v>945</v>
      </c>
      <c r="BU463" s="35" t="s">
        <v>945</v>
      </c>
      <c r="BV463" s="35" t="s">
        <v>945</v>
      </c>
      <c r="BW463" s="35" t="s">
        <v>945</v>
      </c>
      <c r="BX463" s="35" t="s">
        <v>945</v>
      </c>
      <c r="BY463" s="35" t="s">
        <v>945</v>
      </c>
      <c r="BZ463" s="35" t="s">
        <v>945</v>
      </c>
      <c r="CA463" s="35" t="s">
        <v>945</v>
      </c>
      <c r="CB463" s="35" t="s">
        <v>945</v>
      </c>
      <c r="CC463" s="35" t="s">
        <v>945</v>
      </c>
      <c r="CD463" s="35" t="s">
        <v>945</v>
      </c>
      <c r="CE463" s="35" t="s">
        <v>945</v>
      </c>
      <c r="CF463" s="35" t="s">
        <v>945</v>
      </c>
      <c r="CG463" s="35" t="s">
        <v>945</v>
      </c>
      <c r="CH463" s="35" t="s">
        <v>945</v>
      </c>
      <c r="CI463" s="35" t="s">
        <v>945</v>
      </c>
      <c r="CJ463" s="35" t="s">
        <v>945</v>
      </c>
    </row>
    <row r="464" spans="1:88" x14ac:dyDescent="0.15">
      <c r="A464" s="34" t="s">
        <v>1154</v>
      </c>
      <c r="B464" s="35" t="s">
        <v>1154</v>
      </c>
      <c r="C464" s="35">
        <v>20</v>
      </c>
      <c r="D464" s="35">
        <v>0.83333333300000001</v>
      </c>
      <c r="E464" s="35">
        <v>24</v>
      </c>
      <c r="F464" s="35">
        <v>48</v>
      </c>
      <c r="G464" s="35">
        <v>30.5</v>
      </c>
      <c r="H464" s="35">
        <v>122.1</v>
      </c>
      <c r="I464" s="35">
        <v>6.1049999999999995</v>
      </c>
      <c r="J464" s="35">
        <v>47</v>
      </c>
      <c r="K464" s="35">
        <v>42</v>
      </c>
      <c r="L464" s="35">
        <v>16</v>
      </c>
      <c r="M464" s="35">
        <v>17</v>
      </c>
      <c r="N464" s="35">
        <v>23.33993615</v>
      </c>
      <c r="O464" s="35">
        <v>6.5640000000000001</v>
      </c>
      <c r="P464" s="35">
        <v>42.165999999999997</v>
      </c>
      <c r="Q464" s="35">
        <v>6.4240371569999999</v>
      </c>
      <c r="R464" s="35">
        <v>3.572846846</v>
      </c>
      <c r="S464" s="35">
        <v>4.8592078120000002</v>
      </c>
      <c r="T464" s="35">
        <v>1.3793667199999999</v>
      </c>
      <c r="U464" s="35">
        <v>13.072635421568922</v>
      </c>
      <c r="V464" s="35">
        <v>3.5241949159999999</v>
      </c>
      <c r="W464" s="35">
        <v>3.6656741140000002</v>
      </c>
      <c r="X464" s="68">
        <v>19.25</v>
      </c>
      <c r="Y464" s="35">
        <v>2</v>
      </c>
      <c r="Z464" s="35">
        <v>4</v>
      </c>
      <c r="AA464" s="35">
        <v>1</v>
      </c>
      <c r="AB464" s="35">
        <v>685.09479999999996</v>
      </c>
      <c r="AC464" s="35">
        <v>13926.939899999999</v>
      </c>
      <c r="AD464" s="35">
        <v>89.408000000000001</v>
      </c>
      <c r="AE464" s="35">
        <v>126.238</v>
      </c>
      <c r="AF464" s="35">
        <v>191.51599999999999</v>
      </c>
      <c r="AG464" s="35">
        <v>210.82</v>
      </c>
      <c r="AH464" s="35">
        <v>230.4597</v>
      </c>
      <c r="AI464" s="35">
        <v>1.825596888</v>
      </c>
      <c r="AJ464" s="35">
        <v>3.3367102040816325</v>
      </c>
      <c r="AK464" s="68">
        <v>33</v>
      </c>
      <c r="AL464" s="68">
        <v>19</v>
      </c>
      <c r="AM464" s="68">
        <v>58</v>
      </c>
      <c r="AN464" s="68">
        <v>39</v>
      </c>
      <c r="AO464" s="68">
        <v>26</v>
      </c>
      <c r="AP464" s="68">
        <v>48.5</v>
      </c>
      <c r="AQ464" s="68">
        <v>45.5</v>
      </c>
      <c r="AR464" s="68">
        <v>29</v>
      </c>
      <c r="AS464" s="35">
        <v>1.67</v>
      </c>
      <c r="AT464" s="35">
        <v>2.1419999999999999</v>
      </c>
      <c r="AU464" s="35">
        <v>2.2681</v>
      </c>
      <c r="AV464" s="35">
        <v>0.13500000000000001</v>
      </c>
      <c r="AW464" s="35">
        <v>0.23710000000000001</v>
      </c>
      <c r="AX464" s="35">
        <v>0.27760000000000001</v>
      </c>
      <c r="AY464" s="35">
        <v>0.40310000000000001</v>
      </c>
      <c r="AZ464" s="35">
        <v>0.70589999999999997</v>
      </c>
      <c r="BA464" s="35">
        <v>0.68279999999999996</v>
      </c>
      <c r="BB464" s="35">
        <v>0.84599999999999997</v>
      </c>
      <c r="BC464" s="35">
        <v>0.86019999999999996</v>
      </c>
      <c r="BD464" s="35">
        <v>1.8742000000000001</v>
      </c>
      <c r="BE464" s="35">
        <v>0.37809999999999999</v>
      </c>
      <c r="BF464" s="35">
        <v>168.00199999999998</v>
      </c>
      <c r="BG464" s="35">
        <v>0.46105403507101111</v>
      </c>
      <c r="BH464" s="35">
        <v>0.31276413376031242</v>
      </c>
      <c r="BI464" s="35">
        <v>0.2261818311686766</v>
      </c>
      <c r="BJ464" s="35">
        <v>7.1172932449999999</v>
      </c>
      <c r="BK464" s="35">
        <v>2.5416801169999998</v>
      </c>
      <c r="BL464" s="35">
        <v>0.77194247800000004</v>
      </c>
      <c r="BM464" s="35">
        <v>3.294623654</v>
      </c>
      <c r="BN464" s="35">
        <v>1.840539371</v>
      </c>
      <c r="BO464" s="35">
        <v>0.50187429299999997</v>
      </c>
      <c r="BP464" s="35">
        <v>13.965999999999999</v>
      </c>
      <c r="BQ464" s="35">
        <v>10.8694875</v>
      </c>
      <c r="BR464" s="35">
        <v>2.6669999999999998</v>
      </c>
      <c r="BS464" s="35">
        <v>2.8641249999999996</v>
      </c>
      <c r="BT464" s="35">
        <v>5.0469500000000007</v>
      </c>
      <c r="BU464" s="35">
        <v>5.0813125000000001</v>
      </c>
      <c r="BV464" s="35">
        <v>5.2050999999999998</v>
      </c>
      <c r="BW464" s="35">
        <v>1.8173438659276395</v>
      </c>
      <c r="BX464" s="35">
        <v>1.7757624999999999</v>
      </c>
      <c r="BY464" s="35">
        <v>1.8938375000000001</v>
      </c>
      <c r="BZ464" s="35">
        <v>1.9376374999999999</v>
      </c>
      <c r="CA464" s="35">
        <v>6.2875E-2</v>
      </c>
      <c r="CB464" s="35">
        <v>0.18916250000000001</v>
      </c>
      <c r="CC464" s="35">
        <v>0.46001249999999994</v>
      </c>
      <c r="CD464" s="35">
        <v>0.33273750000000002</v>
      </c>
      <c r="CE464" s="35">
        <v>0.32598750000000004</v>
      </c>
      <c r="CF464" s="35">
        <v>0.73273749999999993</v>
      </c>
      <c r="CG464" s="35">
        <v>0.88538749999999999</v>
      </c>
      <c r="CH464" s="35">
        <v>0.81547500000000006</v>
      </c>
      <c r="CI464" s="35">
        <v>1.7587249999999996</v>
      </c>
      <c r="CJ464" s="35">
        <v>0.43245000000000006</v>
      </c>
    </row>
    <row r="465" spans="1:88" x14ac:dyDescent="0.15">
      <c r="A465" s="34" t="s">
        <v>1153</v>
      </c>
      <c r="B465" s="35" t="s">
        <v>1153</v>
      </c>
      <c r="C465" s="35">
        <v>21</v>
      </c>
      <c r="D465" s="35">
        <v>0.875</v>
      </c>
      <c r="E465" s="35">
        <v>24</v>
      </c>
      <c r="F465" s="35">
        <v>50</v>
      </c>
      <c r="G465" s="35">
        <v>31.1</v>
      </c>
      <c r="H465" s="35">
        <v>129.6</v>
      </c>
      <c r="I465" s="35">
        <v>6.1714285714285708</v>
      </c>
      <c r="J465" s="35">
        <v>44</v>
      </c>
      <c r="K465" s="35">
        <v>39</v>
      </c>
      <c r="L465" s="35">
        <v>13.5</v>
      </c>
      <c r="M465" s="35">
        <v>18</v>
      </c>
      <c r="N465" s="35">
        <v>25.184158669999999</v>
      </c>
      <c r="O465" s="35">
        <v>6.2610000000000001</v>
      </c>
      <c r="P465" s="35">
        <v>44.423000000000002</v>
      </c>
      <c r="Q465" s="35">
        <v>7.0953885229999996</v>
      </c>
      <c r="R465" s="35">
        <v>3.4946923999999999</v>
      </c>
      <c r="S465" s="35">
        <v>4.46478223</v>
      </c>
      <c r="T465" s="35">
        <v>1.5030394090000001</v>
      </c>
      <c r="U465" s="35">
        <v>12.134637491953576</v>
      </c>
      <c r="V465" s="35">
        <v>2.9532461759999999</v>
      </c>
      <c r="W465" s="35">
        <v>3.472202158</v>
      </c>
      <c r="X465" s="68">
        <v>20.333333333333332</v>
      </c>
      <c r="Y465" s="35">
        <v>2</v>
      </c>
      <c r="Z465" s="35">
        <v>4</v>
      </c>
      <c r="AA465" s="35">
        <v>1</v>
      </c>
      <c r="AB465" s="35">
        <v>504.79790000000003</v>
      </c>
      <c r="AC465" s="35">
        <v>8507.2088000000003</v>
      </c>
      <c r="AD465" s="35">
        <v>61.975999999999999</v>
      </c>
      <c r="AE465" s="35">
        <v>89.153999999999996</v>
      </c>
      <c r="AF465" s="35">
        <v>159.76599999999999</v>
      </c>
      <c r="AG465" s="35">
        <v>180.34</v>
      </c>
      <c r="AH465" s="35">
        <v>181.2304</v>
      </c>
      <c r="AI465" s="35">
        <v>2.0327792360000001</v>
      </c>
      <c r="AJ465" s="35">
        <v>3.0436897959183669</v>
      </c>
      <c r="AK465" s="68">
        <v>49</v>
      </c>
      <c r="AL465" s="68">
        <v>21</v>
      </c>
      <c r="AM465" s="68">
        <v>26</v>
      </c>
      <c r="AN465" s="68">
        <v>20</v>
      </c>
      <c r="AO465" s="68">
        <v>35</v>
      </c>
      <c r="AP465" s="68">
        <v>23</v>
      </c>
      <c r="AQ465" s="68">
        <v>37.5</v>
      </c>
      <c r="AR465" s="68">
        <v>20.5</v>
      </c>
      <c r="AS465" s="35">
        <v>2.0228000000000002</v>
      </c>
      <c r="AT465" s="35">
        <v>2.5779000000000001</v>
      </c>
      <c r="AU465" s="35">
        <v>2.9361000000000002</v>
      </c>
      <c r="AV465" s="35">
        <v>0.12740000000000001</v>
      </c>
      <c r="AW465" s="35">
        <v>0.28100000000000003</v>
      </c>
      <c r="AX465" s="35">
        <v>0.28599999999999998</v>
      </c>
      <c r="AY465" s="35">
        <v>0.40100000000000002</v>
      </c>
      <c r="AZ465" s="35">
        <v>0.71309999999999996</v>
      </c>
      <c r="BA465" s="35">
        <v>0.55010000000000003</v>
      </c>
      <c r="BB465" s="35">
        <v>0.66900000000000004</v>
      </c>
      <c r="BC465" s="35">
        <v>0.88039999999999996</v>
      </c>
      <c r="BD465" s="35">
        <v>1.9307000000000001</v>
      </c>
      <c r="BE465" s="35">
        <v>0.53080000000000005</v>
      </c>
      <c r="BF465" s="35">
        <v>175.95100000000002</v>
      </c>
      <c r="BG465" s="35">
        <v>0.47198367727378643</v>
      </c>
      <c r="BH465" s="35">
        <v>0.31616188597961925</v>
      </c>
      <c r="BI465" s="35">
        <v>0.21185443674659421</v>
      </c>
      <c r="BJ465" s="35">
        <v>7.1392609650000001</v>
      </c>
      <c r="BK465" s="35">
        <v>2.9912821200000002</v>
      </c>
      <c r="BL465" s="35">
        <v>0.748913469</v>
      </c>
      <c r="BM465" s="35">
        <v>4.0391827180000002</v>
      </c>
      <c r="BN465" s="35">
        <v>1.699730983</v>
      </c>
      <c r="BO465" s="35">
        <v>0.48947448700000001</v>
      </c>
      <c r="BP465" s="35">
        <v>12.069437499999999</v>
      </c>
      <c r="BQ465" s="35">
        <v>8.037725</v>
      </c>
      <c r="BR465" s="35">
        <v>2.2132375</v>
      </c>
      <c r="BS465" s="35">
        <v>2.3905249999999998</v>
      </c>
      <c r="BT465" s="35">
        <v>4.5468875000000004</v>
      </c>
      <c r="BU465" s="35">
        <v>4.5825625000000008</v>
      </c>
      <c r="BV465" s="35">
        <v>4.7150499999999997</v>
      </c>
      <c r="BW465" s="35">
        <v>1.9723910019765534</v>
      </c>
      <c r="BX465" s="35">
        <v>1.9200999999999997</v>
      </c>
      <c r="BY465" s="35">
        <v>2.0592749999999995</v>
      </c>
      <c r="BZ465" s="35">
        <v>2.1063000000000001</v>
      </c>
      <c r="CA465" s="35">
        <v>6.7687500000000012E-2</v>
      </c>
      <c r="CB465" s="35">
        <v>0.21151250000000002</v>
      </c>
      <c r="CC465" s="35">
        <v>0.45240000000000002</v>
      </c>
      <c r="CD465" s="35">
        <v>0.35596250000000002</v>
      </c>
      <c r="CE465" s="35">
        <v>0.30991250000000004</v>
      </c>
      <c r="CF465" s="35">
        <v>0.76795000000000002</v>
      </c>
      <c r="CG465" s="35">
        <v>0.88548749999999998</v>
      </c>
      <c r="CH465" s="35">
        <v>0.86069999999999991</v>
      </c>
      <c r="CI465" s="35">
        <v>2.00325</v>
      </c>
      <c r="CJ465" s="35">
        <v>0.39653749999999999</v>
      </c>
    </row>
    <row r="466" spans="1:88" x14ac:dyDescent="0.15">
      <c r="A466" s="34" t="s">
        <v>1152</v>
      </c>
      <c r="B466" s="35" t="s">
        <v>1152</v>
      </c>
      <c r="C466" s="35">
        <v>22</v>
      </c>
      <c r="D466" s="35">
        <v>0.81481481499999997</v>
      </c>
      <c r="E466" s="35">
        <v>27</v>
      </c>
      <c r="F466" s="35">
        <v>48</v>
      </c>
      <c r="G466" s="35">
        <v>33.9</v>
      </c>
      <c r="H466" s="35">
        <v>129.30000000000001</v>
      </c>
      <c r="I466" s="35">
        <v>5.8772727272727279</v>
      </c>
      <c r="J466" s="35">
        <v>46</v>
      </c>
      <c r="K466" s="35">
        <v>39</v>
      </c>
      <c r="L466" s="35">
        <v>20.5</v>
      </c>
      <c r="M466" s="35">
        <v>16</v>
      </c>
      <c r="N466" s="35">
        <v>26.845148210000001</v>
      </c>
      <c r="O466" s="35">
        <v>6.7729999999999997</v>
      </c>
      <c r="P466" s="35">
        <v>43.834000000000003</v>
      </c>
      <c r="Q466" s="35">
        <v>6.471734627</v>
      </c>
      <c r="R466" s="35">
        <v>3.340301153</v>
      </c>
      <c r="S466" s="35">
        <v>4.8445589939999998</v>
      </c>
      <c r="T466" s="35">
        <v>1.2509974370000001</v>
      </c>
      <c r="U466" s="35">
        <v>12.840111945849893</v>
      </c>
      <c r="V466" s="35">
        <v>3.9027415049999998</v>
      </c>
      <c r="W466" s="35">
        <v>3.8553795430000002</v>
      </c>
      <c r="X466" s="68">
        <v>18</v>
      </c>
      <c r="Y466" s="35">
        <v>1</v>
      </c>
      <c r="Z466" s="35">
        <v>4</v>
      </c>
      <c r="AA466" s="35">
        <v>0</v>
      </c>
      <c r="AB466" s="35">
        <v>514.17160000000001</v>
      </c>
      <c r="AC466" s="35">
        <v>9817.2706999999991</v>
      </c>
      <c r="AD466" s="35">
        <v>68.072000000000003</v>
      </c>
      <c r="AE466" s="35">
        <v>109.982</v>
      </c>
      <c r="AF466" s="35">
        <v>141.98599999999999</v>
      </c>
      <c r="AG466" s="35">
        <v>164.846</v>
      </c>
      <c r="AH466" s="35">
        <v>164.21209999999999</v>
      </c>
      <c r="AI466" s="35">
        <v>1.493081595</v>
      </c>
      <c r="AJ466" s="35">
        <v>3.0659755102040815</v>
      </c>
      <c r="AK466" s="68">
        <v>39</v>
      </c>
      <c r="AL466" s="68">
        <v>43</v>
      </c>
      <c r="AM466" s="68">
        <v>62</v>
      </c>
      <c r="AN466" s="68">
        <v>39</v>
      </c>
      <c r="AO466" s="68">
        <v>41</v>
      </c>
      <c r="AP466" s="68">
        <v>50.5</v>
      </c>
      <c r="AQ466" s="68">
        <v>50.5</v>
      </c>
      <c r="AR466" s="68">
        <v>41</v>
      </c>
      <c r="AS466" s="35">
        <v>1.4987999999999999</v>
      </c>
      <c r="AT466" s="35">
        <v>2.0857999999999999</v>
      </c>
      <c r="AU466" s="35">
        <v>2.375</v>
      </c>
      <c r="AV466" s="35">
        <v>0.1368</v>
      </c>
      <c r="AW466" s="35">
        <v>0.2152</v>
      </c>
      <c r="AX466" s="35">
        <v>0.29239999999999999</v>
      </c>
      <c r="AY466" s="35">
        <v>0.54549999999999998</v>
      </c>
      <c r="AZ466" s="35">
        <v>0.71950000000000003</v>
      </c>
      <c r="BA466" s="35">
        <v>0.68520000000000003</v>
      </c>
      <c r="BB466" s="35">
        <v>0.83460000000000001</v>
      </c>
      <c r="BC466" s="35">
        <v>0.84730000000000005</v>
      </c>
      <c r="BD466" s="35">
        <v>2.0367000000000002</v>
      </c>
      <c r="BE466" s="35">
        <v>0.50039999999999996</v>
      </c>
      <c r="BF466" s="35">
        <v>177.17099999999999</v>
      </c>
      <c r="BG466" s="35">
        <v>0.43907298598529104</v>
      </c>
      <c r="BH466" s="35">
        <v>0.30751646714191372</v>
      </c>
      <c r="BI466" s="35">
        <v>0.25341054687279524</v>
      </c>
      <c r="BJ466" s="35">
        <v>6.1446712860000003</v>
      </c>
      <c r="BK466" s="35">
        <v>2.2436466290000001</v>
      </c>
      <c r="BL466" s="35">
        <v>0.99216174800000001</v>
      </c>
      <c r="BM466" s="35">
        <v>2.2755677169999999</v>
      </c>
      <c r="BN466" s="35">
        <v>2.0628796619999998</v>
      </c>
      <c r="BO466" s="35">
        <v>0.51435742100000004</v>
      </c>
      <c r="BP466" s="35">
        <v>12.491937499999999</v>
      </c>
      <c r="BQ466" s="35">
        <v>9.2878875000000001</v>
      </c>
      <c r="BR466" s="35">
        <v>2.6498124999999999</v>
      </c>
      <c r="BS466" s="35">
        <v>2.7993000000000006</v>
      </c>
      <c r="BT466" s="35">
        <v>4.4568999999999992</v>
      </c>
      <c r="BU466" s="35">
        <v>4.4846875000000006</v>
      </c>
      <c r="BV466" s="35">
        <v>4.6498625000000002</v>
      </c>
      <c r="BW466" s="35">
        <v>1.6610804486835993</v>
      </c>
      <c r="BX466" s="35">
        <v>1.6029000000000002</v>
      </c>
      <c r="BY466" s="35">
        <v>1.68235</v>
      </c>
      <c r="BZ466" s="35">
        <v>1.7175624999999999</v>
      </c>
      <c r="CA466" s="35">
        <v>5.6412500000000004E-2</v>
      </c>
      <c r="CB466" s="35">
        <v>0.1552625</v>
      </c>
      <c r="CC466" s="35">
        <v>0.45369999999999999</v>
      </c>
      <c r="CD466" s="35">
        <v>0.30010000000000003</v>
      </c>
      <c r="CE466" s="35">
        <v>0.35612500000000002</v>
      </c>
      <c r="CF466" s="35">
        <v>0.78054999999999997</v>
      </c>
      <c r="CG466" s="35">
        <v>0.88347500000000012</v>
      </c>
      <c r="CH466" s="35">
        <v>0.87677499999999997</v>
      </c>
      <c r="CI466" s="35">
        <v>1.6687624999999999</v>
      </c>
      <c r="CJ466" s="35">
        <v>0.38173749999999995</v>
      </c>
    </row>
    <row r="467" spans="1:88" x14ac:dyDescent="0.15">
      <c r="A467" s="34" t="s">
        <v>1151</v>
      </c>
      <c r="B467" s="35" t="s">
        <v>1151</v>
      </c>
      <c r="C467" s="35">
        <v>21</v>
      </c>
      <c r="D467" s="35">
        <v>0.63636363600000001</v>
      </c>
      <c r="E467" s="35">
        <v>33</v>
      </c>
      <c r="F467" s="35" t="s">
        <v>945</v>
      </c>
      <c r="G467" s="35">
        <v>39.200000000000003</v>
      </c>
      <c r="H467" s="35">
        <v>137.69999999999999</v>
      </c>
      <c r="I467" s="35">
        <v>6.5571428571428569</v>
      </c>
      <c r="J467" s="35">
        <v>45</v>
      </c>
      <c r="K467" s="35">
        <v>40</v>
      </c>
      <c r="L467" s="35">
        <v>16.5</v>
      </c>
      <c r="M467" s="35">
        <v>17</v>
      </c>
      <c r="N467" s="35">
        <v>28.768537599999998</v>
      </c>
      <c r="O467" s="35">
        <v>6.3860000000000001</v>
      </c>
      <c r="P467" s="35">
        <v>43.107999999999997</v>
      </c>
      <c r="Q467" s="35">
        <v>6.7500567660000002</v>
      </c>
      <c r="R467" s="35">
        <v>4.5736377900000003</v>
      </c>
      <c r="S467" s="35">
        <v>4.4936552890000003</v>
      </c>
      <c r="T467" s="35">
        <v>1.9253134700000001</v>
      </c>
      <c r="U467" s="35">
        <v>13.127325670692308</v>
      </c>
      <c r="V467" s="35">
        <v>2.3396401139999998</v>
      </c>
      <c r="W467" s="35">
        <v>2.8735411700000002</v>
      </c>
      <c r="X467" s="68">
        <v>20</v>
      </c>
      <c r="Y467" s="35">
        <v>3</v>
      </c>
      <c r="Z467" s="35">
        <v>4</v>
      </c>
      <c r="AA467" s="35">
        <v>0</v>
      </c>
      <c r="AB467" s="35">
        <v>710.69029999999998</v>
      </c>
      <c r="AC467" s="35">
        <v>13923.9722</v>
      </c>
      <c r="AD467" s="35">
        <v>87.884</v>
      </c>
      <c r="AE467" s="35">
        <v>125.22199999999999</v>
      </c>
      <c r="AF467" s="35">
        <v>167.64</v>
      </c>
      <c r="AG467" s="35">
        <v>193.548</v>
      </c>
      <c r="AH467" s="35">
        <v>235.23</v>
      </c>
      <c r="AI467" s="35">
        <v>1.8785037769999999</v>
      </c>
      <c r="AJ467" s="35">
        <v>3.480955102040816</v>
      </c>
      <c r="AK467" s="68">
        <v>44</v>
      </c>
      <c r="AL467" s="68">
        <v>54</v>
      </c>
      <c r="AM467" s="68">
        <v>56</v>
      </c>
      <c r="AN467" s="68">
        <v>101</v>
      </c>
      <c r="AO467" s="68">
        <v>49</v>
      </c>
      <c r="AP467" s="68">
        <v>78.5</v>
      </c>
      <c r="AQ467" s="68">
        <v>50</v>
      </c>
      <c r="AR467" s="68">
        <v>77.5</v>
      </c>
      <c r="AS467" s="35">
        <v>1.5456000000000001</v>
      </c>
      <c r="AT467" s="35">
        <v>1.9075</v>
      </c>
      <c r="AU467" s="35">
        <v>2.3285</v>
      </c>
      <c r="AV467" s="35">
        <v>0.11700000000000001</v>
      </c>
      <c r="AW467" s="35">
        <v>0.18759999999999999</v>
      </c>
      <c r="AX467" s="35">
        <v>0.31669999999999998</v>
      </c>
      <c r="AY467" s="35">
        <v>0.49980000000000002</v>
      </c>
      <c r="AZ467" s="35">
        <v>0.72370000000000001</v>
      </c>
      <c r="BA467" s="35">
        <v>0.65180000000000005</v>
      </c>
      <c r="BB467" s="35">
        <v>0.81710000000000005</v>
      </c>
      <c r="BC467" s="35">
        <v>0.88100000000000001</v>
      </c>
      <c r="BD467" s="35">
        <v>1.6757</v>
      </c>
      <c r="BE467" s="35">
        <v>0.4657</v>
      </c>
      <c r="BF467" s="35">
        <v>183.07500000000002</v>
      </c>
      <c r="BG467" s="35">
        <v>0.45964768537484635</v>
      </c>
      <c r="BH467" s="35">
        <v>0.31312303700669125</v>
      </c>
      <c r="BI467" s="35">
        <v>0.22722927761846237</v>
      </c>
      <c r="BJ467" s="35">
        <v>7.9233067679999998</v>
      </c>
      <c r="BK467" s="35">
        <v>3.06323363</v>
      </c>
      <c r="BL467" s="35">
        <v>1.2852169389999999</v>
      </c>
      <c r="BM467" s="35">
        <v>2.40048314</v>
      </c>
      <c r="BN467" s="35">
        <v>1.657378207</v>
      </c>
      <c r="BO467" s="35">
        <v>0.57733319000000005</v>
      </c>
      <c r="BP467" s="35">
        <v>14.929462500000001</v>
      </c>
      <c r="BQ467" s="35">
        <v>12.737087500000001</v>
      </c>
      <c r="BR467" s="35">
        <v>2.9725999999999995</v>
      </c>
      <c r="BS467" s="35">
        <v>3.1048750000000003</v>
      </c>
      <c r="BT467" s="35">
        <v>5.5350875000000004</v>
      </c>
      <c r="BU467" s="35">
        <v>5.5774250000000007</v>
      </c>
      <c r="BV467" s="35">
        <v>5.6497000000000002</v>
      </c>
      <c r="BW467" s="35">
        <v>1.8196223680502435</v>
      </c>
      <c r="BX467" s="35">
        <v>1.7971499999999998</v>
      </c>
      <c r="BY467" s="35">
        <v>1.8627875000000003</v>
      </c>
      <c r="BZ467" s="35">
        <v>1.8684625000000001</v>
      </c>
      <c r="CA467" s="35">
        <v>5.885E-2</v>
      </c>
      <c r="CB467" s="35">
        <v>0.18745000000000001</v>
      </c>
      <c r="CC467" s="35">
        <v>0.44669999999999999</v>
      </c>
      <c r="CD467" s="35">
        <v>0.28034999999999999</v>
      </c>
      <c r="CE467" s="35">
        <v>0.38195000000000001</v>
      </c>
      <c r="CF467" s="35">
        <v>0.76460000000000006</v>
      </c>
      <c r="CG467" s="35">
        <v>0.867475</v>
      </c>
      <c r="CH467" s="35">
        <v>0.87277500000000008</v>
      </c>
      <c r="CI467" s="35">
        <v>1.7910500000000003</v>
      </c>
      <c r="CJ467" s="35">
        <v>0.37609999999999999</v>
      </c>
    </row>
    <row r="468" spans="1:88" x14ac:dyDescent="0.15">
      <c r="A468" s="34" t="s">
        <v>1150</v>
      </c>
      <c r="B468" s="35" t="s">
        <v>1150</v>
      </c>
      <c r="C468" s="35">
        <v>22</v>
      </c>
      <c r="D468" s="35">
        <v>0.6875</v>
      </c>
      <c r="E468" s="35">
        <v>32</v>
      </c>
      <c r="F468" s="35">
        <v>54</v>
      </c>
      <c r="G468" s="35">
        <v>56.3</v>
      </c>
      <c r="H468" s="35">
        <v>182.6</v>
      </c>
      <c r="I468" s="35">
        <v>8.2999999999999989</v>
      </c>
      <c r="J468" s="35">
        <v>85</v>
      </c>
      <c r="K468" s="35">
        <v>45</v>
      </c>
      <c r="L468" s="35">
        <v>9</v>
      </c>
      <c r="M468" s="35">
        <v>21</v>
      </c>
      <c r="N468" s="35">
        <v>17.193041059999999</v>
      </c>
      <c r="O468" s="35">
        <v>5.5179999999999998</v>
      </c>
      <c r="P468" s="35">
        <v>43.122999999999998</v>
      </c>
      <c r="Q468" s="35">
        <v>7.8155596850000002</v>
      </c>
      <c r="R468" s="35">
        <v>4.222781135</v>
      </c>
      <c r="S468" s="35">
        <v>5.9316385330000001</v>
      </c>
      <c r="T468" s="35">
        <v>1.7858119459999999</v>
      </c>
      <c r="U468" s="35">
        <v>15.711107226273507</v>
      </c>
      <c r="V468" s="35">
        <v>3.3561123519999998</v>
      </c>
      <c r="W468" s="35">
        <v>3.732259167</v>
      </c>
      <c r="X468" s="68">
        <v>21.333333333333332</v>
      </c>
      <c r="Y468" s="35">
        <v>1</v>
      </c>
      <c r="Z468" s="35">
        <v>3</v>
      </c>
      <c r="AA468" s="35">
        <v>0</v>
      </c>
      <c r="AB468" s="35">
        <v>644.96720000000005</v>
      </c>
      <c r="AC468" s="35">
        <v>14657.067499999999</v>
      </c>
      <c r="AD468" s="35">
        <v>105.41</v>
      </c>
      <c r="AE468" s="35">
        <v>128.524</v>
      </c>
      <c r="AF468" s="35">
        <v>176.53</v>
      </c>
      <c r="AG468" s="35">
        <v>185.67400000000001</v>
      </c>
      <c r="AH468" s="35">
        <v>212.15110000000001</v>
      </c>
      <c r="AI468" s="35">
        <v>1.650673026</v>
      </c>
      <c r="AJ468" s="35">
        <v>2.7208163265306125</v>
      </c>
      <c r="AK468" s="68">
        <v>76</v>
      </c>
      <c r="AL468" s="68">
        <v>65</v>
      </c>
      <c r="AM468" s="68">
        <v>105</v>
      </c>
      <c r="AN468" s="68">
        <v>79</v>
      </c>
      <c r="AO468" s="68">
        <v>70.5</v>
      </c>
      <c r="AP468" s="68">
        <v>92</v>
      </c>
      <c r="AQ468" s="68">
        <v>90.5</v>
      </c>
      <c r="AR468" s="68">
        <v>72</v>
      </c>
      <c r="AS468" s="35">
        <v>1.4447000000000001</v>
      </c>
      <c r="AT468" s="35">
        <v>1.6747000000000001</v>
      </c>
      <c r="AU468" s="35">
        <v>1.9218999999999999</v>
      </c>
      <c r="AV468" s="35">
        <v>0.1177</v>
      </c>
      <c r="AW468" s="35">
        <v>0.17599999999999999</v>
      </c>
      <c r="AX468" s="35">
        <v>0.34339999999999998</v>
      </c>
      <c r="AY468" s="35">
        <v>0.46489999999999998</v>
      </c>
      <c r="AZ468" s="35">
        <v>0.68269999999999997</v>
      </c>
      <c r="BA468" s="35">
        <v>0.69040000000000001</v>
      </c>
      <c r="BB468" s="35">
        <v>0.82079999999999997</v>
      </c>
      <c r="BC468" s="35">
        <v>0.88729999999999998</v>
      </c>
      <c r="BD468" s="35">
        <v>1.4911000000000001</v>
      </c>
      <c r="BE468" s="35">
        <v>0.41110000000000002</v>
      </c>
      <c r="BF468" s="35">
        <v>169.77099999999999</v>
      </c>
      <c r="BG468" s="35">
        <v>0.43321297512531587</v>
      </c>
      <c r="BH468" s="35">
        <v>0.3087040778460397</v>
      </c>
      <c r="BI468" s="35">
        <v>0.25808294702864448</v>
      </c>
      <c r="BJ468" s="35">
        <v>8.0115724830000001</v>
      </c>
      <c r="BK468" s="35">
        <v>3.4002870619999999</v>
      </c>
      <c r="BL468" s="35">
        <v>1.22689691</v>
      </c>
      <c r="BM468" s="35">
        <v>2.7739943560000002</v>
      </c>
      <c r="BN468" s="35">
        <v>1.9615677970000001</v>
      </c>
      <c r="BO468" s="35">
        <v>0.52647229200000001</v>
      </c>
      <c r="BP468" s="35">
        <v>11.898199999999999</v>
      </c>
      <c r="BQ468" s="35">
        <v>8.5657624999999999</v>
      </c>
      <c r="BR468" s="35">
        <v>2.5452875000000001</v>
      </c>
      <c r="BS468" s="35">
        <v>2.656425</v>
      </c>
      <c r="BT468" s="35">
        <v>4.1936499999999999</v>
      </c>
      <c r="BU468" s="35">
        <v>4.2227625</v>
      </c>
      <c r="BV468" s="35">
        <v>4.3676499999999994</v>
      </c>
      <c r="BW468" s="35">
        <v>1.644183442032054</v>
      </c>
      <c r="BX468" s="35">
        <v>1.5934999999999999</v>
      </c>
      <c r="BY468" s="35">
        <v>1.6520375</v>
      </c>
      <c r="BZ468" s="35">
        <v>1.65005</v>
      </c>
      <c r="CA468" s="35">
        <v>4.9549999999999997E-2</v>
      </c>
      <c r="CB468" s="35">
        <v>0.148475</v>
      </c>
      <c r="CC468" s="35">
        <v>0.48862500000000003</v>
      </c>
      <c r="CD468" s="35">
        <v>0.26266249999999997</v>
      </c>
      <c r="CE468" s="35">
        <v>0.3707375</v>
      </c>
      <c r="CF468" s="35">
        <v>0.76969999999999994</v>
      </c>
      <c r="CG468" s="35">
        <v>0.88298750000000004</v>
      </c>
      <c r="CH468" s="35">
        <v>0.86319999999999997</v>
      </c>
      <c r="CI468" s="35">
        <v>1.6068750000000001</v>
      </c>
      <c r="CJ468" s="35">
        <v>0.39823749999999991</v>
      </c>
    </row>
    <row r="469" spans="1:88" x14ac:dyDescent="0.15">
      <c r="A469" s="34" t="s">
        <v>1149</v>
      </c>
      <c r="B469" s="35" t="s">
        <v>1149</v>
      </c>
      <c r="C469" s="35">
        <v>26</v>
      </c>
      <c r="D469" s="35">
        <v>0.764705882</v>
      </c>
      <c r="E469" s="35">
        <v>34</v>
      </c>
      <c r="F469" s="35">
        <v>57</v>
      </c>
      <c r="G469" s="35">
        <v>36.5</v>
      </c>
      <c r="H469" s="35">
        <v>132.19999999999999</v>
      </c>
      <c r="I469" s="35">
        <v>5.0846153846153843</v>
      </c>
      <c r="J469" s="35">
        <v>45</v>
      </c>
      <c r="K469" s="35">
        <v>30</v>
      </c>
      <c r="L469" s="35">
        <v>6</v>
      </c>
      <c r="M469" s="35">
        <v>21</v>
      </c>
      <c r="N469" s="35">
        <v>20.328166</v>
      </c>
      <c r="O469" s="35">
        <v>5.8330000000000002</v>
      </c>
      <c r="P469" s="35">
        <v>44.005000000000003</v>
      </c>
      <c r="Q469" s="35">
        <v>7.5437731760000002</v>
      </c>
      <c r="R469" s="35">
        <v>3.7962294889999999</v>
      </c>
      <c r="S469" s="35">
        <v>5.5569864769999997</v>
      </c>
      <c r="T469" s="35">
        <v>1.8056890210000001</v>
      </c>
      <c r="U469" s="35">
        <v>14.673612022964912</v>
      </c>
      <c r="V469" s="35">
        <v>3.1078488649999998</v>
      </c>
      <c r="W469" s="35">
        <v>3.8927431850000001</v>
      </c>
      <c r="X469" s="68">
        <v>21</v>
      </c>
      <c r="Y469" s="35">
        <v>0</v>
      </c>
      <c r="Z469" s="35">
        <v>4</v>
      </c>
      <c r="AA469" s="35">
        <v>0</v>
      </c>
      <c r="AB469" s="35">
        <v>530.35720000000003</v>
      </c>
      <c r="AC469" s="35">
        <v>9674.1741999999995</v>
      </c>
      <c r="AD469" s="35">
        <v>76.707999999999998</v>
      </c>
      <c r="AE469" s="35">
        <v>105.41</v>
      </c>
      <c r="AF469" s="35">
        <v>146.55799999999999</v>
      </c>
      <c r="AG469" s="35">
        <v>157.73400000000001</v>
      </c>
      <c r="AH469" s="35">
        <v>173.30690000000001</v>
      </c>
      <c r="AI469" s="35">
        <v>1.6441220000000001</v>
      </c>
      <c r="AJ469" s="35">
        <v>3.9541224489795921</v>
      </c>
      <c r="AK469" s="68">
        <v>90</v>
      </c>
      <c r="AL469" s="68">
        <v>25</v>
      </c>
      <c r="AM469" s="68">
        <v>57</v>
      </c>
      <c r="AN469" s="68">
        <v>37</v>
      </c>
      <c r="AO469" s="68">
        <v>57.5</v>
      </c>
      <c r="AP469" s="68">
        <v>47</v>
      </c>
      <c r="AQ469" s="68">
        <v>73.5</v>
      </c>
      <c r="AR469" s="68">
        <v>31</v>
      </c>
      <c r="AS469" s="35">
        <v>1.4964</v>
      </c>
      <c r="AT469" s="35">
        <v>1.9106000000000001</v>
      </c>
      <c r="AU469" s="35">
        <v>2.0994000000000002</v>
      </c>
      <c r="AV469" s="35">
        <v>0.1135</v>
      </c>
      <c r="AW469" s="35">
        <v>0.1842</v>
      </c>
      <c r="AX469" s="35">
        <v>0.32840000000000003</v>
      </c>
      <c r="AY469" s="35">
        <v>0.43440000000000001</v>
      </c>
      <c r="AZ469" s="35">
        <v>0.72050000000000003</v>
      </c>
      <c r="BA469" s="35">
        <v>0.69350000000000001</v>
      </c>
      <c r="BB469" s="35">
        <v>0.85829999999999995</v>
      </c>
      <c r="BC469" s="35">
        <v>0.83979999999999999</v>
      </c>
      <c r="BD469" s="35">
        <v>1.5580000000000001</v>
      </c>
      <c r="BE469" s="35">
        <v>0.37840000000000001</v>
      </c>
      <c r="BF469" s="35">
        <v>159.76900000000001</v>
      </c>
      <c r="BG469" s="35">
        <v>0.45426209089372777</v>
      </c>
      <c r="BH469" s="35">
        <v>0.30924647459770044</v>
      </c>
      <c r="BI469" s="35">
        <v>0.23649143450857174</v>
      </c>
      <c r="BJ469" s="35">
        <v>7.1465136840000003</v>
      </c>
      <c r="BK469" s="35">
        <v>2.7892914750000002</v>
      </c>
      <c r="BL469" s="35">
        <v>1.0178929800000001</v>
      </c>
      <c r="BM469" s="35">
        <v>2.7564792530000002</v>
      </c>
      <c r="BN469" s="35">
        <v>2.0561747010000002</v>
      </c>
      <c r="BO469" s="35">
        <v>0.53119135299999998</v>
      </c>
      <c r="BP469" s="35">
        <v>11.766762499999999</v>
      </c>
      <c r="BQ469" s="35">
        <v>8.3821499999999993</v>
      </c>
      <c r="BR469" s="35">
        <v>2.4976750000000001</v>
      </c>
      <c r="BS469" s="35">
        <v>2.61145</v>
      </c>
      <c r="BT469" s="35">
        <v>4.2161249999999999</v>
      </c>
      <c r="BU469" s="35">
        <v>4.2399750000000003</v>
      </c>
      <c r="BV469" s="35">
        <v>4.3496125000000001</v>
      </c>
      <c r="BW469" s="35">
        <v>1.6655928698615712</v>
      </c>
      <c r="BX469" s="35">
        <v>1.6249500000000001</v>
      </c>
      <c r="BY469" s="35">
        <v>1.6901375000000001</v>
      </c>
      <c r="BZ469" s="35">
        <v>1.7181250000000001</v>
      </c>
      <c r="CA469" s="35">
        <v>5.1250000000000004E-2</v>
      </c>
      <c r="CB469" s="35">
        <v>0.15441250000000001</v>
      </c>
      <c r="CC469" s="35">
        <v>0.47858750000000005</v>
      </c>
      <c r="CD469" s="35">
        <v>0.27452500000000002</v>
      </c>
      <c r="CE469" s="35">
        <v>0.36021249999999999</v>
      </c>
      <c r="CF469" s="35">
        <v>0.76970000000000005</v>
      </c>
      <c r="CG469" s="35">
        <v>0.88572499999999998</v>
      </c>
      <c r="CH469" s="35">
        <v>0.85951250000000001</v>
      </c>
      <c r="CI469" s="35">
        <v>1.6465000000000001</v>
      </c>
      <c r="CJ469" s="35">
        <v>0.39563749999999998</v>
      </c>
    </row>
    <row r="470" spans="1:88" x14ac:dyDescent="0.15">
      <c r="A470" s="34" t="s">
        <v>1148</v>
      </c>
      <c r="B470" s="35" t="s">
        <v>1148</v>
      </c>
      <c r="C470" s="35">
        <v>23</v>
      </c>
      <c r="D470" s="35">
        <v>0.92</v>
      </c>
      <c r="E470" s="35">
        <v>25</v>
      </c>
      <c r="F470" s="35">
        <v>48</v>
      </c>
      <c r="G470" s="35">
        <v>35.5</v>
      </c>
      <c r="H470" s="35">
        <v>123</v>
      </c>
      <c r="I470" s="35">
        <v>5.3478260869565215</v>
      </c>
      <c r="J470" s="35">
        <v>46</v>
      </c>
      <c r="K470" s="35">
        <v>36</v>
      </c>
      <c r="L470" s="35">
        <v>13.5</v>
      </c>
      <c r="M470" s="35">
        <v>20</v>
      </c>
      <c r="N470" s="35">
        <v>24.128697670000001</v>
      </c>
      <c r="O470" s="35">
        <v>6.7779999999999996</v>
      </c>
      <c r="P470" s="35">
        <v>41.298999999999999</v>
      </c>
      <c r="Q470" s="35">
        <v>6.0932265320000001</v>
      </c>
      <c r="R470" s="35">
        <v>4.3336082940000002</v>
      </c>
      <c r="S470" s="35">
        <v>4.7912828669999996</v>
      </c>
      <c r="T470" s="35">
        <v>1.767499441</v>
      </c>
      <c r="U470" s="35">
        <v>13.088198120102239</v>
      </c>
      <c r="V470" s="35">
        <v>2.7181637489999999</v>
      </c>
      <c r="W470" s="35">
        <v>3.0222260759999999</v>
      </c>
      <c r="X470" s="68">
        <v>23.666666666666668</v>
      </c>
      <c r="Y470" s="35">
        <v>1</v>
      </c>
      <c r="Z470" s="35">
        <v>3</v>
      </c>
      <c r="AA470" s="35">
        <v>0</v>
      </c>
      <c r="AB470" s="35">
        <v>562.29650000000004</v>
      </c>
      <c r="AC470" s="35">
        <v>10869.978300000001</v>
      </c>
      <c r="AD470" s="35">
        <v>76.962000000000003</v>
      </c>
      <c r="AE470" s="35">
        <v>105.664</v>
      </c>
      <c r="AF470" s="35">
        <v>172.97399999999999</v>
      </c>
      <c r="AG470" s="35">
        <v>179.07</v>
      </c>
      <c r="AH470" s="35">
        <v>195.02289999999999</v>
      </c>
      <c r="AI470" s="35">
        <v>1.8456891660000001</v>
      </c>
      <c r="AJ470" s="35">
        <v>1.954873469387755</v>
      </c>
      <c r="AK470" s="68">
        <v>31</v>
      </c>
      <c r="AL470" s="68">
        <v>18</v>
      </c>
      <c r="AM470" s="68">
        <v>59</v>
      </c>
      <c r="AN470" s="68">
        <v>30</v>
      </c>
      <c r="AO470" s="68">
        <v>24.5</v>
      </c>
      <c r="AP470" s="68">
        <v>44.5</v>
      </c>
      <c r="AQ470" s="68">
        <v>45</v>
      </c>
      <c r="AR470" s="68">
        <v>24</v>
      </c>
      <c r="AS470" s="35">
        <v>1.6947000000000001</v>
      </c>
      <c r="AT470" s="35">
        <v>2.2475000000000001</v>
      </c>
      <c r="AU470" s="35">
        <v>2.5339999999999998</v>
      </c>
      <c r="AV470" s="35">
        <v>0.1174</v>
      </c>
      <c r="AW470" s="35">
        <v>0.2324</v>
      </c>
      <c r="AX470" s="35">
        <v>0.33579999999999999</v>
      </c>
      <c r="AY470" s="35">
        <v>0.47960000000000003</v>
      </c>
      <c r="AZ470" s="35">
        <v>0.73480000000000001</v>
      </c>
      <c r="BA470" s="35">
        <v>0.77270000000000005</v>
      </c>
      <c r="BB470" s="35">
        <v>0.88890000000000002</v>
      </c>
      <c r="BC470" s="35">
        <v>0.88890000000000002</v>
      </c>
      <c r="BD470" s="35">
        <v>2.2667000000000002</v>
      </c>
      <c r="BE470" s="35">
        <v>0.39140000000000003</v>
      </c>
      <c r="BF470" s="35">
        <v>171.352</v>
      </c>
      <c r="BG470" s="35">
        <v>0.44323381110229232</v>
      </c>
      <c r="BH470" s="35">
        <v>0.30886712731686816</v>
      </c>
      <c r="BI470" s="35">
        <v>0.24789906158083944</v>
      </c>
      <c r="BJ470" s="35">
        <v>8.6288580350000004</v>
      </c>
      <c r="BK470" s="35">
        <v>3.2915228170000002</v>
      </c>
      <c r="BL470" s="35">
        <v>1.2354188450000001</v>
      </c>
      <c r="BM470" s="35">
        <v>2.6596226779999999</v>
      </c>
      <c r="BN470" s="35">
        <v>1.5200041719999999</v>
      </c>
      <c r="BO470" s="35">
        <v>0.50274016200000005</v>
      </c>
      <c r="BP470" s="35">
        <v>14.260762499999998</v>
      </c>
      <c r="BQ470" s="35">
        <v>11.405225</v>
      </c>
      <c r="BR470" s="35">
        <v>2.7172874999999999</v>
      </c>
      <c r="BS470" s="35">
        <v>2.8403125</v>
      </c>
      <c r="BT470" s="35">
        <v>5.19245</v>
      </c>
      <c r="BU470" s="35">
        <v>5.2546249999999999</v>
      </c>
      <c r="BV470" s="35">
        <v>5.3628250000000008</v>
      </c>
      <c r="BW470" s="35">
        <v>1.8881109032896912</v>
      </c>
      <c r="BX470" s="35">
        <v>1.8523499999999999</v>
      </c>
      <c r="BY470" s="35">
        <v>1.91445</v>
      </c>
      <c r="BZ470" s="35">
        <v>1.9769375000000002</v>
      </c>
      <c r="CA470" s="35">
        <v>5.6412500000000004E-2</v>
      </c>
      <c r="CB470" s="35">
        <v>0.19639999999999999</v>
      </c>
      <c r="CC470" s="35">
        <v>0.4821125</v>
      </c>
      <c r="CD470" s="35">
        <v>0.28876250000000003</v>
      </c>
      <c r="CE470" s="35">
        <v>0.36749999999999994</v>
      </c>
      <c r="CF470" s="35">
        <v>0.76608750000000003</v>
      </c>
      <c r="CG470" s="35">
        <v>0.88370000000000004</v>
      </c>
      <c r="CH470" s="35">
        <v>0.86317500000000003</v>
      </c>
      <c r="CI470" s="35">
        <v>1.8507</v>
      </c>
      <c r="CJ470" s="35">
        <v>0.39858750000000004</v>
      </c>
    </row>
    <row r="471" spans="1:88" x14ac:dyDescent="0.15">
      <c r="A471" s="34" t="s">
        <v>1147</v>
      </c>
      <c r="B471" s="35" t="s">
        <v>1147</v>
      </c>
      <c r="C471" s="35">
        <v>17</v>
      </c>
      <c r="D471" s="35">
        <v>0.80952380999999995</v>
      </c>
      <c r="E471" s="35">
        <v>21</v>
      </c>
      <c r="F471" s="35">
        <v>43</v>
      </c>
      <c r="G471" s="35">
        <v>27.3</v>
      </c>
      <c r="H471" s="35">
        <v>114.6</v>
      </c>
      <c r="I471" s="35">
        <v>6.7411764705882353</v>
      </c>
      <c r="J471" s="35">
        <v>39</v>
      </c>
      <c r="K471" s="35">
        <v>32</v>
      </c>
      <c r="L471" s="35">
        <v>12</v>
      </c>
      <c r="M471" s="35">
        <v>17</v>
      </c>
      <c r="N471" s="35">
        <v>26.420036140000001</v>
      </c>
      <c r="O471" s="35">
        <v>6.7610000000000001</v>
      </c>
      <c r="P471" s="35">
        <v>42.412999999999997</v>
      </c>
      <c r="Q471" s="35">
        <v>6.2726980130000003</v>
      </c>
      <c r="R471" s="35">
        <v>3.622739471</v>
      </c>
      <c r="S471" s="35">
        <v>5.3657469989999997</v>
      </c>
      <c r="T471" s="35">
        <v>1.7973508760000001</v>
      </c>
      <c r="U471" s="35">
        <v>14.17088898544714</v>
      </c>
      <c r="V471" s="35">
        <v>3.0097757289999998</v>
      </c>
      <c r="W471" s="35">
        <v>3.9324452559999998</v>
      </c>
      <c r="X471" s="68">
        <v>18.666666666666668</v>
      </c>
      <c r="Y471" s="35">
        <v>0</v>
      </c>
      <c r="Z471" s="35">
        <v>4</v>
      </c>
      <c r="AA471" s="35">
        <v>0</v>
      </c>
      <c r="AB471" s="35">
        <v>444.89690000000002</v>
      </c>
      <c r="AC471" s="35">
        <v>7894.3068000000003</v>
      </c>
      <c r="AD471" s="35">
        <v>64.007999999999996</v>
      </c>
      <c r="AE471" s="35">
        <v>88.391999999999996</v>
      </c>
      <c r="AF471" s="35">
        <v>153.16200000000001</v>
      </c>
      <c r="AG471" s="35">
        <v>161.54400000000001</v>
      </c>
      <c r="AH471" s="35">
        <v>165.8203</v>
      </c>
      <c r="AI471" s="35">
        <v>1.8759650189999999</v>
      </c>
      <c r="AJ471" s="35">
        <v>2.8850448979591836</v>
      </c>
      <c r="AK471" s="68">
        <v>47</v>
      </c>
      <c r="AL471" s="68">
        <v>43</v>
      </c>
      <c r="AM471" s="68">
        <v>69</v>
      </c>
      <c r="AN471" s="68">
        <v>45</v>
      </c>
      <c r="AO471" s="68">
        <v>45</v>
      </c>
      <c r="AP471" s="68">
        <v>57</v>
      </c>
      <c r="AQ471" s="68">
        <v>58</v>
      </c>
      <c r="AR471" s="68">
        <v>44</v>
      </c>
      <c r="AS471" s="35">
        <v>1.8275999999999999</v>
      </c>
      <c r="AT471" s="35">
        <v>2.3929</v>
      </c>
      <c r="AU471" s="35">
        <v>2.5038999999999998</v>
      </c>
      <c r="AV471" s="35">
        <v>0.12640000000000001</v>
      </c>
      <c r="AW471" s="35">
        <v>0.25209999999999999</v>
      </c>
      <c r="AX471" s="35">
        <v>0.29699999999999999</v>
      </c>
      <c r="AY471" s="35">
        <v>0.45910000000000001</v>
      </c>
      <c r="AZ471" s="35">
        <v>0.72330000000000005</v>
      </c>
      <c r="BA471" s="35">
        <v>0.75590000000000002</v>
      </c>
      <c r="BB471" s="35">
        <v>0.94669999999999999</v>
      </c>
      <c r="BC471" s="35">
        <v>0.90229999999999999</v>
      </c>
      <c r="BD471" s="35">
        <v>2.4</v>
      </c>
      <c r="BE471" s="35">
        <v>0.38379999999999997</v>
      </c>
      <c r="BF471" s="35">
        <v>178.11700000000002</v>
      </c>
      <c r="BG471" s="35">
        <v>0.45484148059983043</v>
      </c>
      <c r="BH471" s="35">
        <v>0.30908896960986315</v>
      </c>
      <c r="BI471" s="35">
        <v>0.23606954979030637</v>
      </c>
      <c r="BJ471" s="35">
        <v>7.23980728</v>
      </c>
      <c r="BK471" s="35">
        <v>3.1165939589999998</v>
      </c>
      <c r="BL471" s="35">
        <v>1.0407039849999999</v>
      </c>
      <c r="BM471" s="35">
        <v>3.0035286970000001</v>
      </c>
      <c r="BN471" s="35">
        <v>1.960771233</v>
      </c>
      <c r="BO471" s="35">
        <v>0.50024314000000003</v>
      </c>
      <c r="BP471" s="35">
        <v>12.5179125</v>
      </c>
      <c r="BQ471" s="35">
        <v>8.9618625000000005</v>
      </c>
      <c r="BR471" s="35">
        <v>2.4394499999999999</v>
      </c>
      <c r="BS471" s="35">
        <v>2.5638125</v>
      </c>
      <c r="BT471" s="35">
        <v>4.5032125000000001</v>
      </c>
      <c r="BU471" s="35">
        <v>4.5336375000000002</v>
      </c>
      <c r="BV471" s="35">
        <v>4.6987499999999995</v>
      </c>
      <c r="BW471" s="35">
        <v>1.8327198264303648</v>
      </c>
      <c r="BX471" s="35">
        <v>1.7692499999999998</v>
      </c>
      <c r="BY471" s="35">
        <v>1.847075</v>
      </c>
      <c r="BZ471" s="35">
        <v>1.9322625</v>
      </c>
      <c r="CA471" s="35">
        <v>5.6362500000000003E-2</v>
      </c>
      <c r="CB471" s="35">
        <v>0.1872125</v>
      </c>
      <c r="CC471" s="35">
        <v>0.48465000000000003</v>
      </c>
      <c r="CD471" s="35">
        <v>0.28178749999999997</v>
      </c>
      <c r="CE471" s="35">
        <v>0.36498750000000002</v>
      </c>
      <c r="CF471" s="35">
        <v>0.75847500000000001</v>
      </c>
      <c r="CG471" s="35">
        <v>0.86467500000000008</v>
      </c>
      <c r="CH471" s="35">
        <v>0.86752499999999988</v>
      </c>
      <c r="CI471" s="35">
        <v>1.7547874999999999</v>
      </c>
      <c r="CJ471" s="35">
        <v>0.41021250000000004</v>
      </c>
    </row>
    <row r="472" spans="1:88" x14ac:dyDescent="0.15">
      <c r="A472" s="34" t="s">
        <v>1146</v>
      </c>
      <c r="B472" s="35" t="s">
        <v>1146</v>
      </c>
      <c r="C472" s="35">
        <v>42</v>
      </c>
      <c r="D472" s="35">
        <v>0.428571429</v>
      </c>
      <c r="E472" s="35">
        <v>98</v>
      </c>
      <c r="F472" s="35" t="s">
        <v>945</v>
      </c>
      <c r="G472" s="35" t="s">
        <v>945</v>
      </c>
      <c r="H472" s="35" t="s">
        <v>945</v>
      </c>
      <c r="I472" s="35" t="s">
        <v>945</v>
      </c>
      <c r="J472" s="35">
        <v>43</v>
      </c>
      <c r="K472" s="35">
        <v>43</v>
      </c>
      <c r="L472" s="35">
        <v>13</v>
      </c>
      <c r="M472" s="35">
        <v>40</v>
      </c>
      <c r="N472" s="35">
        <v>17.716519290000001</v>
      </c>
      <c r="O472" s="35">
        <v>3.8879999999999999</v>
      </c>
      <c r="P472" s="35">
        <v>41.787999999999997</v>
      </c>
      <c r="Q472" s="35">
        <v>10.74803468</v>
      </c>
      <c r="R472" s="35" t="s">
        <v>945</v>
      </c>
      <c r="S472" s="35" t="s">
        <v>945</v>
      </c>
      <c r="T472" s="35" t="s">
        <v>945</v>
      </c>
      <c r="U472" s="35" t="s">
        <v>945</v>
      </c>
      <c r="V472" s="35" t="s">
        <v>945</v>
      </c>
      <c r="W472" s="35" t="s">
        <v>945</v>
      </c>
      <c r="X472" s="67" t="s">
        <v>945</v>
      </c>
      <c r="Y472" s="35">
        <v>1</v>
      </c>
      <c r="Z472" s="35">
        <v>4</v>
      </c>
      <c r="AA472" s="35">
        <v>1</v>
      </c>
      <c r="AB472" s="35">
        <v>622.19799999999998</v>
      </c>
      <c r="AC472" s="35">
        <v>13960.617200000001</v>
      </c>
      <c r="AD472" s="35">
        <v>81.28</v>
      </c>
      <c r="AE472" s="35">
        <v>111.506</v>
      </c>
      <c r="AF472" s="35">
        <v>193.80199999999999</v>
      </c>
      <c r="AG472" s="35">
        <v>212.09</v>
      </c>
      <c r="AH472" s="35">
        <v>212.46870000000001</v>
      </c>
      <c r="AI472" s="35">
        <v>1.905446344</v>
      </c>
      <c r="AJ472" s="35">
        <v>4.0457877551020411</v>
      </c>
      <c r="AK472" s="69">
        <v>126</v>
      </c>
      <c r="AL472" s="69">
        <v>38</v>
      </c>
      <c r="AM472" s="69">
        <v>102</v>
      </c>
      <c r="AN472" s="69">
        <v>30</v>
      </c>
      <c r="AO472" s="68">
        <v>82</v>
      </c>
      <c r="AP472" s="68">
        <v>66</v>
      </c>
      <c r="AQ472" s="68">
        <v>114</v>
      </c>
      <c r="AR472" s="68">
        <v>34</v>
      </c>
      <c r="AS472" s="35">
        <v>1.9020999999999999</v>
      </c>
      <c r="AT472" s="35">
        <v>2.3843999999999999</v>
      </c>
      <c r="AU472" s="35">
        <v>2.4895</v>
      </c>
      <c r="AV472" s="35">
        <v>0.11070000000000001</v>
      </c>
      <c r="AW472" s="35">
        <v>0.25209999999999999</v>
      </c>
      <c r="AX472" s="35">
        <v>0.31740000000000002</v>
      </c>
      <c r="AY472" s="35">
        <v>0.44590000000000002</v>
      </c>
      <c r="AZ472" s="35">
        <v>0.70069999999999999</v>
      </c>
      <c r="BA472" s="35">
        <v>0.39810000000000001</v>
      </c>
      <c r="BB472" s="35">
        <v>0.91210000000000002</v>
      </c>
      <c r="BC472" s="35">
        <v>0.53120000000000001</v>
      </c>
      <c r="BD472" s="35">
        <v>0.95399999999999996</v>
      </c>
      <c r="BE472" s="35">
        <v>0.58069999999999999</v>
      </c>
      <c r="BF472" s="35">
        <v>128.08999999999997</v>
      </c>
      <c r="BG472" s="35">
        <v>0.49654149426184718</v>
      </c>
      <c r="BH472" s="35">
        <v>0.30964946521976738</v>
      </c>
      <c r="BI472" s="35">
        <v>0.19380904051838554</v>
      </c>
      <c r="BJ472" s="35" t="s">
        <v>945</v>
      </c>
      <c r="BK472" s="35" t="s">
        <v>945</v>
      </c>
      <c r="BL472" s="35" t="s">
        <v>945</v>
      </c>
      <c r="BM472" s="35" t="s">
        <v>945</v>
      </c>
      <c r="BN472" s="35" t="s">
        <v>945</v>
      </c>
      <c r="BO472" s="35" t="s">
        <v>945</v>
      </c>
      <c r="BP472" s="35" t="s">
        <v>945</v>
      </c>
      <c r="BQ472" s="35" t="s">
        <v>945</v>
      </c>
      <c r="BR472" s="35" t="s">
        <v>945</v>
      </c>
      <c r="BS472" s="35" t="s">
        <v>945</v>
      </c>
      <c r="BT472" s="35" t="s">
        <v>945</v>
      </c>
      <c r="BU472" s="35" t="s">
        <v>945</v>
      </c>
      <c r="BV472" s="35" t="s">
        <v>945</v>
      </c>
      <c r="BW472" s="35" t="s">
        <v>945</v>
      </c>
      <c r="BX472" s="35" t="s">
        <v>945</v>
      </c>
      <c r="BY472" s="35" t="s">
        <v>945</v>
      </c>
      <c r="BZ472" s="35" t="s">
        <v>945</v>
      </c>
      <c r="CA472" s="35" t="s">
        <v>945</v>
      </c>
      <c r="CB472" s="35" t="s">
        <v>945</v>
      </c>
      <c r="CC472" s="35" t="s">
        <v>945</v>
      </c>
      <c r="CD472" s="35" t="s">
        <v>945</v>
      </c>
      <c r="CE472" s="35" t="s">
        <v>945</v>
      </c>
      <c r="CF472" s="35" t="s">
        <v>945</v>
      </c>
      <c r="CG472" s="35" t="s">
        <v>945</v>
      </c>
      <c r="CH472" s="35" t="s">
        <v>945</v>
      </c>
      <c r="CI472" s="35" t="s">
        <v>945</v>
      </c>
      <c r="CJ472" s="35" t="s">
        <v>945</v>
      </c>
    </row>
    <row r="473" spans="1:88" x14ac:dyDescent="0.15">
      <c r="A473" s="34" t="s">
        <v>1145</v>
      </c>
      <c r="B473" s="35" t="s">
        <v>1145</v>
      </c>
      <c r="C473" s="35">
        <v>54</v>
      </c>
      <c r="D473" s="35">
        <v>0.56842105300000001</v>
      </c>
      <c r="E473" s="35">
        <v>95</v>
      </c>
      <c r="F473" s="35" t="s">
        <v>945</v>
      </c>
      <c r="G473" s="35" t="s">
        <v>945</v>
      </c>
      <c r="H473" s="35" t="s">
        <v>945</v>
      </c>
      <c r="I473" s="35" t="s">
        <v>945</v>
      </c>
      <c r="J473" s="35">
        <v>50</v>
      </c>
      <c r="K473" s="35">
        <v>47</v>
      </c>
      <c r="L473" s="35">
        <v>13</v>
      </c>
      <c r="M473" s="35">
        <v>52</v>
      </c>
      <c r="N473" s="35">
        <v>17.476295749999998</v>
      </c>
      <c r="O473" s="35">
        <v>4.4050000000000002</v>
      </c>
      <c r="P473" s="35">
        <v>42.732999999999997</v>
      </c>
      <c r="Q473" s="35">
        <v>9.7007377370000007</v>
      </c>
      <c r="R473" s="35" t="s">
        <v>945</v>
      </c>
      <c r="S473" s="35" t="s">
        <v>945</v>
      </c>
      <c r="T473" s="35" t="s">
        <v>945</v>
      </c>
      <c r="U473" s="35" t="s">
        <v>945</v>
      </c>
      <c r="V473" s="35" t="s">
        <v>945</v>
      </c>
      <c r="W473" s="35" t="s">
        <v>945</v>
      </c>
      <c r="X473" s="67" t="s">
        <v>945</v>
      </c>
      <c r="Y473" s="35">
        <v>3</v>
      </c>
      <c r="Z473" s="35">
        <v>3</v>
      </c>
      <c r="AA473" s="35">
        <v>1</v>
      </c>
      <c r="AB473" s="35">
        <v>510.67469999999997</v>
      </c>
      <c r="AC473" s="35">
        <v>9300.8845999999994</v>
      </c>
      <c r="AD473" s="35">
        <v>66.548000000000002</v>
      </c>
      <c r="AE473" s="35">
        <v>92.456000000000003</v>
      </c>
      <c r="AF473" s="35">
        <v>167.13200000000001</v>
      </c>
      <c r="AG473" s="35">
        <v>178.56200000000001</v>
      </c>
      <c r="AH473" s="35">
        <v>180.1096</v>
      </c>
      <c r="AI473" s="35">
        <v>1.948057454</v>
      </c>
      <c r="AJ473" s="35">
        <v>2.5116000000000001</v>
      </c>
      <c r="AK473" s="69">
        <v>68</v>
      </c>
      <c r="AL473" s="69">
        <v>40</v>
      </c>
      <c r="AM473" s="69">
        <v>87</v>
      </c>
      <c r="AN473" s="69">
        <v>55</v>
      </c>
      <c r="AO473" s="68">
        <v>54</v>
      </c>
      <c r="AP473" s="68">
        <v>71</v>
      </c>
      <c r="AQ473" s="68">
        <v>77.5</v>
      </c>
      <c r="AR473" s="68">
        <v>47.5</v>
      </c>
      <c r="AS473" s="35">
        <v>1.9313</v>
      </c>
      <c r="AT473" s="35">
        <v>2.5114999999999998</v>
      </c>
      <c r="AU473" s="35">
        <v>2.6069</v>
      </c>
      <c r="AV473" s="35">
        <v>0.1067</v>
      </c>
      <c r="AW473" s="35">
        <v>0.25259999999999999</v>
      </c>
      <c r="AX473" s="35">
        <v>0.29480000000000001</v>
      </c>
      <c r="AY473" s="35">
        <v>0.3821</v>
      </c>
      <c r="AZ473" s="35">
        <v>0.66930000000000001</v>
      </c>
      <c r="BA473" s="35">
        <v>0.59830000000000005</v>
      </c>
      <c r="BB473" s="35">
        <v>0.99060000000000004</v>
      </c>
      <c r="BC473" s="35">
        <v>0.72160000000000002</v>
      </c>
      <c r="BD473" s="35">
        <v>1.5327999999999999</v>
      </c>
      <c r="BE473" s="35">
        <v>0.37309999999999999</v>
      </c>
      <c r="BF473" s="35">
        <v>137.84399999999999</v>
      </c>
      <c r="BG473" s="35">
        <v>0.49954296160877509</v>
      </c>
      <c r="BH473" s="35">
        <v>0.31554510896375615</v>
      </c>
      <c r="BI473" s="35">
        <v>0.18491192942746876</v>
      </c>
      <c r="BJ473" s="35" t="s">
        <v>945</v>
      </c>
      <c r="BK473" s="35" t="s">
        <v>945</v>
      </c>
      <c r="BL473" s="35" t="s">
        <v>945</v>
      </c>
      <c r="BM473" s="35" t="s">
        <v>945</v>
      </c>
      <c r="BN473" s="35" t="s">
        <v>945</v>
      </c>
      <c r="BO473" s="35" t="s">
        <v>945</v>
      </c>
      <c r="BP473" s="35" t="s">
        <v>945</v>
      </c>
      <c r="BQ473" s="35" t="s">
        <v>945</v>
      </c>
      <c r="BR473" s="35" t="s">
        <v>945</v>
      </c>
      <c r="BS473" s="35" t="s">
        <v>945</v>
      </c>
      <c r="BT473" s="35" t="s">
        <v>945</v>
      </c>
      <c r="BU473" s="35" t="s">
        <v>945</v>
      </c>
      <c r="BV473" s="35" t="s">
        <v>945</v>
      </c>
      <c r="BW473" s="35" t="s">
        <v>945</v>
      </c>
      <c r="BX473" s="35" t="s">
        <v>945</v>
      </c>
      <c r="BY473" s="35" t="s">
        <v>945</v>
      </c>
      <c r="BZ473" s="35" t="s">
        <v>945</v>
      </c>
      <c r="CA473" s="35" t="s">
        <v>945</v>
      </c>
      <c r="CB473" s="35" t="s">
        <v>945</v>
      </c>
      <c r="CC473" s="35" t="s">
        <v>945</v>
      </c>
      <c r="CD473" s="35" t="s">
        <v>945</v>
      </c>
      <c r="CE473" s="35" t="s">
        <v>945</v>
      </c>
      <c r="CF473" s="35" t="s">
        <v>945</v>
      </c>
      <c r="CG473" s="35" t="s">
        <v>945</v>
      </c>
      <c r="CH473" s="35" t="s">
        <v>945</v>
      </c>
      <c r="CI473" s="35" t="s">
        <v>945</v>
      </c>
      <c r="CJ473" s="35" t="s">
        <v>945</v>
      </c>
    </row>
    <row r="474" spans="1:88" x14ac:dyDescent="0.15">
      <c r="A474" s="34" t="s">
        <v>1144</v>
      </c>
      <c r="B474" s="35" t="s">
        <v>1144</v>
      </c>
      <c r="C474" s="35">
        <v>64</v>
      </c>
      <c r="D474" s="35">
        <v>0.60952381</v>
      </c>
      <c r="E474" s="35">
        <v>105</v>
      </c>
      <c r="F474" s="35" t="s">
        <v>945</v>
      </c>
      <c r="G474" s="35" t="s">
        <v>945</v>
      </c>
      <c r="H474" s="35" t="s">
        <v>945</v>
      </c>
      <c r="I474" s="35" t="s">
        <v>945</v>
      </c>
      <c r="J474" s="35">
        <v>50</v>
      </c>
      <c r="K474" s="35">
        <v>44</v>
      </c>
      <c r="L474" s="35">
        <v>18</v>
      </c>
      <c r="M474" s="35">
        <v>62</v>
      </c>
      <c r="N474" s="35">
        <v>14.17428456</v>
      </c>
      <c r="O474" s="35">
        <v>3.5049999999999999</v>
      </c>
      <c r="P474" s="35">
        <v>41.14</v>
      </c>
      <c r="Q474" s="35">
        <v>11.736385179999999</v>
      </c>
      <c r="R474" s="35" t="s">
        <v>945</v>
      </c>
      <c r="S474" s="35" t="s">
        <v>945</v>
      </c>
      <c r="T474" s="35" t="s">
        <v>945</v>
      </c>
      <c r="U474" s="35" t="s">
        <v>945</v>
      </c>
      <c r="V474" s="35" t="s">
        <v>945</v>
      </c>
      <c r="W474" s="35" t="s">
        <v>945</v>
      </c>
      <c r="X474" s="67" t="s">
        <v>945</v>
      </c>
      <c r="Y474" s="35">
        <v>2</v>
      </c>
      <c r="Z474" s="35">
        <v>3</v>
      </c>
      <c r="AA474" s="35">
        <v>1</v>
      </c>
      <c r="AB474" s="35">
        <v>518.08240000000001</v>
      </c>
      <c r="AC474" s="35">
        <v>12408.1687</v>
      </c>
      <c r="AD474" s="35">
        <v>103.63200000000001</v>
      </c>
      <c r="AE474" s="35">
        <v>125.22199999999999</v>
      </c>
      <c r="AF474" s="35">
        <v>154.68600000000001</v>
      </c>
      <c r="AG474" s="35">
        <v>158.49600000000001</v>
      </c>
      <c r="AH474" s="35">
        <v>174.334</v>
      </c>
      <c r="AI474" s="35">
        <v>1.392199454</v>
      </c>
      <c r="AJ474" s="35">
        <v>3.9424653061224486</v>
      </c>
      <c r="AK474" s="69">
        <v>97</v>
      </c>
      <c r="AL474" s="69">
        <v>18</v>
      </c>
      <c r="AM474" s="69">
        <v>48</v>
      </c>
      <c r="AN474" s="69">
        <v>16</v>
      </c>
      <c r="AO474" s="68">
        <v>57.5</v>
      </c>
      <c r="AP474" s="68">
        <v>32</v>
      </c>
      <c r="AQ474" s="68">
        <v>72.5</v>
      </c>
      <c r="AR474" s="68">
        <v>17</v>
      </c>
      <c r="AS474" s="35">
        <v>1.2657</v>
      </c>
      <c r="AT474" s="35">
        <v>1.4925999999999999</v>
      </c>
      <c r="AU474" s="35">
        <v>1.6458999999999999</v>
      </c>
      <c r="AV474" s="35">
        <v>0.1043</v>
      </c>
      <c r="AW474" s="35">
        <v>0.1232</v>
      </c>
      <c r="AX474" s="35">
        <v>0.36919999999999997</v>
      </c>
      <c r="AY474" s="35">
        <v>0.4496</v>
      </c>
      <c r="AZ474" s="35">
        <v>0.66190000000000004</v>
      </c>
      <c r="BA474" s="35">
        <v>0.78010000000000002</v>
      </c>
      <c r="BB474" s="35">
        <v>0.9153</v>
      </c>
      <c r="BC474" s="35">
        <v>0.88849999999999996</v>
      </c>
      <c r="BD474" s="35">
        <v>1.4907999999999999</v>
      </c>
      <c r="BE474" s="35">
        <v>0.35299999999999998</v>
      </c>
      <c r="BF474" s="35">
        <v>158.232</v>
      </c>
      <c r="BG474" s="35">
        <v>0.46070959098033271</v>
      </c>
      <c r="BH474" s="35">
        <v>0.31707240002022347</v>
      </c>
      <c r="BI474" s="35">
        <v>0.22221800899944386</v>
      </c>
      <c r="BJ474" s="35" t="s">
        <v>945</v>
      </c>
      <c r="BK474" s="35" t="s">
        <v>945</v>
      </c>
      <c r="BL474" s="35" t="s">
        <v>945</v>
      </c>
      <c r="BM474" s="35" t="s">
        <v>945</v>
      </c>
      <c r="BN474" s="35" t="s">
        <v>945</v>
      </c>
      <c r="BO474" s="35" t="s">
        <v>945</v>
      </c>
      <c r="BP474" s="35" t="s">
        <v>945</v>
      </c>
      <c r="BQ474" s="35" t="s">
        <v>945</v>
      </c>
      <c r="BR474" s="35" t="s">
        <v>945</v>
      </c>
      <c r="BS474" s="35" t="s">
        <v>945</v>
      </c>
      <c r="BT474" s="35" t="s">
        <v>945</v>
      </c>
      <c r="BU474" s="35" t="s">
        <v>945</v>
      </c>
      <c r="BV474" s="35" t="s">
        <v>945</v>
      </c>
      <c r="BW474" s="35" t="s">
        <v>945</v>
      </c>
      <c r="BX474" s="35" t="s">
        <v>945</v>
      </c>
      <c r="BY474" s="35" t="s">
        <v>945</v>
      </c>
      <c r="BZ474" s="35" t="s">
        <v>945</v>
      </c>
      <c r="CA474" s="35" t="s">
        <v>945</v>
      </c>
      <c r="CB474" s="35" t="s">
        <v>945</v>
      </c>
      <c r="CC474" s="35" t="s">
        <v>945</v>
      </c>
      <c r="CD474" s="35" t="s">
        <v>945</v>
      </c>
      <c r="CE474" s="35" t="s">
        <v>945</v>
      </c>
      <c r="CF474" s="35" t="s">
        <v>945</v>
      </c>
      <c r="CG474" s="35" t="s">
        <v>945</v>
      </c>
      <c r="CH474" s="35" t="s">
        <v>945</v>
      </c>
      <c r="CI474" s="35" t="s">
        <v>945</v>
      </c>
      <c r="CJ474" s="35" t="s">
        <v>945</v>
      </c>
    </row>
    <row r="475" spans="1:88" x14ac:dyDescent="0.15">
      <c r="A475" s="34" t="s">
        <v>1143</v>
      </c>
      <c r="B475" s="35" t="s">
        <v>1143</v>
      </c>
      <c r="C475" s="35">
        <v>67</v>
      </c>
      <c r="D475" s="35">
        <v>0.72043010799999996</v>
      </c>
      <c r="E475" s="35">
        <v>93</v>
      </c>
      <c r="F475" s="35">
        <v>131</v>
      </c>
      <c r="G475" s="35">
        <v>49.3</v>
      </c>
      <c r="H475" s="35" t="s">
        <v>945</v>
      </c>
      <c r="I475" s="35" t="s">
        <v>945</v>
      </c>
      <c r="J475" s="35">
        <v>50</v>
      </c>
      <c r="K475" s="35">
        <v>50</v>
      </c>
      <c r="L475" s="35">
        <v>14</v>
      </c>
      <c r="M475" s="35">
        <v>63</v>
      </c>
      <c r="N475" s="35">
        <v>16.32047901</v>
      </c>
      <c r="O475" s="35">
        <v>4.2190000000000003</v>
      </c>
      <c r="P475" s="35">
        <v>40.853000000000002</v>
      </c>
      <c r="Q475" s="35">
        <v>9.6829388620000003</v>
      </c>
      <c r="R475" s="35" t="s">
        <v>945</v>
      </c>
      <c r="S475" s="35" t="s">
        <v>945</v>
      </c>
      <c r="T475" s="35" t="s">
        <v>945</v>
      </c>
      <c r="U475" s="35" t="s">
        <v>945</v>
      </c>
      <c r="V475" s="35" t="s">
        <v>945</v>
      </c>
      <c r="W475" s="35" t="s">
        <v>945</v>
      </c>
      <c r="X475" s="67" t="s">
        <v>945</v>
      </c>
      <c r="Y475" s="35">
        <v>4</v>
      </c>
      <c r="Z475" s="35">
        <v>4</v>
      </c>
      <c r="AA475" s="35">
        <v>1</v>
      </c>
      <c r="AB475" s="35">
        <v>556.0883</v>
      </c>
      <c r="AC475" s="35">
        <v>11195.848599999999</v>
      </c>
      <c r="AD475" s="35">
        <v>98.043999999999997</v>
      </c>
      <c r="AE475" s="35">
        <v>114.04600000000001</v>
      </c>
      <c r="AF475" s="35">
        <v>170.18</v>
      </c>
      <c r="AG475" s="35">
        <v>178.816</v>
      </c>
      <c r="AH475" s="35">
        <v>186.2139</v>
      </c>
      <c r="AI475" s="35">
        <v>1.6327964150000001</v>
      </c>
      <c r="AJ475" s="35">
        <v>3.7420408163265306</v>
      </c>
      <c r="AK475" s="69">
        <v>86</v>
      </c>
      <c r="AL475" s="69">
        <v>50</v>
      </c>
      <c r="AM475" s="69">
        <v>90</v>
      </c>
      <c r="AN475" s="69">
        <v>70</v>
      </c>
      <c r="AO475" s="68">
        <v>68</v>
      </c>
      <c r="AP475" s="68">
        <v>80</v>
      </c>
      <c r="AQ475" s="68">
        <v>88</v>
      </c>
      <c r="AR475" s="68">
        <v>60</v>
      </c>
      <c r="AS475" s="35">
        <v>1.5679000000000001</v>
      </c>
      <c r="AT475" s="35">
        <v>1.7358</v>
      </c>
      <c r="AU475" s="35">
        <v>1.7552000000000001</v>
      </c>
      <c r="AV475" s="35">
        <v>0.1138</v>
      </c>
      <c r="AW475" s="35">
        <v>0.17879999999999999</v>
      </c>
      <c r="AX475" s="35">
        <v>0.27979999999999999</v>
      </c>
      <c r="AY475" s="35">
        <v>0.28510000000000002</v>
      </c>
      <c r="AZ475" s="35">
        <v>0.64059999999999995</v>
      </c>
      <c r="BA475" s="35">
        <v>0.58320000000000005</v>
      </c>
      <c r="BB475" s="35">
        <v>0.83</v>
      </c>
      <c r="BC475" s="35">
        <v>0.7621</v>
      </c>
      <c r="BD475" s="35">
        <v>1.1264000000000001</v>
      </c>
      <c r="BE475" s="35">
        <v>0.3246</v>
      </c>
      <c r="BF475" s="35">
        <v>141.005</v>
      </c>
      <c r="BG475" s="35">
        <v>0.43870075529236552</v>
      </c>
      <c r="BH475" s="35">
        <v>0.31825821779369523</v>
      </c>
      <c r="BI475" s="35">
        <v>0.24304102691393925</v>
      </c>
      <c r="BJ475" s="35" t="s">
        <v>945</v>
      </c>
      <c r="BK475" s="35" t="s">
        <v>945</v>
      </c>
      <c r="BL475" s="35" t="s">
        <v>945</v>
      </c>
      <c r="BM475" s="35" t="s">
        <v>945</v>
      </c>
      <c r="BN475" s="35" t="s">
        <v>945</v>
      </c>
      <c r="BO475" s="35" t="s">
        <v>945</v>
      </c>
      <c r="BP475" s="35" t="s">
        <v>945</v>
      </c>
      <c r="BQ475" s="35" t="s">
        <v>945</v>
      </c>
      <c r="BR475" s="35" t="s">
        <v>945</v>
      </c>
      <c r="BS475" s="35" t="s">
        <v>945</v>
      </c>
      <c r="BT475" s="35" t="s">
        <v>945</v>
      </c>
      <c r="BU475" s="35" t="s">
        <v>945</v>
      </c>
      <c r="BV475" s="35" t="s">
        <v>945</v>
      </c>
      <c r="BW475" s="35" t="s">
        <v>945</v>
      </c>
      <c r="BX475" s="35" t="s">
        <v>945</v>
      </c>
      <c r="BY475" s="35" t="s">
        <v>945</v>
      </c>
      <c r="BZ475" s="35" t="s">
        <v>945</v>
      </c>
      <c r="CA475" s="35" t="s">
        <v>945</v>
      </c>
      <c r="CB475" s="35" t="s">
        <v>945</v>
      </c>
      <c r="CC475" s="35" t="s">
        <v>945</v>
      </c>
      <c r="CD475" s="35" t="s">
        <v>945</v>
      </c>
      <c r="CE475" s="35" t="s">
        <v>945</v>
      </c>
      <c r="CF475" s="35" t="s">
        <v>945</v>
      </c>
      <c r="CG475" s="35" t="s">
        <v>945</v>
      </c>
      <c r="CH475" s="35" t="s">
        <v>945</v>
      </c>
      <c r="CI475" s="35" t="s">
        <v>945</v>
      </c>
      <c r="CJ475" s="35" t="s">
        <v>945</v>
      </c>
    </row>
    <row r="476" spans="1:88" x14ac:dyDescent="0.15">
      <c r="A476" s="34" t="s">
        <v>1142</v>
      </c>
      <c r="B476" s="35" t="s">
        <v>1142</v>
      </c>
      <c r="C476" s="35">
        <v>54</v>
      </c>
      <c r="D476" s="35">
        <v>0.62790697699999998</v>
      </c>
      <c r="E476" s="35">
        <v>86</v>
      </c>
      <c r="F476" s="35" t="s">
        <v>945</v>
      </c>
      <c r="G476" s="35" t="s">
        <v>945</v>
      </c>
      <c r="H476" s="35" t="s">
        <v>945</v>
      </c>
      <c r="I476" s="35" t="s">
        <v>945</v>
      </c>
      <c r="J476" s="35">
        <v>38</v>
      </c>
      <c r="K476" s="35">
        <v>38</v>
      </c>
      <c r="L476" s="35">
        <v>15</v>
      </c>
      <c r="M476" s="35">
        <v>53</v>
      </c>
      <c r="N476" s="35">
        <v>16.748859540000002</v>
      </c>
      <c r="O476" s="35">
        <v>2.5640000000000001</v>
      </c>
      <c r="P476" s="35">
        <v>41.469000000000001</v>
      </c>
      <c r="Q476" s="35">
        <v>16.172329090000002</v>
      </c>
      <c r="R476" s="35" t="s">
        <v>945</v>
      </c>
      <c r="S476" s="35" t="s">
        <v>945</v>
      </c>
      <c r="T476" s="35" t="s">
        <v>945</v>
      </c>
      <c r="U476" s="35" t="s">
        <v>945</v>
      </c>
      <c r="V476" s="35" t="s">
        <v>945</v>
      </c>
      <c r="W476" s="35" t="s">
        <v>945</v>
      </c>
      <c r="X476" s="67" t="s">
        <v>945</v>
      </c>
      <c r="Y476" s="35">
        <v>2</v>
      </c>
      <c r="Z476" s="35">
        <v>3</v>
      </c>
      <c r="AA476" s="35">
        <v>1</v>
      </c>
      <c r="AB476" s="35">
        <v>460.69959999999998</v>
      </c>
      <c r="AC476" s="35">
        <v>8371.08</v>
      </c>
      <c r="AD476" s="35">
        <v>71.882000000000005</v>
      </c>
      <c r="AE476" s="35">
        <v>94.742000000000004</v>
      </c>
      <c r="AF476" s="35">
        <v>147.32</v>
      </c>
      <c r="AG476" s="35">
        <v>152.4</v>
      </c>
      <c r="AH476" s="35">
        <v>157.3312</v>
      </c>
      <c r="AI476" s="35">
        <v>1.66062781</v>
      </c>
      <c r="AJ476" s="35">
        <v>3.1631265306122445</v>
      </c>
      <c r="AK476" s="68">
        <v>76</v>
      </c>
      <c r="AL476" s="68">
        <v>50</v>
      </c>
      <c r="AM476" s="68">
        <v>93</v>
      </c>
      <c r="AN476" s="68">
        <v>30</v>
      </c>
      <c r="AO476" s="68">
        <v>63</v>
      </c>
      <c r="AP476" s="68">
        <v>61.5</v>
      </c>
      <c r="AQ476" s="68">
        <v>84.5</v>
      </c>
      <c r="AR476" s="68">
        <v>40</v>
      </c>
      <c r="AS476" s="35">
        <v>1.6086</v>
      </c>
      <c r="AT476" s="35">
        <v>2.0495000000000001</v>
      </c>
      <c r="AU476" s="35">
        <v>2.1284999999999998</v>
      </c>
      <c r="AV476" s="35">
        <v>0.1202</v>
      </c>
      <c r="AW476" s="35">
        <v>0.20119999999999999</v>
      </c>
      <c r="AX476" s="35">
        <v>0.31690000000000002</v>
      </c>
      <c r="AY476" s="35">
        <v>0.42120000000000002</v>
      </c>
      <c r="AZ476" s="35">
        <v>0.65129999999999999</v>
      </c>
      <c r="BA476" s="35">
        <v>0.46410000000000001</v>
      </c>
      <c r="BB476" s="35">
        <v>0.54400000000000004</v>
      </c>
      <c r="BC476" s="35">
        <v>0.87419999999999998</v>
      </c>
      <c r="BD476" s="35">
        <v>1.0145999999999999</v>
      </c>
      <c r="BE476" s="35">
        <v>0.53890000000000005</v>
      </c>
      <c r="BF476" s="35">
        <v>177.334</v>
      </c>
      <c r="BG476" s="35">
        <v>0.47334972424915694</v>
      </c>
      <c r="BH476" s="35">
        <v>0.33981075259115567</v>
      </c>
      <c r="BI476" s="35">
        <v>0.18683952315968738</v>
      </c>
      <c r="BJ476" s="35" t="s">
        <v>945</v>
      </c>
      <c r="BK476" s="35" t="s">
        <v>945</v>
      </c>
      <c r="BL476" s="35" t="s">
        <v>945</v>
      </c>
      <c r="BM476" s="35" t="s">
        <v>945</v>
      </c>
      <c r="BN476" s="35" t="s">
        <v>945</v>
      </c>
      <c r="BO476" s="35" t="s">
        <v>945</v>
      </c>
      <c r="BP476" s="35" t="s">
        <v>945</v>
      </c>
      <c r="BQ476" s="35" t="s">
        <v>945</v>
      </c>
      <c r="BR476" s="35" t="s">
        <v>945</v>
      </c>
      <c r="BS476" s="35" t="s">
        <v>945</v>
      </c>
      <c r="BT476" s="35" t="s">
        <v>945</v>
      </c>
      <c r="BU476" s="35" t="s">
        <v>945</v>
      </c>
      <c r="BV476" s="35" t="s">
        <v>945</v>
      </c>
      <c r="BW476" s="35" t="s">
        <v>945</v>
      </c>
      <c r="BX476" s="35" t="s">
        <v>945</v>
      </c>
      <c r="BY476" s="35" t="s">
        <v>945</v>
      </c>
      <c r="BZ476" s="35" t="s">
        <v>945</v>
      </c>
      <c r="CA476" s="35" t="s">
        <v>945</v>
      </c>
      <c r="CB476" s="35" t="s">
        <v>945</v>
      </c>
      <c r="CC476" s="35" t="s">
        <v>945</v>
      </c>
      <c r="CD476" s="35" t="s">
        <v>945</v>
      </c>
      <c r="CE476" s="35" t="s">
        <v>945</v>
      </c>
      <c r="CF476" s="35" t="s">
        <v>945</v>
      </c>
      <c r="CG476" s="35" t="s">
        <v>945</v>
      </c>
      <c r="CH476" s="35" t="s">
        <v>945</v>
      </c>
      <c r="CI476" s="35" t="s">
        <v>945</v>
      </c>
      <c r="CJ476" s="35" t="s">
        <v>945</v>
      </c>
    </row>
    <row r="477" spans="1:88" x14ac:dyDescent="0.15">
      <c r="A477" s="34" t="s">
        <v>1141</v>
      </c>
      <c r="B477" s="35" t="s">
        <v>1141</v>
      </c>
      <c r="C477" s="35">
        <v>59</v>
      </c>
      <c r="D477" s="35">
        <v>0.62105263200000005</v>
      </c>
      <c r="E477" s="35">
        <v>95</v>
      </c>
      <c r="F477" s="35" t="s">
        <v>945</v>
      </c>
      <c r="G477" s="35" t="s">
        <v>945</v>
      </c>
      <c r="H477" s="35" t="s">
        <v>945</v>
      </c>
      <c r="I477" s="35" t="s">
        <v>945</v>
      </c>
      <c r="J477" s="35">
        <v>50</v>
      </c>
      <c r="K477" s="35">
        <v>42</v>
      </c>
      <c r="L477" s="35">
        <v>16.5</v>
      </c>
      <c r="M477" s="35">
        <v>58</v>
      </c>
      <c r="N477" s="35">
        <v>16.346601060000001</v>
      </c>
      <c r="O477" s="35">
        <v>3.9849999999999999</v>
      </c>
      <c r="P477" s="35">
        <v>42.457000000000001</v>
      </c>
      <c r="Q477" s="35">
        <v>10.654605999999999</v>
      </c>
      <c r="R477" s="35" t="s">
        <v>945</v>
      </c>
      <c r="S477" s="35" t="s">
        <v>945</v>
      </c>
      <c r="T477" s="35" t="s">
        <v>945</v>
      </c>
      <c r="U477" s="35" t="s">
        <v>945</v>
      </c>
      <c r="V477" s="35" t="s">
        <v>945</v>
      </c>
      <c r="W477" s="35" t="s">
        <v>945</v>
      </c>
      <c r="X477" s="67" t="s">
        <v>945</v>
      </c>
      <c r="Y477" s="35">
        <v>0</v>
      </c>
      <c r="Z477" s="35">
        <v>3</v>
      </c>
      <c r="AA477" s="35">
        <v>1</v>
      </c>
      <c r="AB477" s="35">
        <v>372.57600000000002</v>
      </c>
      <c r="AC477" s="35">
        <v>6760.9542000000001</v>
      </c>
      <c r="AD477" s="35">
        <v>59.944000000000003</v>
      </c>
      <c r="AE477" s="35">
        <v>73.914000000000001</v>
      </c>
      <c r="AF477" s="35">
        <v>136.90600000000001</v>
      </c>
      <c r="AG477" s="35">
        <v>148.59</v>
      </c>
      <c r="AH477" s="35">
        <v>151.9777</v>
      </c>
      <c r="AI477" s="35">
        <v>2.0561422729999999</v>
      </c>
      <c r="AJ477" s="35">
        <v>3.2852571428571427</v>
      </c>
      <c r="AK477" s="68">
        <v>62</v>
      </c>
      <c r="AL477" s="68">
        <v>20</v>
      </c>
      <c r="AM477" s="68">
        <v>65</v>
      </c>
      <c r="AN477" s="68">
        <v>29</v>
      </c>
      <c r="AO477" s="68">
        <v>41</v>
      </c>
      <c r="AP477" s="68">
        <v>47</v>
      </c>
      <c r="AQ477" s="68">
        <v>63.5</v>
      </c>
      <c r="AR477" s="68">
        <v>24.5</v>
      </c>
      <c r="AS477" s="35">
        <v>2.0103</v>
      </c>
      <c r="AT477" s="35">
        <v>2.2839</v>
      </c>
      <c r="AU477" s="35">
        <v>2.5352000000000001</v>
      </c>
      <c r="AV477" s="35">
        <v>8.8099999999999998E-2</v>
      </c>
      <c r="AW477" s="35">
        <v>0.23810000000000001</v>
      </c>
      <c r="AX477" s="35">
        <v>0.33950000000000002</v>
      </c>
      <c r="AY477" s="35">
        <v>0.32979999999999998</v>
      </c>
      <c r="AZ477" s="35">
        <v>0.69399999999999995</v>
      </c>
      <c r="BA477" s="35">
        <v>0.73629999999999995</v>
      </c>
      <c r="BB477" s="35">
        <v>0.91100000000000003</v>
      </c>
      <c r="BC477" s="35">
        <v>0.88839999999999997</v>
      </c>
      <c r="BD477" s="35">
        <v>2.2871999999999999</v>
      </c>
      <c r="BE477" s="35">
        <v>0.39410000000000001</v>
      </c>
      <c r="BF477" s="35">
        <v>152.57400000000001</v>
      </c>
      <c r="BG477" s="35">
        <v>0.44248037018102687</v>
      </c>
      <c r="BH477" s="35">
        <v>0.31425406687902263</v>
      </c>
      <c r="BI477" s="35">
        <v>0.24326556293995044</v>
      </c>
      <c r="BJ477" s="35" t="s">
        <v>945</v>
      </c>
      <c r="BK477" s="35" t="s">
        <v>945</v>
      </c>
      <c r="BL477" s="35" t="s">
        <v>945</v>
      </c>
      <c r="BM477" s="35" t="s">
        <v>945</v>
      </c>
      <c r="BN477" s="35" t="s">
        <v>945</v>
      </c>
      <c r="BO477" s="35" t="s">
        <v>945</v>
      </c>
      <c r="BP477" s="35" t="s">
        <v>945</v>
      </c>
      <c r="BQ477" s="35" t="s">
        <v>945</v>
      </c>
      <c r="BR477" s="35" t="s">
        <v>945</v>
      </c>
      <c r="BS477" s="35" t="s">
        <v>945</v>
      </c>
      <c r="BT477" s="35" t="s">
        <v>945</v>
      </c>
      <c r="BU477" s="35" t="s">
        <v>945</v>
      </c>
      <c r="BV477" s="35" t="s">
        <v>945</v>
      </c>
      <c r="BW477" s="35" t="s">
        <v>945</v>
      </c>
      <c r="BX477" s="35" t="s">
        <v>945</v>
      </c>
      <c r="BY477" s="35" t="s">
        <v>945</v>
      </c>
      <c r="BZ477" s="35" t="s">
        <v>945</v>
      </c>
      <c r="CA477" s="35" t="s">
        <v>945</v>
      </c>
      <c r="CB477" s="35" t="s">
        <v>945</v>
      </c>
      <c r="CC477" s="35" t="s">
        <v>945</v>
      </c>
      <c r="CD477" s="35" t="s">
        <v>945</v>
      </c>
      <c r="CE477" s="35" t="s">
        <v>945</v>
      </c>
      <c r="CF477" s="35" t="s">
        <v>945</v>
      </c>
      <c r="CG477" s="35" t="s">
        <v>945</v>
      </c>
      <c r="CH477" s="35" t="s">
        <v>945</v>
      </c>
      <c r="CI477" s="35" t="s">
        <v>945</v>
      </c>
      <c r="CJ477" s="35" t="s">
        <v>945</v>
      </c>
    </row>
    <row r="478" spans="1:88" x14ac:dyDescent="0.15">
      <c r="A478" s="34" t="s">
        <v>1140</v>
      </c>
      <c r="B478" s="35" t="s">
        <v>1140</v>
      </c>
      <c r="C478" s="35">
        <v>68</v>
      </c>
      <c r="D478" s="35">
        <v>0.64761904800000003</v>
      </c>
      <c r="E478" s="35">
        <v>105</v>
      </c>
      <c r="F478" s="35" t="s">
        <v>945</v>
      </c>
      <c r="G478" s="35" t="s">
        <v>945</v>
      </c>
      <c r="H478" s="35" t="s">
        <v>945</v>
      </c>
      <c r="I478" s="35" t="s">
        <v>945</v>
      </c>
      <c r="J478" s="35">
        <v>46</v>
      </c>
      <c r="K478" s="35">
        <v>38</v>
      </c>
      <c r="L478" s="35">
        <v>20</v>
      </c>
      <c r="M478" s="35">
        <v>65</v>
      </c>
      <c r="N478" s="35">
        <v>14.36483924</v>
      </c>
      <c r="O478" s="35">
        <v>4.9290000000000003</v>
      </c>
      <c r="P478" s="35">
        <v>43.896999999999998</v>
      </c>
      <c r="Q478" s="35">
        <v>8.9050524790000001</v>
      </c>
      <c r="R478" s="35" t="s">
        <v>945</v>
      </c>
      <c r="S478" s="35" t="s">
        <v>945</v>
      </c>
      <c r="T478" s="35" t="s">
        <v>945</v>
      </c>
      <c r="U478" s="35" t="s">
        <v>945</v>
      </c>
      <c r="V478" s="35" t="s">
        <v>945</v>
      </c>
      <c r="W478" s="35" t="s">
        <v>945</v>
      </c>
      <c r="X478" s="67" t="s">
        <v>945</v>
      </c>
      <c r="Y478" s="35">
        <v>3</v>
      </c>
      <c r="Z478" s="35">
        <v>3</v>
      </c>
      <c r="AA478" s="35">
        <v>1</v>
      </c>
      <c r="AB478" s="35">
        <v>639.42150000000004</v>
      </c>
      <c r="AC478" s="35">
        <v>10418.8179</v>
      </c>
      <c r="AD478" s="35">
        <v>67.817999999999998</v>
      </c>
      <c r="AE478" s="35">
        <v>98.552000000000007</v>
      </c>
      <c r="AF478" s="35">
        <v>184.404</v>
      </c>
      <c r="AG478" s="35">
        <v>202.946</v>
      </c>
      <c r="AH478" s="35">
        <v>206.80119999999999</v>
      </c>
      <c r="AI478" s="35">
        <v>2.0983967849999998</v>
      </c>
      <c r="AJ478" s="35">
        <v>2.2034448979591836</v>
      </c>
      <c r="AK478" s="68">
        <v>84</v>
      </c>
      <c r="AL478" s="68">
        <v>46</v>
      </c>
      <c r="AM478" s="68">
        <v>78</v>
      </c>
      <c r="AN478" s="68">
        <v>32</v>
      </c>
      <c r="AO478" s="68">
        <v>65</v>
      </c>
      <c r="AP478" s="68">
        <v>55</v>
      </c>
      <c r="AQ478" s="68">
        <v>81</v>
      </c>
      <c r="AR478" s="68">
        <v>39</v>
      </c>
      <c r="AS478" s="35">
        <v>2.0592999999999999</v>
      </c>
      <c r="AT478" s="35">
        <v>2.7191000000000001</v>
      </c>
      <c r="AU478" s="35">
        <v>2.4996999999999998</v>
      </c>
      <c r="AV478" s="35">
        <v>0.1221</v>
      </c>
      <c r="AW478" s="35">
        <v>0.28210000000000002</v>
      </c>
      <c r="AX478" s="35">
        <v>0.26090000000000002</v>
      </c>
      <c r="AY478" s="35">
        <v>0.4415</v>
      </c>
      <c r="AZ478" s="35">
        <v>0.65069999999999995</v>
      </c>
      <c r="BA478" s="35">
        <v>0.60150000000000003</v>
      </c>
      <c r="BB478" s="35">
        <v>0.7631</v>
      </c>
      <c r="BC478" s="35">
        <v>0.79210000000000003</v>
      </c>
      <c r="BD478" s="35">
        <v>1.8897999999999999</v>
      </c>
      <c r="BE478" s="35">
        <v>0.40710000000000002</v>
      </c>
      <c r="BF478" s="35">
        <v>106.65099999999998</v>
      </c>
      <c r="BG478" s="35">
        <v>0.46596843911449498</v>
      </c>
      <c r="BH478" s="35">
        <v>0.30348519938866025</v>
      </c>
      <c r="BI478" s="35">
        <v>0.2305463614968449</v>
      </c>
      <c r="BJ478" s="35" t="s">
        <v>945</v>
      </c>
      <c r="BK478" s="35" t="s">
        <v>945</v>
      </c>
      <c r="BL478" s="35" t="s">
        <v>945</v>
      </c>
      <c r="BM478" s="35" t="s">
        <v>945</v>
      </c>
      <c r="BN478" s="35" t="s">
        <v>945</v>
      </c>
      <c r="BO478" s="35" t="s">
        <v>945</v>
      </c>
      <c r="BP478" s="35" t="s">
        <v>945</v>
      </c>
      <c r="BQ478" s="35" t="s">
        <v>945</v>
      </c>
      <c r="BR478" s="35" t="s">
        <v>945</v>
      </c>
      <c r="BS478" s="35" t="s">
        <v>945</v>
      </c>
      <c r="BT478" s="35" t="s">
        <v>945</v>
      </c>
      <c r="BU478" s="35" t="s">
        <v>945</v>
      </c>
      <c r="BV478" s="35" t="s">
        <v>945</v>
      </c>
      <c r="BW478" s="35" t="s">
        <v>945</v>
      </c>
      <c r="BX478" s="35" t="s">
        <v>945</v>
      </c>
      <c r="BY478" s="35" t="s">
        <v>945</v>
      </c>
      <c r="BZ478" s="35" t="s">
        <v>945</v>
      </c>
      <c r="CA478" s="35" t="s">
        <v>945</v>
      </c>
      <c r="CB478" s="35" t="s">
        <v>945</v>
      </c>
      <c r="CC478" s="35" t="s">
        <v>945</v>
      </c>
      <c r="CD478" s="35" t="s">
        <v>945</v>
      </c>
      <c r="CE478" s="35" t="s">
        <v>945</v>
      </c>
      <c r="CF478" s="35" t="s">
        <v>945</v>
      </c>
      <c r="CG478" s="35" t="s">
        <v>945</v>
      </c>
      <c r="CH478" s="35" t="s">
        <v>945</v>
      </c>
      <c r="CI478" s="35" t="s">
        <v>945</v>
      </c>
      <c r="CJ478" s="35" t="s">
        <v>945</v>
      </c>
    </row>
    <row r="479" spans="1:88" x14ac:dyDescent="0.15">
      <c r="A479" s="34" t="s">
        <v>1139</v>
      </c>
      <c r="B479" s="35" t="s">
        <v>1139</v>
      </c>
      <c r="C479" s="35">
        <v>70</v>
      </c>
      <c r="D479" s="35">
        <v>0.66666666699999999</v>
      </c>
      <c r="E479" s="35">
        <v>105</v>
      </c>
      <c r="F479" s="35" t="s">
        <v>945</v>
      </c>
      <c r="G479" s="35" t="s">
        <v>945</v>
      </c>
      <c r="H479" s="35" t="s">
        <v>945</v>
      </c>
      <c r="I479" s="35" t="s">
        <v>945</v>
      </c>
      <c r="J479" s="35">
        <v>54</v>
      </c>
      <c r="K479" s="35">
        <v>51</v>
      </c>
      <c r="L479" s="35">
        <v>10.5</v>
      </c>
      <c r="M479" s="35">
        <v>71</v>
      </c>
      <c r="N479" s="35">
        <v>15.760990939999999</v>
      </c>
      <c r="O479" s="35">
        <v>5.0960000000000001</v>
      </c>
      <c r="P479" s="35">
        <v>43.561</v>
      </c>
      <c r="Q479" s="35">
        <v>8.5481566410000003</v>
      </c>
      <c r="R479" s="35" t="s">
        <v>945</v>
      </c>
      <c r="S479" s="35" t="s">
        <v>945</v>
      </c>
      <c r="T479" s="35" t="s">
        <v>945</v>
      </c>
      <c r="U479" s="35" t="s">
        <v>945</v>
      </c>
      <c r="V479" s="35" t="s">
        <v>945</v>
      </c>
      <c r="W479" s="35" t="s">
        <v>945</v>
      </c>
      <c r="X479" s="67" t="s">
        <v>945</v>
      </c>
      <c r="Y479" s="35">
        <v>2</v>
      </c>
      <c r="Z479" s="35">
        <v>3</v>
      </c>
      <c r="AA479" s="35">
        <v>1</v>
      </c>
      <c r="AB479" s="35">
        <v>550.803</v>
      </c>
      <c r="AC479" s="35">
        <v>10441.656499999999</v>
      </c>
      <c r="AD479" s="35">
        <v>63.753999999999998</v>
      </c>
      <c r="AE479" s="35">
        <v>102.36199999999999</v>
      </c>
      <c r="AF479" s="35">
        <v>170.68799999999999</v>
      </c>
      <c r="AG479" s="35">
        <v>191.00800000000001</v>
      </c>
      <c r="AH479" s="35">
        <v>198.39760000000001</v>
      </c>
      <c r="AI479" s="35">
        <v>1.938195815</v>
      </c>
      <c r="AJ479" s="35">
        <v>2.3513877551020408</v>
      </c>
      <c r="AK479" s="68">
        <v>69</v>
      </c>
      <c r="AL479" s="68">
        <v>41</v>
      </c>
      <c r="AM479" s="68">
        <v>59</v>
      </c>
      <c r="AN479" s="68">
        <v>41</v>
      </c>
      <c r="AO479" s="68">
        <v>55</v>
      </c>
      <c r="AP479" s="68">
        <v>50</v>
      </c>
      <c r="AQ479" s="68">
        <v>64</v>
      </c>
      <c r="AR479" s="68">
        <v>41</v>
      </c>
      <c r="AS479" s="35">
        <v>1.8660000000000001</v>
      </c>
      <c r="AT479" s="35">
        <v>2.6772999999999998</v>
      </c>
      <c r="AU479" s="35">
        <v>3.0274000000000001</v>
      </c>
      <c r="AV479" s="35">
        <v>0.13830000000000001</v>
      </c>
      <c r="AW479" s="35">
        <v>0.27539999999999998</v>
      </c>
      <c r="AX479" s="35">
        <v>0.2752</v>
      </c>
      <c r="AY479" s="35">
        <v>0.51349999999999996</v>
      </c>
      <c r="AZ479" s="35">
        <v>0.71540000000000004</v>
      </c>
      <c r="BA479" s="35">
        <v>0.7137</v>
      </c>
      <c r="BB479" s="35">
        <v>0.80479999999999996</v>
      </c>
      <c r="BC479" s="35">
        <v>0.89929999999999999</v>
      </c>
      <c r="BD479" s="35">
        <v>2.68</v>
      </c>
      <c r="BE479" s="35">
        <v>0.4798</v>
      </c>
      <c r="BF479" s="35">
        <v>142.17099999999999</v>
      </c>
      <c r="BG479" s="35">
        <v>0.42954610996616754</v>
      </c>
      <c r="BH479" s="35">
        <v>0.31080178095392169</v>
      </c>
      <c r="BI479" s="35">
        <v>0.25965210907991082</v>
      </c>
      <c r="BJ479" s="35" t="s">
        <v>945</v>
      </c>
      <c r="BK479" s="35" t="s">
        <v>945</v>
      </c>
      <c r="BL479" s="35" t="s">
        <v>945</v>
      </c>
      <c r="BM479" s="35" t="s">
        <v>945</v>
      </c>
      <c r="BN479" s="35" t="s">
        <v>945</v>
      </c>
      <c r="BO479" s="35" t="s">
        <v>945</v>
      </c>
      <c r="BP479" s="35" t="s">
        <v>945</v>
      </c>
      <c r="BQ479" s="35" t="s">
        <v>945</v>
      </c>
      <c r="BR479" s="35" t="s">
        <v>945</v>
      </c>
      <c r="BS479" s="35" t="s">
        <v>945</v>
      </c>
      <c r="BT479" s="35" t="s">
        <v>945</v>
      </c>
      <c r="BU479" s="35" t="s">
        <v>945</v>
      </c>
      <c r="BV479" s="35" t="s">
        <v>945</v>
      </c>
      <c r="BW479" s="35" t="s">
        <v>945</v>
      </c>
      <c r="BX479" s="35" t="s">
        <v>945</v>
      </c>
      <c r="BY479" s="35" t="s">
        <v>945</v>
      </c>
      <c r="BZ479" s="35" t="s">
        <v>945</v>
      </c>
      <c r="CA479" s="35" t="s">
        <v>945</v>
      </c>
      <c r="CB479" s="35" t="s">
        <v>945</v>
      </c>
      <c r="CC479" s="35" t="s">
        <v>945</v>
      </c>
      <c r="CD479" s="35" t="s">
        <v>945</v>
      </c>
      <c r="CE479" s="35" t="s">
        <v>945</v>
      </c>
      <c r="CF479" s="35" t="s">
        <v>945</v>
      </c>
      <c r="CG479" s="35" t="s">
        <v>945</v>
      </c>
      <c r="CH479" s="35" t="s">
        <v>945</v>
      </c>
      <c r="CI479" s="35" t="s">
        <v>945</v>
      </c>
      <c r="CJ479" s="35" t="s">
        <v>945</v>
      </c>
    </row>
    <row r="480" spans="1:88" x14ac:dyDescent="0.15">
      <c r="A480" s="34" t="s">
        <v>1138</v>
      </c>
      <c r="B480" s="35" t="s">
        <v>1138</v>
      </c>
      <c r="C480" s="35">
        <v>64</v>
      </c>
      <c r="D480" s="35">
        <v>0.62745097999999999</v>
      </c>
      <c r="E480" s="35">
        <v>102</v>
      </c>
      <c r="F480" s="35" t="s">
        <v>945</v>
      </c>
      <c r="G480" s="35" t="s">
        <v>945</v>
      </c>
      <c r="H480" s="35" t="s">
        <v>945</v>
      </c>
      <c r="I480" s="35" t="s">
        <v>945</v>
      </c>
      <c r="J480" s="35">
        <v>52</v>
      </c>
      <c r="K480" s="35">
        <v>54</v>
      </c>
      <c r="L480" s="35">
        <v>18</v>
      </c>
      <c r="M480" s="35">
        <v>60</v>
      </c>
      <c r="N480" s="35">
        <v>20.310573179999999</v>
      </c>
      <c r="O480" s="35">
        <v>3.6869999999999998</v>
      </c>
      <c r="P480" s="35">
        <v>41.298999999999999</v>
      </c>
      <c r="Q480" s="35">
        <v>11.201099859999999</v>
      </c>
      <c r="R480" s="35" t="s">
        <v>945</v>
      </c>
      <c r="S480" s="35" t="s">
        <v>945</v>
      </c>
      <c r="T480" s="35" t="s">
        <v>945</v>
      </c>
      <c r="U480" s="35" t="s">
        <v>945</v>
      </c>
      <c r="V480" s="35" t="s">
        <v>945</v>
      </c>
      <c r="W480" s="35" t="s">
        <v>945</v>
      </c>
      <c r="X480" s="67" t="s">
        <v>945</v>
      </c>
      <c r="Y480" s="35">
        <v>2</v>
      </c>
      <c r="Z480" s="35">
        <v>4</v>
      </c>
      <c r="AA480" s="35">
        <v>1</v>
      </c>
      <c r="AB480" s="35">
        <v>515.05430000000001</v>
      </c>
      <c r="AC480" s="35">
        <v>9964.3672000000006</v>
      </c>
      <c r="AD480" s="35">
        <v>91.44</v>
      </c>
      <c r="AE480" s="35">
        <v>113.28400000000001</v>
      </c>
      <c r="AF480" s="35">
        <v>134.62</v>
      </c>
      <c r="AG480" s="35">
        <v>151.13</v>
      </c>
      <c r="AH480" s="35">
        <v>157.68190000000001</v>
      </c>
      <c r="AI480" s="35">
        <v>1.391916776</v>
      </c>
      <c r="AJ480" s="35">
        <v>2.4498612244897955</v>
      </c>
      <c r="AK480" s="68">
        <v>47</v>
      </c>
      <c r="AL480" s="68">
        <v>29</v>
      </c>
      <c r="AM480" s="68">
        <v>92</v>
      </c>
      <c r="AN480" s="68">
        <v>36</v>
      </c>
      <c r="AO480" s="68">
        <v>38</v>
      </c>
      <c r="AP480" s="68">
        <v>64</v>
      </c>
      <c r="AQ480" s="68">
        <v>69.5</v>
      </c>
      <c r="AR480" s="68">
        <v>32.5</v>
      </c>
      <c r="AS480" s="35">
        <v>1.3341000000000001</v>
      </c>
      <c r="AT480" s="35">
        <v>1.4722</v>
      </c>
      <c r="AU480" s="35">
        <v>1.7507999999999999</v>
      </c>
      <c r="AV480" s="35">
        <v>0.1105</v>
      </c>
      <c r="AW480" s="35">
        <v>0.1406</v>
      </c>
      <c r="AX480" s="35">
        <v>0.32329999999999998</v>
      </c>
      <c r="AY480" s="35">
        <v>0.32319999999999999</v>
      </c>
      <c r="AZ480" s="35">
        <v>0.62190000000000001</v>
      </c>
      <c r="BA480" s="35">
        <v>0.61619999999999997</v>
      </c>
      <c r="BB480" s="35">
        <v>0.77869999999999995</v>
      </c>
      <c r="BC480" s="35">
        <v>0.90590000000000004</v>
      </c>
      <c r="BD480" s="35">
        <v>1.1882999999999999</v>
      </c>
      <c r="BE480" s="35">
        <v>0.42680000000000001</v>
      </c>
      <c r="BF480" s="35">
        <v>155.98599999999999</v>
      </c>
      <c r="BG480" s="35">
        <v>0.45806033874834917</v>
      </c>
      <c r="BH480" s="35">
        <v>0.31964407062172245</v>
      </c>
      <c r="BI480" s="35">
        <v>0.22229559062992832</v>
      </c>
      <c r="BJ480" s="35" t="s">
        <v>945</v>
      </c>
      <c r="BK480" s="35" t="s">
        <v>945</v>
      </c>
      <c r="BL480" s="35" t="s">
        <v>945</v>
      </c>
      <c r="BM480" s="35" t="s">
        <v>945</v>
      </c>
      <c r="BN480" s="35" t="s">
        <v>945</v>
      </c>
      <c r="BO480" s="35" t="s">
        <v>945</v>
      </c>
      <c r="BP480" s="35" t="s">
        <v>945</v>
      </c>
      <c r="BQ480" s="35" t="s">
        <v>945</v>
      </c>
      <c r="BR480" s="35" t="s">
        <v>945</v>
      </c>
      <c r="BS480" s="35" t="s">
        <v>945</v>
      </c>
      <c r="BT480" s="35" t="s">
        <v>945</v>
      </c>
      <c r="BU480" s="35" t="s">
        <v>945</v>
      </c>
      <c r="BV480" s="35" t="s">
        <v>945</v>
      </c>
      <c r="BW480" s="35" t="s">
        <v>945</v>
      </c>
      <c r="BX480" s="35" t="s">
        <v>945</v>
      </c>
      <c r="BY480" s="35" t="s">
        <v>945</v>
      </c>
      <c r="BZ480" s="35" t="s">
        <v>945</v>
      </c>
      <c r="CA480" s="35" t="s">
        <v>945</v>
      </c>
      <c r="CB480" s="35" t="s">
        <v>945</v>
      </c>
      <c r="CC480" s="35" t="s">
        <v>945</v>
      </c>
      <c r="CD480" s="35" t="s">
        <v>945</v>
      </c>
      <c r="CE480" s="35" t="s">
        <v>945</v>
      </c>
      <c r="CF480" s="35" t="s">
        <v>945</v>
      </c>
      <c r="CG480" s="35" t="s">
        <v>945</v>
      </c>
      <c r="CH480" s="35" t="s">
        <v>945</v>
      </c>
      <c r="CI480" s="35" t="s">
        <v>945</v>
      </c>
      <c r="CJ480" s="35" t="s">
        <v>945</v>
      </c>
    </row>
    <row r="481" spans="1:88" x14ac:dyDescent="0.15">
      <c r="A481" s="34" t="s">
        <v>1137</v>
      </c>
      <c r="B481" s="35" t="s">
        <v>1137</v>
      </c>
      <c r="C481" s="35">
        <v>72</v>
      </c>
      <c r="D481" s="35">
        <v>0.73469387799999997</v>
      </c>
      <c r="E481" s="35">
        <v>98</v>
      </c>
      <c r="F481" s="35" t="s">
        <v>945</v>
      </c>
      <c r="G481" s="35" t="s">
        <v>945</v>
      </c>
      <c r="H481" s="35" t="s">
        <v>945</v>
      </c>
      <c r="I481" s="35" t="s">
        <v>945</v>
      </c>
      <c r="J481" s="35">
        <v>64</v>
      </c>
      <c r="K481" s="35">
        <v>50</v>
      </c>
      <c r="L481" s="35">
        <v>18</v>
      </c>
      <c r="M481" s="35">
        <v>47</v>
      </c>
      <c r="N481" s="35">
        <v>17.912145639999999</v>
      </c>
      <c r="O481" s="35">
        <v>4.18</v>
      </c>
      <c r="P481" s="35">
        <v>40.771999999999998</v>
      </c>
      <c r="Q481" s="35">
        <v>9.7548525860000002</v>
      </c>
      <c r="R481" s="35" t="s">
        <v>945</v>
      </c>
      <c r="S481" s="35" t="s">
        <v>945</v>
      </c>
      <c r="T481" s="35" t="s">
        <v>945</v>
      </c>
      <c r="U481" s="35" t="s">
        <v>945</v>
      </c>
      <c r="V481" s="35" t="s">
        <v>945</v>
      </c>
      <c r="W481" s="35" t="s">
        <v>945</v>
      </c>
      <c r="X481" s="67" t="s">
        <v>945</v>
      </c>
      <c r="Y481" s="35">
        <v>0</v>
      </c>
      <c r="Z481" s="35">
        <v>3</v>
      </c>
      <c r="AA481" s="35">
        <v>0</v>
      </c>
      <c r="AB481" s="35">
        <v>512.57590000000005</v>
      </c>
      <c r="AC481" s="35">
        <v>9839.1416000000008</v>
      </c>
      <c r="AD481" s="35">
        <v>72.39</v>
      </c>
      <c r="AE481" s="35">
        <v>95.25</v>
      </c>
      <c r="AF481" s="35">
        <v>176.78399999999999</v>
      </c>
      <c r="AG481" s="35">
        <v>185.42</v>
      </c>
      <c r="AH481" s="35">
        <v>187.45060000000001</v>
      </c>
      <c r="AI481" s="35">
        <v>1.967985302</v>
      </c>
      <c r="AJ481" s="35">
        <v>3.4324408163265305</v>
      </c>
      <c r="AK481" s="68">
        <v>93</v>
      </c>
      <c r="AL481" s="68">
        <v>33</v>
      </c>
      <c r="AM481" s="68">
        <v>126</v>
      </c>
      <c r="AN481" s="68">
        <v>50</v>
      </c>
      <c r="AO481" s="68">
        <v>63</v>
      </c>
      <c r="AP481" s="68">
        <v>88</v>
      </c>
      <c r="AQ481" s="68">
        <v>109.5</v>
      </c>
      <c r="AR481" s="68">
        <v>41.5</v>
      </c>
      <c r="AS481" s="35">
        <v>1.9467000000000001</v>
      </c>
      <c r="AT481" s="35">
        <v>2.4420999999999999</v>
      </c>
      <c r="AU481" s="35">
        <v>2.5535999999999999</v>
      </c>
      <c r="AV481" s="35">
        <v>0.1003</v>
      </c>
      <c r="AW481" s="35">
        <v>0.23380000000000001</v>
      </c>
      <c r="AX481" s="35">
        <v>0.29360000000000003</v>
      </c>
      <c r="AY481" s="35">
        <v>0.3004</v>
      </c>
      <c r="AZ481" s="35">
        <v>0.59870000000000001</v>
      </c>
      <c r="BA481" s="35">
        <v>0.2442</v>
      </c>
      <c r="BB481" s="35">
        <v>0.37709999999999999</v>
      </c>
      <c r="BC481" s="35">
        <v>0.55110000000000003</v>
      </c>
      <c r="BD481" s="35">
        <v>0.76719999999999999</v>
      </c>
      <c r="BE481" s="35">
        <v>0.7873</v>
      </c>
      <c r="BF481" s="35">
        <v>140.41</v>
      </c>
      <c r="BG481" s="35">
        <v>0.45070863898582725</v>
      </c>
      <c r="BH481" s="35">
        <v>0.31232818175343635</v>
      </c>
      <c r="BI481" s="35">
        <v>0.2369631792607364</v>
      </c>
      <c r="BJ481" s="35" t="s">
        <v>945</v>
      </c>
      <c r="BK481" s="35" t="s">
        <v>945</v>
      </c>
      <c r="BL481" s="35" t="s">
        <v>945</v>
      </c>
      <c r="BM481" s="35" t="s">
        <v>945</v>
      </c>
      <c r="BN481" s="35" t="s">
        <v>945</v>
      </c>
      <c r="BO481" s="35" t="s">
        <v>945</v>
      </c>
      <c r="BP481" s="35" t="s">
        <v>945</v>
      </c>
      <c r="BQ481" s="35" t="s">
        <v>945</v>
      </c>
      <c r="BR481" s="35" t="s">
        <v>945</v>
      </c>
      <c r="BS481" s="35" t="s">
        <v>945</v>
      </c>
      <c r="BT481" s="35" t="s">
        <v>945</v>
      </c>
      <c r="BU481" s="35" t="s">
        <v>945</v>
      </c>
      <c r="BV481" s="35" t="s">
        <v>945</v>
      </c>
      <c r="BW481" s="35" t="s">
        <v>945</v>
      </c>
      <c r="BX481" s="35" t="s">
        <v>945</v>
      </c>
      <c r="BY481" s="35" t="s">
        <v>945</v>
      </c>
      <c r="BZ481" s="35" t="s">
        <v>945</v>
      </c>
      <c r="CA481" s="35" t="s">
        <v>945</v>
      </c>
      <c r="CB481" s="35" t="s">
        <v>945</v>
      </c>
      <c r="CC481" s="35" t="s">
        <v>945</v>
      </c>
      <c r="CD481" s="35" t="s">
        <v>945</v>
      </c>
      <c r="CE481" s="35" t="s">
        <v>945</v>
      </c>
      <c r="CF481" s="35" t="s">
        <v>945</v>
      </c>
      <c r="CG481" s="35" t="s">
        <v>945</v>
      </c>
      <c r="CH481" s="35" t="s">
        <v>945</v>
      </c>
      <c r="CI481" s="35" t="s">
        <v>945</v>
      </c>
      <c r="CJ481" s="35" t="s">
        <v>945</v>
      </c>
    </row>
    <row r="482" spans="1:88" x14ac:dyDescent="0.15">
      <c r="A482" s="34" t="s">
        <v>1136</v>
      </c>
      <c r="B482" s="35" t="s">
        <v>1136</v>
      </c>
      <c r="C482" s="35">
        <v>71</v>
      </c>
      <c r="D482" s="35">
        <v>0.72448979599999996</v>
      </c>
      <c r="E482" s="35">
        <v>98</v>
      </c>
      <c r="F482" s="35" t="s">
        <v>945</v>
      </c>
      <c r="G482" s="35" t="s">
        <v>945</v>
      </c>
      <c r="H482" s="35" t="s">
        <v>945</v>
      </c>
      <c r="I482" s="35" t="s">
        <v>945</v>
      </c>
      <c r="J482" s="35">
        <v>67</v>
      </c>
      <c r="K482" s="35">
        <v>52</v>
      </c>
      <c r="L482" s="35">
        <v>16</v>
      </c>
      <c r="M482" s="35">
        <v>71</v>
      </c>
      <c r="N482" s="35">
        <v>39.827329939999998</v>
      </c>
      <c r="O482" s="35">
        <v>3.88</v>
      </c>
      <c r="P482" s="35">
        <v>41.027000000000001</v>
      </c>
      <c r="Q482" s="35">
        <v>10.57488375</v>
      </c>
      <c r="R482" s="35" t="s">
        <v>945</v>
      </c>
      <c r="S482" s="35" t="s">
        <v>945</v>
      </c>
      <c r="T482" s="35" t="s">
        <v>945</v>
      </c>
      <c r="U482" s="35" t="s">
        <v>945</v>
      </c>
      <c r="V482" s="35" t="s">
        <v>945</v>
      </c>
      <c r="W482" s="35" t="s">
        <v>945</v>
      </c>
      <c r="X482" s="67" t="s">
        <v>945</v>
      </c>
      <c r="Y482" s="35">
        <v>1</v>
      </c>
      <c r="Z482" s="35">
        <v>3</v>
      </c>
      <c r="AA482" s="35">
        <v>1</v>
      </c>
      <c r="AB482" s="35">
        <v>324.32040000000001</v>
      </c>
      <c r="AC482" s="35">
        <v>3126.4454000000001</v>
      </c>
      <c r="AD482" s="35">
        <v>30.734000000000002</v>
      </c>
      <c r="AE482" s="35">
        <v>52.832000000000001</v>
      </c>
      <c r="AF482" s="35">
        <v>108.458</v>
      </c>
      <c r="AG482" s="35">
        <v>111.252</v>
      </c>
      <c r="AH482" s="35">
        <v>118.8758</v>
      </c>
      <c r="AI482" s="35">
        <v>2.2500719259999999</v>
      </c>
      <c r="AJ482" s="35">
        <v>2.82105306122449</v>
      </c>
      <c r="AK482" s="68">
        <v>161</v>
      </c>
      <c r="AL482" s="68">
        <v>57</v>
      </c>
      <c r="AM482" s="68">
        <v>154</v>
      </c>
      <c r="AN482" s="68">
        <v>53</v>
      </c>
      <c r="AO482" s="68">
        <v>109</v>
      </c>
      <c r="AP482" s="68">
        <v>103.5</v>
      </c>
      <c r="AQ482" s="68">
        <v>157.5</v>
      </c>
      <c r="AR482" s="68">
        <v>55</v>
      </c>
      <c r="AS482" s="35">
        <v>2.1057999999999999</v>
      </c>
      <c r="AT482" s="35">
        <v>3.5289000000000001</v>
      </c>
      <c r="AU482" s="35">
        <v>3.5724999999999998</v>
      </c>
      <c r="AV482" s="35">
        <v>0.14949999999999999</v>
      </c>
      <c r="AW482" s="35">
        <v>0.3201</v>
      </c>
      <c r="AX482" s="35">
        <v>0.27960000000000002</v>
      </c>
      <c r="AY482" s="35">
        <v>0.59399999999999997</v>
      </c>
      <c r="AZ482" s="35">
        <v>0.73919999999999997</v>
      </c>
      <c r="BA482" s="35">
        <v>0.2059</v>
      </c>
      <c r="BB482" s="35">
        <v>0.2419</v>
      </c>
      <c r="BC482" s="35">
        <v>0.63829999999999998</v>
      </c>
      <c r="BD482" s="35">
        <v>0.91839999999999999</v>
      </c>
      <c r="BE482" s="35">
        <v>0.85709999999999997</v>
      </c>
      <c r="BF482" s="35">
        <v>178.17600000000002</v>
      </c>
      <c r="BG482" s="35">
        <v>0.45404543821839077</v>
      </c>
      <c r="BH482" s="35">
        <v>0.33123428520114939</v>
      </c>
      <c r="BI482" s="35">
        <v>0.21472027658045978</v>
      </c>
      <c r="BJ482" s="35" t="s">
        <v>945</v>
      </c>
      <c r="BK482" s="35" t="s">
        <v>945</v>
      </c>
      <c r="BL482" s="35" t="s">
        <v>945</v>
      </c>
      <c r="BM482" s="35" t="s">
        <v>945</v>
      </c>
      <c r="BN482" s="35" t="s">
        <v>945</v>
      </c>
      <c r="BO482" s="35" t="s">
        <v>945</v>
      </c>
      <c r="BP482" s="35" t="s">
        <v>945</v>
      </c>
      <c r="BQ482" s="35" t="s">
        <v>945</v>
      </c>
      <c r="BR482" s="35" t="s">
        <v>945</v>
      </c>
      <c r="BS482" s="35" t="s">
        <v>945</v>
      </c>
      <c r="BT482" s="35" t="s">
        <v>945</v>
      </c>
      <c r="BU482" s="35" t="s">
        <v>945</v>
      </c>
      <c r="BV482" s="35" t="s">
        <v>945</v>
      </c>
      <c r="BW482" s="35" t="s">
        <v>945</v>
      </c>
      <c r="BX482" s="35" t="s">
        <v>945</v>
      </c>
      <c r="BY482" s="35" t="s">
        <v>945</v>
      </c>
      <c r="BZ482" s="35" t="s">
        <v>945</v>
      </c>
      <c r="CA482" s="35" t="s">
        <v>945</v>
      </c>
      <c r="CB482" s="35" t="s">
        <v>945</v>
      </c>
      <c r="CC482" s="35" t="s">
        <v>945</v>
      </c>
      <c r="CD482" s="35" t="s">
        <v>945</v>
      </c>
      <c r="CE482" s="35" t="s">
        <v>945</v>
      </c>
      <c r="CF482" s="35" t="s">
        <v>945</v>
      </c>
      <c r="CG482" s="35" t="s">
        <v>945</v>
      </c>
      <c r="CH482" s="35" t="s">
        <v>945</v>
      </c>
      <c r="CI482" s="35" t="s">
        <v>945</v>
      </c>
      <c r="CJ482" s="35" t="s">
        <v>945</v>
      </c>
    </row>
    <row r="483" spans="1:88" x14ac:dyDescent="0.15">
      <c r="A483" s="34" t="s">
        <v>1135</v>
      </c>
      <c r="B483" s="35" t="s">
        <v>1135</v>
      </c>
      <c r="C483" s="35">
        <v>60</v>
      </c>
      <c r="D483" s="35">
        <v>0.61855670100000004</v>
      </c>
      <c r="E483" s="35">
        <v>97</v>
      </c>
      <c r="F483" s="35" t="s">
        <v>945</v>
      </c>
      <c r="G483" s="35" t="s">
        <v>945</v>
      </c>
      <c r="H483" s="35" t="s">
        <v>945</v>
      </c>
      <c r="I483" s="35" t="s">
        <v>945</v>
      </c>
      <c r="J483" s="35">
        <v>57</v>
      </c>
      <c r="K483" s="35">
        <v>43</v>
      </c>
      <c r="L483" s="35">
        <v>20</v>
      </c>
      <c r="M483" s="35">
        <v>69</v>
      </c>
      <c r="N483" s="35" t="s">
        <v>945</v>
      </c>
      <c r="O483" s="35" t="s">
        <v>945</v>
      </c>
      <c r="P483" s="35" t="s">
        <v>945</v>
      </c>
      <c r="Q483" s="35" t="s">
        <v>945</v>
      </c>
      <c r="R483" s="35" t="s">
        <v>945</v>
      </c>
      <c r="S483" s="35" t="s">
        <v>945</v>
      </c>
      <c r="T483" s="35" t="s">
        <v>945</v>
      </c>
      <c r="U483" s="35" t="s">
        <v>945</v>
      </c>
      <c r="V483" s="35" t="s">
        <v>945</v>
      </c>
      <c r="W483" s="35" t="s">
        <v>945</v>
      </c>
      <c r="X483" s="67" t="s">
        <v>945</v>
      </c>
      <c r="Y483" s="35">
        <v>0</v>
      </c>
      <c r="Z483" s="35">
        <v>2</v>
      </c>
      <c r="AA483" s="35">
        <v>1</v>
      </c>
      <c r="AB483" s="35" t="s">
        <v>945</v>
      </c>
      <c r="AC483" s="35" t="s">
        <v>945</v>
      </c>
      <c r="AD483" s="35" t="s">
        <v>945</v>
      </c>
      <c r="AE483" s="35" t="s">
        <v>945</v>
      </c>
      <c r="AF483" s="35" t="s">
        <v>945</v>
      </c>
      <c r="AG483" s="35" t="s">
        <v>945</v>
      </c>
      <c r="AH483" s="35" t="s">
        <v>945</v>
      </c>
      <c r="AI483" s="35" t="s">
        <v>945</v>
      </c>
      <c r="AJ483" s="35" t="s">
        <v>945</v>
      </c>
      <c r="AK483" s="69" t="s">
        <v>945</v>
      </c>
      <c r="AL483" s="69" t="s">
        <v>945</v>
      </c>
      <c r="AM483" s="69" t="s">
        <v>945</v>
      </c>
      <c r="AN483" s="69" t="s">
        <v>945</v>
      </c>
      <c r="AO483" s="68" t="s">
        <v>945</v>
      </c>
      <c r="AP483" s="68" t="s">
        <v>945</v>
      </c>
      <c r="AQ483" s="68" t="s">
        <v>945</v>
      </c>
      <c r="AR483" s="68" t="s">
        <v>945</v>
      </c>
      <c r="AS483" s="35" t="s">
        <v>945</v>
      </c>
      <c r="AT483" s="35" t="s">
        <v>945</v>
      </c>
      <c r="AU483" s="35" t="s">
        <v>945</v>
      </c>
      <c r="AV483" s="35" t="s">
        <v>945</v>
      </c>
      <c r="AW483" s="35" t="s">
        <v>945</v>
      </c>
      <c r="AX483" s="35" t="s">
        <v>945</v>
      </c>
      <c r="AY483" s="35" t="s">
        <v>945</v>
      </c>
      <c r="AZ483" s="35" t="s">
        <v>945</v>
      </c>
      <c r="BA483" s="35" t="s">
        <v>945</v>
      </c>
      <c r="BB483" s="35" t="s">
        <v>945</v>
      </c>
      <c r="BC483" s="35" t="s">
        <v>945</v>
      </c>
      <c r="BD483" s="35" t="s">
        <v>945</v>
      </c>
      <c r="BE483" s="35" t="s">
        <v>945</v>
      </c>
      <c r="BF483" s="35" t="s">
        <v>945</v>
      </c>
      <c r="BG483" s="35" t="s">
        <v>945</v>
      </c>
      <c r="BH483" s="35" t="s">
        <v>945</v>
      </c>
      <c r="BI483" s="35" t="s">
        <v>945</v>
      </c>
      <c r="BJ483" s="35" t="s">
        <v>945</v>
      </c>
      <c r="BK483" s="35" t="s">
        <v>945</v>
      </c>
      <c r="BL483" s="35" t="s">
        <v>945</v>
      </c>
      <c r="BM483" s="35" t="s">
        <v>945</v>
      </c>
      <c r="BN483" s="35" t="s">
        <v>945</v>
      </c>
      <c r="BO483" s="35" t="s">
        <v>945</v>
      </c>
      <c r="BP483" s="35" t="s">
        <v>945</v>
      </c>
      <c r="BQ483" s="35" t="s">
        <v>945</v>
      </c>
      <c r="BR483" s="35" t="s">
        <v>945</v>
      </c>
      <c r="BS483" s="35" t="s">
        <v>945</v>
      </c>
      <c r="BT483" s="35" t="s">
        <v>945</v>
      </c>
      <c r="BU483" s="35" t="s">
        <v>945</v>
      </c>
      <c r="BV483" s="35" t="s">
        <v>945</v>
      </c>
      <c r="BW483" s="35" t="s">
        <v>945</v>
      </c>
      <c r="BX483" s="35" t="s">
        <v>945</v>
      </c>
      <c r="BY483" s="35" t="s">
        <v>945</v>
      </c>
      <c r="BZ483" s="35" t="s">
        <v>945</v>
      </c>
      <c r="CA483" s="35" t="s">
        <v>945</v>
      </c>
      <c r="CB483" s="35" t="s">
        <v>945</v>
      </c>
      <c r="CC483" s="35" t="s">
        <v>945</v>
      </c>
      <c r="CD483" s="35" t="s">
        <v>945</v>
      </c>
      <c r="CE483" s="35" t="s">
        <v>945</v>
      </c>
      <c r="CF483" s="35" t="s">
        <v>945</v>
      </c>
      <c r="CG483" s="35" t="s">
        <v>945</v>
      </c>
      <c r="CH483" s="35" t="s">
        <v>945</v>
      </c>
      <c r="CI483" s="35" t="s">
        <v>945</v>
      </c>
      <c r="CJ483" s="35" t="s">
        <v>945</v>
      </c>
    </row>
    <row r="484" spans="1:88" x14ac:dyDescent="0.15">
      <c r="A484" s="34" t="s">
        <v>1134</v>
      </c>
      <c r="B484" s="35" t="s">
        <v>1134</v>
      </c>
      <c r="C484" s="35">
        <v>65</v>
      </c>
      <c r="D484" s="35">
        <v>0.61904761900000005</v>
      </c>
      <c r="E484" s="35">
        <v>105</v>
      </c>
      <c r="F484" s="35" t="s">
        <v>945</v>
      </c>
      <c r="G484" s="35" t="s">
        <v>945</v>
      </c>
      <c r="H484" s="35" t="s">
        <v>945</v>
      </c>
      <c r="I484" s="35" t="s">
        <v>945</v>
      </c>
      <c r="J484" s="35">
        <v>55</v>
      </c>
      <c r="K484" s="35">
        <v>47</v>
      </c>
      <c r="L484" s="35">
        <v>19</v>
      </c>
      <c r="M484" s="35">
        <v>64</v>
      </c>
      <c r="N484" s="35">
        <v>12.45278701</v>
      </c>
      <c r="O484" s="35">
        <v>2.968</v>
      </c>
      <c r="P484" s="35">
        <v>40.813000000000002</v>
      </c>
      <c r="Q484" s="35">
        <v>13.751736449999999</v>
      </c>
      <c r="R484" s="35" t="s">
        <v>945</v>
      </c>
      <c r="S484" s="35" t="s">
        <v>945</v>
      </c>
      <c r="T484" s="35" t="s">
        <v>945</v>
      </c>
      <c r="U484" s="35" t="s">
        <v>945</v>
      </c>
      <c r="V484" s="35" t="s">
        <v>945</v>
      </c>
      <c r="W484" s="35" t="s">
        <v>945</v>
      </c>
      <c r="X484" s="67" t="s">
        <v>945</v>
      </c>
      <c r="Y484" s="35">
        <v>0</v>
      </c>
      <c r="Z484" s="35">
        <v>2</v>
      </c>
      <c r="AA484" s="35">
        <v>1</v>
      </c>
      <c r="AB484" s="35">
        <v>357.71769999999998</v>
      </c>
      <c r="AC484" s="35">
        <v>5829.1495999999997</v>
      </c>
      <c r="AD484" s="35">
        <v>54.101999999999997</v>
      </c>
      <c r="AE484" s="35">
        <v>68.58</v>
      </c>
      <c r="AF484" s="35">
        <v>115.57</v>
      </c>
      <c r="AG484" s="35">
        <v>135.88999999999999</v>
      </c>
      <c r="AH484" s="35">
        <v>136.565</v>
      </c>
      <c r="AI484" s="35">
        <v>1.991324001</v>
      </c>
      <c r="AJ484" s="35">
        <v>2.5355020408163265</v>
      </c>
      <c r="AK484" s="68">
        <v>36</v>
      </c>
      <c r="AL484" s="68">
        <v>33</v>
      </c>
      <c r="AM484" s="68">
        <v>37</v>
      </c>
      <c r="AN484" s="68">
        <v>15</v>
      </c>
      <c r="AO484" s="68">
        <v>34.5</v>
      </c>
      <c r="AP484" s="68">
        <v>26</v>
      </c>
      <c r="AQ484" s="68">
        <v>36.5</v>
      </c>
      <c r="AR484" s="68">
        <v>24</v>
      </c>
      <c r="AS484" s="35">
        <v>1.9815</v>
      </c>
      <c r="AT484" s="35">
        <v>2.1362000000000001</v>
      </c>
      <c r="AU484" s="35">
        <v>2.3258999999999999</v>
      </c>
      <c r="AV484" s="35">
        <v>9.5899999999999999E-2</v>
      </c>
      <c r="AW484" s="35">
        <v>0.24110000000000001</v>
      </c>
      <c r="AX484" s="35">
        <v>0.3553</v>
      </c>
      <c r="AY484" s="35">
        <v>0.39589999999999997</v>
      </c>
      <c r="AZ484" s="35">
        <v>0.68840000000000001</v>
      </c>
      <c r="BA484" s="35">
        <v>0.71909999999999996</v>
      </c>
      <c r="BB484" s="35">
        <v>0.86099999999999999</v>
      </c>
      <c r="BC484" s="35">
        <v>0.92749999999999999</v>
      </c>
      <c r="BD484" s="35">
        <v>2.1573000000000002</v>
      </c>
      <c r="BE484" s="35">
        <v>0.40579999999999999</v>
      </c>
      <c r="BF484" s="35">
        <v>166.75299999999999</v>
      </c>
      <c r="BG484" s="35">
        <v>0.45863042943755133</v>
      </c>
      <c r="BH484" s="35">
        <v>0.32232103770247011</v>
      </c>
      <c r="BI484" s="35">
        <v>0.21904853285997855</v>
      </c>
      <c r="BJ484" s="35" t="s">
        <v>945</v>
      </c>
      <c r="BK484" s="35" t="s">
        <v>945</v>
      </c>
      <c r="BL484" s="35" t="s">
        <v>945</v>
      </c>
      <c r="BM484" s="35" t="s">
        <v>945</v>
      </c>
      <c r="BN484" s="35" t="s">
        <v>945</v>
      </c>
      <c r="BO484" s="35" t="s">
        <v>945</v>
      </c>
      <c r="BP484" s="35" t="s">
        <v>945</v>
      </c>
      <c r="BQ484" s="35" t="s">
        <v>945</v>
      </c>
      <c r="BR484" s="35" t="s">
        <v>945</v>
      </c>
      <c r="BS484" s="35" t="s">
        <v>945</v>
      </c>
      <c r="BT484" s="35" t="s">
        <v>945</v>
      </c>
      <c r="BU484" s="35" t="s">
        <v>945</v>
      </c>
      <c r="BV484" s="35" t="s">
        <v>945</v>
      </c>
      <c r="BW484" s="35" t="s">
        <v>945</v>
      </c>
      <c r="BX484" s="35" t="s">
        <v>945</v>
      </c>
      <c r="BY484" s="35" t="s">
        <v>945</v>
      </c>
      <c r="BZ484" s="35" t="s">
        <v>945</v>
      </c>
      <c r="CA484" s="35" t="s">
        <v>945</v>
      </c>
      <c r="CB484" s="35" t="s">
        <v>945</v>
      </c>
      <c r="CC484" s="35" t="s">
        <v>945</v>
      </c>
      <c r="CD484" s="35" t="s">
        <v>945</v>
      </c>
      <c r="CE484" s="35" t="s">
        <v>945</v>
      </c>
      <c r="CF484" s="35" t="s">
        <v>945</v>
      </c>
      <c r="CG484" s="35" t="s">
        <v>945</v>
      </c>
      <c r="CH484" s="35" t="s">
        <v>945</v>
      </c>
      <c r="CI484" s="35" t="s">
        <v>945</v>
      </c>
      <c r="CJ484" s="35" t="s">
        <v>945</v>
      </c>
    </row>
    <row r="485" spans="1:88" x14ac:dyDescent="0.15">
      <c r="A485" s="34" t="s">
        <v>1133</v>
      </c>
      <c r="B485" s="35" t="s">
        <v>1133</v>
      </c>
      <c r="C485" s="35">
        <v>71</v>
      </c>
      <c r="D485" s="35">
        <v>0.76344086</v>
      </c>
      <c r="E485" s="35">
        <v>93</v>
      </c>
      <c r="F485" s="35" t="s">
        <v>945</v>
      </c>
      <c r="G485" s="35" t="s">
        <v>945</v>
      </c>
      <c r="H485" s="35" t="s">
        <v>945</v>
      </c>
      <c r="I485" s="35" t="s">
        <v>945</v>
      </c>
      <c r="J485" s="35">
        <v>51</v>
      </c>
      <c r="K485" s="35">
        <v>45</v>
      </c>
      <c r="L485" s="35">
        <v>23</v>
      </c>
      <c r="M485" s="35">
        <v>57</v>
      </c>
      <c r="N485" s="35">
        <v>23.654211010000001</v>
      </c>
      <c r="O485" s="35">
        <v>4.157</v>
      </c>
      <c r="P485" s="35">
        <v>41.406999999999996</v>
      </c>
      <c r="Q485" s="35">
        <v>9.9607335639999999</v>
      </c>
      <c r="R485" s="35" t="s">
        <v>945</v>
      </c>
      <c r="S485" s="35" t="s">
        <v>945</v>
      </c>
      <c r="T485" s="35" t="s">
        <v>945</v>
      </c>
      <c r="U485" s="35" t="s">
        <v>945</v>
      </c>
      <c r="V485" s="35" t="s">
        <v>945</v>
      </c>
      <c r="W485" s="35" t="s">
        <v>945</v>
      </c>
      <c r="X485" s="67" t="s">
        <v>945</v>
      </c>
      <c r="Y485" s="35">
        <v>4</v>
      </c>
      <c r="Z485" s="35">
        <v>4</v>
      </c>
      <c r="AA485" s="35">
        <v>1</v>
      </c>
      <c r="AB485" s="35">
        <v>407.98719999999997</v>
      </c>
      <c r="AC485" s="35">
        <v>8295.5318000000007</v>
      </c>
      <c r="AD485" s="35">
        <v>72.897999999999996</v>
      </c>
      <c r="AE485" s="35">
        <v>86.105999999999995</v>
      </c>
      <c r="AF485" s="35">
        <v>139.95400000000001</v>
      </c>
      <c r="AG485" s="35">
        <v>144.52600000000001</v>
      </c>
      <c r="AH485" s="35">
        <v>152.48079999999999</v>
      </c>
      <c r="AI485" s="35">
        <v>1.7708498829999999</v>
      </c>
      <c r="AJ485" s="35">
        <v>3.3330612244897959</v>
      </c>
      <c r="AK485" s="68">
        <v>40</v>
      </c>
      <c r="AL485" s="68">
        <v>18</v>
      </c>
      <c r="AM485" s="68">
        <v>36</v>
      </c>
      <c r="AN485" s="68">
        <v>29</v>
      </c>
      <c r="AO485" s="68">
        <v>29</v>
      </c>
      <c r="AP485" s="68">
        <v>32.5</v>
      </c>
      <c r="AQ485" s="68">
        <v>38</v>
      </c>
      <c r="AR485" s="68">
        <v>23.5</v>
      </c>
      <c r="AS485" s="35">
        <v>1.6785000000000001</v>
      </c>
      <c r="AT485" s="35">
        <v>1.9198999999999999</v>
      </c>
      <c r="AU485" s="35">
        <v>1.9204000000000001</v>
      </c>
      <c r="AV485" s="35">
        <v>8.6900000000000005E-2</v>
      </c>
      <c r="AW485" s="35">
        <v>0.1963</v>
      </c>
      <c r="AX485" s="35">
        <v>0.37969999999999998</v>
      </c>
      <c r="AY485" s="35">
        <v>0.40760000000000002</v>
      </c>
      <c r="AZ485" s="35">
        <v>0.70589999999999997</v>
      </c>
      <c r="BA485" s="35">
        <v>0.78869999999999996</v>
      </c>
      <c r="BB485" s="35">
        <v>0.89600000000000002</v>
      </c>
      <c r="BC485" s="35">
        <v>0.90139999999999998</v>
      </c>
      <c r="BD485" s="35">
        <v>1.9649000000000001</v>
      </c>
      <c r="BE485" s="35">
        <v>0.37609999999999999</v>
      </c>
      <c r="BF485" s="35">
        <v>153.785</v>
      </c>
      <c r="BG485" s="35">
        <v>0.42597132360113144</v>
      </c>
      <c r="BH485" s="35">
        <v>0.32213154729004784</v>
      </c>
      <c r="BI485" s="35">
        <v>0.25189712910882078</v>
      </c>
      <c r="BJ485" s="35" t="s">
        <v>945</v>
      </c>
      <c r="BK485" s="35" t="s">
        <v>945</v>
      </c>
      <c r="BL485" s="35" t="s">
        <v>945</v>
      </c>
      <c r="BM485" s="35" t="s">
        <v>945</v>
      </c>
      <c r="BN485" s="35" t="s">
        <v>945</v>
      </c>
      <c r="BO485" s="35" t="s">
        <v>945</v>
      </c>
      <c r="BP485" s="35" t="s">
        <v>945</v>
      </c>
      <c r="BQ485" s="35" t="s">
        <v>945</v>
      </c>
      <c r="BR485" s="35" t="s">
        <v>945</v>
      </c>
      <c r="BS485" s="35" t="s">
        <v>945</v>
      </c>
      <c r="BT485" s="35" t="s">
        <v>945</v>
      </c>
      <c r="BU485" s="35" t="s">
        <v>945</v>
      </c>
      <c r="BV485" s="35" t="s">
        <v>945</v>
      </c>
      <c r="BW485" s="35" t="s">
        <v>945</v>
      </c>
      <c r="BX485" s="35" t="s">
        <v>945</v>
      </c>
      <c r="BY485" s="35" t="s">
        <v>945</v>
      </c>
      <c r="BZ485" s="35" t="s">
        <v>945</v>
      </c>
      <c r="CA485" s="35" t="s">
        <v>945</v>
      </c>
      <c r="CB485" s="35" t="s">
        <v>945</v>
      </c>
      <c r="CC485" s="35" t="s">
        <v>945</v>
      </c>
      <c r="CD485" s="35" t="s">
        <v>945</v>
      </c>
      <c r="CE485" s="35" t="s">
        <v>945</v>
      </c>
      <c r="CF485" s="35" t="s">
        <v>945</v>
      </c>
      <c r="CG485" s="35" t="s">
        <v>945</v>
      </c>
      <c r="CH485" s="35" t="s">
        <v>945</v>
      </c>
      <c r="CI485" s="35" t="s">
        <v>945</v>
      </c>
      <c r="CJ485" s="35" t="s">
        <v>945</v>
      </c>
    </row>
    <row r="486" spans="1:88" x14ac:dyDescent="0.15">
      <c r="A486" s="34" t="s">
        <v>1132</v>
      </c>
      <c r="B486" s="35" t="s">
        <v>1132</v>
      </c>
      <c r="C486" s="35">
        <v>87</v>
      </c>
      <c r="D486" s="35">
        <v>0.81308411199999997</v>
      </c>
      <c r="E486" s="35">
        <v>107</v>
      </c>
      <c r="F486" s="35" t="s">
        <v>945</v>
      </c>
      <c r="G486" s="35" t="s">
        <v>945</v>
      </c>
      <c r="H486" s="35" t="s">
        <v>945</v>
      </c>
      <c r="I486" s="35" t="s">
        <v>945</v>
      </c>
      <c r="J486" s="35">
        <v>52</v>
      </c>
      <c r="K486" s="35">
        <v>50</v>
      </c>
      <c r="L486" s="35">
        <v>9</v>
      </c>
      <c r="M486" s="35">
        <v>85</v>
      </c>
      <c r="N486" s="35">
        <v>19.070741959999999</v>
      </c>
      <c r="O486" s="35">
        <v>3.9119999999999999</v>
      </c>
      <c r="P486" s="35">
        <v>43.268999999999998</v>
      </c>
      <c r="Q486" s="35">
        <v>11.060546970000001</v>
      </c>
      <c r="R486" s="35" t="s">
        <v>945</v>
      </c>
      <c r="S486" s="35" t="s">
        <v>945</v>
      </c>
      <c r="T486" s="35" t="s">
        <v>945</v>
      </c>
      <c r="U486" s="35" t="s">
        <v>945</v>
      </c>
      <c r="V486" s="35" t="s">
        <v>945</v>
      </c>
      <c r="W486" s="35" t="s">
        <v>945</v>
      </c>
      <c r="X486" s="67" t="s">
        <v>945</v>
      </c>
      <c r="Y486" s="35">
        <v>1</v>
      </c>
      <c r="Z486" s="35">
        <v>4</v>
      </c>
      <c r="AA486" s="35">
        <v>1</v>
      </c>
      <c r="AB486" s="35">
        <v>609.53099999999995</v>
      </c>
      <c r="AC486" s="35">
        <v>13111.1351</v>
      </c>
      <c r="AD486" s="35">
        <v>87.884</v>
      </c>
      <c r="AE486" s="35">
        <v>119.88800000000001</v>
      </c>
      <c r="AF486" s="35">
        <v>180.59399999999999</v>
      </c>
      <c r="AG486" s="35">
        <v>208.53399999999999</v>
      </c>
      <c r="AH486" s="35">
        <v>212.97300000000001</v>
      </c>
      <c r="AI486" s="35">
        <v>1.776433004</v>
      </c>
      <c r="AJ486" s="35">
        <v>3.108514285714286</v>
      </c>
      <c r="AK486" s="68">
        <v>67</v>
      </c>
      <c r="AL486" s="68">
        <v>44</v>
      </c>
      <c r="AM486" s="68">
        <v>68</v>
      </c>
      <c r="AN486" s="68">
        <v>21</v>
      </c>
      <c r="AO486" s="68">
        <v>55.5</v>
      </c>
      <c r="AP486" s="68">
        <v>44.5</v>
      </c>
      <c r="AQ486" s="68">
        <v>67.5</v>
      </c>
      <c r="AR486" s="68">
        <v>32.5</v>
      </c>
      <c r="AS486" s="35">
        <v>1.7394000000000001</v>
      </c>
      <c r="AT486" s="35">
        <v>2.0548999999999999</v>
      </c>
      <c r="AU486" s="35">
        <v>2.1452</v>
      </c>
      <c r="AV486" s="35">
        <v>0.1225</v>
      </c>
      <c r="AW486" s="35">
        <v>0.22170000000000001</v>
      </c>
      <c r="AX486" s="35">
        <v>0.27479999999999999</v>
      </c>
      <c r="AY486" s="35">
        <v>0.35499999999999998</v>
      </c>
      <c r="AZ486" s="35">
        <v>0.67079999999999995</v>
      </c>
      <c r="BA486" s="35">
        <v>0.42199999999999999</v>
      </c>
      <c r="BB486" s="35">
        <v>0.60809999999999997</v>
      </c>
      <c r="BC486" s="35">
        <v>0.70040000000000002</v>
      </c>
      <c r="BD486" s="35">
        <v>0.98860000000000003</v>
      </c>
      <c r="BE486" s="35">
        <v>0.53200000000000003</v>
      </c>
      <c r="BF486" s="35">
        <v>135.93</v>
      </c>
      <c r="BG486" s="35">
        <v>0.46750533362760244</v>
      </c>
      <c r="BH486" s="35">
        <v>0.32494666372397557</v>
      </c>
      <c r="BI486" s="35">
        <v>0.20754800264842196</v>
      </c>
      <c r="BJ486" s="35" t="s">
        <v>945</v>
      </c>
      <c r="BK486" s="35" t="s">
        <v>945</v>
      </c>
      <c r="BL486" s="35" t="s">
        <v>945</v>
      </c>
      <c r="BM486" s="35" t="s">
        <v>945</v>
      </c>
      <c r="BN486" s="35" t="s">
        <v>945</v>
      </c>
      <c r="BO486" s="35" t="s">
        <v>945</v>
      </c>
      <c r="BP486" s="35" t="s">
        <v>945</v>
      </c>
      <c r="BQ486" s="35" t="s">
        <v>945</v>
      </c>
      <c r="BR486" s="35" t="s">
        <v>945</v>
      </c>
      <c r="BS486" s="35" t="s">
        <v>945</v>
      </c>
      <c r="BT486" s="35" t="s">
        <v>945</v>
      </c>
      <c r="BU486" s="35" t="s">
        <v>945</v>
      </c>
      <c r="BV486" s="35" t="s">
        <v>945</v>
      </c>
      <c r="BW486" s="35" t="s">
        <v>945</v>
      </c>
      <c r="BX486" s="35" t="s">
        <v>945</v>
      </c>
      <c r="BY486" s="35" t="s">
        <v>945</v>
      </c>
      <c r="BZ486" s="35" t="s">
        <v>945</v>
      </c>
      <c r="CA486" s="35" t="s">
        <v>945</v>
      </c>
      <c r="CB486" s="35" t="s">
        <v>945</v>
      </c>
      <c r="CC486" s="35" t="s">
        <v>945</v>
      </c>
      <c r="CD486" s="35" t="s">
        <v>945</v>
      </c>
      <c r="CE486" s="35" t="s">
        <v>945</v>
      </c>
      <c r="CF486" s="35" t="s">
        <v>945</v>
      </c>
      <c r="CG486" s="35" t="s">
        <v>945</v>
      </c>
      <c r="CH486" s="35" t="s">
        <v>945</v>
      </c>
      <c r="CI486" s="35" t="s">
        <v>945</v>
      </c>
      <c r="CJ486" s="35" t="s">
        <v>945</v>
      </c>
    </row>
    <row r="487" spans="1:88" x14ac:dyDescent="0.15">
      <c r="A487" s="34" t="s">
        <v>1131</v>
      </c>
      <c r="B487" s="35" t="s">
        <v>1131</v>
      </c>
      <c r="C487" s="35">
        <v>65</v>
      </c>
      <c r="D487" s="35">
        <v>0.75581395299999998</v>
      </c>
      <c r="E487" s="35">
        <v>86</v>
      </c>
      <c r="F487" s="35">
        <v>130</v>
      </c>
      <c r="G487" s="35">
        <v>61.2</v>
      </c>
      <c r="H487" s="35" t="s">
        <v>945</v>
      </c>
      <c r="I487" s="35" t="s">
        <v>945</v>
      </c>
      <c r="J487" s="35">
        <v>67</v>
      </c>
      <c r="K487" s="35">
        <v>49</v>
      </c>
      <c r="L487" s="35">
        <v>19.5</v>
      </c>
      <c r="M487" s="35">
        <v>63</v>
      </c>
      <c r="N487" s="35">
        <v>18.198439010000001</v>
      </c>
      <c r="O487" s="35">
        <v>3.56</v>
      </c>
      <c r="P487" s="35">
        <v>43.31</v>
      </c>
      <c r="Q487" s="35">
        <v>12.164474970000001</v>
      </c>
      <c r="R487" s="35" t="s">
        <v>945</v>
      </c>
      <c r="S487" s="35" t="s">
        <v>945</v>
      </c>
      <c r="T487" s="35" t="s">
        <v>945</v>
      </c>
      <c r="U487" s="35" t="s">
        <v>945</v>
      </c>
      <c r="V487" s="35" t="s">
        <v>945</v>
      </c>
      <c r="W487" s="35" t="s">
        <v>945</v>
      </c>
      <c r="X487" s="67" t="s">
        <v>945</v>
      </c>
      <c r="Y487" s="35">
        <v>3</v>
      </c>
      <c r="Z487" s="35">
        <v>3</v>
      </c>
      <c r="AA487" s="35">
        <v>1</v>
      </c>
      <c r="AB487" s="35">
        <v>489.85539999999997</v>
      </c>
      <c r="AC487" s="35">
        <v>8817.1437000000005</v>
      </c>
      <c r="AD487" s="35">
        <v>82.042000000000002</v>
      </c>
      <c r="AE487" s="35">
        <v>102.87</v>
      </c>
      <c r="AF487" s="35">
        <v>125.73</v>
      </c>
      <c r="AG487" s="35">
        <v>153.92400000000001</v>
      </c>
      <c r="AH487" s="35">
        <v>165.1097</v>
      </c>
      <c r="AI487" s="35">
        <v>1.6050325649999999</v>
      </c>
      <c r="AJ487" s="35">
        <v>3.7901632653061226</v>
      </c>
      <c r="AK487" s="68">
        <v>70.5</v>
      </c>
      <c r="AL487" s="68">
        <v>34.5</v>
      </c>
      <c r="AM487" s="68">
        <v>67.5</v>
      </c>
      <c r="AN487" s="68">
        <v>54.5</v>
      </c>
      <c r="AO487" s="68">
        <v>52.5</v>
      </c>
      <c r="AP487" s="68">
        <v>61</v>
      </c>
      <c r="AQ487" s="68">
        <v>69</v>
      </c>
      <c r="AR487" s="68">
        <v>44.5</v>
      </c>
      <c r="AS487" s="35">
        <v>1.4963</v>
      </c>
      <c r="AT487" s="35">
        <v>1.5325</v>
      </c>
      <c r="AU487" s="35">
        <v>1.9878</v>
      </c>
      <c r="AV487" s="35">
        <v>0.11990000000000001</v>
      </c>
      <c r="AW487" s="35">
        <v>0.1704</v>
      </c>
      <c r="AX487" s="35">
        <v>0.30359999999999998</v>
      </c>
      <c r="AY487" s="35">
        <v>0.38279999999999997</v>
      </c>
      <c r="AZ487" s="35">
        <v>0.66459999999999997</v>
      </c>
      <c r="BA487" s="35">
        <v>0.60499999999999998</v>
      </c>
      <c r="BB487" s="35">
        <v>0.79910000000000003</v>
      </c>
      <c r="BC487" s="35">
        <v>0.80969999999999998</v>
      </c>
      <c r="BD487" s="35">
        <v>1.2621</v>
      </c>
      <c r="BE487" s="35">
        <v>0.39</v>
      </c>
      <c r="BF487" s="35">
        <v>142.01300000000001</v>
      </c>
      <c r="BG487" s="35">
        <v>0.4656193447078788</v>
      </c>
      <c r="BH487" s="35">
        <v>0.32917408969601375</v>
      </c>
      <c r="BI487" s="35">
        <v>0.20520656559610739</v>
      </c>
      <c r="BJ487" s="35" t="s">
        <v>945</v>
      </c>
      <c r="BK487" s="35" t="s">
        <v>945</v>
      </c>
      <c r="BL487" s="35" t="s">
        <v>945</v>
      </c>
      <c r="BM487" s="35" t="s">
        <v>945</v>
      </c>
      <c r="BN487" s="35" t="s">
        <v>945</v>
      </c>
      <c r="BO487" s="35" t="s">
        <v>945</v>
      </c>
      <c r="BP487" s="35" t="s">
        <v>945</v>
      </c>
      <c r="BQ487" s="35" t="s">
        <v>945</v>
      </c>
      <c r="BR487" s="35" t="s">
        <v>945</v>
      </c>
      <c r="BS487" s="35" t="s">
        <v>945</v>
      </c>
      <c r="BT487" s="35" t="s">
        <v>945</v>
      </c>
      <c r="BU487" s="35" t="s">
        <v>945</v>
      </c>
      <c r="BV487" s="35" t="s">
        <v>945</v>
      </c>
      <c r="BW487" s="35" t="s">
        <v>945</v>
      </c>
      <c r="BX487" s="35" t="s">
        <v>945</v>
      </c>
      <c r="BY487" s="35" t="s">
        <v>945</v>
      </c>
      <c r="BZ487" s="35" t="s">
        <v>945</v>
      </c>
      <c r="CA487" s="35" t="s">
        <v>945</v>
      </c>
      <c r="CB487" s="35" t="s">
        <v>945</v>
      </c>
      <c r="CC487" s="35" t="s">
        <v>945</v>
      </c>
      <c r="CD487" s="35" t="s">
        <v>945</v>
      </c>
      <c r="CE487" s="35" t="s">
        <v>945</v>
      </c>
      <c r="CF487" s="35" t="s">
        <v>945</v>
      </c>
      <c r="CG487" s="35" t="s">
        <v>945</v>
      </c>
      <c r="CH487" s="35" t="s">
        <v>945</v>
      </c>
      <c r="CI487" s="35" t="s">
        <v>945</v>
      </c>
      <c r="CJ487" s="35" t="s">
        <v>945</v>
      </c>
    </row>
    <row r="488" spans="1:88" x14ac:dyDescent="0.15">
      <c r="A488" s="34" t="s">
        <v>1130</v>
      </c>
      <c r="B488" s="35" t="s">
        <v>1130</v>
      </c>
      <c r="C488" s="35" t="s">
        <v>945</v>
      </c>
      <c r="D488" s="35" t="s">
        <v>945</v>
      </c>
      <c r="E488" s="35">
        <v>90</v>
      </c>
      <c r="F488" s="35" t="s">
        <v>945</v>
      </c>
      <c r="G488" s="35" t="s">
        <v>945</v>
      </c>
      <c r="H488" s="35" t="s">
        <v>945</v>
      </c>
      <c r="I488" s="35" t="s">
        <v>945</v>
      </c>
      <c r="J488" s="35">
        <v>47</v>
      </c>
      <c r="K488" s="35">
        <v>41</v>
      </c>
      <c r="L488" s="35">
        <v>12.7</v>
      </c>
      <c r="M488" s="35">
        <v>59</v>
      </c>
      <c r="N488" s="35" t="s">
        <v>945</v>
      </c>
      <c r="O488" s="35" t="s">
        <v>945</v>
      </c>
      <c r="P488" s="35" t="s">
        <v>945</v>
      </c>
      <c r="Q488" s="35" t="s">
        <v>945</v>
      </c>
      <c r="R488" s="35" t="s">
        <v>945</v>
      </c>
      <c r="S488" s="35" t="s">
        <v>945</v>
      </c>
      <c r="T488" s="35" t="s">
        <v>945</v>
      </c>
      <c r="U488" s="35" t="s">
        <v>945</v>
      </c>
      <c r="V488" s="35" t="s">
        <v>945</v>
      </c>
      <c r="W488" s="35" t="s">
        <v>945</v>
      </c>
      <c r="X488" s="67" t="s">
        <v>945</v>
      </c>
      <c r="Y488" s="35">
        <v>0</v>
      </c>
      <c r="Z488" s="35">
        <v>2</v>
      </c>
      <c r="AA488" s="35">
        <v>0</v>
      </c>
      <c r="AB488" s="35" t="s">
        <v>945</v>
      </c>
      <c r="AC488" s="35" t="s">
        <v>945</v>
      </c>
      <c r="AD488" s="35" t="s">
        <v>945</v>
      </c>
      <c r="AE488" s="35" t="s">
        <v>945</v>
      </c>
      <c r="AF488" s="35" t="s">
        <v>945</v>
      </c>
      <c r="AG488" s="35" t="s">
        <v>945</v>
      </c>
      <c r="AH488" s="35" t="s">
        <v>945</v>
      </c>
      <c r="AI488" s="35" t="s">
        <v>945</v>
      </c>
      <c r="AJ488" s="35" t="s">
        <v>945</v>
      </c>
      <c r="AK488" s="69" t="s">
        <v>945</v>
      </c>
      <c r="AL488" s="69" t="s">
        <v>945</v>
      </c>
      <c r="AM488" s="69" t="s">
        <v>945</v>
      </c>
      <c r="AN488" s="69" t="s">
        <v>945</v>
      </c>
      <c r="AO488" s="68" t="s">
        <v>945</v>
      </c>
      <c r="AP488" s="68" t="s">
        <v>945</v>
      </c>
      <c r="AQ488" s="68" t="s">
        <v>945</v>
      </c>
      <c r="AR488" s="68" t="s">
        <v>945</v>
      </c>
      <c r="AS488" s="35" t="s">
        <v>945</v>
      </c>
      <c r="AT488" s="35" t="s">
        <v>945</v>
      </c>
      <c r="AU488" s="35" t="s">
        <v>945</v>
      </c>
      <c r="AV488" s="35" t="s">
        <v>945</v>
      </c>
      <c r="AW488" s="35" t="s">
        <v>945</v>
      </c>
      <c r="AX488" s="35" t="s">
        <v>945</v>
      </c>
      <c r="AY488" s="35" t="s">
        <v>945</v>
      </c>
      <c r="AZ488" s="35" t="s">
        <v>945</v>
      </c>
      <c r="BA488" s="35" t="s">
        <v>945</v>
      </c>
      <c r="BB488" s="35" t="s">
        <v>945</v>
      </c>
      <c r="BC488" s="35" t="s">
        <v>945</v>
      </c>
      <c r="BD488" s="35" t="s">
        <v>945</v>
      </c>
      <c r="BE488" s="35" t="s">
        <v>945</v>
      </c>
      <c r="BF488" s="35" t="s">
        <v>945</v>
      </c>
      <c r="BG488" s="35" t="s">
        <v>945</v>
      </c>
      <c r="BH488" s="35" t="s">
        <v>945</v>
      </c>
      <c r="BI488" s="35" t="s">
        <v>945</v>
      </c>
      <c r="BJ488" s="35" t="s">
        <v>945</v>
      </c>
      <c r="BK488" s="35" t="s">
        <v>945</v>
      </c>
      <c r="BL488" s="35" t="s">
        <v>945</v>
      </c>
      <c r="BM488" s="35" t="s">
        <v>945</v>
      </c>
      <c r="BN488" s="35" t="s">
        <v>945</v>
      </c>
      <c r="BO488" s="35" t="s">
        <v>945</v>
      </c>
      <c r="BP488" s="35" t="s">
        <v>945</v>
      </c>
      <c r="BQ488" s="35" t="s">
        <v>945</v>
      </c>
      <c r="BR488" s="35" t="s">
        <v>945</v>
      </c>
      <c r="BS488" s="35" t="s">
        <v>945</v>
      </c>
      <c r="BT488" s="35" t="s">
        <v>945</v>
      </c>
      <c r="BU488" s="35" t="s">
        <v>945</v>
      </c>
      <c r="BV488" s="35" t="s">
        <v>945</v>
      </c>
      <c r="BW488" s="35" t="s">
        <v>945</v>
      </c>
      <c r="BX488" s="35" t="s">
        <v>945</v>
      </c>
      <c r="BY488" s="35" t="s">
        <v>945</v>
      </c>
      <c r="BZ488" s="35" t="s">
        <v>945</v>
      </c>
      <c r="CA488" s="35" t="s">
        <v>945</v>
      </c>
      <c r="CB488" s="35" t="s">
        <v>945</v>
      </c>
      <c r="CC488" s="35" t="s">
        <v>945</v>
      </c>
      <c r="CD488" s="35" t="s">
        <v>945</v>
      </c>
      <c r="CE488" s="35" t="s">
        <v>945</v>
      </c>
      <c r="CF488" s="35" t="s">
        <v>945</v>
      </c>
      <c r="CG488" s="35" t="s">
        <v>945</v>
      </c>
      <c r="CH488" s="35" t="s">
        <v>945</v>
      </c>
      <c r="CI488" s="35" t="s">
        <v>945</v>
      </c>
      <c r="CJ488" s="35" t="s">
        <v>945</v>
      </c>
    </row>
    <row r="489" spans="1:88" x14ac:dyDescent="0.15">
      <c r="A489" s="34" t="s">
        <v>1129</v>
      </c>
      <c r="B489" s="35" t="s">
        <v>1129</v>
      </c>
      <c r="C489" s="35">
        <v>60</v>
      </c>
      <c r="D489" s="35">
        <v>0.72289156600000004</v>
      </c>
      <c r="E489" s="35">
        <v>83</v>
      </c>
      <c r="F489" s="35">
        <v>131</v>
      </c>
      <c r="G489" s="35">
        <v>45.9</v>
      </c>
      <c r="H489" s="35">
        <v>386.5</v>
      </c>
      <c r="I489" s="35">
        <v>6.4416666666666664</v>
      </c>
      <c r="J489" s="35">
        <v>47</v>
      </c>
      <c r="K489" s="35">
        <v>37</v>
      </c>
      <c r="L489" s="35">
        <v>10</v>
      </c>
      <c r="M489" s="35">
        <v>58</v>
      </c>
      <c r="N489" s="35">
        <v>13.29909153</v>
      </c>
      <c r="O489" s="35">
        <v>3.88</v>
      </c>
      <c r="P489" s="35">
        <v>42.667999999999999</v>
      </c>
      <c r="Q489" s="35">
        <v>10.996407960000001</v>
      </c>
      <c r="R489" s="35" t="s">
        <v>945</v>
      </c>
      <c r="S489" s="35" t="s">
        <v>945</v>
      </c>
      <c r="T489" s="35" t="s">
        <v>945</v>
      </c>
      <c r="U489" s="35" t="s">
        <v>945</v>
      </c>
      <c r="V489" s="35" t="s">
        <v>945</v>
      </c>
      <c r="W489" s="35" t="s">
        <v>945</v>
      </c>
      <c r="X489" s="67" t="s">
        <v>945</v>
      </c>
      <c r="Y489" s="35">
        <v>1</v>
      </c>
      <c r="Z489" s="35">
        <v>4</v>
      </c>
      <c r="AA489" s="35">
        <v>1</v>
      </c>
      <c r="AB489" s="35">
        <v>463.95620000000002</v>
      </c>
      <c r="AC489" s="35">
        <v>8994.1756000000005</v>
      </c>
      <c r="AD489" s="35">
        <v>61.975999999999999</v>
      </c>
      <c r="AE489" s="35">
        <v>98.805999999999997</v>
      </c>
      <c r="AF489" s="35">
        <v>145.28800000000001</v>
      </c>
      <c r="AG489" s="35">
        <v>158.24199999999999</v>
      </c>
      <c r="AH489" s="35">
        <v>157.92959999999999</v>
      </c>
      <c r="AI489" s="35">
        <v>1.5983806650000001</v>
      </c>
      <c r="AJ489" s="35">
        <v>3.2385306122448978</v>
      </c>
      <c r="AK489" s="68">
        <v>62</v>
      </c>
      <c r="AL489" s="68">
        <v>47</v>
      </c>
      <c r="AM489" s="68">
        <v>68</v>
      </c>
      <c r="AN489" s="68">
        <v>73</v>
      </c>
      <c r="AO489" s="68">
        <v>54.5</v>
      </c>
      <c r="AP489" s="68">
        <v>70.5</v>
      </c>
      <c r="AQ489" s="68">
        <v>65</v>
      </c>
      <c r="AR489" s="68">
        <v>60</v>
      </c>
      <c r="AS489" s="35">
        <v>1.6014999999999999</v>
      </c>
      <c r="AT489" s="35">
        <v>2.3443000000000001</v>
      </c>
      <c r="AU489" s="35">
        <v>2.2446000000000002</v>
      </c>
      <c r="AV489" s="35">
        <v>0.14069999999999999</v>
      </c>
      <c r="AW489" s="35">
        <v>0.2424</v>
      </c>
      <c r="AX489" s="35">
        <v>0.2747</v>
      </c>
      <c r="AY489" s="35">
        <v>0.64849999999999997</v>
      </c>
      <c r="AZ489" s="35">
        <v>0.76259999999999994</v>
      </c>
      <c r="BA489" s="35">
        <v>0.73309999999999997</v>
      </c>
      <c r="BB489" s="35">
        <v>0.87360000000000004</v>
      </c>
      <c r="BC489" s="35">
        <v>0.88029999999999997</v>
      </c>
      <c r="BD489" s="35">
        <v>2.2799999999999998</v>
      </c>
      <c r="BE489" s="35">
        <v>0.48620000000000002</v>
      </c>
      <c r="BF489" s="35">
        <v>157.959</v>
      </c>
      <c r="BG489" s="35">
        <v>0.43286549041206895</v>
      </c>
      <c r="BH489" s="35">
        <v>0.31386625643363153</v>
      </c>
      <c r="BI489" s="35">
        <v>0.25326825315429952</v>
      </c>
      <c r="BJ489" s="35" t="s">
        <v>945</v>
      </c>
      <c r="BK489" s="35" t="s">
        <v>945</v>
      </c>
      <c r="BL489" s="35" t="s">
        <v>945</v>
      </c>
      <c r="BM489" s="35" t="s">
        <v>945</v>
      </c>
      <c r="BN489" s="35" t="s">
        <v>945</v>
      </c>
      <c r="BO489" s="35" t="s">
        <v>945</v>
      </c>
      <c r="BP489" s="35" t="s">
        <v>945</v>
      </c>
      <c r="BQ489" s="35" t="s">
        <v>945</v>
      </c>
      <c r="BR489" s="35" t="s">
        <v>945</v>
      </c>
      <c r="BS489" s="35" t="s">
        <v>945</v>
      </c>
      <c r="BT489" s="35" t="s">
        <v>945</v>
      </c>
      <c r="BU489" s="35" t="s">
        <v>945</v>
      </c>
      <c r="BV489" s="35" t="s">
        <v>945</v>
      </c>
      <c r="BW489" s="35" t="s">
        <v>945</v>
      </c>
      <c r="BX489" s="35" t="s">
        <v>945</v>
      </c>
      <c r="BY489" s="35" t="s">
        <v>945</v>
      </c>
      <c r="BZ489" s="35" t="s">
        <v>945</v>
      </c>
      <c r="CA489" s="35" t="s">
        <v>945</v>
      </c>
      <c r="CB489" s="35" t="s">
        <v>945</v>
      </c>
      <c r="CC489" s="35" t="s">
        <v>945</v>
      </c>
      <c r="CD489" s="35" t="s">
        <v>945</v>
      </c>
      <c r="CE489" s="35" t="s">
        <v>945</v>
      </c>
      <c r="CF489" s="35" t="s">
        <v>945</v>
      </c>
      <c r="CG489" s="35" t="s">
        <v>945</v>
      </c>
      <c r="CH489" s="35" t="s">
        <v>945</v>
      </c>
      <c r="CI489" s="35" t="s">
        <v>945</v>
      </c>
      <c r="CJ489" s="35" t="s">
        <v>945</v>
      </c>
    </row>
    <row r="490" spans="1:88" x14ac:dyDescent="0.15">
      <c r="A490" s="34" t="s">
        <v>1128</v>
      </c>
      <c r="B490" s="35" t="s">
        <v>1128</v>
      </c>
      <c r="C490" s="35">
        <v>69</v>
      </c>
      <c r="D490" s="35">
        <v>0.67647058800000004</v>
      </c>
      <c r="E490" s="35">
        <v>102</v>
      </c>
      <c r="F490" s="35" t="s">
        <v>945</v>
      </c>
      <c r="G490" s="35" t="s">
        <v>945</v>
      </c>
      <c r="H490" s="35" t="s">
        <v>945</v>
      </c>
      <c r="I490" s="35" t="s">
        <v>945</v>
      </c>
      <c r="J490" s="35">
        <v>47</v>
      </c>
      <c r="K490" s="35">
        <v>45</v>
      </c>
      <c r="L490" s="35">
        <v>15.5</v>
      </c>
      <c r="M490" s="35">
        <v>68</v>
      </c>
      <c r="N490" s="35">
        <v>22.026055899999999</v>
      </c>
      <c r="O490" s="35">
        <v>4.4740000000000002</v>
      </c>
      <c r="P490" s="35">
        <v>39.073999999999998</v>
      </c>
      <c r="Q490" s="35">
        <v>8.733776035</v>
      </c>
      <c r="R490" s="35" t="s">
        <v>945</v>
      </c>
      <c r="S490" s="35" t="s">
        <v>945</v>
      </c>
      <c r="T490" s="35" t="s">
        <v>945</v>
      </c>
      <c r="U490" s="35" t="s">
        <v>945</v>
      </c>
      <c r="V490" s="35" t="s">
        <v>945</v>
      </c>
      <c r="W490" s="35" t="s">
        <v>945</v>
      </c>
      <c r="X490" s="67" t="s">
        <v>945</v>
      </c>
      <c r="Y490" s="35">
        <v>0</v>
      </c>
      <c r="Z490" s="35">
        <v>3</v>
      </c>
      <c r="AA490" s="35">
        <v>1</v>
      </c>
      <c r="AB490" s="35">
        <v>466.63440000000003</v>
      </c>
      <c r="AC490" s="35">
        <v>9299.4007999999994</v>
      </c>
      <c r="AD490" s="35">
        <v>80.772000000000006</v>
      </c>
      <c r="AE490" s="35">
        <v>103.124</v>
      </c>
      <c r="AF490" s="35">
        <v>143.76400000000001</v>
      </c>
      <c r="AG490" s="35">
        <v>152.14599999999999</v>
      </c>
      <c r="AH490" s="35">
        <v>157.9701</v>
      </c>
      <c r="AI490" s="35">
        <v>1.5318461269999999</v>
      </c>
      <c r="AJ490" s="35">
        <v>3.164644897959183</v>
      </c>
      <c r="AK490" s="68">
        <v>52</v>
      </c>
      <c r="AL490" s="68">
        <v>31</v>
      </c>
      <c r="AM490" s="68">
        <v>121</v>
      </c>
      <c r="AN490" s="68">
        <v>46</v>
      </c>
      <c r="AO490" s="68">
        <v>41.5</v>
      </c>
      <c r="AP490" s="68">
        <v>83.5</v>
      </c>
      <c r="AQ490" s="68">
        <v>86.5</v>
      </c>
      <c r="AR490" s="68">
        <v>38.5</v>
      </c>
      <c r="AS490" s="35">
        <v>1.4754</v>
      </c>
      <c r="AT490" s="35">
        <v>1.7799</v>
      </c>
      <c r="AU490" s="35">
        <v>1.9681</v>
      </c>
      <c r="AV490" s="35">
        <v>0.1171</v>
      </c>
      <c r="AW490" s="35">
        <v>0.18690000000000001</v>
      </c>
      <c r="AX490" s="35">
        <v>0.33360000000000001</v>
      </c>
      <c r="AY490" s="35">
        <v>0.46200000000000002</v>
      </c>
      <c r="AZ490" s="35">
        <v>0.69410000000000005</v>
      </c>
      <c r="BA490" s="35">
        <v>0.73580000000000001</v>
      </c>
      <c r="BB490" s="35">
        <v>0.85270000000000001</v>
      </c>
      <c r="BC490" s="35">
        <v>0.87480000000000002</v>
      </c>
      <c r="BD490" s="35">
        <v>1.7054</v>
      </c>
      <c r="BE490" s="35">
        <v>0.38150000000000001</v>
      </c>
      <c r="BF490" s="35">
        <v>146.755</v>
      </c>
      <c r="BG490" s="35">
        <v>0.4310313106878812</v>
      </c>
      <c r="BH490" s="35">
        <v>0.31541003713672444</v>
      </c>
      <c r="BI490" s="35">
        <v>0.25355865217539436</v>
      </c>
      <c r="BJ490" s="35" t="s">
        <v>945</v>
      </c>
      <c r="BK490" s="35" t="s">
        <v>945</v>
      </c>
      <c r="BL490" s="35" t="s">
        <v>945</v>
      </c>
      <c r="BM490" s="35" t="s">
        <v>945</v>
      </c>
      <c r="BN490" s="35" t="s">
        <v>945</v>
      </c>
      <c r="BO490" s="35" t="s">
        <v>945</v>
      </c>
      <c r="BP490" s="35" t="s">
        <v>945</v>
      </c>
      <c r="BQ490" s="35" t="s">
        <v>945</v>
      </c>
      <c r="BR490" s="35" t="s">
        <v>945</v>
      </c>
      <c r="BS490" s="35" t="s">
        <v>945</v>
      </c>
      <c r="BT490" s="35" t="s">
        <v>945</v>
      </c>
      <c r="BU490" s="35" t="s">
        <v>945</v>
      </c>
      <c r="BV490" s="35" t="s">
        <v>945</v>
      </c>
      <c r="BW490" s="35" t="s">
        <v>945</v>
      </c>
      <c r="BX490" s="35" t="s">
        <v>945</v>
      </c>
      <c r="BY490" s="35" t="s">
        <v>945</v>
      </c>
      <c r="BZ490" s="35" t="s">
        <v>945</v>
      </c>
      <c r="CA490" s="35" t="s">
        <v>945</v>
      </c>
      <c r="CB490" s="35" t="s">
        <v>945</v>
      </c>
      <c r="CC490" s="35" t="s">
        <v>945</v>
      </c>
      <c r="CD490" s="35" t="s">
        <v>945</v>
      </c>
      <c r="CE490" s="35" t="s">
        <v>945</v>
      </c>
      <c r="CF490" s="35" t="s">
        <v>945</v>
      </c>
      <c r="CG490" s="35" t="s">
        <v>945</v>
      </c>
      <c r="CH490" s="35" t="s">
        <v>945</v>
      </c>
      <c r="CI490" s="35" t="s">
        <v>945</v>
      </c>
      <c r="CJ490" s="35" t="s">
        <v>945</v>
      </c>
    </row>
    <row r="491" spans="1:88" x14ac:dyDescent="0.15">
      <c r="A491" s="34" t="s">
        <v>1127</v>
      </c>
      <c r="B491" s="35" t="s">
        <v>1127</v>
      </c>
      <c r="C491" s="35">
        <v>71</v>
      </c>
      <c r="D491" s="35">
        <v>0.70297029700000002</v>
      </c>
      <c r="E491" s="35">
        <v>101</v>
      </c>
      <c r="F491" s="35" t="s">
        <v>945</v>
      </c>
      <c r="G491" s="35" t="s">
        <v>945</v>
      </c>
      <c r="H491" s="35" t="s">
        <v>945</v>
      </c>
      <c r="I491" s="35" t="s">
        <v>945</v>
      </c>
      <c r="J491" s="35">
        <v>59</v>
      </c>
      <c r="K491" s="35">
        <v>52</v>
      </c>
      <c r="L491" s="35">
        <v>15.5</v>
      </c>
      <c r="M491" s="35">
        <v>69</v>
      </c>
      <c r="N491" s="35">
        <v>17.158963499999999</v>
      </c>
      <c r="O491" s="35">
        <v>4.2880000000000003</v>
      </c>
      <c r="P491" s="35">
        <v>40.317999999999998</v>
      </c>
      <c r="Q491" s="35">
        <v>9.4016867130000001</v>
      </c>
      <c r="R491" s="35" t="s">
        <v>945</v>
      </c>
      <c r="S491" s="35" t="s">
        <v>945</v>
      </c>
      <c r="T491" s="35" t="s">
        <v>945</v>
      </c>
      <c r="U491" s="35" t="s">
        <v>945</v>
      </c>
      <c r="V491" s="35" t="s">
        <v>945</v>
      </c>
      <c r="W491" s="35" t="s">
        <v>945</v>
      </c>
      <c r="X491" s="67" t="s">
        <v>945</v>
      </c>
      <c r="Y491" s="35">
        <v>4</v>
      </c>
      <c r="Z491" s="35">
        <v>4</v>
      </c>
      <c r="AA491" s="35">
        <v>1</v>
      </c>
      <c r="AB491" s="35">
        <v>717.70270000000005</v>
      </c>
      <c r="AC491" s="35">
        <v>14197.3264</v>
      </c>
      <c r="AD491" s="35">
        <v>60.451999999999998</v>
      </c>
      <c r="AE491" s="35">
        <v>113.792</v>
      </c>
      <c r="AF491" s="35">
        <v>238.25200000000001</v>
      </c>
      <c r="AG491" s="35">
        <v>248.15799999999999</v>
      </c>
      <c r="AH491" s="35">
        <v>248.45320000000001</v>
      </c>
      <c r="AI491" s="35">
        <v>2.1833977779999998</v>
      </c>
      <c r="AJ491" s="35">
        <v>2.9800163265306123</v>
      </c>
      <c r="AK491" s="68">
        <v>89</v>
      </c>
      <c r="AL491" s="68">
        <v>37</v>
      </c>
      <c r="AM491" s="68">
        <v>69</v>
      </c>
      <c r="AN491" s="68">
        <v>48</v>
      </c>
      <c r="AO491" s="68">
        <v>63</v>
      </c>
      <c r="AP491" s="68">
        <v>58.5</v>
      </c>
      <c r="AQ491" s="68">
        <v>79</v>
      </c>
      <c r="AR491" s="68">
        <v>42.5</v>
      </c>
      <c r="AS491" s="35">
        <v>2.1808000000000001</v>
      </c>
      <c r="AT491" s="35">
        <v>3.9411999999999998</v>
      </c>
      <c r="AU491" s="35">
        <v>3.2475999999999998</v>
      </c>
      <c r="AV491" s="35">
        <v>0.14249999999999999</v>
      </c>
      <c r="AW491" s="35">
        <v>0.3261</v>
      </c>
      <c r="AX491" s="35">
        <v>0.2329</v>
      </c>
      <c r="AY491" s="35">
        <v>0.5232</v>
      </c>
      <c r="AZ491" s="35">
        <v>0.77990000000000004</v>
      </c>
      <c r="BA491" s="35">
        <v>0.76839999999999997</v>
      </c>
      <c r="BB491" s="35">
        <v>0.88239999999999996</v>
      </c>
      <c r="BC491" s="35">
        <v>0.88759999999999994</v>
      </c>
      <c r="BD491" s="35">
        <v>3.9474</v>
      </c>
      <c r="BE491" s="35">
        <v>0.4914</v>
      </c>
      <c r="BF491" s="35">
        <v>146.41399999999999</v>
      </c>
      <c r="BG491" s="35">
        <v>0.45014820987064086</v>
      </c>
      <c r="BH491" s="35">
        <v>0.31235400986244488</v>
      </c>
      <c r="BI491" s="35">
        <v>0.2374977802669144</v>
      </c>
      <c r="BJ491" s="35" t="s">
        <v>945</v>
      </c>
      <c r="BK491" s="35" t="s">
        <v>945</v>
      </c>
      <c r="BL491" s="35" t="s">
        <v>945</v>
      </c>
      <c r="BM491" s="35" t="s">
        <v>945</v>
      </c>
      <c r="BN491" s="35" t="s">
        <v>945</v>
      </c>
      <c r="BO491" s="35" t="s">
        <v>945</v>
      </c>
      <c r="BP491" s="35" t="s">
        <v>945</v>
      </c>
      <c r="BQ491" s="35" t="s">
        <v>945</v>
      </c>
      <c r="BR491" s="35" t="s">
        <v>945</v>
      </c>
      <c r="BS491" s="35" t="s">
        <v>945</v>
      </c>
      <c r="BT491" s="35" t="s">
        <v>945</v>
      </c>
      <c r="BU491" s="35" t="s">
        <v>945</v>
      </c>
      <c r="BV491" s="35" t="s">
        <v>945</v>
      </c>
      <c r="BW491" s="35" t="s">
        <v>945</v>
      </c>
      <c r="BX491" s="35" t="s">
        <v>945</v>
      </c>
      <c r="BY491" s="35" t="s">
        <v>945</v>
      </c>
      <c r="BZ491" s="35" t="s">
        <v>945</v>
      </c>
      <c r="CA491" s="35" t="s">
        <v>945</v>
      </c>
      <c r="CB491" s="35" t="s">
        <v>945</v>
      </c>
      <c r="CC491" s="35" t="s">
        <v>945</v>
      </c>
      <c r="CD491" s="35" t="s">
        <v>945</v>
      </c>
      <c r="CE491" s="35" t="s">
        <v>945</v>
      </c>
      <c r="CF491" s="35" t="s">
        <v>945</v>
      </c>
      <c r="CG491" s="35" t="s">
        <v>945</v>
      </c>
      <c r="CH491" s="35" t="s">
        <v>945</v>
      </c>
      <c r="CI491" s="35" t="s">
        <v>945</v>
      </c>
      <c r="CJ491" s="35" t="s">
        <v>945</v>
      </c>
    </row>
    <row r="492" spans="1:88" x14ac:dyDescent="0.15">
      <c r="A492" s="34" t="s">
        <v>1126</v>
      </c>
      <c r="B492" s="35" t="s">
        <v>1126</v>
      </c>
      <c r="C492" s="35">
        <v>27</v>
      </c>
      <c r="D492" s="35">
        <v>0.77142857099999995</v>
      </c>
      <c r="E492" s="35">
        <v>35</v>
      </c>
      <c r="F492" s="35">
        <v>64</v>
      </c>
      <c r="G492" s="35">
        <v>42.2</v>
      </c>
      <c r="H492" s="35">
        <v>188.9</v>
      </c>
      <c r="I492" s="35">
        <v>6.9962962962962969</v>
      </c>
      <c r="J492" s="35">
        <v>47</v>
      </c>
      <c r="K492" s="35">
        <v>36</v>
      </c>
      <c r="L492" s="35">
        <v>18.5</v>
      </c>
      <c r="M492" s="35">
        <v>23</v>
      </c>
      <c r="N492" s="35">
        <v>22.857760030000001</v>
      </c>
      <c r="O492" s="35">
        <v>5.7350000000000003</v>
      </c>
      <c r="P492" s="35">
        <v>44.012999999999998</v>
      </c>
      <c r="Q492" s="35">
        <v>7.6741702360000001</v>
      </c>
      <c r="R492" s="35">
        <v>5.4492430059999997</v>
      </c>
      <c r="S492" s="35">
        <v>6.449594684</v>
      </c>
      <c r="T492" s="35">
        <v>1.411213703</v>
      </c>
      <c r="U492" s="35">
        <v>17.330096599845934</v>
      </c>
      <c r="V492" s="35">
        <v>4.5766014860000004</v>
      </c>
      <c r="W492" s="35">
        <v>3.1817502489999998</v>
      </c>
      <c r="X492" s="68">
        <v>34</v>
      </c>
      <c r="Y492" s="35">
        <v>1</v>
      </c>
      <c r="Z492" s="35">
        <v>3</v>
      </c>
      <c r="AA492" s="35">
        <v>0</v>
      </c>
      <c r="AB492" s="35">
        <v>540.65980000000002</v>
      </c>
      <c r="AC492" s="35">
        <v>12078.0404</v>
      </c>
      <c r="AD492" s="35">
        <v>85.343999999999994</v>
      </c>
      <c r="AE492" s="35">
        <v>112.776</v>
      </c>
      <c r="AF492" s="35">
        <v>165.35400000000001</v>
      </c>
      <c r="AG492" s="35">
        <v>184.65799999999999</v>
      </c>
      <c r="AH492" s="35">
        <v>211.8477</v>
      </c>
      <c r="AI492" s="35">
        <v>1.878482124</v>
      </c>
      <c r="AJ492" s="35">
        <v>3.5115918367346932</v>
      </c>
      <c r="AK492" s="69">
        <v>39</v>
      </c>
      <c r="AL492" s="69">
        <v>43</v>
      </c>
      <c r="AM492" s="69">
        <v>70</v>
      </c>
      <c r="AN492" s="69">
        <v>52</v>
      </c>
      <c r="AO492" s="68">
        <v>41</v>
      </c>
      <c r="AP492" s="68">
        <v>61</v>
      </c>
      <c r="AQ492" s="68">
        <v>54.5</v>
      </c>
      <c r="AR492" s="68">
        <v>47.5</v>
      </c>
      <c r="AS492" s="35">
        <v>1.6374</v>
      </c>
      <c r="AT492" s="35">
        <v>1.9375</v>
      </c>
      <c r="AU492" s="35">
        <v>2.2976000000000001</v>
      </c>
      <c r="AV492" s="35">
        <v>0.1217</v>
      </c>
      <c r="AW492" s="35">
        <v>0.19270000000000001</v>
      </c>
      <c r="AX492" s="35">
        <v>0.31730000000000003</v>
      </c>
      <c r="AY492" s="35">
        <v>0.51139999999999997</v>
      </c>
      <c r="AZ492" s="35">
        <v>0.77439999999999998</v>
      </c>
      <c r="BA492" s="35">
        <v>0.71630000000000005</v>
      </c>
      <c r="BB492" s="35">
        <v>0.89810000000000001</v>
      </c>
      <c r="BC492" s="35">
        <v>0.88890000000000002</v>
      </c>
      <c r="BD492" s="35">
        <v>1.9402999999999999</v>
      </c>
      <c r="BE492" s="35">
        <v>0.4153</v>
      </c>
      <c r="BF492" s="35">
        <v>168.42700000000002</v>
      </c>
      <c r="BG492" s="35">
        <v>0.44296935764455814</v>
      </c>
      <c r="BH492" s="35">
        <v>0.31011654900936308</v>
      </c>
      <c r="BI492" s="35">
        <v>0.24691409334607869</v>
      </c>
      <c r="BJ492" s="35">
        <v>9.9297379029999995</v>
      </c>
      <c r="BK492" s="35">
        <v>3.4973667339999999</v>
      </c>
      <c r="BL492" s="35">
        <v>1.28774057</v>
      </c>
      <c r="BM492" s="35">
        <v>2.7231291199999998</v>
      </c>
      <c r="BN492" s="35">
        <v>1.7453420900000001</v>
      </c>
      <c r="BO492" s="35">
        <v>0.54868875399999995</v>
      </c>
      <c r="BP492" s="35">
        <v>15.345062500000001</v>
      </c>
      <c r="BQ492" s="35">
        <v>12.65185</v>
      </c>
      <c r="BR492" s="35">
        <v>2.8389625000000001</v>
      </c>
      <c r="BS492" s="35">
        <v>2.9937749999999994</v>
      </c>
      <c r="BT492" s="35">
        <v>5.6448750000000008</v>
      </c>
      <c r="BU492" s="35">
        <v>5.6977999999999991</v>
      </c>
      <c r="BV492" s="35">
        <v>5.7713624999999995</v>
      </c>
      <c r="BW492" s="35">
        <v>1.9277876593932413</v>
      </c>
      <c r="BX492" s="35">
        <v>1.9053375000000001</v>
      </c>
      <c r="BY492" s="35">
        <v>1.9909749999999999</v>
      </c>
      <c r="BZ492" s="35">
        <v>2.019425</v>
      </c>
      <c r="CA492" s="35">
        <v>6.2549999999999994E-2</v>
      </c>
      <c r="CB492" s="35">
        <v>0.20897499999999999</v>
      </c>
      <c r="CC492" s="35">
        <v>0.44590000000000002</v>
      </c>
      <c r="CD492" s="35">
        <v>0.31413750000000001</v>
      </c>
      <c r="CE492" s="35">
        <v>0.350775</v>
      </c>
      <c r="CF492" s="35">
        <v>0.74298749999999991</v>
      </c>
      <c r="CG492" s="35">
        <v>0.86640000000000006</v>
      </c>
      <c r="CH492" s="35">
        <v>0.84751249999999989</v>
      </c>
      <c r="CI492" s="35">
        <v>1.8505749999999999</v>
      </c>
      <c r="CJ492" s="35">
        <v>0.40119999999999995</v>
      </c>
    </row>
    <row r="493" spans="1:88" x14ac:dyDescent="0.15">
      <c r="A493" s="34" t="s">
        <v>1125</v>
      </c>
      <c r="B493" s="35" t="s">
        <v>1125</v>
      </c>
      <c r="C493" s="35">
        <v>27</v>
      </c>
      <c r="D493" s="35">
        <v>0.79411764699999998</v>
      </c>
      <c r="E493" s="35">
        <v>34</v>
      </c>
      <c r="F493" s="35">
        <v>64</v>
      </c>
      <c r="G493" s="35">
        <v>54.5</v>
      </c>
      <c r="H493" s="35">
        <v>110.6</v>
      </c>
      <c r="I493" s="35">
        <v>4.0962962962962957</v>
      </c>
      <c r="J493" s="35">
        <v>54</v>
      </c>
      <c r="K493" s="35">
        <v>41</v>
      </c>
      <c r="L493" s="35">
        <v>19</v>
      </c>
      <c r="M493" s="35">
        <v>24</v>
      </c>
      <c r="N493" s="35">
        <v>19.044473440000001</v>
      </c>
      <c r="O493" s="35">
        <v>5.7380000000000004</v>
      </c>
      <c r="P493" s="35">
        <v>42.954000000000001</v>
      </c>
      <c r="Q493" s="35">
        <v>7.4861404939999998</v>
      </c>
      <c r="R493" s="35">
        <v>4.7969332910000002</v>
      </c>
      <c r="S493" s="35">
        <v>6.4931689019999999</v>
      </c>
      <c r="T493" s="35">
        <v>1.419505851</v>
      </c>
      <c r="U493" s="35">
        <v>17.143848366074717</v>
      </c>
      <c r="V493" s="35">
        <v>4.5229001090000001</v>
      </c>
      <c r="W493" s="35">
        <v>3.56992559</v>
      </c>
      <c r="X493" s="68">
        <v>33</v>
      </c>
      <c r="Y493" s="35">
        <v>3</v>
      </c>
      <c r="Z493" s="35">
        <v>3</v>
      </c>
      <c r="AA493" s="35">
        <v>1</v>
      </c>
      <c r="AB493" s="35">
        <v>621.48270000000002</v>
      </c>
      <c r="AC493" s="35">
        <v>13085.457700000001</v>
      </c>
      <c r="AD493" s="35">
        <v>95.25</v>
      </c>
      <c r="AE493" s="35">
        <v>116.84</v>
      </c>
      <c r="AF493" s="35">
        <v>183.13399999999999</v>
      </c>
      <c r="AG493" s="35">
        <v>202.69200000000001</v>
      </c>
      <c r="AH493" s="35">
        <v>212.52610000000001</v>
      </c>
      <c r="AI493" s="35">
        <v>1.818949846</v>
      </c>
      <c r="AJ493" s="35">
        <v>4.1604489795918358</v>
      </c>
      <c r="AK493" s="69">
        <v>70</v>
      </c>
      <c r="AL493" s="69">
        <v>39</v>
      </c>
      <c r="AM493" s="69">
        <v>71</v>
      </c>
      <c r="AN493" s="69">
        <v>47</v>
      </c>
      <c r="AO493" s="68">
        <v>54.5</v>
      </c>
      <c r="AP493" s="68">
        <v>59</v>
      </c>
      <c r="AQ493" s="68">
        <v>70.5</v>
      </c>
      <c r="AR493" s="68">
        <v>43</v>
      </c>
      <c r="AS493" s="35">
        <v>1.7347999999999999</v>
      </c>
      <c r="AT493" s="35">
        <v>1.9227000000000001</v>
      </c>
      <c r="AU493" s="35">
        <v>2.2157</v>
      </c>
      <c r="AV493" s="35">
        <v>9.9500000000000005E-2</v>
      </c>
      <c r="AW493" s="35">
        <v>0.18729999999999999</v>
      </c>
      <c r="AX493" s="35">
        <v>0.2903</v>
      </c>
      <c r="AY493" s="35">
        <v>0.24529999999999999</v>
      </c>
      <c r="AZ493" s="35">
        <v>0.6411</v>
      </c>
      <c r="BA493" s="35">
        <v>0.41410000000000002</v>
      </c>
      <c r="BB493" s="35">
        <v>0.54100000000000004</v>
      </c>
      <c r="BC493" s="35">
        <v>0.77649999999999997</v>
      </c>
      <c r="BD493" s="35">
        <v>0.97629999999999995</v>
      </c>
      <c r="BE493" s="35">
        <v>0.56810000000000005</v>
      </c>
      <c r="BF493" s="35">
        <v>173.86899999999997</v>
      </c>
      <c r="BG493" s="35">
        <v>0.43263606508348246</v>
      </c>
      <c r="BH493" s="35">
        <v>0.31411579982630605</v>
      </c>
      <c r="BI493" s="35">
        <v>0.2532481350902116</v>
      </c>
      <c r="BJ493" s="35">
        <v>9.7598386860000002</v>
      </c>
      <c r="BK493" s="35">
        <v>4.4904938760000004</v>
      </c>
      <c r="BL493" s="35">
        <v>1.1422582429999999</v>
      </c>
      <c r="BM493" s="35">
        <v>3.9703388199999998</v>
      </c>
      <c r="BN493" s="35">
        <v>1.759948166</v>
      </c>
      <c r="BO493" s="35">
        <v>0.493201418</v>
      </c>
      <c r="BP493" s="35">
        <v>13.044874999999999</v>
      </c>
      <c r="BQ493" s="35">
        <v>9.17</v>
      </c>
      <c r="BR493" s="35">
        <v>2.3825749999999997</v>
      </c>
      <c r="BS493" s="35">
        <v>2.5280999999999998</v>
      </c>
      <c r="BT493" s="35">
        <v>4.8022</v>
      </c>
      <c r="BU493" s="35">
        <v>4.8379000000000003</v>
      </c>
      <c r="BV493" s="35">
        <v>4.9960499999999994</v>
      </c>
      <c r="BW493" s="35">
        <v>1.9762074285036193</v>
      </c>
      <c r="BX493" s="35">
        <v>1.9180250000000001</v>
      </c>
      <c r="BY493" s="35">
        <v>2.0195875000000001</v>
      </c>
      <c r="BZ493" s="35">
        <v>2.0946000000000002</v>
      </c>
      <c r="CA493" s="35">
        <v>6.2950000000000006E-2</v>
      </c>
      <c r="CB493" s="35">
        <v>0.21182500000000001</v>
      </c>
      <c r="CC493" s="35">
        <v>0.45933750000000001</v>
      </c>
      <c r="CD493" s="35">
        <v>0.311</v>
      </c>
      <c r="CE493" s="35">
        <v>0.33933750000000001</v>
      </c>
      <c r="CF493" s="35">
        <v>0.75657500000000011</v>
      </c>
      <c r="CG493" s="35">
        <v>0.86951250000000002</v>
      </c>
      <c r="CH493" s="35">
        <v>0.85996250000000019</v>
      </c>
      <c r="CI493" s="35">
        <v>1.9294249999999999</v>
      </c>
      <c r="CJ493" s="35">
        <v>0.40533750000000002</v>
      </c>
    </row>
    <row r="494" spans="1:88" x14ac:dyDescent="0.15">
      <c r="A494" s="34" t="s">
        <v>1124</v>
      </c>
      <c r="B494" s="35" t="s">
        <v>1124</v>
      </c>
      <c r="C494" s="35">
        <v>20</v>
      </c>
      <c r="D494" s="35">
        <v>0.74074074099999998</v>
      </c>
      <c r="E494" s="35">
        <v>27</v>
      </c>
      <c r="F494" s="35">
        <v>54</v>
      </c>
      <c r="G494" s="35">
        <v>41.9</v>
      </c>
      <c r="H494" s="35">
        <v>165.3</v>
      </c>
      <c r="I494" s="35">
        <v>8.2650000000000006</v>
      </c>
      <c r="J494" s="35">
        <v>50</v>
      </c>
      <c r="K494" s="35">
        <v>40</v>
      </c>
      <c r="L494" s="35">
        <v>22</v>
      </c>
      <c r="M494" s="35">
        <v>18</v>
      </c>
      <c r="N494" s="35">
        <v>22.440181519999999</v>
      </c>
      <c r="O494" s="35">
        <v>5.9409999999999998</v>
      </c>
      <c r="P494" s="35">
        <v>43.524000000000001</v>
      </c>
      <c r="Q494" s="35">
        <v>7.325481967</v>
      </c>
      <c r="R494" s="35">
        <v>4.6375647459999998</v>
      </c>
      <c r="S494" s="35">
        <v>5.9136443319999996</v>
      </c>
      <c r="T494" s="35">
        <v>1.8497026059999999</v>
      </c>
      <c r="U494" s="35">
        <v>16.008807479295864</v>
      </c>
      <c r="V494" s="35">
        <v>3.206354744</v>
      </c>
      <c r="W494" s="35">
        <v>3.4533489070000001</v>
      </c>
      <c r="X494" s="68">
        <v>27</v>
      </c>
      <c r="Y494" s="35">
        <v>4</v>
      </c>
      <c r="Z494" s="35">
        <v>3</v>
      </c>
      <c r="AA494" s="35">
        <v>1</v>
      </c>
      <c r="AB494" s="35">
        <v>593.04909999999995</v>
      </c>
      <c r="AC494" s="35">
        <v>12485.717000000001</v>
      </c>
      <c r="AD494" s="35">
        <v>88.391999999999996</v>
      </c>
      <c r="AE494" s="35">
        <v>116.078</v>
      </c>
      <c r="AF494" s="35">
        <v>151.63800000000001</v>
      </c>
      <c r="AG494" s="35">
        <v>183.642</v>
      </c>
      <c r="AH494" s="35">
        <v>211.06610000000001</v>
      </c>
      <c r="AI494" s="35">
        <v>1.8183126860000001</v>
      </c>
      <c r="AJ494" s="35">
        <v>5.4208163265306117</v>
      </c>
      <c r="AK494" s="69">
        <v>78</v>
      </c>
      <c r="AL494" s="69">
        <v>58</v>
      </c>
      <c r="AM494" s="69">
        <v>124</v>
      </c>
      <c r="AN494" s="69">
        <v>80</v>
      </c>
      <c r="AO494" s="68">
        <v>68</v>
      </c>
      <c r="AP494" s="68">
        <v>102</v>
      </c>
      <c r="AQ494" s="68">
        <v>101</v>
      </c>
      <c r="AR494" s="68">
        <v>69</v>
      </c>
      <c r="AS494" s="35">
        <v>1.5821000000000001</v>
      </c>
      <c r="AT494" s="35">
        <v>1.7155</v>
      </c>
      <c r="AU494" s="35">
        <v>2.0985999999999998</v>
      </c>
      <c r="AV494" s="35">
        <v>0.1172</v>
      </c>
      <c r="AW494" s="35">
        <v>0.19450000000000001</v>
      </c>
      <c r="AX494" s="35">
        <v>0.3261</v>
      </c>
      <c r="AY494" s="35">
        <v>0.47710000000000002</v>
      </c>
      <c r="AZ494" s="35">
        <v>0.69320000000000004</v>
      </c>
      <c r="BA494" s="35">
        <v>0.49030000000000001</v>
      </c>
      <c r="BB494" s="35">
        <v>0.64949999999999997</v>
      </c>
      <c r="BC494" s="35">
        <v>0.86339999999999995</v>
      </c>
      <c r="BD494" s="35">
        <v>1.1203000000000001</v>
      </c>
      <c r="BE494" s="35">
        <v>0.54600000000000004</v>
      </c>
      <c r="BF494" s="35">
        <v>189.86700000000002</v>
      </c>
      <c r="BG494" s="35">
        <v>0.43732191481405402</v>
      </c>
      <c r="BH494" s="35">
        <v>0.31860196874654356</v>
      </c>
      <c r="BI494" s="35">
        <v>0.24407611643940227</v>
      </c>
      <c r="BJ494" s="35">
        <v>9.4613504610000003</v>
      </c>
      <c r="BK494" s="35">
        <v>4.109568565</v>
      </c>
      <c r="BL494" s="35">
        <v>1.0695281910000001</v>
      </c>
      <c r="BM494" s="35">
        <v>3.8501555270000001</v>
      </c>
      <c r="BN494" s="35">
        <v>1.6941299510000001</v>
      </c>
      <c r="BO494" s="35">
        <v>0.49066522400000001</v>
      </c>
      <c r="BP494" s="35" t="s">
        <v>945</v>
      </c>
      <c r="BQ494" s="35" t="s">
        <v>945</v>
      </c>
      <c r="BR494" s="35" t="s">
        <v>945</v>
      </c>
      <c r="BS494" s="35" t="s">
        <v>945</v>
      </c>
      <c r="BT494" s="35" t="s">
        <v>945</v>
      </c>
      <c r="BU494" s="35" t="s">
        <v>945</v>
      </c>
      <c r="BV494" s="35" t="s">
        <v>945</v>
      </c>
      <c r="BW494" s="35" t="s">
        <v>945</v>
      </c>
      <c r="BX494" s="35" t="s">
        <v>945</v>
      </c>
      <c r="BY494" s="35" t="s">
        <v>945</v>
      </c>
      <c r="BZ494" s="35" t="s">
        <v>945</v>
      </c>
      <c r="CA494" s="35" t="s">
        <v>945</v>
      </c>
      <c r="CB494" s="35" t="s">
        <v>945</v>
      </c>
      <c r="CC494" s="35" t="s">
        <v>945</v>
      </c>
      <c r="CD494" s="35" t="s">
        <v>945</v>
      </c>
      <c r="CE494" s="35" t="s">
        <v>945</v>
      </c>
      <c r="CF494" s="35" t="s">
        <v>945</v>
      </c>
      <c r="CG494" s="35" t="s">
        <v>945</v>
      </c>
      <c r="CH494" s="35" t="s">
        <v>945</v>
      </c>
      <c r="CI494" s="35" t="s">
        <v>945</v>
      </c>
      <c r="CJ494" s="35" t="s">
        <v>945</v>
      </c>
    </row>
    <row r="495" spans="1:88" x14ac:dyDescent="0.15">
      <c r="A495" s="34" t="s">
        <v>1123</v>
      </c>
      <c r="B495" s="35" t="s">
        <v>1123</v>
      </c>
      <c r="C495" s="35">
        <v>32</v>
      </c>
      <c r="D495" s="35">
        <v>0.820512821</v>
      </c>
      <c r="E495" s="35">
        <v>39</v>
      </c>
      <c r="F495" s="35">
        <v>64</v>
      </c>
      <c r="G495" s="35">
        <v>41.5</v>
      </c>
      <c r="H495" s="35">
        <v>187.5</v>
      </c>
      <c r="I495" s="35">
        <v>5.859375</v>
      </c>
      <c r="J495" s="35">
        <v>45</v>
      </c>
      <c r="K495" s="35">
        <v>38</v>
      </c>
      <c r="L495" s="35">
        <v>20.5</v>
      </c>
      <c r="M495" s="35">
        <v>27</v>
      </c>
      <c r="N495" s="35">
        <v>25.300195089999999</v>
      </c>
      <c r="O495" s="35">
        <v>6.2130000000000001</v>
      </c>
      <c r="P495" s="35">
        <v>44.180999999999997</v>
      </c>
      <c r="Q495" s="35">
        <v>7.1110740320000003</v>
      </c>
      <c r="R495" s="35">
        <v>5.0308953790000004</v>
      </c>
      <c r="S495" s="35">
        <v>5.0842755149999999</v>
      </c>
      <c r="T495" s="35">
        <v>1.7137524609999999</v>
      </c>
      <c r="U495" s="35">
        <v>14.853327767948764</v>
      </c>
      <c r="V495" s="35">
        <v>2.9407650909999998</v>
      </c>
      <c r="W495" s="35">
        <v>2.9551896449999999</v>
      </c>
      <c r="X495" s="68">
        <v>29.666666666666668</v>
      </c>
      <c r="Y495" s="35">
        <v>3</v>
      </c>
      <c r="Z495" s="35">
        <v>3</v>
      </c>
      <c r="AA495" s="35">
        <v>1</v>
      </c>
      <c r="AB495" s="35">
        <v>543.84910000000002</v>
      </c>
      <c r="AC495" s="35">
        <v>10724.752699999999</v>
      </c>
      <c r="AD495" s="35">
        <v>77.215999999999994</v>
      </c>
      <c r="AE495" s="35">
        <v>112.014</v>
      </c>
      <c r="AF495" s="35">
        <v>151.38399999999999</v>
      </c>
      <c r="AG495" s="35">
        <v>169.16399999999999</v>
      </c>
      <c r="AH495" s="35">
        <v>180.39660000000001</v>
      </c>
      <c r="AI495" s="35">
        <v>1.610482618</v>
      </c>
      <c r="AJ495" s="35">
        <v>4.2634285714285713</v>
      </c>
      <c r="AK495" s="69">
        <v>72</v>
      </c>
      <c r="AL495" s="69">
        <v>36</v>
      </c>
      <c r="AM495" s="69">
        <v>74</v>
      </c>
      <c r="AN495" s="69">
        <v>51</v>
      </c>
      <c r="AO495" s="68">
        <v>54</v>
      </c>
      <c r="AP495" s="68">
        <v>62.5</v>
      </c>
      <c r="AQ495" s="68">
        <v>73</v>
      </c>
      <c r="AR495" s="68">
        <v>43.5</v>
      </c>
      <c r="AS495" s="35">
        <v>1.5102</v>
      </c>
      <c r="AT495" s="35">
        <v>1.9604999999999999</v>
      </c>
      <c r="AU495" s="35">
        <v>2.2422</v>
      </c>
      <c r="AV495" s="35">
        <v>0.1318</v>
      </c>
      <c r="AW495" s="35">
        <v>0.2087</v>
      </c>
      <c r="AX495" s="35">
        <v>0.31790000000000002</v>
      </c>
      <c r="AY495" s="35">
        <v>0.53449999999999998</v>
      </c>
      <c r="AZ495" s="35">
        <v>0.7288</v>
      </c>
      <c r="BA495" s="35">
        <v>0.68569999999999998</v>
      </c>
      <c r="BB495" s="35">
        <v>0.84919999999999995</v>
      </c>
      <c r="BC495" s="35">
        <v>0.86199999999999999</v>
      </c>
      <c r="BD495" s="35">
        <v>1.7538</v>
      </c>
      <c r="BE495" s="35">
        <v>0.43980000000000002</v>
      </c>
      <c r="BF495" s="35">
        <v>171.65500000000003</v>
      </c>
      <c r="BG495" s="35">
        <v>0.45328711660015719</v>
      </c>
      <c r="BH495" s="35">
        <v>0.31210858990416823</v>
      </c>
      <c r="BI495" s="35">
        <v>0.23460429349567444</v>
      </c>
      <c r="BJ495" s="35">
        <v>9.8386749990000002</v>
      </c>
      <c r="BK495" s="35">
        <v>3.7194166169999998</v>
      </c>
      <c r="BL495" s="35">
        <v>1.160918669</v>
      </c>
      <c r="BM495" s="35">
        <v>3.2095719169999999</v>
      </c>
      <c r="BN495" s="35">
        <v>1.5116394929999999</v>
      </c>
      <c r="BO495" s="35">
        <v>0.51148052700000002</v>
      </c>
      <c r="BP495" s="35">
        <v>14.0695625</v>
      </c>
      <c r="BQ495" s="35">
        <v>11.2091625</v>
      </c>
      <c r="BR495" s="35">
        <v>2.7887000000000004</v>
      </c>
      <c r="BS495" s="35">
        <v>2.9024874999999999</v>
      </c>
      <c r="BT495" s="35">
        <v>5.0614999999999997</v>
      </c>
      <c r="BU495" s="35">
        <v>5.1170375000000003</v>
      </c>
      <c r="BV495" s="35">
        <v>5.2146249999999998</v>
      </c>
      <c r="BW495" s="35">
        <v>1.7966054978703612</v>
      </c>
      <c r="BX495" s="35">
        <v>1.768025</v>
      </c>
      <c r="BY495" s="35">
        <v>1.8196124999999999</v>
      </c>
      <c r="BZ495" s="35">
        <v>1.8537375000000003</v>
      </c>
      <c r="CA495" s="35">
        <v>5.4324999999999998E-2</v>
      </c>
      <c r="CB495" s="35">
        <v>0.18267499999999998</v>
      </c>
      <c r="CC495" s="35">
        <v>0.46686249999999996</v>
      </c>
      <c r="CD495" s="35">
        <v>0.27118750000000003</v>
      </c>
      <c r="CE495" s="35">
        <v>0.36399999999999999</v>
      </c>
      <c r="CF495" s="35">
        <v>0.75143750000000009</v>
      </c>
      <c r="CG495" s="35">
        <v>0.86588750000000003</v>
      </c>
      <c r="CH495" s="35">
        <v>0.85941250000000002</v>
      </c>
      <c r="CI495" s="35">
        <v>1.7146750000000002</v>
      </c>
      <c r="CJ495" s="35">
        <v>0.39765</v>
      </c>
    </row>
    <row r="496" spans="1:88" x14ac:dyDescent="0.15">
      <c r="A496" s="34" t="s">
        <v>1122</v>
      </c>
      <c r="B496" s="35" t="s">
        <v>1122</v>
      </c>
      <c r="C496" s="35">
        <v>34</v>
      </c>
      <c r="D496" s="35">
        <v>0.89473684200000003</v>
      </c>
      <c r="E496" s="35">
        <v>38</v>
      </c>
      <c r="F496" s="35">
        <v>68</v>
      </c>
      <c r="G496" s="35">
        <v>69</v>
      </c>
      <c r="H496" s="35">
        <v>248.4</v>
      </c>
      <c r="I496" s="35">
        <v>7.3058823529411763</v>
      </c>
      <c r="J496" s="35">
        <v>60</v>
      </c>
      <c r="K496" s="35">
        <v>59</v>
      </c>
      <c r="L496" s="35">
        <v>17.5</v>
      </c>
      <c r="M496" s="35">
        <v>31</v>
      </c>
      <c r="N496" s="35">
        <v>30.321024179999998</v>
      </c>
      <c r="O496" s="35">
        <v>6.2039999999999997</v>
      </c>
      <c r="P496" s="35">
        <v>39.39</v>
      </c>
      <c r="Q496" s="35">
        <v>6.3487264940000001</v>
      </c>
      <c r="R496" s="35">
        <v>5.1522091090000002</v>
      </c>
      <c r="S496" s="35">
        <v>5.0952259499999997</v>
      </c>
      <c r="T496" s="35">
        <v>1.4317041290000001</v>
      </c>
      <c r="U496" s="35">
        <v>15.419695040034384</v>
      </c>
      <c r="V496" s="35">
        <v>3.571633126</v>
      </c>
      <c r="W496" s="35">
        <v>2.993065042</v>
      </c>
      <c r="X496" s="68">
        <v>32.666666666666664</v>
      </c>
      <c r="Y496" s="35">
        <v>3</v>
      </c>
      <c r="Z496" s="35">
        <v>3</v>
      </c>
      <c r="AA496" s="35">
        <v>1</v>
      </c>
      <c r="AB496" s="35">
        <v>464.613</v>
      </c>
      <c r="AC496" s="35">
        <v>9153.9171999999999</v>
      </c>
      <c r="AD496" s="35">
        <v>78.739999999999995</v>
      </c>
      <c r="AE496" s="35">
        <v>103.378</v>
      </c>
      <c r="AF496" s="35">
        <v>134.874</v>
      </c>
      <c r="AG496" s="35">
        <v>149.60599999999999</v>
      </c>
      <c r="AH496" s="35">
        <v>159.36760000000001</v>
      </c>
      <c r="AI496" s="35">
        <v>1.5416007270000001</v>
      </c>
      <c r="AJ496" s="35">
        <v>3.939551020408163</v>
      </c>
      <c r="AK496" s="68">
        <v>57</v>
      </c>
      <c r="AL496" s="68">
        <v>37</v>
      </c>
      <c r="AM496" s="68">
        <v>62</v>
      </c>
      <c r="AN496" s="68">
        <v>48.5</v>
      </c>
      <c r="AO496" s="68">
        <v>47</v>
      </c>
      <c r="AP496" s="68">
        <v>55.25</v>
      </c>
      <c r="AQ496" s="68">
        <v>59.5</v>
      </c>
      <c r="AR496" s="68">
        <v>42.75</v>
      </c>
      <c r="AS496" s="35">
        <v>1.4472</v>
      </c>
      <c r="AT496" s="35">
        <v>1.7129000000000001</v>
      </c>
      <c r="AU496" s="35">
        <v>1.8952</v>
      </c>
      <c r="AV496" s="35">
        <v>0.10730000000000001</v>
      </c>
      <c r="AW496" s="35">
        <v>0.16819999999999999</v>
      </c>
      <c r="AX496" s="35">
        <v>0.33250000000000002</v>
      </c>
      <c r="AY496" s="35">
        <v>0.41039999999999999</v>
      </c>
      <c r="AZ496" s="35">
        <v>0.72770000000000001</v>
      </c>
      <c r="BA496" s="35">
        <v>0.70750000000000002</v>
      </c>
      <c r="BB496" s="35">
        <v>0.88139999999999996</v>
      </c>
      <c r="BC496" s="35">
        <v>0.87209999999999999</v>
      </c>
      <c r="BD496" s="35">
        <v>1.5182</v>
      </c>
      <c r="BE496" s="35">
        <v>0.36909999999999998</v>
      </c>
      <c r="BF496" s="35" t="s">
        <v>945</v>
      </c>
      <c r="BG496" s="35" t="s">
        <v>945</v>
      </c>
      <c r="BH496" s="35" t="s">
        <v>945</v>
      </c>
      <c r="BI496" s="35" t="s">
        <v>945</v>
      </c>
      <c r="BJ496" s="35">
        <v>8.6444290180000003</v>
      </c>
      <c r="BK496" s="35">
        <v>3.0076331980000002</v>
      </c>
      <c r="BL496" s="35">
        <v>1.0470071940000001</v>
      </c>
      <c r="BM496" s="35">
        <v>2.8870257349999999</v>
      </c>
      <c r="BN496" s="35">
        <v>1.680160219</v>
      </c>
      <c r="BO496" s="35">
        <v>0.56123016100000001</v>
      </c>
      <c r="BP496" s="35" t="s">
        <v>945</v>
      </c>
      <c r="BQ496" s="35" t="s">
        <v>945</v>
      </c>
      <c r="BR496" s="35" t="s">
        <v>945</v>
      </c>
      <c r="BS496" s="35" t="s">
        <v>945</v>
      </c>
      <c r="BT496" s="35" t="s">
        <v>945</v>
      </c>
      <c r="BU496" s="35" t="s">
        <v>945</v>
      </c>
      <c r="BV496" s="35" t="s">
        <v>945</v>
      </c>
      <c r="BW496" s="35" t="s">
        <v>945</v>
      </c>
      <c r="BX496" s="35" t="s">
        <v>945</v>
      </c>
      <c r="BY496" s="35" t="s">
        <v>945</v>
      </c>
      <c r="BZ496" s="35" t="s">
        <v>945</v>
      </c>
      <c r="CA496" s="35" t="s">
        <v>945</v>
      </c>
      <c r="CB496" s="35" t="s">
        <v>945</v>
      </c>
      <c r="CC496" s="35" t="s">
        <v>945</v>
      </c>
      <c r="CD496" s="35" t="s">
        <v>945</v>
      </c>
      <c r="CE496" s="35" t="s">
        <v>945</v>
      </c>
      <c r="CF496" s="35" t="s">
        <v>945</v>
      </c>
      <c r="CG496" s="35" t="s">
        <v>945</v>
      </c>
      <c r="CH496" s="35" t="s">
        <v>945</v>
      </c>
      <c r="CI496" s="35" t="s">
        <v>945</v>
      </c>
      <c r="CJ496" s="35" t="s">
        <v>945</v>
      </c>
    </row>
    <row r="497" spans="1:88" x14ac:dyDescent="0.15">
      <c r="A497" s="34" t="s">
        <v>1121</v>
      </c>
      <c r="B497" s="35" t="s">
        <v>1121</v>
      </c>
      <c r="C497" s="35">
        <v>20</v>
      </c>
      <c r="D497" s="35">
        <v>0.606060606</v>
      </c>
      <c r="E497" s="35">
        <v>33</v>
      </c>
      <c r="F497" s="35">
        <v>72</v>
      </c>
      <c r="G497" s="35">
        <v>42.9</v>
      </c>
      <c r="H497" s="35">
        <v>204.5</v>
      </c>
      <c r="I497" s="35">
        <v>10.225</v>
      </c>
      <c r="J497" s="35">
        <v>45</v>
      </c>
      <c r="K497" s="35">
        <v>40</v>
      </c>
      <c r="L497" s="35">
        <v>20</v>
      </c>
      <c r="M497" s="35">
        <v>18</v>
      </c>
      <c r="N497" s="35">
        <v>20.9502442</v>
      </c>
      <c r="O497" s="35">
        <v>5.67</v>
      </c>
      <c r="P497" s="35">
        <v>43.728999999999999</v>
      </c>
      <c r="Q497" s="35">
        <v>7.7124269590000001</v>
      </c>
      <c r="R497" s="35">
        <v>4.9265441340000002</v>
      </c>
      <c r="S497" s="35">
        <v>5.6485290419999998</v>
      </c>
      <c r="T497" s="35">
        <v>1.8520878860000001</v>
      </c>
      <c r="U497" s="35">
        <v>15.705943487398065</v>
      </c>
      <c r="V497" s="35">
        <v>2.9943459560000001</v>
      </c>
      <c r="W497" s="35">
        <v>3.189458278</v>
      </c>
      <c r="X497" s="68">
        <v>28.666666666666668</v>
      </c>
      <c r="Y497" s="35">
        <v>3</v>
      </c>
      <c r="Z497" s="35">
        <v>4</v>
      </c>
      <c r="AA497" s="35">
        <v>1</v>
      </c>
      <c r="AB497" s="35">
        <v>490.1001</v>
      </c>
      <c r="AC497" s="35">
        <v>10569.3982</v>
      </c>
      <c r="AD497" s="35">
        <v>83.566000000000003</v>
      </c>
      <c r="AE497" s="35">
        <v>100.584</v>
      </c>
      <c r="AF497" s="35">
        <v>136.14400000000001</v>
      </c>
      <c r="AG497" s="35">
        <v>160.02000000000001</v>
      </c>
      <c r="AH497" s="35">
        <v>164.6301</v>
      </c>
      <c r="AI497" s="35">
        <v>1.6367424239999999</v>
      </c>
      <c r="AJ497" s="35">
        <v>2.2138040816326527</v>
      </c>
      <c r="AK497" s="68">
        <v>50</v>
      </c>
      <c r="AL497" s="68">
        <v>61</v>
      </c>
      <c r="AM497" s="68">
        <v>86</v>
      </c>
      <c r="AN497" s="68">
        <v>48</v>
      </c>
      <c r="AO497" s="68">
        <v>55.5</v>
      </c>
      <c r="AP497" s="68">
        <v>67</v>
      </c>
      <c r="AQ497" s="68">
        <v>68</v>
      </c>
      <c r="AR497" s="68">
        <v>54.5</v>
      </c>
      <c r="AS497" s="35">
        <v>1.5909</v>
      </c>
      <c r="AT497" s="35">
        <v>1.6292</v>
      </c>
      <c r="AU497" s="35">
        <v>1.8939999999999999</v>
      </c>
      <c r="AV497" s="35">
        <v>9.6500000000000002E-2</v>
      </c>
      <c r="AW497" s="35">
        <v>0.1757</v>
      </c>
      <c r="AX497" s="35">
        <v>0.39729999999999999</v>
      </c>
      <c r="AY497" s="35">
        <v>0.49309999999999998</v>
      </c>
      <c r="AZ497" s="35">
        <v>0.74650000000000005</v>
      </c>
      <c r="BA497" s="35">
        <v>0.6804</v>
      </c>
      <c r="BB497" s="35">
        <v>0.88249999999999995</v>
      </c>
      <c r="BC497" s="35">
        <v>0.88800000000000001</v>
      </c>
      <c r="BD497" s="35">
        <v>1.6212</v>
      </c>
      <c r="BE497" s="35">
        <v>0.45829999999999999</v>
      </c>
      <c r="BF497" s="35">
        <v>164.83100000000002</v>
      </c>
      <c r="BG497" s="35">
        <v>0.44920554992689482</v>
      </c>
      <c r="BH497" s="35">
        <v>0.30579199301102339</v>
      </c>
      <c r="BI497" s="35">
        <v>0.24500245706208174</v>
      </c>
      <c r="BJ497" s="35">
        <v>9.5925121670000006</v>
      </c>
      <c r="BK497" s="35">
        <v>3.314866232</v>
      </c>
      <c r="BL497" s="35">
        <v>1.070106118</v>
      </c>
      <c r="BM497" s="35">
        <v>3.108087904</v>
      </c>
      <c r="BN497" s="35">
        <v>1.6389795549999999</v>
      </c>
      <c r="BO497" s="35">
        <v>0.51403011200000004</v>
      </c>
      <c r="BP497" s="35" t="s">
        <v>945</v>
      </c>
      <c r="BQ497" s="35" t="s">
        <v>945</v>
      </c>
      <c r="BR497" s="35" t="s">
        <v>945</v>
      </c>
      <c r="BS497" s="35" t="s">
        <v>945</v>
      </c>
      <c r="BT497" s="35" t="s">
        <v>945</v>
      </c>
      <c r="BU497" s="35" t="s">
        <v>945</v>
      </c>
      <c r="BV497" s="35" t="s">
        <v>945</v>
      </c>
      <c r="BW497" s="35" t="s">
        <v>945</v>
      </c>
      <c r="BX497" s="35" t="s">
        <v>945</v>
      </c>
      <c r="BY497" s="35" t="s">
        <v>945</v>
      </c>
      <c r="BZ497" s="35" t="s">
        <v>945</v>
      </c>
      <c r="CA497" s="35" t="s">
        <v>945</v>
      </c>
      <c r="CB497" s="35" t="s">
        <v>945</v>
      </c>
      <c r="CC497" s="35" t="s">
        <v>945</v>
      </c>
      <c r="CD497" s="35" t="s">
        <v>945</v>
      </c>
      <c r="CE497" s="35" t="s">
        <v>945</v>
      </c>
      <c r="CF497" s="35" t="s">
        <v>945</v>
      </c>
      <c r="CG497" s="35" t="s">
        <v>945</v>
      </c>
      <c r="CH497" s="35" t="s">
        <v>945</v>
      </c>
      <c r="CI497" s="35" t="s">
        <v>945</v>
      </c>
      <c r="CJ497" s="35" t="s">
        <v>945</v>
      </c>
    </row>
    <row r="498" spans="1:88" x14ac:dyDescent="0.15">
      <c r="A498" s="34" t="s">
        <v>1120</v>
      </c>
      <c r="B498" s="35" t="s">
        <v>1120</v>
      </c>
      <c r="C498" s="35">
        <v>46</v>
      </c>
      <c r="D498" s="35">
        <v>0.97872340400000002</v>
      </c>
      <c r="E498" s="35">
        <v>47</v>
      </c>
      <c r="F498" s="35">
        <v>98</v>
      </c>
      <c r="G498" s="35">
        <v>48.1</v>
      </c>
      <c r="H498" s="35">
        <v>297</v>
      </c>
      <c r="I498" s="35">
        <v>6.4565217391304346</v>
      </c>
      <c r="J498" s="35">
        <v>55</v>
      </c>
      <c r="K498" s="35">
        <v>37</v>
      </c>
      <c r="L498" s="35">
        <v>21</v>
      </c>
      <c r="M498" s="35">
        <v>44</v>
      </c>
      <c r="N498" s="35">
        <v>20.16165157</v>
      </c>
      <c r="O498" s="35">
        <v>3.726</v>
      </c>
      <c r="P498" s="35">
        <v>40.85</v>
      </c>
      <c r="Q498" s="35">
        <v>10.963778270000001</v>
      </c>
      <c r="R498" s="35">
        <v>4.9756850000000004</v>
      </c>
      <c r="S498" s="35">
        <v>5.3939718560000003</v>
      </c>
      <c r="T498" s="35">
        <v>1.3300787430000001</v>
      </c>
      <c r="U498" s="35">
        <v>15.581976465256814</v>
      </c>
      <c r="V498" s="35">
        <v>4.0708746400000004</v>
      </c>
      <c r="W498" s="35">
        <v>3.1271963509999998</v>
      </c>
      <c r="X498" s="68">
        <v>32</v>
      </c>
      <c r="Y498" s="35">
        <v>3</v>
      </c>
      <c r="Z498" s="35">
        <v>3</v>
      </c>
      <c r="AA498" s="35">
        <v>1</v>
      </c>
      <c r="AB498" s="35">
        <v>443.35359999999997</v>
      </c>
      <c r="AC498" s="35">
        <v>8905.4014999999999</v>
      </c>
      <c r="AD498" s="35">
        <v>74.421999999999997</v>
      </c>
      <c r="AE498" s="35">
        <v>95.504000000000005</v>
      </c>
      <c r="AF498" s="35">
        <v>138.684</v>
      </c>
      <c r="AG498" s="35">
        <v>163.322</v>
      </c>
      <c r="AH498" s="35">
        <v>167.78460000000001</v>
      </c>
      <c r="AI498" s="35">
        <v>1.756833222</v>
      </c>
      <c r="AJ498" s="35">
        <v>3.0033061224489797</v>
      </c>
      <c r="AK498" s="68">
        <v>76</v>
      </c>
      <c r="AL498" s="68">
        <v>47</v>
      </c>
      <c r="AM498" s="68">
        <v>47</v>
      </c>
      <c r="AN498" s="68">
        <v>54</v>
      </c>
      <c r="AO498" s="68">
        <v>61.5</v>
      </c>
      <c r="AP498" s="68">
        <v>50.5</v>
      </c>
      <c r="AQ498" s="68">
        <v>61.5</v>
      </c>
      <c r="AR498" s="68">
        <v>50.5</v>
      </c>
      <c r="AS498" s="35">
        <v>1.7101</v>
      </c>
      <c r="AT498" s="35">
        <v>1.8634999999999999</v>
      </c>
      <c r="AU498" s="35">
        <v>2.2391999999999999</v>
      </c>
      <c r="AV498" s="35">
        <v>0.1079</v>
      </c>
      <c r="AW498" s="35">
        <v>0.2074</v>
      </c>
      <c r="AX498" s="35">
        <v>0.29809999999999998</v>
      </c>
      <c r="AY498" s="35">
        <v>0.38690000000000002</v>
      </c>
      <c r="AZ498" s="35">
        <v>0.68899999999999995</v>
      </c>
      <c r="BA498" s="35">
        <v>0.67910000000000004</v>
      </c>
      <c r="BB498" s="35">
        <v>0.90080000000000005</v>
      </c>
      <c r="BC498" s="35">
        <v>0.89900000000000002</v>
      </c>
      <c r="BD498" s="35">
        <v>1.8793</v>
      </c>
      <c r="BE498" s="35">
        <v>0.42449999999999999</v>
      </c>
      <c r="BF498" s="35">
        <v>185.28400000000002</v>
      </c>
      <c r="BG498" s="35">
        <v>0.44064247317631311</v>
      </c>
      <c r="BH498" s="35">
        <v>0.3124015025582349</v>
      </c>
      <c r="BI498" s="35">
        <v>0.24695602426545191</v>
      </c>
      <c r="BJ498" s="35">
        <v>9.008816178</v>
      </c>
      <c r="BK498" s="35">
        <v>3.4768759349999998</v>
      </c>
      <c r="BL498" s="35">
        <v>1.1102954140000001</v>
      </c>
      <c r="BM498" s="35">
        <v>3.1432739449999998</v>
      </c>
      <c r="BN498" s="35">
        <v>1.7269430299999999</v>
      </c>
      <c r="BO498" s="35">
        <v>0.55214348300000005</v>
      </c>
      <c r="BP498" s="35" t="s">
        <v>945</v>
      </c>
      <c r="BQ498" s="35" t="s">
        <v>945</v>
      </c>
      <c r="BR498" s="35" t="s">
        <v>945</v>
      </c>
      <c r="BS498" s="35" t="s">
        <v>945</v>
      </c>
      <c r="BT498" s="35" t="s">
        <v>945</v>
      </c>
      <c r="BU498" s="35" t="s">
        <v>945</v>
      </c>
      <c r="BV498" s="35" t="s">
        <v>945</v>
      </c>
      <c r="BW498" s="35" t="s">
        <v>945</v>
      </c>
      <c r="BX498" s="35" t="s">
        <v>945</v>
      </c>
      <c r="BY498" s="35" t="s">
        <v>945</v>
      </c>
      <c r="BZ498" s="35" t="s">
        <v>945</v>
      </c>
      <c r="CA498" s="35" t="s">
        <v>945</v>
      </c>
      <c r="CB498" s="35" t="s">
        <v>945</v>
      </c>
      <c r="CC498" s="35" t="s">
        <v>945</v>
      </c>
      <c r="CD498" s="35" t="s">
        <v>945</v>
      </c>
      <c r="CE498" s="35" t="s">
        <v>945</v>
      </c>
      <c r="CF498" s="35" t="s">
        <v>945</v>
      </c>
      <c r="CG498" s="35" t="s">
        <v>945</v>
      </c>
      <c r="CH498" s="35" t="s">
        <v>945</v>
      </c>
      <c r="CI498" s="35" t="s">
        <v>945</v>
      </c>
      <c r="CJ498" s="35" t="s">
        <v>945</v>
      </c>
    </row>
    <row r="499" spans="1:88" x14ac:dyDescent="0.15">
      <c r="A499" s="34" t="s">
        <v>1119</v>
      </c>
      <c r="B499" s="35" t="s">
        <v>1119</v>
      </c>
      <c r="C499" s="35">
        <v>21</v>
      </c>
      <c r="D499" s="35">
        <v>0.80769230800000003</v>
      </c>
      <c r="E499" s="35">
        <v>26</v>
      </c>
      <c r="F499" s="35">
        <v>59</v>
      </c>
      <c r="G499" s="35">
        <v>39.9</v>
      </c>
      <c r="H499" s="35">
        <v>171</v>
      </c>
      <c r="I499" s="35">
        <v>8.1428571428571423</v>
      </c>
      <c r="J499" s="35">
        <v>53</v>
      </c>
      <c r="K499" s="35">
        <v>46</v>
      </c>
      <c r="L499" s="35">
        <v>18.5</v>
      </c>
      <c r="M499" s="35">
        <v>21</v>
      </c>
      <c r="N499" s="35">
        <v>18.875826589999999</v>
      </c>
      <c r="O499" s="35">
        <v>6.0259999999999998</v>
      </c>
      <c r="P499" s="35">
        <v>43.167999999999999</v>
      </c>
      <c r="Q499" s="35">
        <v>7.1631992179999999</v>
      </c>
      <c r="R499" s="35">
        <v>4.9723487620000002</v>
      </c>
      <c r="S499" s="35">
        <v>5.7298961049999999</v>
      </c>
      <c r="T499" s="35">
        <v>1.3575462220000001</v>
      </c>
      <c r="U499" s="35">
        <v>16.444522715973065</v>
      </c>
      <c r="V499" s="35">
        <v>4.2437610530000001</v>
      </c>
      <c r="W499" s="35">
        <v>3.3077293910000001</v>
      </c>
      <c r="X499" s="68">
        <v>33.333333333333336</v>
      </c>
      <c r="Y499" s="35">
        <v>4</v>
      </c>
      <c r="Z499" s="35">
        <v>3</v>
      </c>
      <c r="AA499" s="35">
        <v>1</v>
      </c>
      <c r="AB499" s="35">
        <v>644.66089999999997</v>
      </c>
      <c r="AC499" s="35">
        <v>14238.036</v>
      </c>
      <c r="AD499" s="35">
        <v>101.092</v>
      </c>
      <c r="AE499" s="35">
        <v>136.90600000000001</v>
      </c>
      <c r="AF499" s="35">
        <v>150.114</v>
      </c>
      <c r="AG499" s="35">
        <v>178.30799999999999</v>
      </c>
      <c r="AH499" s="35">
        <v>198.06180000000001</v>
      </c>
      <c r="AI499" s="35">
        <v>1.4466991950000001</v>
      </c>
      <c r="AJ499" s="35">
        <v>4.2110204081632654</v>
      </c>
      <c r="AK499" s="68">
        <v>72</v>
      </c>
      <c r="AL499" s="68">
        <v>33</v>
      </c>
      <c r="AM499" s="68">
        <v>67</v>
      </c>
      <c r="AN499" s="68">
        <v>44</v>
      </c>
      <c r="AO499" s="68">
        <v>52.5</v>
      </c>
      <c r="AP499" s="68">
        <v>55.5</v>
      </c>
      <c r="AQ499" s="68">
        <v>69.5</v>
      </c>
      <c r="AR499" s="68">
        <v>38.5</v>
      </c>
      <c r="AS499" s="35">
        <v>1.3024</v>
      </c>
      <c r="AT499" s="35">
        <v>1.4849000000000001</v>
      </c>
      <c r="AU499" s="35">
        <v>1.8654999999999999</v>
      </c>
      <c r="AV499" s="35">
        <v>0.1208</v>
      </c>
      <c r="AW499" s="35">
        <v>0.15</v>
      </c>
      <c r="AX499" s="35">
        <v>0.3417</v>
      </c>
      <c r="AY499" s="35">
        <v>0.41170000000000001</v>
      </c>
      <c r="AZ499" s="35">
        <v>0.69950000000000001</v>
      </c>
      <c r="BA499" s="35">
        <v>0.54779999999999995</v>
      </c>
      <c r="BB499" s="35">
        <v>0.65749999999999997</v>
      </c>
      <c r="BC499" s="35">
        <v>0.79830000000000001</v>
      </c>
      <c r="BD499" s="35">
        <v>1.0787</v>
      </c>
      <c r="BE499" s="35">
        <v>0.51349999999999996</v>
      </c>
      <c r="BF499" s="35">
        <v>162.63299999999998</v>
      </c>
      <c r="BG499" s="35">
        <v>0.46968942342575004</v>
      </c>
      <c r="BH499" s="35">
        <v>0.31183093222162789</v>
      </c>
      <c r="BI499" s="35">
        <v>0.21847964435262215</v>
      </c>
      <c r="BJ499" s="35">
        <v>10.2078338</v>
      </c>
      <c r="BK499" s="35">
        <v>3.985694085</v>
      </c>
      <c r="BL499" s="35">
        <v>1.2444313360000001</v>
      </c>
      <c r="BM499" s="35">
        <v>3.2132654559999998</v>
      </c>
      <c r="BN499" s="35">
        <v>1.6148448740000001</v>
      </c>
      <c r="BO499" s="35">
        <v>0.48810557599999999</v>
      </c>
      <c r="BP499" s="35" t="s">
        <v>945</v>
      </c>
      <c r="BQ499" s="35" t="s">
        <v>945</v>
      </c>
      <c r="BR499" s="35" t="s">
        <v>945</v>
      </c>
      <c r="BS499" s="35" t="s">
        <v>945</v>
      </c>
      <c r="BT499" s="35" t="s">
        <v>945</v>
      </c>
      <c r="BU499" s="35" t="s">
        <v>945</v>
      </c>
      <c r="BV499" s="35" t="s">
        <v>945</v>
      </c>
      <c r="BW499" s="35" t="s">
        <v>945</v>
      </c>
      <c r="BX499" s="35" t="s">
        <v>945</v>
      </c>
      <c r="BY499" s="35" t="s">
        <v>945</v>
      </c>
      <c r="BZ499" s="35" t="s">
        <v>945</v>
      </c>
      <c r="CA499" s="35" t="s">
        <v>945</v>
      </c>
      <c r="CB499" s="35" t="s">
        <v>945</v>
      </c>
      <c r="CC499" s="35" t="s">
        <v>945</v>
      </c>
      <c r="CD499" s="35" t="s">
        <v>945</v>
      </c>
      <c r="CE499" s="35" t="s">
        <v>945</v>
      </c>
      <c r="CF499" s="35" t="s">
        <v>945</v>
      </c>
      <c r="CG499" s="35" t="s">
        <v>945</v>
      </c>
      <c r="CH499" s="35" t="s">
        <v>945</v>
      </c>
      <c r="CI499" s="35" t="s">
        <v>945</v>
      </c>
      <c r="CJ499" s="35" t="s">
        <v>945</v>
      </c>
    </row>
    <row r="500" spans="1:88" x14ac:dyDescent="0.15">
      <c r="A500" s="34" t="s">
        <v>1118</v>
      </c>
      <c r="B500" s="35" t="s">
        <v>1118</v>
      </c>
      <c r="C500" s="35">
        <v>30</v>
      </c>
      <c r="D500" s="35">
        <v>0.68181818199999999</v>
      </c>
      <c r="E500" s="35">
        <v>44</v>
      </c>
      <c r="F500" s="35">
        <v>72</v>
      </c>
      <c r="G500" s="35">
        <v>45.3</v>
      </c>
      <c r="H500" s="35">
        <v>245.7</v>
      </c>
      <c r="I500" s="35">
        <v>8.19</v>
      </c>
      <c r="J500" s="35">
        <v>48</v>
      </c>
      <c r="K500" s="35">
        <v>43</v>
      </c>
      <c r="L500" s="35">
        <v>10</v>
      </c>
      <c r="M500" s="35">
        <v>27</v>
      </c>
      <c r="N500" s="35">
        <v>19.502108199999999</v>
      </c>
      <c r="O500" s="35">
        <v>5.3280000000000003</v>
      </c>
      <c r="P500" s="35">
        <v>45.372</v>
      </c>
      <c r="Q500" s="35">
        <v>8.5160712590000003</v>
      </c>
      <c r="R500" s="35">
        <v>4.7814191130000001</v>
      </c>
      <c r="S500" s="35">
        <v>5.5944481929999998</v>
      </c>
      <c r="T500" s="35">
        <v>1.4630492159999999</v>
      </c>
      <c r="U500" s="35">
        <v>15.663743414914071</v>
      </c>
      <c r="V500" s="35">
        <v>3.8761420640000002</v>
      </c>
      <c r="W500" s="35">
        <v>3.2668759679999999</v>
      </c>
      <c r="X500" s="68">
        <v>32.666666666666664</v>
      </c>
      <c r="Y500" s="35">
        <v>1</v>
      </c>
      <c r="Z500" s="35">
        <v>4</v>
      </c>
      <c r="AA500" s="35">
        <v>1</v>
      </c>
      <c r="AB500" s="35">
        <v>647.64099999999996</v>
      </c>
      <c r="AC500" s="35">
        <v>12598.3619</v>
      </c>
      <c r="AD500" s="35">
        <v>81.025999999999996</v>
      </c>
      <c r="AE500" s="35">
        <v>113.28400000000001</v>
      </c>
      <c r="AF500" s="35">
        <v>170.94200000000001</v>
      </c>
      <c r="AG500" s="35">
        <v>183.89599999999999</v>
      </c>
      <c r="AH500" s="35">
        <v>222.59030000000001</v>
      </c>
      <c r="AI500" s="35">
        <v>1.9648873630000001</v>
      </c>
      <c r="AJ500" s="35">
        <v>3.3077877551020403</v>
      </c>
      <c r="AK500" s="68">
        <v>79</v>
      </c>
      <c r="AL500" s="68">
        <v>59</v>
      </c>
      <c r="AM500" s="68">
        <v>78</v>
      </c>
      <c r="AN500" s="68">
        <v>94</v>
      </c>
      <c r="AO500" s="68">
        <v>69</v>
      </c>
      <c r="AP500" s="68">
        <v>86</v>
      </c>
      <c r="AQ500" s="68">
        <v>78.5</v>
      </c>
      <c r="AR500" s="68">
        <v>76.5</v>
      </c>
      <c r="AS500" s="35">
        <v>1.6233</v>
      </c>
      <c r="AT500" s="35">
        <v>2.1097000000000001</v>
      </c>
      <c r="AU500" s="35">
        <v>2.4266000000000001</v>
      </c>
      <c r="AV500" s="35">
        <v>0.12770000000000001</v>
      </c>
      <c r="AW500" s="35">
        <v>0.2195</v>
      </c>
      <c r="AX500" s="35">
        <v>0.36280000000000001</v>
      </c>
      <c r="AY500" s="35">
        <v>0.5282</v>
      </c>
      <c r="AZ500" s="35">
        <v>0.80110000000000003</v>
      </c>
      <c r="BA500" s="35">
        <v>0.71089999999999998</v>
      </c>
      <c r="BB500" s="35">
        <v>0.91620000000000001</v>
      </c>
      <c r="BC500" s="35">
        <v>0.85240000000000005</v>
      </c>
      <c r="BD500" s="35">
        <v>1.8357000000000001</v>
      </c>
      <c r="BE500" s="35">
        <v>0.42120000000000002</v>
      </c>
      <c r="BF500" s="35">
        <v>171.13900000000001</v>
      </c>
      <c r="BG500" s="35">
        <v>0.46181174367034983</v>
      </c>
      <c r="BH500" s="35">
        <v>0.3079601960979087</v>
      </c>
      <c r="BI500" s="35">
        <v>0.23022806023174144</v>
      </c>
      <c r="BJ500" s="35">
        <v>9.4847655670000002</v>
      </c>
      <c r="BK500" s="35">
        <v>3.7747471130000001</v>
      </c>
      <c r="BL500" s="35">
        <v>1.1377991750000001</v>
      </c>
      <c r="BM500" s="35">
        <v>3.324878236</v>
      </c>
      <c r="BN500" s="35">
        <v>1.6479516599999999</v>
      </c>
      <c r="BO500" s="35">
        <v>0.50399304700000003</v>
      </c>
      <c r="BP500" s="35" t="s">
        <v>945</v>
      </c>
      <c r="BQ500" s="35" t="s">
        <v>945</v>
      </c>
      <c r="BR500" s="35" t="s">
        <v>945</v>
      </c>
      <c r="BS500" s="35" t="s">
        <v>945</v>
      </c>
      <c r="BT500" s="35" t="s">
        <v>945</v>
      </c>
      <c r="BU500" s="35" t="s">
        <v>945</v>
      </c>
      <c r="BV500" s="35" t="s">
        <v>945</v>
      </c>
      <c r="BW500" s="35" t="s">
        <v>945</v>
      </c>
      <c r="BX500" s="35" t="s">
        <v>945</v>
      </c>
      <c r="BY500" s="35" t="s">
        <v>945</v>
      </c>
      <c r="BZ500" s="35" t="s">
        <v>945</v>
      </c>
      <c r="CA500" s="35" t="s">
        <v>945</v>
      </c>
      <c r="CB500" s="35" t="s">
        <v>945</v>
      </c>
      <c r="CC500" s="35" t="s">
        <v>945</v>
      </c>
      <c r="CD500" s="35" t="s">
        <v>945</v>
      </c>
      <c r="CE500" s="35" t="s">
        <v>945</v>
      </c>
      <c r="CF500" s="35" t="s">
        <v>945</v>
      </c>
      <c r="CG500" s="35" t="s">
        <v>945</v>
      </c>
      <c r="CH500" s="35" t="s">
        <v>945</v>
      </c>
      <c r="CI500" s="35" t="s">
        <v>945</v>
      </c>
      <c r="CJ500" s="35" t="s">
        <v>945</v>
      </c>
    </row>
    <row r="501" spans="1:88" x14ac:dyDescent="0.15">
      <c r="A501" s="34" t="s">
        <v>1117</v>
      </c>
      <c r="B501" s="35" t="s">
        <v>1117</v>
      </c>
      <c r="C501" s="35">
        <v>28</v>
      </c>
      <c r="D501" s="35">
        <v>0.8</v>
      </c>
      <c r="E501" s="35">
        <v>35</v>
      </c>
      <c r="F501" s="35">
        <v>68</v>
      </c>
      <c r="G501" s="35">
        <v>41</v>
      </c>
      <c r="H501" s="35">
        <v>210.8</v>
      </c>
      <c r="I501" s="35">
        <v>7.5285714285714294</v>
      </c>
      <c r="J501" s="35">
        <v>53</v>
      </c>
      <c r="K501" s="35">
        <v>42</v>
      </c>
      <c r="L501" s="35">
        <v>9</v>
      </c>
      <c r="M501" s="35">
        <v>29</v>
      </c>
      <c r="N501" s="35">
        <v>20.5550806</v>
      </c>
      <c r="O501" s="35">
        <v>6.0369999999999999</v>
      </c>
      <c r="P501" s="35">
        <v>43.600999999999999</v>
      </c>
      <c r="Q501" s="35">
        <v>7.2222127010000001</v>
      </c>
      <c r="R501" s="35">
        <v>4.3306582169999999</v>
      </c>
      <c r="S501" s="35">
        <v>4.9827801940000001</v>
      </c>
      <c r="T501" s="35">
        <v>1.464015777</v>
      </c>
      <c r="U501" s="35">
        <v>14.078691424230833</v>
      </c>
      <c r="V501" s="35">
        <v>3.4312267099999998</v>
      </c>
      <c r="W501" s="35">
        <v>3.2565001210000002</v>
      </c>
      <c r="X501" s="68">
        <v>31.5</v>
      </c>
      <c r="Y501" s="35">
        <v>3</v>
      </c>
      <c r="Z501" s="35">
        <v>4</v>
      </c>
      <c r="AA501" s="35">
        <v>1</v>
      </c>
      <c r="AB501" s="35">
        <v>570.30430000000001</v>
      </c>
      <c r="AC501" s="35">
        <v>14433.777599999999</v>
      </c>
      <c r="AD501" s="35">
        <v>94.233999999999995</v>
      </c>
      <c r="AE501" s="35">
        <v>130.30199999999999</v>
      </c>
      <c r="AF501" s="35">
        <v>182.626</v>
      </c>
      <c r="AG501" s="35">
        <v>190.5</v>
      </c>
      <c r="AH501" s="35">
        <v>205.4803</v>
      </c>
      <c r="AI501" s="35">
        <v>1.576954306</v>
      </c>
      <c r="AJ501" s="35">
        <v>3.0253224489795922</v>
      </c>
      <c r="AK501" s="68">
        <v>71</v>
      </c>
      <c r="AL501" s="68">
        <v>42</v>
      </c>
      <c r="AM501" s="68">
        <v>117</v>
      </c>
      <c r="AN501" s="68">
        <v>56</v>
      </c>
      <c r="AO501" s="68">
        <v>56.5</v>
      </c>
      <c r="AP501" s="68">
        <v>86.5</v>
      </c>
      <c r="AQ501" s="68">
        <v>94</v>
      </c>
      <c r="AR501" s="68">
        <v>49</v>
      </c>
      <c r="AS501" s="35">
        <v>1.462</v>
      </c>
      <c r="AT501" s="35">
        <v>1.9379999999999999</v>
      </c>
      <c r="AU501" s="35">
        <v>1.7964</v>
      </c>
      <c r="AV501" s="35">
        <v>0.12230000000000001</v>
      </c>
      <c r="AW501" s="35">
        <v>0.1749</v>
      </c>
      <c r="AX501" s="35">
        <v>0.33110000000000001</v>
      </c>
      <c r="AY501" s="35">
        <v>0.54</v>
      </c>
      <c r="AZ501" s="35">
        <v>0.76670000000000005</v>
      </c>
      <c r="BA501" s="35">
        <v>0.76639999999999997</v>
      </c>
      <c r="BB501" s="35">
        <v>0.8831</v>
      </c>
      <c r="BC501" s="35">
        <v>0.88719999999999999</v>
      </c>
      <c r="BD501" s="35">
        <v>1.9392</v>
      </c>
      <c r="BE501" s="35">
        <v>0.40350000000000003</v>
      </c>
      <c r="BF501" s="35">
        <v>160.15700000000001</v>
      </c>
      <c r="BG501" s="35">
        <v>0.45687044587498515</v>
      </c>
      <c r="BH501" s="35">
        <v>0.30694880648363787</v>
      </c>
      <c r="BI501" s="35">
        <v>0.23618074764137689</v>
      </c>
      <c r="BJ501" s="35">
        <v>7.8816314319999998</v>
      </c>
      <c r="BK501" s="35">
        <v>2.8829431040000002</v>
      </c>
      <c r="BL501" s="35">
        <v>0.96996022599999998</v>
      </c>
      <c r="BM501" s="35">
        <v>2.974970957</v>
      </c>
      <c r="BN501" s="35">
        <v>1.7858554280000001</v>
      </c>
      <c r="BO501" s="35">
        <v>0.54957068399999998</v>
      </c>
      <c r="BP501" s="35">
        <v>13.204912499999999</v>
      </c>
      <c r="BQ501" s="35">
        <v>10.034700000000001</v>
      </c>
      <c r="BR501" s="35">
        <v>2.5690999999999997</v>
      </c>
      <c r="BS501" s="35">
        <v>2.7080250000000001</v>
      </c>
      <c r="BT501" s="35">
        <v>4.8432124999999999</v>
      </c>
      <c r="BU501" s="35">
        <v>4.8776000000000002</v>
      </c>
      <c r="BV501" s="35">
        <v>5.043099999999999</v>
      </c>
      <c r="BW501" s="35">
        <v>1.8622797056895704</v>
      </c>
      <c r="BX501" s="35">
        <v>1.8144374999999999</v>
      </c>
      <c r="BY501" s="35">
        <v>1.9003125000000001</v>
      </c>
      <c r="BZ501" s="35">
        <v>1.9604750000000002</v>
      </c>
      <c r="CA501" s="35">
        <v>5.9962500000000002E-2</v>
      </c>
      <c r="CB501" s="35">
        <v>0.19227499999999997</v>
      </c>
      <c r="CC501" s="35">
        <v>0.47347499999999998</v>
      </c>
      <c r="CD501" s="35">
        <v>0.32431250000000006</v>
      </c>
      <c r="CE501" s="35">
        <v>0.33863750000000004</v>
      </c>
      <c r="CF501" s="35">
        <v>0.78657500000000002</v>
      </c>
      <c r="CG501" s="35">
        <v>0.88647500000000001</v>
      </c>
      <c r="CH501" s="35">
        <v>0.88082500000000008</v>
      </c>
      <c r="CI501" s="35">
        <v>1.8912500000000001</v>
      </c>
      <c r="CJ501" s="35">
        <v>0.38851250000000004</v>
      </c>
    </row>
    <row r="502" spans="1:88" x14ac:dyDescent="0.15">
      <c r="A502" s="34" t="s">
        <v>1116</v>
      </c>
      <c r="B502" s="35" t="s">
        <v>1116</v>
      </c>
      <c r="C502" s="35">
        <v>29</v>
      </c>
      <c r="D502" s="35">
        <v>0.659090909</v>
      </c>
      <c r="E502" s="35">
        <v>44</v>
      </c>
      <c r="F502" s="35">
        <v>67</v>
      </c>
      <c r="G502" s="35">
        <v>44.4</v>
      </c>
      <c r="H502" s="35">
        <v>215.2</v>
      </c>
      <c r="I502" s="35">
        <v>7.4206896551724135</v>
      </c>
      <c r="J502" s="35">
        <v>45</v>
      </c>
      <c r="K502" s="35">
        <v>45</v>
      </c>
      <c r="L502" s="35">
        <v>22</v>
      </c>
      <c r="M502" s="35">
        <v>27</v>
      </c>
      <c r="N502" s="35">
        <v>20.70570794</v>
      </c>
      <c r="O502" s="35">
        <v>4.9180000000000001</v>
      </c>
      <c r="P502" s="35">
        <v>44.768000000000001</v>
      </c>
      <c r="Q502" s="35">
        <v>9.1027299720000006</v>
      </c>
      <c r="R502" s="35">
        <v>4.4836784339999998</v>
      </c>
      <c r="S502" s="35">
        <v>5.8768727350000001</v>
      </c>
      <c r="T502" s="35">
        <v>1.5883465370000001</v>
      </c>
      <c r="U502" s="35">
        <v>16.119758882035725</v>
      </c>
      <c r="V502" s="35">
        <v>3.7034164870000001</v>
      </c>
      <c r="W502" s="35">
        <v>3.5989401010000002</v>
      </c>
      <c r="X502" s="68">
        <v>26.333333333333332</v>
      </c>
      <c r="Y502" s="35">
        <v>3</v>
      </c>
      <c r="Z502" s="35">
        <v>2</v>
      </c>
      <c r="AA502" s="35">
        <v>1</v>
      </c>
      <c r="AB502" s="35">
        <v>630.19910000000004</v>
      </c>
      <c r="AC502" s="35">
        <v>13228.8768</v>
      </c>
      <c r="AD502" s="35">
        <v>97.79</v>
      </c>
      <c r="AE502" s="35">
        <v>124.206</v>
      </c>
      <c r="AF502" s="35">
        <v>185.67400000000001</v>
      </c>
      <c r="AG502" s="35">
        <v>192.024</v>
      </c>
      <c r="AH502" s="35">
        <v>213.32669999999999</v>
      </c>
      <c r="AI502" s="35">
        <v>1.7175233080000001</v>
      </c>
      <c r="AJ502" s="35">
        <v>3.0812571428571434</v>
      </c>
      <c r="AK502" s="69">
        <v>41</v>
      </c>
      <c r="AL502" s="69">
        <v>39</v>
      </c>
      <c r="AM502" s="69">
        <v>63</v>
      </c>
      <c r="AN502" s="69">
        <v>71</v>
      </c>
      <c r="AO502" s="68">
        <v>40</v>
      </c>
      <c r="AP502" s="68">
        <v>67</v>
      </c>
      <c r="AQ502" s="68">
        <v>52</v>
      </c>
      <c r="AR502" s="68">
        <v>55</v>
      </c>
      <c r="AS502" s="35">
        <v>1.546</v>
      </c>
      <c r="AT502" s="35">
        <v>1.8987000000000001</v>
      </c>
      <c r="AU502" s="35">
        <v>1.7786</v>
      </c>
      <c r="AV502" s="35">
        <v>0.106</v>
      </c>
      <c r="AW502" s="35">
        <v>0.18029999999999999</v>
      </c>
      <c r="AX502" s="35">
        <v>0.32300000000000001</v>
      </c>
      <c r="AY502" s="35">
        <v>0.31519999999999998</v>
      </c>
      <c r="AZ502" s="35">
        <v>0.62960000000000005</v>
      </c>
      <c r="BA502" s="35">
        <v>0.77349999999999997</v>
      </c>
      <c r="BB502" s="35">
        <v>0.89300000000000002</v>
      </c>
      <c r="BC502" s="35">
        <v>0.91390000000000005</v>
      </c>
      <c r="BD502" s="35">
        <v>1.9085000000000001</v>
      </c>
      <c r="BE502" s="35">
        <v>0.3155</v>
      </c>
      <c r="BF502" s="35">
        <v>165.11199999999999</v>
      </c>
      <c r="BG502" s="35">
        <v>0.47194025873346579</v>
      </c>
      <c r="BH502" s="35">
        <v>0.31316318620088185</v>
      </c>
      <c r="BI502" s="35">
        <v>0.21489655506565242</v>
      </c>
      <c r="BJ502" s="35">
        <v>7.8194802149999996</v>
      </c>
      <c r="BK502" s="35">
        <v>3.0268454980000001</v>
      </c>
      <c r="BL502" s="35">
        <v>0.99844500199999997</v>
      </c>
      <c r="BM502" s="35">
        <v>3.036892624</v>
      </c>
      <c r="BN502" s="35">
        <v>2.0630783340000001</v>
      </c>
      <c r="BO502" s="35">
        <v>0.57352235200000001</v>
      </c>
      <c r="BP502" s="35" t="s">
        <v>945</v>
      </c>
      <c r="BQ502" s="35" t="s">
        <v>945</v>
      </c>
      <c r="BR502" s="35" t="s">
        <v>945</v>
      </c>
      <c r="BS502" s="35" t="s">
        <v>945</v>
      </c>
      <c r="BT502" s="35" t="s">
        <v>945</v>
      </c>
      <c r="BU502" s="35" t="s">
        <v>945</v>
      </c>
      <c r="BV502" s="35" t="s">
        <v>945</v>
      </c>
      <c r="BW502" s="35" t="s">
        <v>945</v>
      </c>
      <c r="BX502" s="35" t="s">
        <v>945</v>
      </c>
      <c r="BY502" s="35" t="s">
        <v>945</v>
      </c>
      <c r="BZ502" s="35" t="s">
        <v>945</v>
      </c>
      <c r="CA502" s="35" t="s">
        <v>945</v>
      </c>
      <c r="CB502" s="35" t="s">
        <v>945</v>
      </c>
      <c r="CC502" s="35" t="s">
        <v>945</v>
      </c>
      <c r="CD502" s="35" t="s">
        <v>945</v>
      </c>
      <c r="CE502" s="35" t="s">
        <v>945</v>
      </c>
      <c r="CF502" s="35" t="s">
        <v>945</v>
      </c>
      <c r="CG502" s="35" t="s">
        <v>945</v>
      </c>
      <c r="CH502" s="35" t="s">
        <v>945</v>
      </c>
      <c r="CI502" s="35" t="s">
        <v>945</v>
      </c>
      <c r="CJ502" s="35" t="s">
        <v>945</v>
      </c>
    </row>
    <row r="503" spans="1:88" x14ac:dyDescent="0.15">
      <c r="A503" s="34" t="s">
        <v>1115</v>
      </c>
      <c r="B503" s="35" t="s">
        <v>1115</v>
      </c>
      <c r="C503" s="35">
        <v>36</v>
      </c>
      <c r="D503" s="35">
        <v>0.69230769199999997</v>
      </c>
      <c r="E503" s="35">
        <v>52</v>
      </c>
      <c r="F503" s="35">
        <v>76</v>
      </c>
      <c r="G503" s="35">
        <v>50.4</v>
      </c>
      <c r="H503" s="35">
        <v>292.3</v>
      </c>
      <c r="I503" s="35">
        <v>8.1194444444444454</v>
      </c>
      <c r="J503" s="35">
        <v>53</v>
      </c>
      <c r="K503" s="35">
        <v>43</v>
      </c>
      <c r="L503" s="35">
        <v>12</v>
      </c>
      <c r="M503" s="35">
        <v>36</v>
      </c>
      <c r="N503" s="35">
        <v>24.84540402</v>
      </c>
      <c r="O503" s="35">
        <v>2.835</v>
      </c>
      <c r="P503" s="35">
        <v>38.707999999999998</v>
      </c>
      <c r="Q503" s="35">
        <v>13.65193773</v>
      </c>
      <c r="R503" s="35">
        <v>4.4332162610000001</v>
      </c>
      <c r="S503" s="35">
        <v>6.3453257819999997</v>
      </c>
      <c r="T503" s="35">
        <v>1.870954531</v>
      </c>
      <c r="U503" s="35">
        <v>16.885170684362372</v>
      </c>
      <c r="V503" s="35">
        <v>3.4013936020000002</v>
      </c>
      <c r="W503" s="35">
        <v>3.811027766</v>
      </c>
      <c r="X503" s="68">
        <v>24</v>
      </c>
      <c r="Y503" s="35">
        <v>3</v>
      </c>
      <c r="Z503" s="35">
        <v>3</v>
      </c>
      <c r="AA503" s="35">
        <v>1</v>
      </c>
      <c r="AB503" s="35">
        <v>429.09350000000001</v>
      </c>
      <c r="AC503" s="35">
        <v>9150.5622999999996</v>
      </c>
      <c r="AD503" s="35">
        <v>86.105999999999995</v>
      </c>
      <c r="AE503" s="35">
        <v>103.124</v>
      </c>
      <c r="AF503" s="35">
        <v>128.27000000000001</v>
      </c>
      <c r="AG503" s="35">
        <v>137.66800000000001</v>
      </c>
      <c r="AH503" s="35">
        <v>145.90799999999999</v>
      </c>
      <c r="AI503" s="35">
        <v>1.414879175</v>
      </c>
      <c r="AJ503" s="35">
        <v>2.8725551020408164</v>
      </c>
      <c r="AK503" s="69">
        <v>86</v>
      </c>
      <c r="AL503" s="69">
        <v>82</v>
      </c>
      <c r="AM503" s="69">
        <v>117</v>
      </c>
      <c r="AN503" s="69">
        <v>36</v>
      </c>
      <c r="AO503" s="68">
        <v>84</v>
      </c>
      <c r="AP503" s="68">
        <v>76.5</v>
      </c>
      <c r="AQ503" s="68">
        <v>101.5</v>
      </c>
      <c r="AR503" s="68">
        <v>59</v>
      </c>
      <c r="AS503" s="35">
        <v>1.335</v>
      </c>
      <c r="AT503" s="35">
        <v>1.4897</v>
      </c>
      <c r="AU503" s="35">
        <v>1.6895</v>
      </c>
      <c r="AV503" s="35">
        <v>0.104</v>
      </c>
      <c r="AW503" s="35">
        <v>0.1295</v>
      </c>
      <c r="AX503" s="35">
        <v>0.3715</v>
      </c>
      <c r="AY503" s="35">
        <v>0.51060000000000005</v>
      </c>
      <c r="AZ503" s="35">
        <v>0.68630000000000002</v>
      </c>
      <c r="BA503" s="35">
        <v>0.74309999999999998</v>
      </c>
      <c r="BB503" s="35">
        <v>0.90129999999999999</v>
      </c>
      <c r="BC503" s="35">
        <v>0.88939999999999997</v>
      </c>
      <c r="BD503" s="35">
        <v>1.4888999999999999</v>
      </c>
      <c r="BE503" s="35">
        <v>0.39900000000000002</v>
      </c>
      <c r="BF503" s="35">
        <v>162.24800000000002</v>
      </c>
      <c r="BG503" s="35">
        <v>0.49498915240865832</v>
      </c>
      <c r="BH503" s="35">
        <v>0.32483605344904093</v>
      </c>
      <c r="BI503" s="35">
        <v>0.18017479414230067</v>
      </c>
      <c r="BJ503" s="35">
        <v>8.2191732720000008</v>
      </c>
      <c r="BK503" s="35">
        <v>2.656986855</v>
      </c>
      <c r="BL503" s="35">
        <v>0.90915213399999995</v>
      </c>
      <c r="BM503" s="35">
        <v>2.9250449729999999</v>
      </c>
      <c r="BN503" s="35">
        <v>2.046179108</v>
      </c>
      <c r="BO503" s="35">
        <v>0.53634099199999996</v>
      </c>
      <c r="BP503" s="35">
        <v>13.7501125</v>
      </c>
      <c r="BQ503" s="35">
        <v>9.8188875000000007</v>
      </c>
      <c r="BR503" s="35">
        <v>2.3587750000000001</v>
      </c>
      <c r="BS503" s="35">
        <v>2.5373625</v>
      </c>
      <c r="BT503" s="35">
        <v>5.0892750000000007</v>
      </c>
      <c r="BU503" s="35">
        <v>5.1210000000000004</v>
      </c>
      <c r="BV503" s="35">
        <v>5.2758000000000003</v>
      </c>
      <c r="BW503" s="35">
        <v>2.0792456734108744</v>
      </c>
      <c r="BX503" s="35">
        <v>2.0283625000000001</v>
      </c>
      <c r="BY503" s="35">
        <v>2.1704125000000003</v>
      </c>
      <c r="BZ503" s="35">
        <v>2.2157499999999999</v>
      </c>
      <c r="CA503" s="35">
        <v>6.5512500000000001E-2</v>
      </c>
      <c r="CB503" s="35">
        <v>0.2285875</v>
      </c>
      <c r="CC503" s="35">
        <v>0.46879999999999999</v>
      </c>
      <c r="CD503" s="35">
        <v>0.31410000000000005</v>
      </c>
      <c r="CE503" s="35">
        <v>0.32267499999999999</v>
      </c>
      <c r="CF503" s="35">
        <v>0.6786375</v>
      </c>
      <c r="CG503" s="35">
        <v>0.87172500000000008</v>
      </c>
      <c r="CH503" s="35">
        <v>0.755575</v>
      </c>
      <c r="CI503" s="35">
        <v>1.8044</v>
      </c>
      <c r="CJ503" s="35">
        <v>0.46933750000000002</v>
      </c>
    </row>
    <row r="504" spans="1:88" x14ac:dyDescent="0.15">
      <c r="A504" s="34" t="s">
        <v>1114</v>
      </c>
      <c r="B504" s="35" t="s">
        <v>1114</v>
      </c>
      <c r="C504" s="35">
        <v>45</v>
      </c>
      <c r="D504" s="35">
        <v>0.71428571399999996</v>
      </c>
      <c r="E504" s="35">
        <v>63</v>
      </c>
      <c r="F504" s="35">
        <v>103</v>
      </c>
      <c r="G504" s="35">
        <v>78.8</v>
      </c>
      <c r="H504" s="35">
        <v>300</v>
      </c>
      <c r="I504" s="35">
        <v>6.666666666666667</v>
      </c>
      <c r="J504" s="35">
        <v>54</v>
      </c>
      <c r="K504" s="35">
        <v>45</v>
      </c>
      <c r="L504" s="35">
        <v>20.5</v>
      </c>
      <c r="M504" s="35">
        <v>43</v>
      </c>
      <c r="N504" s="35">
        <v>14.41497745</v>
      </c>
      <c r="O504" s="35">
        <v>3.0169999999999999</v>
      </c>
      <c r="P504" s="35">
        <v>42.985999999999997</v>
      </c>
      <c r="Q504" s="35">
        <v>14.248189760000001</v>
      </c>
      <c r="R504" s="35">
        <v>3.928536748</v>
      </c>
      <c r="S504" s="35">
        <v>5.7301833850000001</v>
      </c>
      <c r="T504" s="35">
        <v>1.9462896000000001</v>
      </c>
      <c r="U504" s="35">
        <v>15.496963190718331</v>
      </c>
      <c r="V504" s="35">
        <v>2.983010266</v>
      </c>
      <c r="W504" s="35">
        <v>3.963536145</v>
      </c>
      <c r="X504" s="68">
        <v>22.75</v>
      </c>
      <c r="Y504" s="35">
        <v>2</v>
      </c>
      <c r="Z504" s="35">
        <v>2</v>
      </c>
      <c r="AA504" s="35">
        <v>1</v>
      </c>
      <c r="AB504" s="35">
        <v>628.35739999999998</v>
      </c>
      <c r="AC504" s="35">
        <v>15344.7435</v>
      </c>
      <c r="AD504" s="35">
        <v>103.124</v>
      </c>
      <c r="AE504" s="35">
        <v>138.93799999999999</v>
      </c>
      <c r="AF504" s="35">
        <v>163.57599999999999</v>
      </c>
      <c r="AG504" s="35">
        <v>183.13399999999999</v>
      </c>
      <c r="AH504" s="35">
        <v>201.5145</v>
      </c>
      <c r="AI504" s="35">
        <v>1.450391542</v>
      </c>
      <c r="AJ504" s="35">
        <v>3.3506938775510204</v>
      </c>
      <c r="AK504" s="69">
        <v>68</v>
      </c>
      <c r="AL504" s="69">
        <v>49</v>
      </c>
      <c r="AM504" s="69">
        <v>58</v>
      </c>
      <c r="AN504" s="69">
        <v>51</v>
      </c>
      <c r="AO504" s="68">
        <v>58.5</v>
      </c>
      <c r="AP504" s="68">
        <v>54.5</v>
      </c>
      <c r="AQ504" s="68">
        <v>63</v>
      </c>
      <c r="AR504" s="68">
        <v>50</v>
      </c>
      <c r="AS504" s="35">
        <v>1.3181</v>
      </c>
      <c r="AT504" s="35">
        <v>1.5862000000000001</v>
      </c>
      <c r="AU504" s="35">
        <v>1.8694</v>
      </c>
      <c r="AV504" s="35">
        <v>0.1358</v>
      </c>
      <c r="AW504" s="35">
        <v>0.1653</v>
      </c>
      <c r="AX504" s="35">
        <v>0.34799999999999998</v>
      </c>
      <c r="AY504" s="35">
        <v>0.39710000000000001</v>
      </c>
      <c r="AZ504" s="35">
        <v>0.63190000000000002</v>
      </c>
      <c r="BA504" s="35">
        <v>0.55559999999999998</v>
      </c>
      <c r="BB504" s="35">
        <v>0.83509999999999995</v>
      </c>
      <c r="BC504" s="35">
        <v>0.81140000000000001</v>
      </c>
      <c r="BD504" s="35">
        <v>1</v>
      </c>
      <c r="BE504" s="35">
        <v>0.47170000000000001</v>
      </c>
      <c r="BF504" s="35">
        <v>166.245</v>
      </c>
      <c r="BG504" s="35">
        <v>0.45970104364041026</v>
      </c>
      <c r="BH504" s="35">
        <v>0.3083521308911546</v>
      </c>
      <c r="BI504" s="35">
        <v>0.23194682546843515</v>
      </c>
      <c r="BJ504" s="35">
        <v>6.7779154860000004</v>
      </c>
      <c r="BK504" s="35">
        <v>2.5474401480000002</v>
      </c>
      <c r="BL504" s="35">
        <v>1.036990117</v>
      </c>
      <c r="BM504" s="35">
        <v>2.4619213499999999</v>
      </c>
      <c r="BN504" s="35">
        <v>2.2233815319999999</v>
      </c>
      <c r="BO504" s="35">
        <v>0.56006240799999996</v>
      </c>
      <c r="BP504" s="35" t="s">
        <v>945</v>
      </c>
      <c r="BQ504" s="35" t="s">
        <v>945</v>
      </c>
      <c r="BR504" s="35" t="s">
        <v>945</v>
      </c>
      <c r="BS504" s="35" t="s">
        <v>945</v>
      </c>
      <c r="BT504" s="35" t="s">
        <v>945</v>
      </c>
      <c r="BU504" s="35" t="s">
        <v>945</v>
      </c>
      <c r="BV504" s="35" t="s">
        <v>945</v>
      </c>
      <c r="BW504" s="35" t="s">
        <v>945</v>
      </c>
      <c r="BX504" s="35" t="s">
        <v>945</v>
      </c>
      <c r="BY504" s="35" t="s">
        <v>945</v>
      </c>
      <c r="BZ504" s="35" t="s">
        <v>945</v>
      </c>
      <c r="CA504" s="35" t="s">
        <v>945</v>
      </c>
      <c r="CB504" s="35" t="s">
        <v>945</v>
      </c>
      <c r="CC504" s="35" t="s">
        <v>945</v>
      </c>
      <c r="CD504" s="35" t="s">
        <v>945</v>
      </c>
      <c r="CE504" s="35" t="s">
        <v>945</v>
      </c>
      <c r="CF504" s="35" t="s">
        <v>945</v>
      </c>
      <c r="CG504" s="35" t="s">
        <v>945</v>
      </c>
      <c r="CH504" s="35" t="s">
        <v>945</v>
      </c>
      <c r="CI504" s="35" t="s">
        <v>945</v>
      </c>
      <c r="CJ504" s="35" t="s">
        <v>945</v>
      </c>
    </row>
    <row r="505" spans="1:88" x14ac:dyDescent="0.15">
      <c r="A505" s="34" t="s">
        <v>1113</v>
      </c>
      <c r="B505" s="35" t="s">
        <v>1113</v>
      </c>
      <c r="C505" s="35">
        <v>43</v>
      </c>
      <c r="D505" s="35">
        <v>0.69354838699999999</v>
      </c>
      <c r="E505" s="35">
        <v>62</v>
      </c>
      <c r="F505" s="35">
        <v>99</v>
      </c>
      <c r="G505" s="35">
        <v>49.9</v>
      </c>
      <c r="H505" s="35">
        <v>297</v>
      </c>
      <c r="I505" s="35">
        <v>6.9069767441860463</v>
      </c>
      <c r="J505" s="35">
        <v>48</v>
      </c>
      <c r="K505" s="35">
        <v>48</v>
      </c>
      <c r="L505" s="35">
        <v>21</v>
      </c>
      <c r="M505" s="35">
        <v>41</v>
      </c>
      <c r="N505" s="35">
        <v>26.884337559999999</v>
      </c>
      <c r="O505" s="35">
        <v>4.0570000000000004</v>
      </c>
      <c r="P505" s="35">
        <v>38.061999999999998</v>
      </c>
      <c r="Q505" s="35">
        <v>9.381919516</v>
      </c>
      <c r="R505" s="35" t="s">
        <v>945</v>
      </c>
      <c r="S505" s="35" t="s">
        <v>945</v>
      </c>
      <c r="T505" s="35" t="s">
        <v>945</v>
      </c>
      <c r="U505" s="35" t="s">
        <v>945</v>
      </c>
      <c r="V505" s="35" t="s">
        <v>945</v>
      </c>
      <c r="W505" s="35" t="s">
        <v>945</v>
      </c>
      <c r="X505" s="67" t="s">
        <v>945</v>
      </c>
      <c r="Y505" s="35">
        <v>3</v>
      </c>
      <c r="Z505" s="35">
        <v>2</v>
      </c>
      <c r="AA505" s="35">
        <v>1</v>
      </c>
      <c r="AB505" s="35">
        <v>829.12210000000005</v>
      </c>
      <c r="AC505" s="35">
        <v>20563.8298</v>
      </c>
      <c r="AD505" s="35">
        <v>119.634</v>
      </c>
      <c r="AE505" s="35">
        <v>159.00399999999999</v>
      </c>
      <c r="AF505" s="35">
        <v>211.83600000000001</v>
      </c>
      <c r="AG505" s="35">
        <v>225.80600000000001</v>
      </c>
      <c r="AH505" s="35">
        <v>254.91050000000001</v>
      </c>
      <c r="AI505" s="35">
        <v>1.60317036</v>
      </c>
      <c r="AJ505" s="35">
        <v>4.1228571428571428</v>
      </c>
      <c r="AK505" s="69">
        <v>92</v>
      </c>
      <c r="AL505" s="69">
        <v>42</v>
      </c>
      <c r="AM505" s="69">
        <v>63</v>
      </c>
      <c r="AN505" s="69">
        <v>58</v>
      </c>
      <c r="AO505" s="68">
        <v>67</v>
      </c>
      <c r="AP505" s="68">
        <v>60.5</v>
      </c>
      <c r="AQ505" s="68">
        <v>77.5</v>
      </c>
      <c r="AR505" s="68">
        <v>50</v>
      </c>
      <c r="AS505" s="35">
        <v>1.4200999999999999</v>
      </c>
      <c r="AT505" s="35">
        <v>1.7706999999999999</v>
      </c>
      <c r="AU505" s="35">
        <v>1.4694</v>
      </c>
      <c r="AV505" s="35">
        <v>0.126</v>
      </c>
      <c r="AW505" s="35">
        <v>0.17730000000000001</v>
      </c>
      <c r="AX505" s="35">
        <v>0.3513</v>
      </c>
      <c r="AY505" s="35">
        <v>0.4844</v>
      </c>
      <c r="AZ505" s="35">
        <v>0.74919999999999998</v>
      </c>
      <c r="BA505" s="35">
        <v>0.75</v>
      </c>
      <c r="BB505" s="35">
        <v>0.90980000000000005</v>
      </c>
      <c r="BC505" s="35">
        <v>0.83250000000000002</v>
      </c>
      <c r="BD505" s="35">
        <v>1.7713000000000001</v>
      </c>
      <c r="BE505" s="35">
        <v>0.38300000000000001</v>
      </c>
      <c r="BF505" s="35">
        <v>166.57599999999999</v>
      </c>
      <c r="BG505" s="35">
        <v>0.45520363077514164</v>
      </c>
      <c r="BH505" s="35">
        <v>0.30939631159350683</v>
      </c>
      <c r="BI505" s="35">
        <v>0.23540005763135149</v>
      </c>
      <c r="BJ505" s="35" t="s">
        <v>945</v>
      </c>
      <c r="BK505" s="35" t="s">
        <v>945</v>
      </c>
      <c r="BL505" s="35" t="s">
        <v>945</v>
      </c>
      <c r="BM505" s="35" t="s">
        <v>945</v>
      </c>
      <c r="BN505" s="35" t="s">
        <v>945</v>
      </c>
      <c r="BO505" s="35" t="s">
        <v>945</v>
      </c>
      <c r="BP505" s="35" t="s">
        <v>945</v>
      </c>
      <c r="BQ505" s="35" t="s">
        <v>945</v>
      </c>
      <c r="BR505" s="35" t="s">
        <v>945</v>
      </c>
      <c r="BS505" s="35" t="s">
        <v>945</v>
      </c>
      <c r="BT505" s="35" t="s">
        <v>945</v>
      </c>
      <c r="BU505" s="35" t="s">
        <v>945</v>
      </c>
      <c r="BV505" s="35" t="s">
        <v>945</v>
      </c>
      <c r="BW505" s="35" t="s">
        <v>945</v>
      </c>
      <c r="BX505" s="35" t="s">
        <v>945</v>
      </c>
      <c r="BY505" s="35" t="s">
        <v>945</v>
      </c>
      <c r="BZ505" s="35" t="s">
        <v>945</v>
      </c>
      <c r="CA505" s="35" t="s">
        <v>945</v>
      </c>
      <c r="CB505" s="35" t="s">
        <v>945</v>
      </c>
      <c r="CC505" s="35" t="s">
        <v>945</v>
      </c>
      <c r="CD505" s="35" t="s">
        <v>945</v>
      </c>
      <c r="CE505" s="35" t="s">
        <v>945</v>
      </c>
      <c r="CF505" s="35" t="s">
        <v>945</v>
      </c>
      <c r="CG505" s="35" t="s">
        <v>945</v>
      </c>
      <c r="CH505" s="35" t="s">
        <v>945</v>
      </c>
      <c r="CI505" s="35" t="s">
        <v>945</v>
      </c>
      <c r="CJ505" s="35" t="s">
        <v>945</v>
      </c>
    </row>
    <row r="506" spans="1:88" x14ac:dyDescent="0.15">
      <c r="A506" s="34" t="s">
        <v>1112</v>
      </c>
      <c r="B506" s="35" t="s">
        <v>1112</v>
      </c>
      <c r="C506" s="35">
        <v>31</v>
      </c>
      <c r="D506" s="35">
        <v>0.67391304299999999</v>
      </c>
      <c r="E506" s="35">
        <v>46</v>
      </c>
      <c r="F506" s="35">
        <v>90</v>
      </c>
      <c r="G506" s="35">
        <v>42.7</v>
      </c>
      <c r="H506" s="35">
        <v>260</v>
      </c>
      <c r="I506" s="35">
        <v>8.387096774193548</v>
      </c>
      <c r="J506" s="35">
        <v>53</v>
      </c>
      <c r="K506" s="35">
        <v>38</v>
      </c>
      <c r="L506" s="35">
        <v>18</v>
      </c>
      <c r="M506" s="35">
        <v>28</v>
      </c>
      <c r="N506" s="35">
        <v>18.859820859999999</v>
      </c>
      <c r="O506" s="35">
        <v>5.0890000000000004</v>
      </c>
      <c r="P506" s="35">
        <v>42.177999999999997</v>
      </c>
      <c r="Q506" s="35">
        <v>8.2885636080000005</v>
      </c>
      <c r="R506" s="35">
        <v>3.7295935990000002</v>
      </c>
      <c r="S506" s="35">
        <v>4.7994308209999996</v>
      </c>
      <c r="T506" s="35">
        <v>1.584404025</v>
      </c>
      <c r="U506" s="35">
        <v>13.019149191119872</v>
      </c>
      <c r="V506" s="35">
        <v>3.0520979480000001</v>
      </c>
      <c r="W506" s="35">
        <v>3.4882832619999999</v>
      </c>
      <c r="X506" s="68">
        <v>23.5</v>
      </c>
      <c r="Y506" s="35">
        <v>3</v>
      </c>
      <c r="Z506" s="35">
        <v>2</v>
      </c>
      <c r="AA506" s="35">
        <v>1</v>
      </c>
      <c r="AB506" s="35">
        <v>750.1884</v>
      </c>
      <c r="AC506" s="35">
        <v>18318.544000000002</v>
      </c>
      <c r="AD506" s="35">
        <v>112.014</v>
      </c>
      <c r="AE506" s="35">
        <v>149.09800000000001</v>
      </c>
      <c r="AF506" s="35">
        <v>176.02199999999999</v>
      </c>
      <c r="AG506" s="35">
        <v>202.43799999999999</v>
      </c>
      <c r="AH506" s="35">
        <v>219.4111</v>
      </c>
      <c r="AI506" s="35">
        <v>1.4715898270000001</v>
      </c>
      <c r="AJ506" s="35">
        <v>3.3048979591836738</v>
      </c>
      <c r="AK506" s="68">
        <v>64</v>
      </c>
      <c r="AL506" s="68">
        <v>31</v>
      </c>
      <c r="AM506" s="68">
        <v>86</v>
      </c>
      <c r="AN506" s="68">
        <v>33</v>
      </c>
      <c r="AO506" s="68">
        <v>47.5</v>
      </c>
      <c r="AP506" s="68">
        <v>59.5</v>
      </c>
      <c r="AQ506" s="68">
        <v>75</v>
      </c>
      <c r="AR506" s="68">
        <v>32</v>
      </c>
      <c r="AS506" s="35">
        <v>1.3577999999999999</v>
      </c>
      <c r="AT506" s="35">
        <v>1.5713999999999999</v>
      </c>
      <c r="AU506" s="35">
        <v>1.8163</v>
      </c>
      <c r="AV506" s="35">
        <v>0.12529999999999999</v>
      </c>
      <c r="AW506" s="35">
        <v>0.16439999999999999</v>
      </c>
      <c r="AX506" s="35">
        <v>0.36770000000000003</v>
      </c>
      <c r="AY506" s="35">
        <v>0.52190000000000003</v>
      </c>
      <c r="AZ506" s="35">
        <v>0.71379999999999999</v>
      </c>
      <c r="BA506" s="35">
        <v>0.68840000000000001</v>
      </c>
      <c r="BB506" s="35">
        <v>0.82779999999999998</v>
      </c>
      <c r="BC506" s="35">
        <v>0.92720000000000002</v>
      </c>
      <c r="BD506" s="35">
        <v>1.3909</v>
      </c>
      <c r="BE506" s="35">
        <v>0.40279999999999999</v>
      </c>
      <c r="BF506" s="35">
        <v>153.76900000000001</v>
      </c>
      <c r="BG506" s="35">
        <v>0.4395034109605967</v>
      </c>
      <c r="BH506" s="35">
        <v>0.30761076679954996</v>
      </c>
      <c r="BI506" s="35">
        <v>0.25288582223985329</v>
      </c>
      <c r="BJ506" s="35">
        <v>6.5797359599999998</v>
      </c>
      <c r="BK506" s="35">
        <v>2.5214431230000001</v>
      </c>
      <c r="BL506" s="35">
        <v>1.0123897100000001</v>
      </c>
      <c r="BM506" s="35">
        <v>2.497010365</v>
      </c>
      <c r="BN506" s="35">
        <v>1.9769665729999999</v>
      </c>
      <c r="BO506" s="35">
        <v>0.56701551800000005</v>
      </c>
      <c r="BP506" s="35" t="s">
        <v>945</v>
      </c>
      <c r="BQ506" s="35" t="s">
        <v>945</v>
      </c>
      <c r="BR506" s="35" t="s">
        <v>945</v>
      </c>
      <c r="BS506" s="35" t="s">
        <v>945</v>
      </c>
      <c r="BT506" s="35" t="s">
        <v>945</v>
      </c>
      <c r="BU506" s="35" t="s">
        <v>945</v>
      </c>
      <c r="BV506" s="35" t="s">
        <v>945</v>
      </c>
      <c r="BW506" s="35" t="s">
        <v>945</v>
      </c>
      <c r="BX506" s="35" t="s">
        <v>945</v>
      </c>
      <c r="BY506" s="35" t="s">
        <v>945</v>
      </c>
      <c r="BZ506" s="35" t="s">
        <v>945</v>
      </c>
      <c r="CA506" s="35" t="s">
        <v>945</v>
      </c>
      <c r="CB506" s="35" t="s">
        <v>945</v>
      </c>
      <c r="CC506" s="35" t="s">
        <v>945</v>
      </c>
      <c r="CD506" s="35" t="s">
        <v>945</v>
      </c>
      <c r="CE506" s="35" t="s">
        <v>945</v>
      </c>
      <c r="CF506" s="35" t="s">
        <v>945</v>
      </c>
      <c r="CG506" s="35" t="s">
        <v>945</v>
      </c>
      <c r="CH506" s="35" t="s">
        <v>945</v>
      </c>
      <c r="CI506" s="35" t="s">
        <v>945</v>
      </c>
      <c r="CJ506" s="35" t="s">
        <v>945</v>
      </c>
    </row>
    <row r="507" spans="1:88" x14ac:dyDescent="0.15">
      <c r="A507" s="34" t="s">
        <v>1111</v>
      </c>
      <c r="B507" s="35" t="s">
        <v>1111</v>
      </c>
      <c r="C507" s="35">
        <v>27</v>
      </c>
      <c r="D507" s="35">
        <v>0.69230769199999997</v>
      </c>
      <c r="E507" s="35">
        <v>39</v>
      </c>
      <c r="F507" s="35">
        <v>65</v>
      </c>
      <c r="G507" s="35">
        <v>49.3</v>
      </c>
      <c r="H507" s="35">
        <v>227.6</v>
      </c>
      <c r="I507" s="35">
        <v>8.4296296296296287</v>
      </c>
      <c r="J507" s="35">
        <v>52</v>
      </c>
      <c r="K507" s="35">
        <v>45</v>
      </c>
      <c r="L507" s="35">
        <v>10</v>
      </c>
      <c r="M507" s="35">
        <v>26</v>
      </c>
      <c r="N507" s="35">
        <v>19.852466329999999</v>
      </c>
      <c r="O507" s="35">
        <v>5.6509999999999998</v>
      </c>
      <c r="P507" s="35">
        <v>43.329000000000001</v>
      </c>
      <c r="Q507" s="35">
        <v>7.6679711800000003</v>
      </c>
      <c r="R507" s="35">
        <v>4.42568115</v>
      </c>
      <c r="S507" s="35">
        <v>5.3249055810000003</v>
      </c>
      <c r="T507" s="35">
        <v>1.423045299</v>
      </c>
      <c r="U507" s="35">
        <v>15.091371110068906</v>
      </c>
      <c r="V507" s="35">
        <v>3.754317822</v>
      </c>
      <c r="W507" s="35">
        <v>3.4114940069999999</v>
      </c>
      <c r="X507" s="68">
        <v>26.333333333333332</v>
      </c>
      <c r="Y507" s="35">
        <v>3</v>
      </c>
      <c r="Z507" s="35">
        <v>3</v>
      </c>
      <c r="AA507" s="35">
        <v>1</v>
      </c>
      <c r="AB507" s="35">
        <v>526.09339999999997</v>
      </c>
      <c r="AC507" s="35">
        <v>11558.1059</v>
      </c>
      <c r="AD507" s="35">
        <v>89.153999999999996</v>
      </c>
      <c r="AE507" s="35">
        <v>108.20399999999999</v>
      </c>
      <c r="AF507" s="35">
        <v>170.68799999999999</v>
      </c>
      <c r="AG507" s="35">
        <v>179.07</v>
      </c>
      <c r="AH507" s="35">
        <v>189.0033</v>
      </c>
      <c r="AI507" s="35">
        <v>1.746731174</v>
      </c>
      <c r="AJ507" s="35">
        <v>3.6350204081632649</v>
      </c>
      <c r="AK507" s="68">
        <v>58</v>
      </c>
      <c r="AL507" s="68">
        <v>29</v>
      </c>
      <c r="AM507" s="68">
        <v>60</v>
      </c>
      <c r="AN507" s="68">
        <v>51</v>
      </c>
      <c r="AO507" s="68">
        <v>43.5</v>
      </c>
      <c r="AP507" s="68">
        <v>55.5</v>
      </c>
      <c r="AQ507" s="68">
        <v>59</v>
      </c>
      <c r="AR507" s="68">
        <v>40</v>
      </c>
      <c r="AS507" s="35">
        <v>1.6549</v>
      </c>
      <c r="AT507" s="35">
        <v>1.9145000000000001</v>
      </c>
      <c r="AU507" s="35">
        <v>1.5839000000000001</v>
      </c>
      <c r="AV507" s="35">
        <v>9.4700000000000006E-2</v>
      </c>
      <c r="AW507" s="35">
        <v>0.18840000000000001</v>
      </c>
      <c r="AX507" s="35">
        <v>0.32600000000000001</v>
      </c>
      <c r="AY507" s="35">
        <v>0.36259999999999998</v>
      </c>
      <c r="AZ507" s="35">
        <v>0.71699999999999997</v>
      </c>
      <c r="BA507" s="35">
        <v>0.61080000000000001</v>
      </c>
      <c r="BB507" s="35">
        <v>0.69579999999999997</v>
      </c>
      <c r="BC507" s="35">
        <v>0.88109999999999999</v>
      </c>
      <c r="BD507" s="35">
        <v>1.4725999999999999</v>
      </c>
      <c r="BE507" s="35">
        <v>0.44950000000000001</v>
      </c>
      <c r="BF507" s="35">
        <v>156.65799999999999</v>
      </c>
      <c r="BG507" s="35">
        <v>0.43776889785392387</v>
      </c>
      <c r="BH507" s="35">
        <v>0.30362317915459153</v>
      </c>
      <c r="BI507" s="35">
        <v>0.25860792299148466</v>
      </c>
      <c r="BJ507" s="35">
        <v>7.9092244300000001</v>
      </c>
      <c r="BK507" s="35">
        <v>2.9319586900000001</v>
      </c>
      <c r="BL507" s="35">
        <v>0.94199735799999995</v>
      </c>
      <c r="BM507" s="35">
        <v>3.1229626640000001</v>
      </c>
      <c r="BN507" s="35">
        <v>1.913221767</v>
      </c>
      <c r="BO507" s="35">
        <v>0.560608365</v>
      </c>
      <c r="BP507" s="35" t="s">
        <v>945</v>
      </c>
      <c r="BQ507" s="35" t="s">
        <v>945</v>
      </c>
      <c r="BR507" s="35" t="s">
        <v>945</v>
      </c>
      <c r="BS507" s="35" t="s">
        <v>945</v>
      </c>
      <c r="BT507" s="35" t="s">
        <v>945</v>
      </c>
      <c r="BU507" s="35" t="s">
        <v>945</v>
      </c>
      <c r="BV507" s="35" t="s">
        <v>945</v>
      </c>
      <c r="BW507" s="35" t="s">
        <v>945</v>
      </c>
      <c r="BX507" s="35" t="s">
        <v>945</v>
      </c>
      <c r="BY507" s="35" t="s">
        <v>945</v>
      </c>
      <c r="BZ507" s="35" t="s">
        <v>945</v>
      </c>
      <c r="CA507" s="35" t="s">
        <v>945</v>
      </c>
      <c r="CB507" s="35" t="s">
        <v>945</v>
      </c>
      <c r="CC507" s="35" t="s">
        <v>945</v>
      </c>
      <c r="CD507" s="35" t="s">
        <v>945</v>
      </c>
      <c r="CE507" s="35" t="s">
        <v>945</v>
      </c>
      <c r="CF507" s="35" t="s">
        <v>945</v>
      </c>
      <c r="CG507" s="35" t="s">
        <v>945</v>
      </c>
      <c r="CH507" s="35" t="s">
        <v>945</v>
      </c>
      <c r="CI507" s="35" t="s">
        <v>945</v>
      </c>
      <c r="CJ507" s="35" t="s">
        <v>945</v>
      </c>
    </row>
    <row r="508" spans="1:88" x14ac:dyDescent="0.15">
      <c r="A508" s="34" t="s">
        <v>1110</v>
      </c>
      <c r="B508" s="35" t="s">
        <v>1110</v>
      </c>
      <c r="C508" s="35">
        <v>43</v>
      </c>
      <c r="D508" s="35">
        <v>0.53749999999999998</v>
      </c>
      <c r="E508" s="35">
        <v>80</v>
      </c>
      <c r="F508" s="35">
        <v>131</v>
      </c>
      <c r="G508" s="35">
        <v>42.7</v>
      </c>
      <c r="H508" s="35">
        <v>385</v>
      </c>
      <c r="I508" s="35">
        <v>8.9534883720930232</v>
      </c>
      <c r="J508" s="35">
        <v>45</v>
      </c>
      <c r="K508" s="35">
        <v>43</v>
      </c>
      <c r="L508" s="35">
        <v>16</v>
      </c>
      <c r="M508" s="35">
        <v>42</v>
      </c>
      <c r="N508" s="35">
        <v>15.25292376</v>
      </c>
      <c r="O508" s="35">
        <v>3.605</v>
      </c>
      <c r="P508" s="35">
        <v>39.314</v>
      </c>
      <c r="Q508" s="35">
        <v>10.90447956</v>
      </c>
      <c r="R508" s="35">
        <v>3.962784911</v>
      </c>
      <c r="S508" s="35">
        <v>4.9343048559999998</v>
      </c>
      <c r="T508" s="35">
        <v>1.644448745</v>
      </c>
      <c r="U508" s="35">
        <v>13.753825871005414</v>
      </c>
      <c r="V508" s="35">
        <v>3.0082785300000001</v>
      </c>
      <c r="W508" s="35">
        <v>3.470747512</v>
      </c>
      <c r="X508" s="68">
        <v>23</v>
      </c>
      <c r="Y508" s="35">
        <v>4</v>
      </c>
      <c r="Z508" s="35">
        <v>3</v>
      </c>
      <c r="AA508" s="35">
        <v>0</v>
      </c>
      <c r="AB508" s="35">
        <v>493.93880000000001</v>
      </c>
      <c r="AC508" s="35">
        <v>9243.2718000000004</v>
      </c>
      <c r="AD508" s="35">
        <v>83.058000000000007</v>
      </c>
      <c r="AE508" s="35">
        <v>100.07599999999999</v>
      </c>
      <c r="AF508" s="35">
        <v>132.334</v>
      </c>
      <c r="AG508" s="35">
        <v>143.256</v>
      </c>
      <c r="AH508" s="35">
        <v>159.90199999999999</v>
      </c>
      <c r="AI508" s="35">
        <v>1.5978056679999999</v>
      </c>
      <c r="AJ508" s="35">
        <v>3.817224489795918</v>
      </c>
      <c r="AK508" s="68">
        <v>37</v>
      </c>
      <c r="AL508" s="68">
        <v>39</v>
      </c>
      <c r="AM508" s="68">
        <v>45</v>
      </c>
      <c r="AN508" s="68">
        <v>33</v>
      </c>
      <c r="AO508" s="68">
        <v>38</v>
      </c>
      <c r="AP508" s="68">
        <v>39</v>
      </c>
      <c r="AQ508" s="68">
        <v>41</v>
      </c>
      <c r="AR508" s="68">
        <v>36</v>
      </c>
      <c r="AS508" s="35">
        <v>1.4315</v>
      </c>
      <c r="AT508" s="35">
        <v>1.5932999999999999</v>
      </c>
      <c r="AU508" s="35">
        <v>1.5219</v>
      </c>
      <c r="AV508" s="35">
        <v>0.1027</v>
      </c>
      <c r="AW508" s="35">
        <v>0.15409999999999999</v>
      </c>
      <c r="AX508" s="35">
        <v>0.40870000000000001</v>
      </c>
      <c r="AY508" s="35">
        <v>0.46529999999999999</v>
      </c>
      <c r="AZ508" s="35">
        <v>0.82269999999999999</v>
      </c>
      <c r="BA508" s="35">
        <v>0.77439999999999998</v>
      </c>
      <c r="BB508" s="35">
        <v>0.88439999999999996</v>
      </c>
      <c r="BC508" s="35">
        <v>0.93359999999999999</v>
      </c>
      <c r="BD508" s="35">
        <v>1.5797000000000001</v>
      </c>
      <c r="BE508" s="35">
        <v>0.34029999999999999</v>
      </c>
      <c r="BF508" s="35">
        <v>158.51599999999999</v>
      </c>
      <c r="BG508" s="35">
        <v>0.45244644073784351</v>
      </c>
      <c r="BH508" s="35">
        <v>0.31245426329203363</v>
      </c>
      <c r="BI508" s="35">
        <v>0.23509929597012291</v>
      </c>
      <c r="BJ508" s="35">
        <v>6.7820843560000004</v>
      </c>
      <c r="BK508" s="35">
        <v>2.553953624</v>
      </c>
      <c r="BL508" s="35">
        <v>1.1108095360000001</v>
      </c>
      <c r="BM508" s="35">
        <v>2.3017538279999998</v>
      </c>
      <c r="BN508" s="35">
        <v>2.0279644349999999</v>
      </c>
      <c r="BO508" s="35">
        <v>0.58430192000000003</v>
      </c>
      <c r="BP508" s="35" t="s">
        <v>945</v>
      </c>
      <c r="BQ508" s="35" t="s">
        <v>945</v>
      </c>
      <c r="BR508" s="35" t="s">
        <v>945</v>
      </c>
      <c r="BS508" s="35" t="s">
        <v>945</v>
      </c>
      <c r="BT508" s="35" t="s">
        <v>945</v>
      </c>
      <c r="BU508" s="35" t="s">
        <v>945</v>
      </c>
      <c r="BV508" s="35" t="s">
        <v>945</v>
      </c>
      <c r="BW508" s="35" t="s">
        <v>945</v>
      </c>
      <c r="BX508" s="35" t="s">
        <v>945</v>
      </c>
      <c r="BY508" s="35" t="s">
        <v>945</v>
      </c>
      <c r="BZ508" s="35" t="s">
        <v>945</v>
      </c>
      <c r="CA508" s="35" t="s">
        <v>945</v>
      </c>
      <c r="CB508" s="35" t="s">
        <v>945</v>
      </c>
      <c r="CC508" s="35" t="s">
        <v>945</v>
      </c>
      <c r="CD508" s="35" t="s">
        <v>945</v>
      </c>
      <c r="CE508" s="35" t="s">
        <v>945</v>
      </c>
      <c r="CF508" s="35" t="s">
        <v>945</v>
      </c>
      <c r="CG508" s="35" t="s">
        <v>945</v>
      </c>
      <c r="CH508" s="35" t="s">
        <v>945</v>
      </c>
      <c r="CI508" s="35" t="s">
        <v>945</v>
      </c>
      <c r="CJ508" s="35" t="s">
        <v>945</v>
      </c>
    </row>
    <row r="509" spans="1:88" x14ac:dyDescent="0.15">
      <c r="A509" s="34" t="s">
        <v>1109</v>
      </c>
      <c r="B509" s="35" t="s">
        <v>1109</v>
      </c>
      <c r="C509" s="35">
        <v>29</v>
      </c>
      <c r="D509" s="35">
        <v>0.64444444400000001</v>
      </c>
      <c r="E509" s="35">
        <v>45</v>
      </c>
      <c r="F509" s="35">
        <v>68</v>
      </c>
      <c r="G509" s="35">
        <v>42.9</v>
      </c>
      <c r="H509" s="35">
        <v>230.4</v>
      </c>
      <c r="I509" s="35">
        <v>7.9448275862068964</v>
      </c>
      <c r="J509" s="35">
        <v>52</v>
      </c>
      <c r="K509" s="35">
        <v>41</v>
      </c>
      <c r="L509" s="35">
        <v>21</v>
      </c>
      <c r="M509" s="35">
        <v>26</v>
      </c>
      <c r="N509" s="35">
        <v>22.056961739999998</v>
      </c>
      <c r="O509" s="35">
        <v>5.335</v>
      </c>
      <c r="P509" s="35">
        <v>42.767000000000003</v>
      </c>
      <c r="Q509" s="35">
        <v>8.0155731939999999</v>
      </c>
      <c r="R509" s="35">
        <v>3.339615545</v>
      </c>
      <c r="S509" s="35">
        <v>5.4674668349999997</v>
      </c>
      <c r="T509" s="35">
        <v>1.4958797589999999</v>
      </c>
      <c r="U509" s="35">
        <v>13.815251192465185</v>
      </c>
      <c r="V509" s="35">
        <v>3.658534741</v>
      </c>
      <c r="W509" s="35">
        <v>4.1351003229999996</v>
      </c>
      <c r="X509" s="68">
        <v>19.333333333333332</v>
      </c>
      <c r="Y509" s="35">
        <v>3</v>
      </c>
      <c r="Z509" s="35">
        <v>2</v>
      </c>
      <c r="AA509" s="35">
        <v>1</v>
      </c>
      <c r="AB509" s="35">
        <v>470.26389999999998</v>
      </c>
      <c r="AC509" s="35">
        <v>8185.3384999999998</v>
      </c>
      <c r="AD509" s="35">
        <v>68.834000000000003</v>
      </c>
      <c r="AE509" s="35">
        <v>96.012</v>
      </c>
      <c r="AF509" s="35">
        <v>135.12799999999999</v>
      </c>
      <c r="AG509" s="35">
        <v>138.684</v>
      </c>
      <c r="AH509" s="35">
        <v>156.9342</v>
      </c>
      <c r="AI509" s="35">
        <v>1.6345269339999999</v>
      </c>
      <c r="AJ509" s="35">
        <v>4.013632653061225</v>
      </c>
      <c r="AK509" s="68">
        <v>78</v>
      </c>
      <c r="AL509" s="68">
        <v>28</v>
      </c>
      <c r="AM509" s="68">
        <v>36</v>
      </c>
      <c r="AN509" s="68">
        <v>26</v>
      </c>
      <c r="AO509" s="68">
        <v>53</v>
      </c>
      <c r="AP509" s="68">
        <v>31</v>
      </c>
      <c r="AQ509" s="68">
        <v>57</v>
      </c>
      <c r="AR509" s="68">
        <v>27</v>
      </c>
      <c r="AS509" s="35">
        <v>1.4443999999999999</v>
      </c>
      <c r="AT509" s="35">
        <v>1.9631000000000001</v>
      </c>
      <c r="AU509" s="35">
        <v>1.9885999999999999</v>
      </c>
      <c r="AV509" s="35">
        <v>0.1118</v>
      </c>
      <c r="AW509" s="35">
        <v>0.17649999999999999</v>
      </c>
      <c r="AX509" s="35">
        <v>0.37890000000000001</v>
      </c>
      <c r="AY509" s="35">
        <v>0.50649999999999995</v>
      </c>
      <c r="AZ509" s="35">
        <v>0.70699999999999996</v>
      </c>
      <c r="BA509" s="35">
        <v>0.77800000000000002</v>
      </c>
      <c r="BB509" s="35">
        <v>0.88890000000000002</v>
      </c>
      <c r="BC509" s="35">
        <v>0.88700000000000001</v>
      </c>
      <c r="BD509" s="35">
        <v>1.9630000000000001</v>
      </c>
      <c r="BE509" s="35">
        <v>0.43309999999999998</v>
      </c>
      <c r="BF509" s="35">
        <v>117.46700000000001</v>
      </c>
      <c r="BG509" s="35">
        <v>0.59194497177930827</v>
      </c>
      <c r="BH509" s="35">
        <v>0.31171307686414051</v>
      </c>
      <c r="BI509" s="35">
        <v>9.6341951356551186E-2</v>
      </c>
      <c r="BJ509" s="35">
        <v>6.1203509819999997</v>
      </c>
      <c r="BK509" s="35">
        <v>2.442685794</v>
      </c>
      <c r="BL509" s="35">
        <v>0.83439562700000003</v>
      </c>
      <c r="BM509" s="35">
        <v>2.9248841880000001</v>
      </c>
      <c r="BN509" s="35">
        <v>2.2596954390000001</v>
      </c>
      <c r="BO509" s="35">
        <v>0.54635926899999998</v>
      </c>
      <c r="BP509" s="35" t="s">
        <v>945</v>
      </c>
      <c r="BQ509" s="35" t="s">
        <v>945</v>
      </c>
      <c r="BR509" s="35" t="s">
        <v>945</v>
      </c>
      <c r="BS509" s="35" t="s">
        <v>945</v>
      </c>
      <c r="BT509" s="35" t="s">
        <v>945</v>
      </c>
      <c r="BU509" s="35" t="s">
        <v>945</v>
      </c>
      <c r="BV509" s="35" t="s">
        <v>945</v>
      </c>
      <c r="BW509" s="35" t="s">
        <v>945</v>
      </c>
      <c r="BX509" s="35" t="s">
        <v>945</v>
      </c>
      <c r="BY509" s="35" t="s">
        <v>945</v>
      </c>
      <c r="BZ509" s="35" t="s">
        <v>945</v>
      </c>
      <c r="CA509" s="35" t="s">
        <v>945</v>
      </c>
      <c r="CB509" s="35" t="s">
        <v>945</v>
      </c>
      <c r="CC509" s="35" t="s">
        <v>945</v>
      </c>
      <c r="CD509" s="35" t="s">
        <v>945</v>
      </c>
      <c r="CE509" s="35" t="s">
        <v>945</v>
      </c>
      <c r="CF509" s="35" t="s">
        <v>945</v>
      </c>
      <c r="CG509" s="35" t="s">
        <v>945</v>
      </c>
      <c r="CH509" s="35" t="s">
        <v>945</v>
      </c>
      <c r="CI509" s="35" t="s">
        <v>945</v>
      </c>
      <c r="CJ509" s="35" t="s">
        <v>945</v>
      </c>
    </row>
    <row r="510" spans="1:88" x14ac:dyDescent="0.15">
      <c r="A510" s="34" t="s">
        <v>1108</v>
      </c>
      <c r="B510" s="35" t="s">
        <v>1108</v>
      </c>
      <c r="C510" s="35">
        <v>22</v>
      </c>
      <c r="D510" s="35">
        <v>0.66666666699999999</v>
      </c>
      <c r="E510" s="35">
        <v>33</v>
      </c>
      <c r="F510" s="35">
        <v>56</v>
      </c>
      <c r="G510" s="35">
        <v>41.4</v>
      </c>
      <c r="H510" s="35">
        <v>128.69999999999999</v>
      </c>
      <c r="I510" s="35">
        <v>5.85</v>
      </c>
      <c r="J510" s="35">
        <v>55</v>
      </c>
      <c r="K510" s="35">
        <v>46</v>
      </c>
      <c r="L510" s="35">
        <v>21</v>
      </c>
      <c r="M510" s="35">
        <v>22</v>
      </c>
      <c r="N510" s="35">
        <v>24.668726660000001</v>
      </c>
      <c r="O510" s="35">
        <v>6.3410000000000002</v>
      </c>
      <c r="P510" s="35">
        <v>43.433999999999997</v>
      </c>
      <c r="Q510" s="35">
        <v>6.8497033299999996</v>
      </c>
      <c r="R510" s="35">
        <v>4.1982951179999999</v>
      </c>
      <c r="S510" s="35">
        <v>5.4580110099999999</v>
      </c>
      <c r="T510" s="35">
        <v>1.5917452599999999</v>
      </c>
      <c r="U510" s="35">
        <v>14.890016077231813</v>
      </c>
      <c r="V510" s="35">
        <v>3.4363817970000001</v>
      </c>
      <c r="W510" s="35">
        <v>3.5510133210000001</v>
      </c>
      <c r="X510" s="68">
        <v>24.333333333333332</v>
      </c>
      <c r="Y510" s="35">
        <v>2</v>
      </c>
      <c r="Z510" s="35">
        <v>1</v>
      </c>
      <c r="AA510" s="35">
        <v>0</v>
      </c>
      <c r="AB510" s="35">
        <v>387.47179999999997</v>
      </c>
      <c r="AC510" s="35">
        <v>7319.2111999999997</v>
      </c>
      <c r="AD510" s="35">
        <v>75.945999999999998</v>
      </c>
      <c r="AE510" s="35">
        <v>94.233999999999995</v>
      </c>
      <c r="AF510" s="35">
        <v>123.952</v>
      </c>
      <c r="AG510" s="35">
        <v>124.206</v>
      </c>
      <c r="AH510" s="35">
        <v>129.9341</v>
      </c>
      <c r="AI510" s="35">
        <v>1.3788452149999999</v>
      </c>
      <c r="AJ510" s="35">
        <v>4.464734693877551</v>
      </c>
      <c r="AK510" s="68">
        <v>12</v>
      </c>
      <c r="AL510" s="68">
        <v>13</v>
      </c>
      <c r="AM510" s="68">
        <v>10</v>
      </c>
      <c r="AN510" s="68">
        <v>13</v>
      </c>
      <c r="AO510" s="68">
        <v>12.5</v>
      </c>
      <c r="AP510" s="68">
        <v>11.5</v>
      </c>
      <c r="AQ510" s="68">
        <v>11</v>
      </c>
      <c r="AR510" s="68">
        <v>13</v>
      </c>
      <c r="AS510" s="35">
        <v>1.3181</v>
      </c>
      <c r="AT510" s="35">
        <v>1.6321000000000001</v>
      </c>
      <c r="AU510" s="35">
        <v>1.7886</v>
      </c>
      <c r="AV510" s="35">
        <v>0.1074</v>
      </c>
      <c r="AW510" s="35">
        <v>0.13339999999999999</v>
      </c>
      <c r="AX510" s="35">
        <v>0.36499999999999999</v>
      </c>
      <c r="AY510" s="35">
        <v>0.4632</v>
      </c>
      <c r="AZ510" s="35">
        <v>0.72389999999999999</v>
      </c>
      <c r="BA510" s="35">
        <v>0.79920000000000002</v>
      </c>
      <c r="BB510" s="35">
        <v>0.89039999999999997</v>
      </c>
      <c r="BC510" s="35">
        <v>0.88839999999999997</v>
      </c>
      <c r="BD510" s="35">
        <v>1.6387</v>
      </c>
      <c r="BE510" s="35">
        <v>0.3574</v>
      </c>
      <c r="BF510" s="35">
        <v>172.268</v>
      </c>
      <c r="BG510" s="35">
        <v>0.44458634221097354</v>
      </c>
      <c r="BH510" s="35">
        <v>0.31246662177537327</v>
      </c>
      <c r="BI510" s="35">
        <v>0.24294703601365311</v>
      </c>
      <c r="BJ510" s="35">
        <v>6.5081233469999997</v>
      </c>
      <c r="BK510" s="35">
        <v>2.256498391</v>
      </c>
      <c r="BL510" s="35">
        <v>0.88389890000000004</v>
      </c>
      <c r="BM510" s="35">
        <v>2.5640567700000001</v>
      </c>
      <c r="BN510" s="35">
        <v>2.2926654879999999</v>
      </c>
      <c r="BO510" s="35">
        <v>0.64539354199999999</v>
      </c>
      <c r="BP510" s="35" t="s">
        <v>945</v>
      </c>
      <c r="BQ510" s="35" t="s">
        <v>945</v>
      </c>
      <c r="BR510" s="35" t="s">
        <v>945</v>
      </c>
      <c r="BS510" s="35" t="s">
        <v>945</v>
      </c>
      <c r="BT510" s="35" t="s">
        <v>945</v>
      </c>
      <c r="BU510" s="35" t="s">
        <v>945</v>
      </c>
      <c r="BV510" s="35" t="s">
        <v>945</v>
      </c>
      <c r="BW510" s="35" t="s">
        <v>945</v>
      </c>
      <c r="BX510" s="35" t="s">
        <v>945</v>
      </c>
      <c r="BY510" s="35" t="s">
        <v>945</v>
      </c>
      <c r="BZ510" s="35" t="s">
        <v>945</v>
      </c>
      <c r="CA510" s="35" t="s">
        <v>945</v>
      </c>
      <c r="CB510" s="35" t="s">
        <v>945</v>
      </c>
      <c r="CC510" s="35" t="s">
        <v>945</v>
      </c>
      <c r="CD510" s="35" t="s">
        <v>945</v>
      </c>
      <c r="CE510" s="35" t="s">
        <v>945</v>
      </c>
      <c r="CF510" s="35" t="s">
        <v>945</v>
      </c>
      <c r="CG510" s="35" t="s">
        <v>945</v>
      </c>
      <c r="CH510" s="35" t="s">
        <v>945</v>
      </c>
      <c r="CI510" s="35" t="s">
        <v>945</v>
      </c>
      <c r="CJ510" s="35" t="s">
        <v>945</v>
      </c>
    </row>
    <row r="511" spans="1:88" x14ac:dyDescent="0.15">
      <c r="A511" s="34" t="s">
        <v>1107</v>
      </c>
      <c r="B511" s="35" t="s">
        <v>1107</v>
      </c>
      <c r="C511" s="35">
        <v>37</v>
      </c>
      <c r="D511" s="35">
        <v>0.69811320799999999</v>
      </c>
      <c r="E511" s="35">
        <v>53</v>
      </c>
      <c r="F511" s="35">
        <v>95</v>
      </c>
      <c r="G511" s="35">
        <v>40.299999999999997</v>
      </c>
      <c r="H511" s="35">
        <v>255</v>
      </c>
      <c r="I511" s="35">
        <v>6.8918918918918921</v>
      </c>
      <c r="J511" s="35">
        <v>56</v>
      </c>
      <c r="K511" s="35">
        <v>43</v>
      </c>
      <c r="L511" s="35">
        <v>0</v>
      </c>
      <c r="M511" s="35">
        <v>37</v>
      </c>
      <c r="N511" s="35">
        <v>20.70912697</v>
      </c>
      <c r="O511" s="35">
        <v>4.1820000000000004</v>
      </c>
      <c r="P511" s="35">
        <v>41.402999999999999</v>
      </c>
      <c r="Q511" s="35">
        <v>9.9001240629999998</v>
      </c>
      <c r="R511" s="35">
        <v>3.6050135220000001</v>
      </c>
      <c r="S511" s="35">
        <v>4.9216117930000003</v>
      </c>
      <c r="T511" s="35" t="s">
        <v>945</v>
      </c>
      <c r="U511" s="35">
        <v>13.430990278745911</v>
      </c>
      <c r="V511" s="35">
        <v>4.3546996169999996</v>
      </c>
      <c r="W511" s="35">
        <v>3.731731087</v>
      </c>
      <c r="X511" s="68">
        <v>22.333333333333332</v>
      </c>
      <c r="Y511" s="35">
        <v>3</v>
      </c>
      <c r="Z511" s="35">
        <v>2</v>
      </c>
      <c r="AA511" s="35">
        <v>0</v>
      </c>
      <c r="AB511" s="35">
        <v>725.58090000000004</v>
      </c>
      <c r="AC511" s="35">
        <v>14173.326499999999</v>
      </c>
      <c r="AD511" s="35">
        <v>98.298000000000002</v>
      </c>
      <c r="AE511" s="35">
        <v>135.38200000000001</v>
      </c>
      <c r="AF511" s="35">
        <v>156.97200000000001</v>
      </c>
      <c r="AG511" s="35">
        <v>186.43600000000001</v>
      </c>
      <c r="AH511" s="35">
        <v>206.8141</v>
      </c>
      <c r="AI511" s="35">
        <v>1.5276336589999999</v>
      </c>
      <c r="AJ511" s="35">
        <v>3.8363265306122449</v>
      </c>
      <c r="AK511" s="68">
        <v>33</v>
      </c>
      <c r="AL511" s="68">
        <v>19</v>
      </c>
      <c r="AM511" s="68">
        <v>8</v>
      </c>
      <c r="AN511" s="68">
        <v>27</v>
      </c>
      <c r="AO511" s="68">
        <v>26</v>
      </c>
      <c r="AP511" s="68">
        <v>17.5</v>
      </c>
      <c r="AQ511" s="68">
        <v>20.5</v>
      </c>
      <c r="AR511" s="68">
        <v>23</v>
      </c>
      <c r="AS511" s="35">
        <v>1.3771</v>
      </c>
      <c r="AT511" s="35">
        <v>1.5969</v>
      </c>
      <c r="AU511" s="35">
        <v>2.1478000000000002</v>
      </c>
      <c r="AV511" s="35">
        <v>0.13120000000000001</v>
      </c>
      <c r="AW511" s="35">
        <v>0.17019999999999999</v>
      </c>
      <c r="AX511" s="35">
        <v>0.31580000000000003</v>
      </c>
      <c r="AY511" s="35">
        <v>0.32450000000000001</v>
      </c>
      <c r="AZ511" s="35">
        <v>0.68089999999999995</v>
      </c>
      <c r="BA511" s="35">
        <v>0.4748</v>
      </c>
      <c r="BB511" s="35">
        <v>0.63739999999999997</v>
      </c>
      <c r="BC511" s="35">
        <v>0.88780000000000003</v>
      </c>
      <c r="BD511" s="35">
        <v>0.92549999999999999</v>
      </c>
      <c r="BE511" s="35">
        <v>0.53220000000000001</v>
      </c>
      <c r="BF511" s="35">
        <v>157.285</v>
      </c>
      <c r="BG511" s="35">
        <v>0.42926534634580538</v>
      </c>
      <c r="BH511" s="35">
        <v>0.3125472867724195</v>
      </c>
      <c r="BI511" s="35">
        <v>0.25818736688177513</v>
      </c>
      <c r="BJ511" s="35">
        <v>6.7367303170000001</v>
      </c>
      <c r="BK511" s="35">
        <v>2.5690044840000001</v>
      </c>
      <c r="BL511" s="35">
        <v>0.76121148699999996</v>
      </c>
      <c r="BM511" s="35">
        <v>3.379281685</v>
      </c>
      <c r="BN511" s="35">
        <v>1.992956977</v>
      </c>
      <c r="BO511" s="35">
        <v>0.53471508400000001</v>
      </c>
      <c r="BP511" s="35" t="s">
        <v>945</v>
      </c>
      <c r="BQ511" s="35" t="s">
        <v>945</v>
      </c>
      <c r="BR511" s="35" t="s">
        <v>945</v>
      </c>
      <c r="BS511" s="35" t="s">
        <v>945</v>
      </c>
      <c r="BT511" s="35" t="s">
        <v>945</v>
      </c>
      <c r="BU511" s="35" t="s">
        <v>945</v>
      </c>
      <c r="BV511" s="35" t="s">
        <v>945</v>
      </c>
      <c r="BW511" s="35" t="s">
        <v>945</v>
      </c>
      <c r="BX511" s="35" t="s">
        <v>945</v>
      </c>
      <c r="BY511" s="35" t="s">
        <v>945</v>
      </c>
      <c r="BZ511" s="35" t="s">
        <v>945</v>
      </c>
      <c r="CA511" s="35" t="s">
        <v>945</v>
      </c>
      <c r="CB511" s="35" t="s">
        <v>945</v>
      </c>
      <c r="CC511" s="35" t="s">
        <v>945</v>
      </c>
      <c r="CD511" s="35" t="s">
        <v>945</v>
      </c>
      <c r="CE511" s="35" t="s">
        <v>945</v>
      </c>
      <c r="CF511" s="35" t="s">
        <v>945</v>
      </c>
      <c r="CG511" s="35" t="s">
        <v>945</v>
      </c>
      <c r="CH511" s="35" t="s">
        <v>945</v>
      </c>
      <c r="CI511" s="35" t="s">
        <v>945</v>
      </c>
      <c r="CJ511" s="35" t="s">
        <v>945</v>
      </c>
    </row>
    <row r="512" spans="1:88" x14ac:dyDescent="0.15">
      <c r="A512" s="34" t="s">
        <v>1106</v>
      </c>
      <c r="B512" s="35" t="s">
        <v>1106</v>
      </c>
      <c r="C512" s="35">
        <v>30</v>
      </c>
      <c r="D512" s="35">
        <v>0.88235294099999995</v>
      </c>
      <c r="E512" s="35">
        <v>34</v>
      </c>
      <c r="F512" s="35">
        <v>68</v>
      </c>
      <c r="G512" s="35">
        <v>43.9</v>
      </c>
      <c r="H512" s="35">
        <v>225.6</v>
      </c>
      <c r="I512" s="35">
        <v>7.52</v>
      </c>
      <c r="J512" s="35">
        <v>48</v>
      </c>
      <c r="K512" s="35">
        <v>50</v>
      </c>
      <c r="L512" s="35">
        <v>20</v>
      </c>
      <c r="M512" s="35">
        <v>27</v>
      </c>
      <c r="N512" s="35">
        <v>14.94976569</v>
      </c>
      <c r="O512" s="35">
        <v>4.7300000000000004</v>
      </c>
      <c r="P512" s="35">
        <v>41.478000000000002</v>
      </c>
      <c r="Q512" s="35">
        <v>8.768544361</v>
      </c>
      <c r="R512" s="35">
        <v>5.421834671</v>
      </c>
      <c r="S512" s="35">
        <v>4.6669871059999997</v>
      </c>
      <c r="T512" s="35">
        <v>1.7980507960000001</v>
      </c>
      <c r="U512" s="35">
        <v>14.608902277962864</v>
      </c>
      <c r="V512" s="35">
        <v>2.5979346790000002</v>
      </c>
      <c r="W512" s="35">
        <v>2.7066414970000001</v>
      </c>
      <c r="X512" s="68">
        <v>28.333333333333332</v>
      </c>
      <c r="Y512" s="35">
        <v>1</v>
      </c>
      <c r="Z512" s="35">
        <v>2</v>
      </c>
      <c r="AA512" s="35">
        <v>1</v>
      </c>
      <c r="AB512" s="35">
        <v>489.40730000000002</v>
      </c>
      <c r="AC512" s="35">
        <v>9168.6913000000004</v>
      </c>
      <c r="AD512" s="35">
        <v>69.849999999999994</v>
      </c>
      <c r="AE512" s="35">
        <v>101.854</v>
      </c>
      <c r="AF512" s="35">
        <v>141.98599999999999</v>
      </c>
      <c r="AG512" s="35">
        <v>151.38399999999999</v>
      </c>
      <c r="AH512" s="35">
        <v>167.74369999999999</v>
      </c>
      <c r="AI512" s="35">
        <v>1.646903411</v>
      </c>
      <c r="AJ512" s="35">
        <v>2.9374530612244896</v>
      </c>
      <c r="AK512" s="68">
        <v>58</v>
      </c>
      <c r="AL512" s="68">
        <v>49</v>
      </c>
      <c r="AM512" s="68">
        <v>42</v>
      </c>
      <c r="AN512" s="68">
        <v>40</v>
      </c>
      <c r="AO512" s="68">
        <v>53.5</v>
      </c>
      <c r="AP512" s="68">
        <v>41</v>
      </c>
      <c r="AQ512" s="68">
        <v>50</v>
      </c>
      <c r="AR512" s="68">
        <v>44.5</v>
      </c>
      <c r="AS512" s="35">
        <v>1.4863</v>
      </c>
      <c r="AT512" s="35">
        <v>2.0327000000000002</v>
      </c>
      <c r="AU512" s="35">
        <v>1.6047</v>
      </c>
      <c r="AV512" s="35">
        <v>0.1255</v>
      </c>
      <c r="AW512" s="35">
        <v>0.20030000000000001</v>
      </c>
      <c r="AX512" s="35">
        <v>0.35110000000000002</v>
      </c>
      <c r="AY512" s="35">
        <v>0.56979999999999997</v>
      </c>
      <c r="AZ512" s="35">
        <v>0.73650000000000004</v>
      </c>
      <c r="BA512" s="35">
        <v>0.73950000000000005</v>
      </c>
      <c r="BB512" s="35">
        <v>0.8286</v>
      </c>
      <c r="BC512" s="35">
        <v>0.89610000000000001</v>
      </c>
      <c r="BD512" s="35">
        <v>1.9469000000000001</v>
      </c>
      <c r="BE512" s="35">
        <v>0.45040000000000002</v>
      </c>
      <c r="BF512" s="35">
        <v>166.89400000000001</v>
      </c>
      <c r="BG512" s="35">
        <v>0.44921926492264547</v>
      </c>
      <c r="BH512" s="35">
        <v>0.30893261591189614</v>
      </c>
      <c r="BI512" s="35">
        <v>0.24184811916545831</v>
      </c>
      <c r="BJ512" s="35">
        <v>10.313787700000001</v>
      </c>
      <c r="BK512" s="35">
        <v>4.0817019349999999</v>
      </c>
      <c r="BL512" s="35">
        <v>1.2433967990000001</v>
      </c>
      <c r="BM512" s="35">
        <v>3.2943540929999999</v>
      </c>
      <c r="BN512" s="35">
        <v>1.4187274139999999</v>
      </c>
      <c r="BO512" s="35">
        <v>0.52511191899999998</v>
      </c>
      <c r="BP512" s="35">
        <v>13.7759</v>
      </c>
      <c r="BQ512" s="35">
        <v>11.008699999999999</v>
      </c>
      <c r="BR512" s="35">
        <v>2.6987999999999999</v>
      </c>
      <c r="BS512" s="35">
        <v>2.7833999999999999</v>
      </c>
      <c r="BT512" s="35">
        <v>5.1540999999999997</v>
      </c>
      <c r="BU512" s="35">
        <v>5.1963999999999997</v>
      </c>
      <c r="BV512" s="35">
        <v>5.3066000000000004</v>
      </c>
      <c r="BW512" s="35">
        <v>1.9065172091686429</v>
      </c>
      <c r="BX512" s="35">
        <v>1.8669</v>
      </c>
      <c r="BY512" s="35">
        <v>1.9097999999999999</v>
      </c>
      <c r="BZ512" s="35">
        <v>1.8854</v>
      </c>
      <c r="CA512" s="35">
        <v>5.4300000000000001E-2</v>
      </c>
      <c r="CB512" s="35">
        <v>0.1938</v>
      </c>
      <c r="CC512" s="35">
        <v>0.46450000000000002</v>
      </c>
      <c r="CD512" s="35">
        <v>0.2258</v>
      </c>
      <c r="CE512" s="35">
        <v>0.4163</v>
      </c>
      <c r="CF512" s="35">
        <v>0.77959999999999996</v>
      </c>
      <c r="CG512" s="35">
        <v>0.87409999999999999</v>
      </c>
      <c r="CH512" s="35">
        <v>0.88429999999999997</v>
      </c>
      <c r="CI512" s="35">
        <v>1.8911</v>
      </c>
      <c r="CJ512" s="35">
        <v>0.38340000000000002</v>
      </c>
    </row>
    <row r="513" spans="1:88" x14ac:dyDescent="0.15">
      <c r="A513" s="34" t="s">
        <v>1105</v>
      </c>
      <c r="B513" s="35" t="s">
        <v>1105</v>
      </c>
      <c r="C513" s="35">
        <v>24</v>
      </c>
      <c r="D513" s="35">
        <v>0.63157894699999995</v>
      </c>
      <c r="E513" s="35">
        <v>38</v>
      </c>
      <c r="F513" s="35">
        <v>61</v>
      </c>
      <c r="G513" s="35">
        <v>35.4</v>
      </c>
      <c r="H513" s="35">
        <v>140.69999999999999</v>
      </c>
      <c r="I513" s="35">
        <v>5.8624999999999998</v>
      </c>
      <c r="J513" s="35">
        <v>40</v>
      </c>
      <c r="K513" s="35">
        <v>41</v>
      </c>
      <c r="L513" s="35">
        <v>25.4</v>
      </c>
      <c r="M513" s="35">
        <v>19</v>
      </c>
      <c r="N513" s="35">
        <v>26.641584030000001</v>
      </c>
      <c r="O513" s="35">
        <v>5.4640000000000004</v>
      </c>
      <c r="P513" s="35">
        <v>42.634</v>
      </c>
      <c r="Q513" s="35">
        <v>7.8028842599999999</v>
      </c>
      <c r="R513" s="35">
        <v>4.1912934450000003</v>
      </c>
      <c r="S513" s="35">
        <v>4.6118392010000004</v>
      </c>
      <c r="T513" s="35">
        <v>1.577685845</v>
      </c>
      <c r="U513" s="35">
        <v>13.208531940098405</v>
      </c>
      <c r="V513" s="35">
        <v>2.9689096770000001</v>
      </c>
      <c r="W513" s="35">
        <v>3.15603166</v>
      </c>
      <c r="X513" s="68">
        <v>25.5</v>
      </c>
      <c r="Y513" s="35">
        <v>1</v>
      </c>
      <c r="Z513" s="35">
        <v>2</v>
      </c>
      <c r="AA513" s="35">
        <v>1</v>
      </c>
      <c r="AB513" s="35">
        <v>571.19889999999998</v>
      </c>
      <c r="AC513" s="35">
        <v>12681.394</v>
      </c>
      <c r="AD513" s="35">
        <v>98.552000000000007</v>
      </c>
      <c r="AE513" s="35">
        <v>125.98399999999999</v>
      </c>
      <c r="AF513" s="35">
        <v>145.542</v>
      </c>
      <c r="AG513" s="35">
        <v>166.37</v>
      </c>
      <c r="AH513" s="35">
        <v>193.75219999999999</v>
      </c>
      <c r="AI513" s="35">
        <v>1.537911163</v>
      </c>
      <c r="AJ513" s="35">
        <v>3.4635918367346941</v>
      </c>
      <c r="AK513" s="68">
        <v>48</v>
      </c>
      <c r="AL513" s="68">
        <v>32</v>
      </c>
      <c r="AM513" s="68">
        <v>75</v>
      </c>
      <c r="AN513" s="68">
        <v>55</v>
      </c>
      <c r="AO513" s="68">
        <v>40</v>
      </c>
      <c r="AP513" s="68">
        <v>65</v>
      </c>
      <c r="AQ513" s="68">
        <v>61.5</v>
      </c>
      <c r="AR513" s="68">
        <v>43.5</v>
      </c>
      <c r="AS513" s="35">
        <v>1.3206</v>
      </c>
      <c r="AT513" s="35">
        <v>1.4767999999999999</v>
      </c>
      <c r="AU513" s="35">
        <v>1.6755</v>
      </c>
      <c r="AV513" s="35">
        <v>0.1169</v>
      </c>
      <c r="AW513" s="35">
        <v>0.14480000000000001</v>
      </c>
      <c r="AX513" s="35">
        <v>0.36859999999999998</v>
      </c>
      <c r="AY513" s="35">
        <v>0.51529999999999998</v>
      </c>
      <c r="AZ513" s="35">
        <v>0.74250000000000005</v>
      </c>
      <c r="BA513" s="35">
        <v>0.64529999999999998</v>
      </c>
      <c r="BB513" s="35">
        <v>0.81620000000000004</v>
      </c>
      <c r="BC513" s="35">
        <v>0.87370000000000003</v>
      </c>
      <c r="BD513" s="35">
        <v>1.3106</v>
      </c>
      <c r="BE513" s="35">
        <v>0.45710000000000001</v>
      </c>
      <c r="BF513" s="35">
        <v>173.56200000000001</v>
      </c>
      <c r="BG513" s="35">
        <v>0.45392424609073417</v>
      </c>
      <c r="BH513" s="35">
        <v>0.31017158133692857</v>
      </c>
      <c r="BI513" s="35">
        <v>0.23590417257233726</v>
      </c>
      <c r="BJ513" s="35">
        <v>7.5850618719999998</v>
      </c>
      <c r="BK513" s="35">
        <v>2.967741685</v>
      </c>
      <c r="BL513" s="35">
        <v>1.151551148</v>
      </c>
      <c r="BM513" s="35">
        <v>2.585418904</v>
      </c>
      <c r="BN513" s="35">
        <v>1.7480987480000001</v>
      </c>
      <c r="BO513" s="35">
        <v>0.55579674899999998</v>
      </c>
      <c r="BP513" s="35" t="s">
        <v>945</v>
      </c>
      <c r="BQ513" s="35" t="s">
        <v>945</v>
      </c>
      <c r="BR513" s="35" t="s">
        <v>945</v>
      </c>
      <c r="BS513" s="35" t="s">
        <v>945</v>
      </c>
      <c r="BT513" s="35" t="s">
        <v>945</v>
      </c>
      <c r="BU513" s="35" t="s">
        <v>945</v>
      </c>
      <c r="BV513" s="35" t="s">
        <v>945</v>
      </c>
      <c r="BW513" s="35" t="s">
        <v>945</v>
      </c>
      <c r="BX513" s="35" t="s">
        <v>945</v>
      </c>
      <c r="BY513" s="35" t="s">
        <v>945</v>
      </c>
      <c r="BZ513" s="35" t="s">
        <v>945</v>
      </c>
      <c r="CA513" s="35" t="s">
        <v>945</v>
      </c>
      <c r="CB513" s="35" t="s">
        <v>945</v>
      </c>
      <c r="CC513" s="35" t="s">
        <v>945</v>
      </c>
      <c r="CD513" s="35" t="s">
        <v>945</v>
      </c>
      <c r="CE513" s="35" t="s">
        <v>945</v>
      </c>
      <c r="CF513" s="35" t="s">
        <v>945</v>
      </c>
      <c r="CG513" s="35" t="s">
        <v>945</v>
      </c>
      <c r="CH513" s="35" t="s">
        <v>945</v>
      </c>
      <c r="CI513" s="35" t="s">
        <v>945</v>
      </c>
      <c r="CJ513" s="35" t="s">
        <v>945</v>
      </c>
    </row>
    <row r="514" spans="1:88" x14ac:dyDescent="0.15">
      <c r="A514" s="34" t="s">
        <v>1104</v>
      </c>
      <c r="B514" s="35" t="s">
        <v>1104</v>
      </c>
      <c r="C514" s="35">
        <v>29</v>
      </c>
      <c r="D514" s="35">
        <v>0.90625</v>
      </c>
      <c r="E514" s="35">
        <v>32</v>
      </c>
      <c r="F514" s="35">
        <v>58</v>
      </c>
      <c r="G514" s="35">
        <v>33.4</v>
      </c>
      <c r="H514" s="35">
        <v>198.9</v>
      </c>
      <c r="I514" s="35">
        <v>6.8586206896551722</v>
      </c>
      <c r="J514" s="35">
        <v>39</v>
      </c>
      <c r="K514" s="35">
        <v>39</v>
      </c>
      <c r="L514" s="35">
        <v>24</v>
      </c>
      <c r="M514" s="35">
        <v>25</v>
      </c>
      <c r="N514" s="35">
        <v>24.850126339999999</v>
      </c>
      <c r="O514" s="35">
        <v>5.2380000000000004</v>
      </c>
      <c r="P514" s="35">
        <v>39.313000000000002</v>
      </c>
      <c r="Q514" s="35">
        <v>7.5050731580000001</v>
      </c>
      <c r="R514" s="35">
        <v>4.8048338990000001</v>
      </c>
      <c r="S514" s="35">
        <v>6.1399791800000001</v>
      </c>
      <c r="T514" s="35">
        <v>1.7260432990000001</v>
      </c>
      <c r="U514" s="35">
        <v>16.838624956623125</v>
      </c>
      <c r="V514" s="35">
        <v>3.5755746529999999</v>
      </c>
      <c r="W514" s="35">
        <v>3.5070268310000001</v>
      </c>
      <c r="X514" s="68">
        <v>26</v>
      </c>
      <c r="Y514" s="35">
        <v>1</v>
      </c>
      <c r="Z514" s="35">
        <v>2</v>
      </c>
      <c r="AA514" s="35">
        <v>1</v>
      </c>
      <c r="AB514" s="35">
        <v>554.48469999999998</v>
      </c>
      <c r="AC514" s="35">
        <v>11605.009</v>
      </c>
      <c r="AD514" s="35">
        <v>89.662000000000006</v>
      </c>
      <c r="AE514" s="35">
        <v>117.09399999999999</v>
      </c>
      <c r="AF514" s="35">
        <v>131.82599999999999</v>
      </c>
      <c r="AG514" s="35">
        <v>166.11600000000001</v>
      </c>
      <c r="AH514" s="35">
        <v>168.92439999999999</v>
      </c>
      <c r="AI514" s="35">
        <v>1.442639247</v>
      </c>
      <c r="AJ514" s="35">
        <v>2.5134857142857143</v>
      </c>
      <c r="AK514" s="68">
        <v>44</v>
      </c>
      <c r="AL514" s="68">
        <v>31</v>
      </c>
      <c r="AM514" s="68">
        <v>93</v>
      </c>
      <c r="AN514" s="68">
        <v>54</v>
      </c>
      <c r="AO514" s="68">
        <v>37.5</v>
      </c>
      <c r="AP514" s="68">
        <v>73.5</v>
      </c>
      <c r="AQ514" s="68">
        <v>68.5</v>
      </c>
      <c r="AR514" s="68">
        <v>42.5</v>
      </c>
      <c r="AS514" s="35">
        <v>1.4187000000000001</v>
      </c>
      <c r="AT514" s="35">
        <v>1.4702999999999999</v>
      </c>
      <c r="AU514" s="35">
        <v>1.8371999999999999</v>
      </c>
      <c r="AV514" s="35">
        <v>0.1166</v>
      </c>
      <c r="AW514" s="35">
        <v>0.16320000000000001</v>
      </c>
      <c r="AX514" s="35">
        <v>0.33889999999999998</v>
      </c>
      <c r="AY514" s="35">
        <v>0.42709999999999998</v>
      </c>
      <c r="AZ514" s="35">
        <v>0.73229999999999995</v>
      </c>
      <c r="BA514" s="35">
        <v>0.45639999999999997</v>
      </c>
      <c r="BB514" s="35">
        <v>0.63949999999999996</v>
      </c>
      <c r="BC514" s="35">
        <v>0.84899999999999998</v>
      </c>
      <c r="BD514" s="35">
        <v>0.91410000000000002</v>
      </c>
      <c r="BE514" s="35">
        <v>0.57579999999999998</v>
      </c>
      <c r="BF514" s="35">
        <v>186.393</v>
      </c>
      <c r="BG514" s="35">
        <v>0.47890210469277278</v>
      </c>
      <c r="BH514" s="35">
        <v>0.32182539043848213</v>
      </c>
      <c r="BI514" s="35">
        <v>0.19927250486874507</v>
      </c>
      <c r="BJ514" s="35">
        <v>8.9543558310000009</v>
      </c>
      <c r="BK514" s="35">
        <v>3.6100844259999998</v>
      </c>
      <c r="BL514" s="35">
        <v>1.3108054950000001</v>
      </c>
      <c r="BM514" s="35">
        <v>2.7650562459999999</v>
      </c>
      <c r="BN514" s="35">
        <v>1.8854454709999999</v>
      </c>
      <c r="BO514" s="35">
        <v>0.53737658899999996</v>
      </c>
      <c r="BP514" s="35" t="s">
        <v>945</v>
      </c>
      <c r="BQ514" s="35" t="s">
        <v>945</v>
      </c>
      <c r="BR514" s="35" t="s">
        <v>945</v>
      </c>
      <c r="BS514" s="35" t="s">
        <v>945</v>
      </c>
      <c r="BT514" s="35" t="s">
        <v>945</v>
      </c>
      <c r="BU514" s="35" t="s">
        <v>945</v>
      </c>
      <c r="BV514" s="35" t="s">
        <v>945</v>
      </c>
      <c r="BW514" s="35" t="s">
        <v>945</v>
      </c>
      <c r="BX514" s="35" t="s">
        <v>945</v>
      </c>
      <c r="BY514" s="35" t="s">
        <v>945</v>
      </c>
      <c r="BZ514" s="35" t="s">
        <v>945</v>
      </c>
      <c r="CA514" s="35" t="s">
        <v>945</v>
      </c>
      <c r="CB514" s="35" t="s">
        <v>945</v>
      </c>
      <c r="CC514" s="35" t="s">
        <v>945</v>
      </c>
      <c r="CD514" s="35" t="s">
        <v>945</v>
      </c>
      <c r="CE514" s="35" t="s">
        <v>945</v>
      </c>
      <c r="CF514" s="35" t="s">
        <v>945</v>
      </c>
      <c r="CG514" s="35" t="s">
        <v>945</v>
      </c>
      <c r="CH514" s="35" t="s">
        <v>945</v>
      </c>
      <c r="CI514" s="35" t="s">
        <v>945</v>
      </c>
      <c r="CJ514" s="35" t="s">
        <v>945</v>
      </c>
    </row>
    <row r="515" spans="1:88" x14ac:dyDescent="0.15">
      <c r="A515" s="34" t="s">
        <v>1103</v>
      </c>
      <c r="B515" s="35" t="s">
        <v>1103</v>
      </c>
      <c r="C515" s="35">
        <v>23</v>
      </c>
      <c r="D515" s="35">
        <v>0.71875</v>
      </c>
      <c r="E515" s="35">
        <v>32</v>
      </c>
      <c r="F515" s="35">
        <v>56</v>
      </c>
      <c r="G515" s="35">
        <v>33.5</v>
      </c>
      <c r="H515" s="35">
        <v>152.80000000000001</v>
      </c>
      <c r="I515" s="35">
        <v>6.6434782608695659</v>
      </c>
      <c r="J515" s="35">
        <v>40</v>
      </c>
      <c r="K515" s="35">
        <v>39</v>
      </c>
      <c r="L515" s="35">
        <v>23</v>
      </c>
      <c r="M515" s="35">
        <v>18</v>
      </c>
      <c r="N515" s="35">
        <v>21.33314137</v>
      </c>
      <c r="O515" s="35">
        <v>6.01</v>
      </c>
      <c r="P515" s="35">
        <v>43.112000000000002</v>
      </c>
      <c r="Q515" s="35">
        <v>7.172851477</v>
      </c>
      <c r="R515" s="35">
        <v>3.7555926990000001</v>
      </c>
      <c r="S515" s="35">
        <v>5.3530934879999998</v>
      </c>
      <c r="T515" s="35">
        <v>1.256574879</v>
      </c>
      <c r="U515" s="35">
        <v>14.403294571294666</v>
      </c>
      <c r="V515" s="35">
        <v>4.3400975959999997</v>
      </c>
      <c r="W515" s="35">
        <v>3.8378486110000001</v>
      </c>
      <c r="X515" s="68">
        <v>24</v>
      </c>
      <c r="Y515" s="35">
        <v>0</v>
      </c>
      <c r="Z515" s="35">
        <v>3</v>
      </c>
      <c r="AA515" s="35">
        <v>1</v>
      </c>
      <c r="AB515" s="35">
        <v>555.73789999999997</v>
      </c>
      <c r="AC515" s="35">
        <v>12298.556</v>
      </c>
      <c r="AD515" s="35">
        <v>95.25</v>
      </c>
      <c r="AE515" s="35">
        <v>125.73</v>
      </c>
      <c r="AF515" s="35">
        <v>158.49600000000001</v>
      </c>
      <c r="AG515" s="35">
        <v>167.89400000000001</v>
      </c>
      <c r="AH515" s="35">
        <v>170.89400000000001</v>
      </c>
      <c r="AI515" s="35">
        <v>1.359214189</v>
      </c>
      <c r="AJ515" s="35">
        <v>2.3075184489795917</v>
      </c>
      <c r="AK515" s="68">
        <v>65</v>
      </c>
      <c r="AL515" s="68">
        <v>37.333333333333336</v>
      </c>
      <c r="AM515" s="68">
        <v>79</v>
      </c>
      <c r="AN515" s="68">
        <v>53.333333333333336</v>
      </c>
      <c r="AO515" s="68">
        <v>51.166666666666671</v>
      </c>
      <c r="AP515" s="68">
        <v>66.166666666666671</v>
      </c>
      <c r="AQ515" s="68">
        <v>72</v>
      </c>
      <c r="AR515" s="68">
        <v>45.333333333333336</v>
      </c>
      <c r="AS515" s="35">
        <v>1.3353999999999999</v>
      </c>
      <c r="AT515" s="35">
        <v>1.6639999999999999</v>
      </c>
      <c r="AU515" s="35">
        <v>1.73</v>
      </c>
      <c r="AV515" s="35">
        <v>0.12239999999999999</v>
      </c>
      <c r="AW515" s="35">
        <v>0.1507</v>
      </c>
      <c r="AX515" s="35">
        <v>0.32119999999999999</v>
      </c>
      <c r="AY515" s="35">
        <v>0.49120000000000003</v>
      </c>
      <c r="AZ515" s="35">
        <v>0.73499999999999999</v>
      </c>
      <c r="BA515" s="35">
        <v>0.72419999999999995</v>
      </c>
      <c r="BB515" s="35">
        <v>0.87070000000000003</v>
      </c>
      <c r="BC515" s="35">
        <v>0.85970000000000002</v>
      </c>
      <c r="BD515" s="35">
        <v>1.4484999999999999</v>
      </c>
      <c r="BE515" s="35">
        <v>0.35010000000000002</v>
      </c>
      <c r="BF515" s="35">
        <v>174.46600000000001</v>
      </c>
      <c r="BG515" s="35">
        <v>0.44595508580468401</v>
      </c>
      <c r="BH515" s="35">
        <v>0.30883381289191014</v>
      </c>
      <c r="BI515" s="35">
        <v>0.24521110130340582</v>
      </c>
      <c r="BJ515" s="35">
        <v>8.7867600330000002</v>
      </c>
      <c r="BK515" s="35">
        <v>3.3699238139999999</v>
      </c>
      <c r="BL515" s="35">
        <v>1.2767585400000001</v>
      </c>
      <c r="BM515" s="35">
        <v>2.6477624460000002</v>
      </c>
      <c r="BN515" s="35">
        <v>1.640798287</v>
      </c>
      <c r="BO515" s="35">
        <v>0.42719217500000001</v>
      </c>
      <c r="BP515" s="35">
        <v>12.708900000000002</v>
      </c>
      <c r="BQ515" s="35">
        <v>9.1361124999999994</v>
      </c>
      <c r="BR515" s="35">
        <v>2.4540000000000002</v>
      </c>
      <c r="BS515" s="35">
        <v>2.5413250000000001</v>
      </c>
      <c r="BT515" s="35">
        <v>4.7400250000000002</v>
      </c>
      <c r="BU515" s="35">
        <v>4.7823500000000001</v>
      </c>
      <c r="BV515" s="35">
        <v>4.8704500000000008</v>
      </c>
      <c r="BW515" s="35">
        <v>1.9165002508533937</v>
      </c>
      <c r="BX515" s="35">
        <v>1.8861749999999999</v>
      </c>
      <c r="BY515" s="35">
        <v>1.9355374999999999</v>
      </c>
      <c r="BZ515" s="35">
        <v>1.9737749999999998</v>
      </c>
      <c r="CA515" s="35">
        <v>5.3624999999999999E-2</v>
      </c>
      <c r="CB515" s="35">
        <v>0.19961249999999997</v>
      </c>
      <c r="CC515" s="35">
        <v>0.46223749999999997</v>
      </c>
      <c r="CD515" s="35">
        <v>0.23032500000000003</v>
      </c>
      <c r="CE515" s="35">
        <v>0.38291249999999999</v>
      </c>
      <c r="CF515" s="35">
        <v>0.73841250000000003</v>
      </c>
      <c r="CG515" s="35">
        <v>0.86649999999999994</v>
      </c>
      <c r="CH515" s="35">
        <v>0.8434625</v>
      </c>
      <c r="CI515" s="35">
        <v>1.7933375</v>
      </c>
      <c r="CJ515" s="35">
        <v>0.4034625</v>
      </c>
    </row>
    <row r="516" spans="1:88" x14ac:dyDescent="0.15">
      <c r="A516" s="34" t="s">
        <v>1102</v>
      </c>
      <c r="B516" s="35" t="s">
        <v>1102</v>
      </c>
      <c r="C516" s="35">
        <v>26</v>
      </c>
      <c r="D516" s="35">
        <v>0.74285714300000005</v>
      </c>
      <c r="E516" s="35">
        <v>35</v>
      </c>
      <c r="F516" s="35">
        <v>61</v>
      </c>
      <c r="G516" s="35">
        <v>33.700000000000003</v>
      </c>
      <c r="H516" s="35">
        <v>172.3</v>
      </c>
      <c r="I516" s="35">
        <v>6.6269230769230774</v>
      </c>
      <c r="J516" s="35">
        <v>39</v>
      </c>
      <c r="K516" s="35">
        <v>33</v>
      </c>
      <c r="L516" s="35">
        <v>22</v>
      </c>
      <c r="M516" s="35">
        <v>23</v>
      </c>
      <c r="N516" s="35">
        <v>30.585126110000001</v>
      </c>
      <c r="O516" s="35">
        <v>6.6950000000000003</v>
      </c>
      <c r="P516" s="35">
        <v>42.77</v>
      </c>
      <c r="Q516" s="35">
        <v>6.387854119</v>
      </c>
      <c r="R516" s="35">
        <v>4.59865762</v>
      </c>
      <c r="S516" s="35">
        <v>5.4489299710000001</v>
      </c>
      <c r="T516" s="35">
        <v>1.6174814749999999</v>
      </c>
      <c r="U516" s="35">
        <v>15.113012741026528</v>
      </c>
      <c r="V516" s="35">
        <v>3.3706323440000001</v>
      </c>
      <c r="W516" s="35">
        <v>3.2872715119999998</v>
      </c>
      <c r="X516" s="68">
        <v>21</v>
      </c>
      <c r="Y516" s="35">
        <v>0</v>
      </c>
      <c r="Z516" s="35">
        <v>3</v>
      </c>
      <c r="AA516" s="35">
        <v>1</v>
      </c>
      <c r="AB516" s="35">
        <v>512.6327</v>
      </c>
      <c r="AC516" s="35">
        <v>8949.2078999999994</v>
      </c>
      <c r="AD516" s="35">
        <v>76.453999999999994</v>
      </c>
      <c r="AE516" s="35">
        <v>101.092</v>
      </c>
      <c r="AF516" s="35">
        <v>125.98399999999999</v>
      </c>
      <c r="AG516" s="35">
        <v>150.114</v>
      </c>
      <c r="AH516" s="35">
        <v>169.45189999999999</v>
      </c>
      <c r="AI516" s="35">
        <v>1.6762147350000001</v>
      </c>
      <c r="AJ516" s="35">
        <v>3.0342857142857143</v>
      </c>
      <c r="AK516" s="68">
        <v>60.5</v>
      </c>
      <c r="AL516" s="68">
        <v>48.5</v>
      </c>
      <c r="AM516" s="68">
        <v>84</v>
      </c>
      <c r="AN516" s="68">
        <v>49.5</v>
      </c>
      <c r="AO516" s="68">
        <v>54.5</v>
      </c>
      <c r="AP516" s="68">
        <v>66.75</v>
      </c>
      <c r="AQ516" s="68">
        <v>72.25</v>
      </c>
      <c r="AR516" s="68">
        <v>49</v>
      </c>
      <c r="AS516" s="35">
        <v>1.4849000000000001</v>
      </c>
      <c r="AT516" s="35">
        <v>1.6477999999999999</v>
      </c>
      <c r="AU516" s="35">
        <v>2.0543</v>
      </c>
      <c r="AV516" s="35">
        <v>0.1119</v>
      </c>
      <c r="AW516" s="35">
        <v>0.18090000000000001</v>
      </c>
      <c r="AX516" s="35">
        <v>0.34720000000000001</v>
      </c>
      <c r="AY516" s="35">
        <v>0.45150000000000001</v>
      </c>
      <c r="AZ516" s="35">
        <v>0.69489999999999996</v>
      </c>
      <c r="BA516" s="35">
        <v>0.66779999999999995</v>
      </c>
      <c r="BB516" s="35">
        <v>0.83830000000000005</v>
      </c>
      <c r="BC516" s="35">
        <v>0.89139999999999997</v>
      </c>
      <c r="BD516" s="35">
        <v>1.6555</v>
      </c>
      <c r="BE516" s="35">
        <v>0.46910000000000002</v>
      </c>
      <c r="BF516" s="35">
        <v>152.53100000000001</v>
      </c>
      <c r="BG516" s="35">
        <v>0.46489566055424797</v>
      </c>
      <c r="BH516" s="35">
        <v>0.30652129731005495</v>
      </c>
      <c r="BI516" s="35">
        <v>0.228583042135697</v>
      </c>
      <c r="BJ516" s="35">
        <v>8.8446626639999995</v>
      </c>
      <c r="BK516" s="35">
        <v>3.4396994250000001</v>
      </c>
      <c r="BL516" s="35">
        <v>1.1803063899999999</v>
      </c>
      <c r="BM516" s="35">
        <v>2.9151852759999999</v>
      </c>
      <c r="BN516" s="35">
        <v>1.7149067339999999</v>
      </c>
      <c r="BO516" s="35">
        <v>0.52117927100000006</v>
      </c>
      <c r="BP516" s="35">
        <v>14.379100000000001</v>
      </c>
      <c r="BQ516" s="35">
        <v>11.150575</v>
      </c>
      <c r="BR516" s="35">
        <v>2.5307375000000003</v>
      </c>
      <c r="BS516" s="35">
        <v>2.6471624999999999</v>
      </c>
      <c r="BT516" s="35">
        <v>5.5364125</v>
      </c>
      <c r="BU516" s="35">
        <v>5.5642000000000014</v>
      </c>
      <c r="BV516" s="35">
        <v>5.6504125000000007</v>
      </c>
      <c r="BW516" s="35">
        <v>2.1345166758746399</v>
      </c>
      <c r="BX516" s="35">
        <v>2.105925</v>
      </c>
      <c r="BY516" s="35">
        <v>2.1901124999999997</v>
      </c>
      <c r="BZ516" s="35">
        <v>2.2029000000000001</v>
      </c>
      <c r="CA516" s="35">
        <v>5.8975E-2</v>
      </c>
      <c r="CB516" s="35">
        <v>0.23190000000000002</v>
      </c>
      <c r="CC516" s="35">
        <v>0.47002500000000003</v>
      </c>
      <c r="CD516" s="35">
        <v>0.25013750000000001</v>
      </c>
      <c r="CE516" s="35">
        <v>0.36067499999999997</v>
      </c>
      <c r="CF516" s="35">
        <v>0.74534999999999996</v>
      </c>
      <c r="CG516" s="35">
        <v>0.88216250000000007</v>
      </c>
      <c r="CH516" s="35">
        <v>0.83272499999999994</v>
      </c>
      <c r="CI516" s="35">
        <v>2.0440874999999998</v>
      </c>
      <c r="CJ516" s="35">
        <v>0.40902499999999992</v>
      </c>
    </row>
    <row r="517" spans="1:88" x14ac:dyDescent="0.15">
      <c r="A517" s="34" t="s">
        <v>1101</v>
      </c>
      <c r="B517" s="35" t="s">
        <v>1101</v>
      </c>
      <c r="C517" s="35">
        <v>34</v>
      </c>
      <c r="D517" s="35">
        <v>0.75555555600000002</v>
      </c>
      <c r="E517" s="35">
        <v>45</v>
      </c>
      <c r="F517" s="35">
        <v>68</v>
      </c>
      <c r="G517" s="35">
        <v>44</v>
      </c>
      <c r="H517" s="35">
        <v>227</v>
      </c>
      <c r="I517" s="35">
        <v>6.6764705882352944</v>
      </c>
      <c r="J517" s="35">
        <v>41</v>
      </c>
      <c r="K517" s="35">
        <v>38</v>
      </c>
      <c r="L517" s="35">
        <v>21</v>
      </c>
      <c r="M517" s="35">
        <v>31</v>
      </c>
      <c r="N517" s="35">
        <v>16.43430485</v>
      </c>
      <c r="O517" s="35">
        <v>6.2080000000000002</v>
      </c>
      <c r="P517" s="35">
        <v>43.927</v>
      </c>
      <c r="Q517" s="35">
        <v>7.0753357220000002</v>
      </c>
      <c r="R517" s="35">
        <v>4.3125049979999996</v>
      </c>
      <c r="S517" s="35">
        <v>4.2944999109999999</v>
      </c>
      <c r="T517" s="35">
        <v>1.272314465</v>
      </c>
      <c r="U517" s="35">
        <v>12.547003041181123</v>
      </c>
      <c r="V517" s="35">
        <v>3.3858822050000001</v>
      </c>
      <c r="W517" s="35">
        <v>2.9091661360000001</v>
      </c>
      <c r="X517" s="68">
        <v>23.333333333333332</v>
      </c>
      <c r="Y517" s="35">
        <v>4</v>
      </c>
      <c r="Z517" s="35">
        <v>4</v>
      </c>
      <c r="AA517" s="35">
        <v>1</v>
      </c>
      <c r="AB517" s="35">
        <v>568.08309999999994</v>
      </c>
      <c r="AC517" s="35">
        <v>11078.3649</v>
      </c>
      <c r="AD517" s="35">
        <v>84.073999999999998</v>
      </c>
      <c r="AE517" s="35">
        <v>115.824</v>
      </c>
      <c r="AF517" s="35">
        <v>156.21</v>
      </c>
      <c r="AG517" s="35">
        <v>166.11600000000001</v>
      </c>
      <c r="AH517" s="35">
        <v>188.33789999999999</v>
      </c>
      <c r="AI517" s="35">
        <v>1.6260697260000001</v>
      </c>
      <c r="AJ517" s="35">
        <v>3.1265387755102041</v>
      </c>
      <c r="AK517" s="68">
        <v>76</v>
      </c>
      <c r="AL517" s="68">
        <v>41</v>
      </c>
      <c r="AM517" s="68">
        <v>57</v>
      </c>
      <c r="AN517" s="68">
        <v>64</v>
      </c>
      <c r="AO517" s="68">
        <v>58.5</v>
      </c>
      <c r="AP517" s="68">
        <v>60.5</v>
      </c>
      <c r="AQ517" s="68">
        <v>66.5</v>
      </c>
      <c r="AR517" s="68">
        <v>52.5</v>
      </c>
      <c r="AS517" s="35">
        <v>1.4341999999999999</v>
      </c>
      <c r="AT517" s="35">
        <v>1.8580000000000001</v>
      </c>
      <c r="AU517" s="35">
        <v>2.1617999999999999</v>
      </c>
      <c r="AV517" s="35">
        <v>0.11169999999999999</v>
      </c>
      <c r="AW517" s="35">
        <v>0.16839999999999999</v>
      </c>
      <c r="AX517" s="35">
        <v>0.31909999999999999</v>
      </c>
      <c r="AY517" s="35">
        <v>0.37159999999999999</v>
      </c>
      <c r="AZ517" s="35">
        <v>0.65800000000000003</v>
      </c>
      <c r="BA517" s="35">
        <v>0.73199999999999998</v>
      </c>
      <c r="BB517" s="35">
        <v>0.87709999999999999</v>
      </c>
      <c r="BC517" s="35">
        <v>0.86280000000000001</v>
      </c>
      <c r="BD517" s="35">
        <v>1.5932999999999999</v>
      </c>
      <c r="BE517" s="35">
        <v>0.34410000000000002</v>
      </c>
      <c r="BF517" s="35">
        <v>161.15</v>
      </c>
      <c r="BG517" s="35">
        <v>0.4278622401489296</v>
      </c>
      <c r="BH517" s="35">
        <v>0.31159789016444306</v>
      </c>
      <c r="BI517" s="35">
        <v>0.26053986968662735</v>
      </c>
      <c r="BJ517" s="35">
        <v>7.8578846220000003</v>
      </c>
      <c r="BK517" s="35">
        <v>2.8606918449999998</v>
      </c>
      <c r="BL517" s="35">
        <v>1.0888722980000001</v>
      </c>
      <c r="BM517" s="35">
        <v>2.641091415</v>
      </c>
      <c r="BN517" s="35">
        <v>1.5978523920000001</v>
      </c>
      <c r="BO517" s="35">
        <v>0.54891232300000004</v>
      </c>
      <c r="BP517" s="35">
        <v>13.413074999999999</v>
      </c>
      <c r="BQ517" s="35">
        <v>10.627274999999999</v>
      </c>
      <c r="BR517" s="35">
        <v>2.8098749999999999</v>
      </c>
      <c r="BS517" s="35">
        <v>2.9368750000000001</v>
      </c>
      <c r="BT517" s="35">
        <v>4.7095874999999996</v>
      </c>
      <c r="BU517" s="35">
        <v>4.7333874999999992</v>
      </c>
      <c r="BV517" s="35">
        <v>4.8887624999999995</v>
      </c>
      <c r="BW517" s="35">
        <v>1.6646137476058733</v>
      </c>
      <c r="BX517" s="35">
        <v>1.612425</v>
      </c>
      <c r="BY517" s="35">
        <v>1.6777250000000001</v>
      </c>
      <c r="BZ517" s="35">
        <v>1.7298875000000002</v>
      </c>
      <c r="CA517" s="35">
        <v>4.99625E-2</v>
      </c>
      <c r="CB517" s="35">
        <v>0.15688750000000001</v>
      </c>
      <c r="CC517" s="35">
        <v>0.47673750000000004</v>
      </c>
      <c r="CD517" s="35">
        <v>0.27532499999999999</v>
      </c>
      <c r="CE517" s="35">
        <v>0.35953749999999995</v>
      </c>
      <c r="CF517" s="35">
        <v>0.74040000000000006</v>
      </c>
      <c r="CG517" s="35">
        <v>0.88118750000000001</v>
      </c>
      <c r="CH517" s="35">
        <v>0.82681249999999995</v>
      </c>
      <c r="CI517" s="35">
        <v>1.5713125000000001</v>
      </c>
      <c r="CJ517" s="35">
        <v>0.42426249999999999</v>
      </c>
    </row>
    <row r="518" spans="1:88" x14ac:dyDescent="0.15">
      <c r="A518" s="34" t="s">
        <v>1100</v>
      </c>
      <c r="B518" s="35" t="s">
        <v>1100</v>
      </c>
      <c r="C518" s="35">
        <v>23</v>
      </c>
      <c r="D518" s="35">
        <v>0.76666666699999997</v>
      </c>
      <c r="E518" s="35">
        <v>30</v>
      </c>
      <c r="F518" s="35">
        <v>56</v>
      </c>
      <c r="G518" s="35">
        <v>42.1</v>
      </c>
      <c r="H518" s="35">
        <v>162.4</v>
      </c>
      <c r="I518" s="35">
        <v>7.0608695652173914</v>
      </c>
      <c r="J518" s="35">
        <v>45</v>
      </c>
      <c r="K518" s="35">
        <v>42</v>
      </c>
      <c r="L518" s="35">
        <v>17.5</v>
      </c>
      <c r="M518" s="35">
        <v>21</v>
      </c>
      <c r="N518" s="35">
        <v>23.061070440000002</v>
      </c>
      <c r="O518" s="35">
        <v>6.4829999999999997</v>
      </c>
      <c r="P518" s="35">
        <v>42.51</v>
      </c>
      <c r="Q518" s="35">
        <v>6.5569121480000003</v>
      </c>
      <c r="R518" s="35">
        <v>5.2323846850000004</v>
      </c>
      <c r="S518" s="35">
        <v>5.6582452710000002</v>
      </c>
      <c r="T518" s="35">
        <v>1.6763925829999999</v>
      </c>
      <c r="U518" s="35">
        <v>16.243472879835704</v>
      </c>
      <c r="V518" s="35">
        <v>3.387709262</v>
      </c>
      <c r="W518" s="35">
        <v>3.1035580880000002</v>
      </c>
      <c r="X518" s="68">
        <v>26.666666666666668</v>
      </c>
      <c r="Y518" s="35">
        <v>1</v>
      </c>
      <c r="Z518" s="35">
        <v>4</v>
      </c>
      <c r="AA518" s="35">
        <v>0</v>
      </c>
      <c r="AB518" s="35">
        <v>600.88829999999996</v>
      </c>
      <c r="AC518" s="35">
        <v>12801.200199999999</v>
      </c>
      <c r="AD518" s="35">
        <v>83.566000000000003</v>
      </c>
      <c r="AE518" s="35">
        <v>120.396</v>
      </c>
      <c r="AF518" s="35">
        <v>152.4</v>
      </c>
      <c r="AG518" s="35">
        <v>183.89599999999999</v>
      </c>
      <c r="AH518" s="35">
        <v>197.8681</v>
      </c>
      <c r="AI518" s="35">
        <v>1.6434773579999999</v>
      </c>
      <c r="AJ518" s="35">
        <v>4.157877551020408</v>
      </c>
      <c r="AK518" s="68">
        <v>75</v>
      </c>
      <c r="AL518" s="68">
        <v>44</v>
      </c>
      <c r="AM518" s="68">
        <v>70</v>
      </c>
      <c r="AN518" s="68">
        <v>51</v>
      </c>
      <c r="AO518" s="68">
        <v>59.5</v>
      </c>
      <c r="AP518" s="68">
        <v>60.5</v>
      </c>
      <c r="AQ518" s="68">
        <v>72.5</v>
      </c>
      <c r="AR518" s="68">
        <v>47.5</v>
      </c>
      <c r="AS518" s="35">
        <v>1.5274000000000001</v>
      </c>
      <c r="AT518" s="35">
        <v>1.8237000000000001</v>
      </c>
      <c r="AU518" s="35">
        <v>2.2328000000000001</v>
      </c>
      <c r="AV518" s="35">
        <v>0.13789999999999999</v>
      </c>
      <c r="AW518" s="35">
        <v>0.20050000000000001</v>
      </c>
      <c r="AX518" s="35">
        <v>0.32479999999999998</v>
      </c>
      <c r="AY518" s="35">
        <v>0.57199999999999995</v>
      </c>
      <c r="AZ518" s="35">
        <v>0.8024</v>
      </c>
      <c r="BA518" s="35">
        <v>0.66669999999999996</v>
      </c>
      <c r="BB518" s="35">
        <v>0.89090000000000003</v>
      </c>
      <c r="BC518" s="35">
        <v>0.89259999999999995</v>
      </c>
      <c r="BD518" s="35">
        <v>1.6853</v>
      </c>
      <c r="BE518" s="35">
        <v>0.45429999999999998</v>
      </c>
      <c r="BF518" s="35">
        <v>163.69200000000001</v>
      </c>
      <c r="BG518" s="35">
        <v>0.48104366737531457</v>
      </c>
      <c r="BH518" s="35">
        <v>0.31164626249297461</v>
      </c>
      <c r="BI518" s="35">
        <v>0.20731007013171077</v>
      </c>
      <c r="BJ518" s="35">
        <v>10.620117820000001</v>
      </c>
      <c r="BK518" s="35">
        <v>4.3696597270000002</v>
      </c>
      <c r="BL518" s="35">
        <v>1.5082743219999999</v>
      </c>
      <c r="BM518" s="35">
        <v>2.8911357080000002</v>
      </c>
      <c r="BN518" s="35">
        <v>1.5310211300000001</v>
      </c>
      <c r="BO518" s="35">
        <v>0.49388065599999997</v>
      </c>
      <c r="BP518" s="35">
        <v>12.603037499999999</v>
      </c>
      <c r="BQ518" s="35">
        <v>9.0835249999999998</v>
      </c>
      <c r="BR518" s="35">
        <v>2.4275624999999996</v>
      </c>
      <c r="BS518" s="35">
        <v>2.5214750000000001</v>
      </c>
      <c r="BT518" s="35">
        <v>4.6831375</v>
      </c>
      <c r="BU518" s="35">
        <v>4.7148875000000006</v>
      </c>
      <c r="BV518" s="35">
        <v>4.8935749999999993</v>
      </c>
      <c r="BW518" s="35">
        <v>1.9407588812104022</v>
      </c>
      <c r="BX518" s="35">
        <v>1.8711374999999999</v>
      </c>
      <c r="BY518" s="35">
        <v>1.9307000000000001</v>
      </c>
      <c r="BZ518" s="35">
        <v>1.9756375000000002</v>
      </c>
      <c r="CA518" s="35">
        <v>5.6837499999999992E-2</v>
      </c>
      <c r="CB518" s="35">
        <v>0.20091249999999999</v>
      </c>
      <c r="CC518" s="35">
        <v>0.47557499999999997</v>
      </c>
      <c r="CD518" s="35">
        <v>0.2602875</v>
      </c>
      <c r="CE518" s="35">
        <v>0.37451249999999997</v>
      </c>
      <c r="CF518" s="35">
        <v>0.77746249999999995</v>
      </c>
      <c r="CG518" s="35">
        <v>0.8869999999999999</v>
      </c>
      <c r="CH518" s="35">
        <v>0.86924999999999997</v>
      </c>
      <c r="CI518" s="35">
        <v>1.8933624999999998</v>
      </c>
      <c r="CJ518" s="35">
        <v>0.38931249999999995</v>
      </c>
    </row>
    <row r="519" spans="1:88" x14ac:dyDescent="0.15">
      <c r="A519" s="34" t="s">
        <v>1099</v>
      </c>
      <c r="B519" s="35" t="s">
        <v>1099</v>
      </c>
      <c r="C519" s="35">
        <v>33</v>
      </c>
      <c r="D519" s="35">
        <v>0.75</v>
      </c>
      <c r="E519" s="35">
        <v>44</v>
      </c>
      <c r="F519" s="35">
        <v>71</v>
      </c>
      <c r="G519" s="35">
        <v>33.6</v>
      </c>
      <c r="H519" s="35">
        <v>198.8</v>
      </c>
      <c r="I519" s="35">
        <v>6.0242424242424244</v>
      </c>
      <c r="J519" s="35">
        <v>37</v>
      </c>
      <c r="K519" s="35">
        <v>31</v>
      </c>
      <c r="L519" s="35">
        <v>18</v>
      </c>
      <c r="M519" s="35">
        <v>30</v>
      </c>
      <c r="N519" s="35">
        <v>22.538333919999999</v>
      </c>
      <c r="O519" s="35">
        <v>5.0960000000000001</v>
      </c>
      <c r="P519" s="35">
        <v>44.777999999999999</v>
      </c>
      <c r="Q519" s="35">
        <v>8.7867710839999997</v>
      </c>
      <c r="R519" s="35">
        <v>4.9407420760000003</v>
      </c>
      <c r="S519" s="35">
        <v>5.4935226090000002</v>
      </c>
      <c r="T519" s="35">
        <v>1.952134933</v>
      </c>
      <c r="U519" s="35">
        <v>15.403830847380851</v>
      </c>
      <c r="V519" s="35">
        <v>2.8258210579999998</v>
      </c>
      <c r="W519" s="35">
        <v>3.1165971259999998</v>
      </c>
      <c r="X519" s="68">
        <v>24.25</v>
      </c>
      <c r="Y519" s="35">
        <v>1</v>
      </c>
      <c r="Z519" s="35">
        <v>3</v>
      </c>
      <c r="AA519" s="35">
        <v>0</v>
      </c>
      <c r="AB519" s="35">
        <v>554.04089999999997</v>
      </c>
      <c r="AC519" s="35">
        <v>10286.4956</v>
      </c>
      <c r="AD519" s="35">
        <v>75.438000000000002</v>
      </c>
      <c r="AE519" s="35">
        <v>106.934</v>
      </c>
      <c r="AF519" s="35">
        <v>134.62</v>
      </c>
      <c r="AG519" s="35">
        <v>166.624</v>
      </c>
      <c r="AH519" s="35">
        <v>175.0087</v>
      </c>
      <c r="AI519" s="35">
        <v>1.636604822</v>
      </c>
      <c r="AJ519" s="35">
        <v>3.9969795918367343</v>
      </c>
      <c r="AK519" s="68">
        <v>28</v>
      </c>
      <c r="AL519" s="68">
        <v>38</v>
      </c>
      <c r="AM519" s="68">
        <v>36</v>
      </c>
      <c r="AN519" s="68">
        <v>42</v>
      </c>
      <c r="AO519" s="68">
        <v>33</v>
      </c>
      <c r="AP519" s="68">
        <v>39</v>
      </c>
      <c r="AQ519" s="68">
        <v>32</v>
      </c>
      <c r="AR519" s="68">
        <v>40</v>
      </c>
      <c r="AS519" s="35">
        <v>1.5582</v>
      </c>
      <c r="AT519" s="35">
        <v>1.7845</v>
      </c>
      <c r="AU519" s="35">
        <v>2.3690000000000002</v>
      </c>
      <c r="AV519" s="35">
        <v>0.12740000000000001</v>
      </c>
      <c r="AW519" s="35">
        <v>0.21410000000000001</v>
      </c>
      <c r="AX519" s="35">
        <v>0.32500000000000001</v>
      </c>
      <c r="AY519" s="35">
        <v>0.50790000000000002</v>
      </c>
      <c r="AZ519" s="35">
        <v>0.71660000000000001</v>
      </c>
      <c r="BA519" s="35">
        <v>0.629</v>
      </c>
      <c r="BB519" s="35">
        <v>0.81259999999999999</v>
      </c>
      <c r="BC519" s="35">
        <v>0.95369999999999999</v>
      </c>
      <c r="BD519" s="35">
        <v>1.5606</v>
      </c>
      <c r="BE519" s="35">
        <v>0.4642</v>
      </c>
      <c r="BF519" s="35">
        <v>166.179</v>
      </c>
      <c r="BG519" s="35">
        <v>0.4572238369469066</v>
      </c>
      <c r="BH519" s="35">
        <v>0.30894397005638502</v>
      </c>
      <c r="BI519" s="35">
        <v>0.23383219299670835</v>
      </c>
      <c r="BJ519" s="35">
        <v>10.24087198</v>
      </c>
      <c r="BK519" s="35">
        <v>3.5653162059999999</v>
      </c>
      <c r="BL519" s="35">
        <v>1.1704234469999999</v>
      </c>
      <c r="BM519" s="35">
        <v>3.0527394339999998</v>
      </c>
      <c r="BN519" s="35">
        <v>1.5030665990000001</v>
      </c>
      <c r="BO519" s="35">
        <v>0.48250066899999999</v>
      </c>
      <c r="BP519" s="35">
        <v>14.1134</v>
      </c>
      <c r="BQ519" s="35">
        <v>11.475012499999998</v>
      </c>
      <c r="BR519" s="35">
        <v>2.8773500000000003</v>
      </c>
      <c r="BS519" s="35">
        <v>2.9778874999999996</v>
      </c>
      <c r="BT519" s="35">
        <v>5.2440499999999997</v>
      </c>
      <c r="BU519" s="35">
        <v>5.2771249999999998</v>
      </c>
      <c r="BV519" s="35">
        <v>5.3937250000000008</v>
      </c>
      <c r="BW519" s="35">
        <v>1.8112588202207107</v>
      </c>
      <c r="BX519" s="35">
        <v>1.7745750000000002</v>
      </c>
      <c r="BY519" s="35">
        <v>1.825</v>
      </c>
      <c r="BZ519" s="35">
        <v>1.848525</v>
      </c>
      <c r="CA519" s="35">
        <v>5.2949999999999997E-2</v>
      </c>
      <c r="CB519" s="35">
        <v>0.18131249999999999</v>
      </c>
      <c r="CC519" s="35">
        <v>0.43305000000000005</v>
      </c>
      <c r="CD519" s="35">
        <v>0.23687499999999997</v>
      </c>
      <c r="CE519" s="35">
        <v>0.38541249999999999</v>
      </c>
      <c r="CF519" s="35">
        <v>0.75822499999999993</v>
      </c>
      <c r="CG519" s="35">
        <v>0.88813750000000002</v>
      </c>
      <c r="CH519" s="35">
        <v>0.84436250000000002</v>
      </c>
      <c r="CI519" s="35">
        <v>1.7449124999999999</v>
      </c>
      <c r="CJ519" s="35">
        <v>0.37181249999999993</v>
      </c>
    </row>
    <row r="520" spans="1:88" x14ac:dyDescent="0.15">
      <c r="A520" s="34" t="s">
        <v>1098</v>
      </c>
      <c r="B520" s="35" t="s">
        <v>1098</v>
      </c>
      <c r="C520" s="35">
        <v>23</v>
      </c>
      <c r="D520" s="35">
        <v>0.71875</v>
      </c>
      <c r="E520" s="35">
        <v>32</v>
      </c>
      <c r="F520" s="35">
        <v>54</v>
      </c>
      <c r="G520" s="35">
        <v>29.7</v>
      </c>
      <c r="H520" s="35">
        <v>161.30000000000001</v>
      </c>
      <c r="I520" s="35">
        <v>7.0130434782608697</v>
      </c>
      <c r="J520" s="35">
        <v>36</v>
      </c>
      <c r="K520" s="35">
        <v>32</v>
      </c>
      <c r="L520" s="35">
        <v>22</v>
      </c>
      <c r="M520" s="35">
        <v>33</v>
      </c>
      <c r="N520" s="35">
        <v>26.308090239999999</v>
      </c>
      <c r="O520" s="35">
        <v>6.8460000000000001</v>
      </c>
      <c r="P520" s="35">
        <v>42.255000000000003</v>
      </c>
      <c r="Q520" s="35">
        <v>6.1722716819999999</v>
      </c>
      <c r="R520" s="35">
        <v>4.461930443</v>
      </c>
      <c r="S520" s="35">
        <v>4.9755339650000003</v>
      </c>
      <c r="T520" s="35">
        <v>1.681440952</v>
      </c>
      <c r="U520" s="35">
        <v>13.925994441622487</v>
      </c>
      <c r="V520" s="35">
        <v>2.9654506469999999</v>
      </c>
      <c r="W520" s="35">
        <v>3.1258938239999998</v>
      </c>
      <c r="X520" s="68">
        <v>21</v>
      </c>
      <c r="Y520" s="35">
        <v>1</v>
      </c>
      <c r="Z520" s="35">
        <v>4</v>
      </c>
      <c r="AA520" s="35">
        <v>0</v>
      </c>
      <c r="AB520" s="35">
        <v>473.15</v>
      </c>
      <c r="AC520" s="35">
        <v>9357.7877000000008</v>
      </c>
      <c r="AD520" s="35">
        <v>76.453999999999994</v>
      </c>
      <c r="AE520" s="35">
        <v>105.91800000000001</v>
      </c>
      <c r="AF520" s="35">
        <v>136.65199999999999</v>
      </c>
      <c r="AG520" s="35">
        <v>146.55799999999999</v>
      </c>
      <c r="AH520" s="35">
        <v>149.11519999999999</v>
      </c>
      <c r="AI520" s="35">
        <v>1.407836251</v>
      </c>
      <c r="AJ520" s="35">
        <v>2.5792163265306121</v>
      </c>
      <c r="AK520" s="68">
        <v>63</v>
      </c>
      <c r="AL520" s="68">
        <v>26</v>
      </c>
      <c r="AM520" s="68">
        <v>68</v>
      </c>
      <c r="AN520" s="68">
        <v>30</v>
      </c>
      <c r="AO520" s="68">
        <v>44.5</v>
      </c>
      <c r="AP520" s="68">
        <v>49</v>
      </c>
      <c r="AQ520" s="68">
        <v>65.5</v>
      </c>
      <c r="AR520" s="68">
        <v>28</v>
      </c>
      <c r="AS520" s="35">
        <v>1.3836999999999999</v>
      </c>
      <c r="AT520" s="35">
        <v>1.7874000000000001</v>
      </c>
      <c r="AU520" s="35">
        <v>1.6589</v>
      </c>
      <c r="AV520" s="35">
        <v>0.1203</v>
      </c>
      <c r="AW520" s="35">
        <v>0.16869999999999999</v>
      </c>
      <c r="AX520" s="35">
        <v>0.33279999999999998</v>
      </c>
      <c r="AY520" s="35">
        <v>0.51659999999999995</v>
      </c>
      <c r="AZ520" s="35">
        <v>0.73370000000000002</v>
      </c>
      <c r="BA520" s="35">
        <v>0.72919999999999996</v>
      </c>
      <c r="BB520" s="35">
        <v>0.86070000000000002</v>
      </c>
      <c r="BC520" s="35">
        <v>0.875</v>
      </c>
      <c r="BD520" s="35">
        <v>1.5217000000000001</v>
      </c>
      <c r="BE520" s="35">
        <v>0.37230000000000002</v>
      </c>
      <c r="BF520" s="35">
        <v>172.27700000000002</v>
      </c>
      <c r="BG520" s="35">
        <v>0.4565844541058876</v>
      </c>
      <c r="BH520" s="35">
        <v>0.31091207764240147</v>
      </c>
      <c r="BI520" s="35">
        <v>0.23250346825171089</v>
      </c>
      <c r="BJ520" s="35">
        <v>7.4685394140000003</v>
      </c>
      <c r="BK520" s="35">
        <v>2.6472871549999999</v>
      </c>
      <c r="BL520" s="35">
        <v>1.023488094</v>
      </c>
      <c r="BM520" s="35">
        <v>2.644810305</v>
      </c>
      <c r="BN520" s="35">
        <v>1.9136206650000001</v>
      </c>
      <c r="BO520" s="35">
        <v>0.60869962899999996</v>
      </c>
      <c r="BP520" s="35">
        <v>12.424887500000001</v>
      </c>
      <c r="BQ520" s="35">
        <v>9.1617499999999996</v>
      </c>
      <c r="BR520" s="35">
        <v>2.5836625</v>
      </c>
      <c r="BS520" s="35">
        <v>2.7199250000000004</v>
      </c>
      <c r="BT520" s="35">
        <v>4.4476624999999999</v>
      </c>
      <c r="BU520" s="35">
        <v>4.4767374999999996</v>
      </c>
      <c r="BV520" s="35">
        <v>4.6478124999999988</v>
      </c>
      <c r="BW520" s="35">
        <v>1.7088017132825346</v>
      </c>
      <c r="BX520" s="35">
        <v>1.6466500000000002</v>
      </c>
      <c r="BY520" s="35">
        <v>1.7221625</v>
      </c>
      <c r="BZ520" s="35">
        <v>1.7749249999999999</v>
      </c>
      <c r="CA520" s="35">
        <v>5.4512499999999998E-2</v>
      </c>
      <c r="CB520" s="35">
        <v>0.16472499999999998</v>
      </c>
      <c r="CC520" s="35">
        <v>0.46632499999999999</v>
      </c>
      <c r="CD520" s="35">
        <v>0.28503750000000005</v>
      </c>
      <c r="CE520" s="35">
        <v>0.35859999999999997</v>
      </c>
      <c r="CF520" s="35">
        <v>0.77261249999999992</v>
      </c>
      <c r="CG520" s="35">
        <v>0.87775000000000003</v>
      </c>
      <c r="CH520" s="35">
        <v>0.8745750000000001</v>
      </c>
      <c r="CI520" s="35">
        <v>1.6799625</v>
      </c>
      <c r="CJ520" s="35">
        <v>0.39176250000000001</v>
      </c>
    </row>
    <row r="521" spans="1:88" x14ac:dyDescent="0.15">
      <c r="A521" s="34" t="s">
        <v>1097</v>
      </c>
      <c r="B521" s="35" t="s">
        <v>1097</v>
      </c>
      <c r="C521" s="35">
        <v>37</v>
      </c>
      <c r="D521" s="35">
        <v>0.78723404299999999</v>
      </c>
      <c r="E521" s="35">
        <v>47</v>
      </c>
      <c r="F521" s="35">
        <v>69</v>
      </c>
      <c r="G521" s="35">
        <v>40.4</v>
      </c>
      <c r="H521" s="35">
        <v>217</v>
      </c>
      <c r="I521" s="35">
        <v>5.8648648648648649</v>
      </c>
      <c r="J521" s="35">
        <v>36</v>
      </c>
      <c r="K521" s="35">
        <v>34</v>
      </c>
      <c r="L521" s="35">
        <v>25.5</v>
      </c>
      <c r="M521" s="35">
        <v>20</v>
      </c>
      <c r="N521" s="35" t="s">
        <v>945</v>
      </c>
      <c r="O521" s="35">
        <v>4.6159999999999997</v>
      </c>
      <c r="P521" s="35">
        <v>41.621000000000002</v>
      </c>
      <c r="Q521" s="35">
        <v>9.0169916440000009</v>
      </c>
      <c r="R521" s="35">
        <v>4.432268165</v>
      </c>
      <c r="S521" s="35">
        <v>6.0745854919999998</v>
      </c>
      <c r="T521" s="35">
        <v>1.3183186979999999</v>
      </c>
      <c r="U521" s="35">
        <v>16.389328787053085</v>
      </c>
      <c r="V521" s="35">
        <v>4.6343432800000004</v>
      </c>
      <c r="W521" s="35">
        <v>3.698342647</v>
      </c>
      <c r="X521" s="68">
        <v>23.333333333333332</v>
      </c>
      <c r="Y521" s="35">
        <v>0</v>
      </c>
      <c r="Z521" s="35">
        <v>2</v>
      </c>
      <c r="AA521" s="35">
        <v>0</v>
      </c>
      <c r="AB521" s="35" t="s">
        <v>945</v>
      </c>
      <c r="AC521" s="35" t="s">
        <v>945</v>
      </c>
      <c r="AD521" s="35" t="s">
        <v>945</v>
      </c>
      <c r="AE521" s="35" t="s">
        <v>945</v>
      </c>
      <c r="AF521" s="35" t="s">
        <v>945</v>
      </c>
      <c r="AG521" s="35" t="s">
        <v>945</v>
      </c>
      <c r="AH521" s="35" t="s">
        <v>945</v>
      </c>
      <c r="AI521" s="35" t="s">
        <v>945</v>
      </c>
      <c r="AJ521" s="35">
        <v>2.1813795918367345</v>
      </c>
      <c r="AK521" s="68">
        <v>82</v>
      </c>
      <c r="AL521" s="68">
        <v>74</v>
      </c>
      <c r="AM521" s="68">
        <v>77</v>
      </c>
      <c r="AN521" s="68">
        <v>38</v>
      </c>
      <c r="AO521" s="68">
        <v>78</v>
      </c>
      <c r="AP521" s="68">
        <v>57.5</v>
      </c>
      <c r="AQ521" s="68">
        <v>79.5</v>
      </c>
      <c r="AR521" s="68">
        <v>56</v>
      </c>
      <c r="AS521" s="35" t="s">
        <v>945</v>
      </c>
      <c r="AT521" s="35" t="s">
        <v>945</v>
      </c>
      <c r="AU521" s="35" t="s">
        <v>945</v>
      </c>
      <c r="AV521" s="35" t="s">
        <v>945</v>
      </c>
      <c r="AW521" s="35" t="s">
        <v>945</v>
      </c>
      <c r="AX521" s="35" t="s">
        <v>945</v>
      </c>
      <c r="AY521" s="35" t="s">
        <v>945</v>
      </c>
      <c r="AZ521" s="35" t="s">
        <v>945</v>
      </c>
      <c r="BA521" s="35" t="s">
        <v>945</v>
      </c>
      <c r="BB521" s="35" t="s">
        <v>945</v>
      </c>
      <c r="BC521" s="35" t="s">
        <v>945</v>
      </c>
      <c r="BD521" s="35" t="s">
        <v>945</v>
      </c>
      <c r="BE521" s="35" t="s">
        <v>945</v>
      </c>
      <c r="BF521" s="35" t="s">
        <v>945</v>
      </c>
      <c r="BG521" s="35" t="s">
        <v>945</v>
      </c>
      <c r="BH521" s="35" t="s">
        <v>945</v>
      </c>
      <c r="BI521" s="35" t="s">
        <v>945</v>
      </c>
      <c r="BJ521" s="35">
        <v>8.6445240109999997</v>
      </c>
      <c r="BK521" s="35">
        <v>3.4633795100000002</v>
      </c>
      <c r="BL521" s="35">
        <v>1.109620713</v>
      </c>
      <c r="BM521" s="35">
        <v>3.1327077280000002</v>
      </c>
      <c r="BN521" s="35">
        <v>1.896974809</v>
      </c>
      <c r="BO521" s="35">
        <v>0.51296081199999999</v>
      </c>
      <c r="BP521" s="35">
        <v>13.7459375</v>
      </c>
      <c r="BQ521" s="35">
        <v>10.66535</v>
      </c>
      <c r="BR521" s="35">
        <v>2.677575</v>
      </c>
      <c r="BS521" s="35">
        <v>2.8072374999999998</v>
      </c>
      <c r="BT521" s="35">
        <v>5.1328999999999994</v>
      </c>
      <c r="BU521" s="35">
        <v>5.1593625000000012</v>
      </c>
      <c r="BV521" s="35">
        <v>5.2756499999999997</v>
      </c>
      <c r="BW521" s="35">
        <v>1.8793030514874498</v>
      </c>
      <c r="BX521" s="35">
        <v>1.8379874999999999</v>
      </c>
      <c r="BY521" s="35">
        <v>1.9169875000000001</v>
      </c>
      <c r="BZ521" s="35">
        <v>1.9677875000000002</v>
      </c>
      <c r="CA521" s="35">
        <v>5.8987499999999998E-2</v>
      </c>
      <c r="CB521" s="35">
        <v>0.19627500000000003</v>
      </c>
      <c r="CC521" s="35">
        <v>0.44407499999999994</v>
      </c>
      <c r="CD521" s="35">
        <v>0.28070000000000001</v>
      </c>
      <c r="CE521" s="35">
        <v>0.36104999999999998</v>
      </c>
      <c r="CF521" s="35">
        <v>0.74988749999999993</v>
      </c>
      <c r="CG521" s="35">
        <v>0.88498749999999993</v>
      </c>
      <c r="CH521" s="35">
        <v>0.83474999999999999</v>
      </c>
      <c r="CI521" s="35">
        <v>1.8119875000000003</v>
      </c>
      <c r="CJ521" s="35">
        <v>0.395125</v>
      </c>
    </row>
    <row r="522" spans="1:88" x14ac:dyDescent="0.15">
      <c r="A522" s="34" t="s">
        <v>1096</v>
      </c>
      <c r="B522" s="35" t="s">
        <v>1096</v>
      </c>
      <c r="C522" s="35">
        <v>26</v>
      </c>
      <c r="D522" s="35">
        <v>0.74285714300000005</v>
      </c>
      <c r="E522" s="35">
        <v>35</v>
      </c>
      <c r="F522" s="35">
        <v>58</v>
      </c>
      <c r="G522" s="35">
        <v>40.1</v>
      </c>
      <c r="H522" s="35">
        <v>143</v>
      </c>
      <c r="I522" s="35">
        <v>5.5</v>
      </c>
      <c r="J522" s="35">
        <v>62</v>
      </c>
      <c r="K522" s="35">
        <v>41</v>
      </c>
      <c r="L522" s="35">
        <v>16.5</v>
      </c>
      <c r="M522" s="35">
        <v>25</v>
      </c>
      <c r="N522" s="35">
        <v>14.42940409</v>
      </c>
      <c r="O522" s="35">
        <v>4.51</v>
      </c>
      <c r="P522" s="35">
        <v>40.146999999999998</v>
      </c>
      <c r="Q522" s="35">
        <v>8.9013984060000002</v>
      </c>
      <c r="R522" s="35">
        <v>4.8394636929999999</v>
      </c>
      <c r="S522" s="35">
        <v>4.355135175</v>
      </c>
      <c r="T522" s="35">
        <v>1.478539421</v>
      </c>
      <c r="U522" s="35">
        <v>13.288794295818064</v>
      </c>
      <c r="V522" s="35">
        <v>2.950271366</v>
      </c>
      <c r="W522" s="35">
        <v>2.7463335039999999</v>
      </c>
      <c r="X522" s="68">
        <v>24.666666666666668</v>
      </c>
      <c r="Y522" s="35">
        <v>3</v>
      </c>
      <c r="Z522" s="35">
        <v>3</v>
      </c>
      <c r="AA522" s="35">
        <v>1</v>
      </c>
      <c r="AB522" s="35">
        <v>611.79660000000001</v>
      </c>
      <c r="AC522" s="35">
        <v>13615.5857</v>
      </c>
      <c r="AD522" s="35">
        <v>102.87</v>
      </c>
      <c r="AE522" s="35">
        <v>126.492</v>
      </c>
      <c r="AF522" s="35">
        <v>153.66999999999999</v>
      </c>
      <c r="AG522" s="35">
        <v>188.72200000000001</v>
      </c>
      <c r="AH522" s="35">
        <v>191.38579999999999</v>
      </c>
      <c r="AI522" s="35">
        <v>1.5130269110000001</v>
      </c>
      <c r="AJ522" s="35">
        <v>2.9692653061224488</v>
      </c>
      <c r="AK522" s="68">
        <v>107</v>
      </c>
      <c r="AL522" s="68">
        <v>37</v>
      </c>
      <c r="AM522" s="68">
        <v>106</v>
      </c>
      <c r="AN522" s="68">
        <v>78</v>
      </c>
      <c r="AO522" s="68">
        <v>72</v>
      </c>
      <c r="AP522" s="68">
        <v>92</v>
      </c>
      <c r="AQ522" s="68">
        <v>106.5</v>
      </c>
      <c r="AR522" s="68">
        <v>57.5</v>
      </c>
      <c r="AS522" s="35">
        <v>1.492</v>
      </c>
      <c r="AT522" s="35">
        <v>1.4938</v>
      </c>
      <c r="AU522" s="35">
        <v>2.0482999999999998</v>
      </c>
      <c r="AV522" s="35">
        <v>0.12189999999999999</v>
      </c>
      <c r="AW522" s="35">
        <v>0.1822</v>
      </c>
      <c r="AX522" s="35">
        <v>0.3231</v>
      </c>
      <c r="AY522" s="35">
        <v>0.38</v>
      </c>
      <c r="AZ522" s="35">
        <v>0.69850000000000001</v>
      </c>
      <c r="BA522" s="35">
        <v>0.64959999999999996</v>
      </c>
      <c r="BB522" s="35">
        <v>0.92510000000000003</v>
      </c>
      <c r="BC522" s="35">
        <v>0.88770000000000004</v>
      </c>
      <c r="BD522" s="35">
        <v>1.4968999999999999</v>
      </c>
      <c r="BE522" s="35">
        <v>0.4224</v>
      </c>
      <c r="BF522" s="35">
        <v>156.822</v>
      </c>
      <c r="BG522" s="35">
        <v>0.43682646567445899</v>
      </c>
      <c r="BH522" s="35">
        <v>0.3082985805562995</v>
      </c>
      <c r="BI522" s="35">
        <v>0.25487495376924157</v>
      </c>
      <c r="BJ522" s="35">
        <v>8.7738749330000001</v>
      </c>
      <c r="BK522" s="35">
        <v>3.1173009660000002</v>
      </c>
      <c r="BL522" s="35">
        <v>1.1316919969999999</v>
      </c>
      <c r="BM522" s="35">
        <v>2.7654209839999999</v>
      </c>
      <c r="BN522" s="35">
        <v>1.5150507280000001</v>
      </c>
      <c r="BO522" s="35">
        <v>0.55160564099999998</v>
      </c>
      <c r="BP522" s="35">
        <v>12.548720000000001</v>
      </c>
      <c r="BQ522" s="35">
        <v>8.8665199999999995</v>
      </c>
      <c r="BR522" s="35">
        <v>2.3071799999999998</v>
      </c>
      <c r="BS522" s="35">
        <v>2.4532000000000003</v>
      </c>
      <c r="BT522" s="35">
        <v>4.7370999999999999</v>
      </c>
      <c r="BU522" s="35">
        <v>4.7921400000000007</v>
      </c>
      <c r="BV522" s="35">
        <v>4.931659999999999</v>
      </c>
      <c r="BW522" s="35">
        <v>2.0102967552584374</v>
      </c>
      <c r="BX522" s="35">
        <v>1.9572800000000001</v>
      </c>
      <c r="BY522" s="35">
        <v>2.0564600000000004</v>
      </c>
      <c r="BZ522" s="35">
        <v>2.11504</v>
      </c>
      <c r="CA522" s="35">
        <v>6.3420000000000004E-2</v>
      </c>
      <c r="CB522" s="35">
        <v>0.21945999999999999</v>
      </c>
      <c r="CC522" s="35">
        <v>0.45979999999999999</v>
      </c>
      <c r="CD522" s="35">
        <v>0.33276</v>
      </c>
      <c r="CE522" s="35">
        <v>0.33710000000000001</v>
      </c>
      <c r="CF522" s="35">
        <v>0.79064000000000001</v>
      </c>
      <c r="CG522" s="35">
        <v>0.89168000000000003</v>
      </c>
      <c r="CH522" s="35">
        <v>0.88550000000000006</v>
      </c>
      <c r="CI522" s="35">
        <v>2.0749000000000004</v>
      </c>
      <c r="CJ522" s="35">
        <v>0.38900000000000001</v>
      </c>
    </row>
    <row r="523" spans="1:88" x14ac:dyDescent="0.15">
      <c r="A523" s="34" t="s">
        <v>1095</v>
      </c>
      <c r="B523" s="35" t="s">
        <v>1095</v>
      </c>
      <c r="C523" s="35">
        <v>36</v>
      </c>
      <c r="D523" s="35">
        <v>0.81818181800000001</v>
      </c>
      <c r="E523" s="35">
        <v>44</v>
      </c>
      <c r="F523" s="35">
        <v>64</v>
      </c>
      <c r="G523" s="35">
        <v>38.299999999999997</v>
      </c>
      <c r="H523" s="35">
        <v>215.8</v>
      </c>
      <c r="I523" s="35">
        <v>5.9944444444444445</v>
      </c>
      <c r="J523" s="35">
        <v>45</v>
      </c>
      <c r="K523" s="35">
        <v>36</v>
      </c>
      <c r="L523" s="35">
        <v>10.5</v>
      </c>
      <c r="M523" s="35">
        <v>34</v>
      </c>
      <c r="N523" s="35">
        <v>20.252503569999998</v>
      </c>
      <c r="O523" s="35">
        <v>5.835</v>
      </c>
      <c r="P523" s="35">
        <v>43.627000000000002</v>
      </c>
      <c r="Q523" s="35">
        <v>7.4770694830000002</v>
      </c>
      <c r="R523" s="35">
        <v>4.4280436869999997</v>
      </c>
      <c r="S523" s="35">
        <v>5.6824894710000002</v>
      </c>
      <c r="T523" s="35">
        <v>1.8899643580000001</v>
      </c>
      <c r="U523" s="35">
        <v>16.180348400955083</v>
      </c>
      <c r="V523" s="35">
        <v>3.0225381869999999</v>
      </c>
      <c r="W523" s="35">
        <v>3.660538061</v>
      </c>
      <c r="X523" s="68">
        <v>23.666666666666668</v>
      </c>
      <c r="Y523" s="35">
        <v>4</v>
      </c>
      <c r="Z523" s="35">
        <v>4</v>
      </c>
      <c r="AA523" s="35">
        <v>1</v>
      </c>
      <c r="AB523" s="35">
        <v>509.91210000000001</v>
      </c>
      <c r="AC523" s="35">
        <v>8236.6931999999997</v>
      </c>
      <c r="AD523" s="35">
        <v>61.722000000000001</v>
      </c>
      <c r="AE523" s="35">
        <v>92.71</v>
      </c>
      <c r="AF523" s="35">
        <v>146.55799999999999</v>
      </c>
      <c r="AG523" s="35">
        <v>158.49600000000001</v>
      </c>
      <c r="AH523" s="35">
        <v>175.27979999999999</v>
      </c>
      <c r="AI523" s="35">
        <v>1.890624528</v>
      </c>
      <c r="AJ523" s="35">
        <v>3.1092244897959183</v>
      </c>
      <c r="AK523" s="68">
        <v>81</v>
      </c>
      <c r="AL523" s="68">
        <v>29</v>
      </c>
      <c r="AM523" s="68">
        <v>140</v>
      </c>
      <c r="AN523" s="68">
        <v>54</v>
      </c>
      <c r="AO523" s="68">
        <v>55</v>
      </c>
      <c r="AP523" s="68">
        <v>97</v>
      </c>
      <c r="AQ523" s="68">
        <v>110.5</v>
      </c>
      <c r="AR523" s="68">
        <v>41.5</v>
      </c>
      <c r="AS523" s="35">
        <v>1.7096</v>
      </c>
      <c r="AT523" s="35">
        <v>2.3744999999999998</v>
      </c>
      <c r="AU523" s="35">
        <v>2.1718999999999999</v>
      </c>
      <c r="AV523" s="35">
        <v>0.12130000000000001</v>
      </c>
      <c r="AW523" s="35">
        <v>0.2311</v>
      </c>
      <c r="AX523" s="35">
        <v>0.33260000000000001</v>
      </c>
      <c r="AY523" s="35">
        <v>0.47049999999999997</v>
      </c>
      <c r="AZ523" s="35">
        <v>0.71189999999999998</v>
      </c>
      <c r="BA523" s="35">
        <v>0.70299999999999996</v>
      </c>
      <c r="BB523" s="35">
        <v>0.9012</v>
      </c>
      <c r="BC523" s="35">
        <v>0.84560000000000002</v>
      </c>
      <c r="BD523" s="35">
        <v>2.1682999999999999</v>
      </c>
      <c r="BE523" s="35">
        <v>0.45569999999999999</v>
      </c>
      <c r="BF523" s="35">
        <v>163.958</v>
      </c>
      <c r="BG523" s="35">
        <v>0.45280498664292074</v>
      </c>
      <c r="BH523" s="35">
        <v>0.30667609997682332</v>
      </c>
      <c r="BI523" s="35">
        <v>0.24051891338025594</v>
      </c>
      <c r="BJ523" s="35">
        <v>8.5828353570000004</v>
      </c>
      <c r="BK523" s="35">
        <v>3.0541229059999999</v>
      </c>
      <c r="BL523" s="35">
        <v>1.1189282890000001</v>
      </c>
      <c r="BM523" s="35">
        <v>2.7576141349999999</v>
      </c>
      <c r="BN523" s="35">
        <v>1.9057161899999999</v>
      </c>
      <c r="BO523" s="35">
        <v>0.53402248500000005</v>
      </c>
      <c r="BP523" s="35">
        <v>14.3509125</v>
      </c>
      <c r="BQ523" s="35">
        <v>11.434550000000002</v>
      </c>
      <c r="BR523" s="35">
        <v>2.6153999999999997</v>
      </c>
      <c r="BS523" s="35">
        <v>2.7807749999999998</v>
      </c>
      <c r="BT523" s="35">
        <v>5.3922125000000012</v>
      </c>
      <c r="BU523" s="35">
        <v>5.445125</v>
      </c>
      <c r="BV523" s="35">
        <v>5.5463624999999999</v>
      </c>
      <c r="BW523" s="35">
        <v>1.9945383930738734</v>
      </c>
      <c r="BX523" s="35">
        <v>1.9659875</v>
      </c>
      <c r="BY523" s="35">
        <v>2.0708124999999997</v>
      </c>
      <c r="BZ523" s="35">
        <v>2.113575</v>
      </c>
      <c r="CA523" s="35">
        <v>6.4049999999999996E-2</v>
      </c>
      <c r="CB523" s="35">
        <v>0.2165125</v>
      </c>
      <c r="CC523" s="35">
        <v>0.46912500000000007</v>
      </c>
      <c r="CD523" s="35">
        <v>0.30094999999999994</v>
      </c>
      <c r="CE523" s="35">
        <v>0.3450375</v>
      </c>
      <c r="CF523" s="35">
        <v>0.77147500000000002</v>
      </c>
      <c r="CG523" s="35">
        <v>0.88942500000000002</v>
      </c>
      <c r="CH523" s="35">
        <v>0.86322500000000013</v>
      </c>
      <c r="CI523" s="35">
        <v>2.0185750000000002</v>
      </c>
      <c r="CJ523" s="35">
        <v>0.40028750000000002</v>
      </c>
    </row>
    <row r="524" spans="1:88" x14ac:dyDescent="0.15">
      <c r="A524" s="34" t="s">
        <v>1094</v>
      </c>
      <c r="B524" s="35" t="s">
        <v>1094</v>
      </c>
      <c r="C524" s="35">
        <v>27</v>
      </c>
      <c r="D524" s="35">
        <v>0.77142857099999995</v>
      </c>
      <c r="E524" s="35">
        <v>35</v>
      </c>
      <c r="F524" s="35">
        <v>61</v>
      </c>
      <c r="G524" s="35">
        <v>41.7</v>
      </c>
      <c r="H524" s="35">
        <v>188</v>
      </c>
      <c r="I524" s="35">
        <v>6.9629629629629628</v>
      </c>
      <c r="J524" s="35">
        <v>39</v>
      </c>
      <c r="K524" s="35">
        <v>43</v>
      </c>
      <c r="L524" s="35">
        <v>11</v>
      </c>
      <c r="M524" s="35">
        <v>28</v>
      </c>
      <c r="N524" s="35">
        <v>16.614836029999999</v>
      </c>
      <c r="O524" s="35">
        <v>3.8639999999999999</v>
      </c>
      <c r="P524" s="35">
        <v>44.457000000000001</v>
      </c>
      <c r="Q524" s="35">
        <v>11.504444510000001</v>
      </c>
      <c r="R524" s="35">
        <v>3.798975371</v>
      </c>
      <c r="S524" s="35">
        <v>4.6222341179999997</v>
      </c>
      <c r="T524" s="35">
        <v>1.6246920039999999</v>
      </c>
      <c r="U524" s="35">
        <v>12.686028492448692</v>
      </c>
      <c r="V524" s="35">
        <v>2.8736803580000001</v>
      </c>
      <c r="W524" s="35">
        <v>3.3441624299999999</v>
      </c>
      <c r="X524" s="68">
        <v>21.666666666666668</v>
      </c>
      <c r="Y524" s="35">
        <v>4</v>
      </c>
      <c r="Z524" s="35">
        <v>3</v>
      </c>
      <c r="AA524" s="35">
        <v>1</v>
      </c>
      <c r="AB524" s="35">
        <v>454.93549999999999</v>
      </c>
      <c r="AC524" s="35">
        <v>9950.6252999999997</v>
      </c>
      <c r="AD524" s="35">
        <v>83.82</v>
      </c>
      <c r="AE524" s="35">
        <v>97.79</v>
      </c>
      <c r="AF524" s="35">
        <v>144.27199999999999</v>
      </c>
      <c r="AG524" s="35">
        <v>156.21</v>
      </c>
      <c r="AH524" s="35">
        <v>160.63480000000001</v>
      </c>
      <c r="AI524" s="35">
        <v>1.642650578</v>
      </c>
      <c r="AJ524" s="35">
        <v>4.2690612244897963</v>
      </c>
      <c r="AK524" s="68">
        <v>37</v>
      </c>
      <c r="AL524" s="68">
        <v>57</v>
      </c>
      <c r="AM524" s="68">
        <v>50</v>
      </c>
      <c r="AN524" s="68">
        <v>58</v>
      </c>
      <c r="AO524" s="68">
        <v>47</v>
      </c>
      <c r="AP524" s="68">
        <v>54</v>
      </c>
      <c r="AQ524" s="68">
        <v>43.5</v>
      </c>
      <c r="AR524" s="68">
        <v>57.5</v>
      </c>
      <c r="AS524" s="35">
        <v>1.5973999999999999</v>
      </c>
      <c r="AT524" s="35">
        <v>1.7212000000000001</v>
      </c>
      <c r="AU524" s="35">
        <v>1.8991</v>
      </c>
      <c r="AV524" s="35">
        <v>8.3799999999999999E-2</v>
      </c>
      <c r="AW524" s="35">
        <v>0.1615</v>
      </c>
      <c r="AX524" s="35">
        <v>0.40129999999999999</v>
      </c>
      <c r="AY524" s="35">
        <v>0.44230000000000003</v>
      </c>
      <c r="AZ524" s="35">
        <v>0.72529999999999994</v>
      </c>
      <c r="BA524" s="35">
        <v>0.74590000000000001</v>
      </c>
      <c r="BB524" s="35">
        <v>0.87239999999999995</v>
      </c>
      <c r="BC524" s="35">
        <v>0.90510000000000002</v>
      </c>
      <c r="BD524" s="35">
        <v>1.7090000000000001</v>
      </c>
      <c r="BE524" s="35">
        <v>0.375</v>
      </c>
      <c r="BF524" s="35">
        <v>182.53</v>
      </c>
      <c r="BG524" s="35">
        <v>0.4491042568344929</v>
      </c>
      <c r="BH524" s="35">
        <v>0.3096203363830603</v>
      </c>
      <c r="BI524" s="35">
        <v>0.24127540678244672</v>
      </c>
      <c r="BJ524" s="35">
        <v>7.2091142220000002</v>
      </c>
      <c r="BK524" s="35">
        <v>3.0123717829999999</v>
      </c>
      <c r="BL524" s="35">
        <v>1.3506726099999999</v>
      </c>
      <c r="BM524" s="35">
        <v>2.2404949630000002</v>
      </c>
      <c r="BN524" s="35">
        <v>1.760743959</v>
      </c>
      <c r="BO524" s="35">
        <v>0.52745886900000005</v>
      </c>
      <c r="BP524" s="35">
        <v>11.921725</v>
      </c>
      <c r="BQ524" s="35">
        <v>7.8698750000000004</v>
      </c>
      <c r="BR524" s="35">
        <v>2.24105</v>
      </c>
      <c r="BS524" s="35">
        <v>2.3362750000000001</v>
      </c>
      <c r="BT524" s="35">
        <v>4.3021249999999993</v>
      </c>
      <c r="BU524" s="35">
        <v>4.3867750000000001</v>
      </c>
      <c r="BV524" s="35">
        <v>4.544274999999999</v>
      </c>
      <c r="BW524" s="35">
        <v>1.9450942205005826</v>
      </c>
      <c r="BX524" s="35">
        <v>1.8891375000000001</v>
      </c>
      <c r="BY524" s="35">
        <v>1.9316624999999998</v>
      </c>
      <c r="BZ524" s="35">
        <v>2.0423374999999999</v>
      </c>
      <c r="CA524" s="35">
        <v>5.4462499999999997E-2</v>
      </c>
      <c r="CB524" s="35">
        <v>0.20138750000000002</v>
      </c>
      <c r="CC524" s="35">
        <v>0.47886249999999997</v>
      </c>
      <c r="CD524" s="35">
        <v>0.24650000000000002</v>
      </c>
      <c r="CE524" s="35">
        <v>0.38237500000000002</v>
      </c>
      <c r="CF524" s="35">
        <v>0.73886249999999998</v>
      </c>
      <c r="CG524" s="35">
        <v>0.87427500000000002</v>
      </c>
      <c r="CH524" s="35">
        <v>0.84716249999999993</v>
      </c>
      <c r="CI524" s="35">
        <v>1.8192999999999999</v>
      </c>
      <c r="CJ524" s="35">
        <v>0.41835</v>
      </c>
    </row>
    <row r="525" spans="1:88" x14ac:dyDescent="0.15">
      <c r="A525" s="34" t="s">
        <v>1093</v>
      </c>
      <c r="B525" s="35" t="s">
        <v>1093</v>
      </c>
      <c r="C525" s="35">
        <v>25</v>
      </c>
      <c r="D525" s="35">
        <v>0.89285714299999996</v>
      </c>
      <c r="E525" s="35">
        <v>28</v>
      </c>
      <c r="F525" s="35">
        <v>54</v>
      </c>
      <c r="G525" s="35">
        <v>30.6</v>
      </c>
      <c r="H525" s="35">
        <v>139.5</v>
      </c>
      <c r="I525" s="35">
        <v>5.58</v>
      </c>
      <c r="J525" s="35">
        <v>38</v>
      </c>
      <c r="K525" s="35">
        <v>38</v>
      </c>
      <c r="L525" s="35">
        <v>9.5</v>
      </c>
      <c r="M525" s="35">
        <v>24</v>
      </c>
      <c r="N525" s="35">
        <v>23.557136679999999</v>
      </c>
      <c r="O525" s="35">
        <v>6.1020000000000003</v>
      </c>
      <c r="P525" s="35">
        <v>41.822000000000003</v>
      </c>
      <c r="Q525" s="35">
        <v>6.8534027569999996</v>
      </c>
      <c r="R525" s="35">
        <v>4.6667024880000003</v>
      </c>
      <c r="S525" s="35">
        <v>5.322456109</v>
      </c>
      <c r="T525" s="35">
        <v>1.3240978990000001</v>
      </c>
      <c r="U525" s="35">
        <v>14.87107968645722</v>
      </c>
      <c r="V525" s="35">
        <v>4.0811229710000001</v>
      </c>
      <c r="W525" s="35">
        <v>3.1893098559999999</v>
      </c>
      <c r="X525" s="68">
        <v>30</v>
      </c>
      <c r="Y525" s="35">
        <v>3</v>
      </c>
      <c r="Z525" s="35">
        <v>3</v>
      </c>
      <c r="AA525" s="35">
        <v>1</v>
      </c>
      <c r="AB525" s="35">
        <v>604.22820000000002</v>
      </c>
      <c r="AC525" s="35">
        <v>14167.262000000001</v>
      </c>
      <c r="AD525" s="35">
        <v>108.458</v>
      </c>
      <c r="AE525" s="35">
        <v>128.77799999999999</v>
      </c>
      <c r="AF525" s="35">
        <v>191.51599999999999</v>
      </c>
      <c r="AG525" s="35">
        <v>192.024</v>
      </c>
      <c r="AH525" s="35">
        <v>200.97819999999999</v>
      </c>
      <c r="AI525" s="35">
        <v>1.5606563229999999</v>
      </c>
      <c r="AJ525" s="35">
        <v>3.9325714285714284</v>
      </c>
      <c r="AK525" s="68">
        <v>88</v>
      </c>
      <c r="AL525" s="68">
        <v>32</v>
      </c>
      <c r="AM525" s="68">
        <v>68</v>
      </c>
      <c r="AN525" s="68">
        <v>56</v>
      </c>
      <c r="AO525" s="68">
        <v>60</v>
      </c>
      <c r="AP525" s="68">
        <v>62</v>
      </c>
      <c r="AQ525" s="68">
        <v>78</v>
      </c>
      <c r="AR525" s="68">
        <v>44</v>
      </c>
      <c r="AS525" s="35">
        <v>1.4911000000000001</v>
      </c>
      <c r="AT525" s="35">
        <v>1.7658</v>
      </c>
      <c r="AU525" s="35">
        <v>1.6899</v>
      </c>
      <c r="AV525" s="35">
        <v>0.1007</v>
      </c>
      <c r="AW525" s="35">
        <v>0.14019999999999999</v>
      </c>
      <c r="AX525" s="35">
        <v>0.30909999999999999</v>
      </c>
      <c r="AY525" s="35">
        <v>0.28449999999999998</v>
      </c>
      <c r="AZ525" s="35">
        <v>0.64500000000000002</v>
      </c>
      <c r="BA525" s="35">
        <v>0.51919999999999999</v>
      </c>
      <c r="BB525" s="35">
        <v>0.61060000000000003</v>
      </c>
      <c r="BC525" s="35">
        <v>0.7984</v>
      </c>
      <c r="BD525" s="35">
        <v>1.0207999999999999</v>
      </c>
      <c r="BE525" s="35">
        <v>0.46160000000000001</v>
      </c>
      <c r="BF525" s="35">
        <v>172.89600000000002</v>
      </c>
      <c r="BG525" s="35">
        <v>0.45629742735517298</v>
      </c>
      <c r="BH525" s="35">
        <v>0.31279497501388115</v>
      </c>
      <c r="BI525" s="35">
        <v>0.23090759763094576</v>
      </c>
      <c r="BJ525" s="35">
        <v>8.9326841290000001</v>
      </c>
      <c r="BK525" s="35">
        <v>3.71390536</v>
      </c>
      <c r="BL525" s="35">
        <v>1.1194181540000001</v>
      </c>
      <c r="BM525" s="35">
        <v>3.3251689600000001</v>
      </c>
      <c r="BN525" s="35">
        <v>1.6648100219999999</v>
      </c>
      <c r="BO525" s="35">
        <v>0.52271048099999995</v>
      </c>
      <c r="BP525" s="35">
        <v>14.114325000000001</v>
      </c>
      <c r="BQ525" s="35">
        <v>10.341700000000001</v>
      </c>
      <c r="BR525" s="35">
        <v>2.3931625000000003</v>
      </c>
      <c r="BS525" s="35">
        <v>2.5214749999999997</v>
      </c>
      <c r="BT525" s="35">
        <v>5.3974875000000004</v>
      </c>
      <c r="BU525" s="35">
        <v>5.4292625000000001</v>
      </c>
      <c r="BV525" s="35">
        <v>5.5355999999999996</v>
      </c>
      <c r="BW525" s="35">
        <v>2.1953816714423109</v>
      </c>
      <c r="BX525" s="35">
        <v>2.1645625000000002</v>
      </c>
      <c r="BY525" s="35">
        <v>2.2664124999999999</v>
      </c>
      <c r="BZ525" s="35">
        <v>2.2806875</v>
      </c>
      <c r="CA525" s="35">
        <v>6.2237500000000001E-2</v>
      </c>
      <c r="CB525" s="35">
        <v>0.24053749999999999</v>
      </c>
      <c r="CC525" s="35">
        <v>0.47017500000000001</v>
      </c>
      <c r="CD525" s="35">
        <v>0.28713750000000005</v>
      </c>
      <c r="CE525" s="35">
        <v>0.36596250000000002</v>
      </c>
      <c r="CF525" s="35">
        <v>0.76885000000000003</v>
      </c>
      <c r="CG525" s="35">
        <v>0.86630000000000007</v>
      </c>
      <c r="CH525" s="35">
        <v>0.877525</v>
      </c>
      <c r="CI525" s="35">
        <v>2.153975</v>
      </c>
      <c r="CJ525" s="35">
        <v>0.3847875</v>
      </c>
    </row>
    <row r="526" spans="1:88" x14ac:dyDescent="0.15">
      <c r="A526" s="34" t="s">
        <v>1092</v>
      </c>
      <c r="B526" s="35" t="s">
        <v>1092</v>
      </c>
      <c r="C526" s="35">
        <v>29</v>
      </c>
      <c r="D526" s="35">
        <v>0.82857142900000003</v>
      </c>
      <c r="E526" s="35">
        <v>35</v>
      </c>
      <c r="F526" s="35">
        <v>65</v>
      </c>
      <c r="G526" s="35">
        <v>43.1</v>
      </c>
      <c r="H526" s="35">
        <v>188.9</v>
      </c>
      <c r="I526" s="35">
        <v>6.5137931034482763</v>
      </c>
      <c r="J526" s="35">
        <v>43</v>
      </c>
      <c r="K526" s="35">
        <v>51</v>
      </c>
      <c r="L526" s="35">
        <v>12</v>
      </c>
      <c r="M526" s="35">
        <v>25</v>
      </c>
      <c r="N526" s="35">
        <v>28.94361572</v>
      </c>
      <c r="O526" s="35">
        <v>6.19</v>
      </c>
      <c r="P526" s="35">
        <v>43.661000000000001</v>
      </c>
      <c r="Q526" s="35">
        <v>7.05407384</v>
      </c>
      <c r="R526" s="35">
        <v>4.2697709619999999</v>
      </c>
      <c r="S526" s="35">
        <v>5.1718613959999997</v>
      </c>
      <c r="T526" s="35">
        <v>1.479734528</v>
      </c>
      <c r="U526" s="35">
        <v>14.389939768387697</v>
      </c>
      <c r="V526" s="35">
        <v>3.4989100660000001</v>
      </c>
      <c r="W526" s="35">
        <v>3.370111498</v>
      </c>
      <c r="X526" s="68">
        <v>28.5</v>
      </c>
      <c r="Y526" s="35">
        <v>2</v>
      </c>
      <c r="Z526" s="35">
        <v>4</v>
      </c>
      <c r="AA526" s="35">
        <v>1</v>
      </c>
      <c r="AB526" s="35">
        <v>553.00549999999998</v>
      </c>
      <c r="AC526" s="35">
        <v>10055.0121</v>
      </c>
      <c r="AD526" s="35">
        <v>77.977999999999994</v>
      </c>
      <c r="AE526" s="35">
        <v>109.72799999999999</v>
      </c>
      <c r="AF526" s="35">
        <v>147.32</v>
      </c>
      <c r="AG526" s="35">
        <v>153.66999999999999</v>
      </c>
      <c r="AH526" s="35">
        <v>186.10130000000001</v>
      </c>
      <c r="AI526" s="35">
        <v>1.696023804</v>
      </c>
      <c r="AJ526" s="35">
        <v>3.2820979591836732</v>
      </c>
      <c r="AK526" s="68">
        <v>98</v>
      </c>
      <c r="AL526" s="68">
        <v>42</v>
      </c>
      <c r="AM526" s="68">
        <v>73</v>
      </c>
      <c r="AN526" s="68">
        <v>33</v>
      </c>
      <c r="AO526" s="68">
        <v>70</v>
      </c>
      <c r="AP526" s="68">
        <v>53</v>
      </c>
      <c r="AQ526" s="68">
        <v>85.5</v>
      </c>
      <c r="AR526" s="68">
        <v>37.5</v>
      </c>
      <c r="AS526" s="35">
        <v>1.4005000000000001</v>
      </c>
      <c r="AT526" s="35">
        <v>1.8893</v>
      </c>
      <c r="AU526" s="35">
        <v>1.6541999999999999</v>
      </c>
      <c r="AV526" s="35">
        <v>0.1205</v>
      </c>
      <c r="AW526" s="35">
        <v>0.16919999999999999</v>
      </c>
      <c r="AX526" s="35">
        <v>0.33550000000000002</v>
      </c>
      <c r="AY526" s="35">
        <v>0.49830000000000002</v>
      </c>
      <c r="AZ526" s="35">
        <v>0.68779999999999997</v>
      </c>
      <c r="BA526" s="35">
        <v>0.76819999999999999</v>
      </c>
      <c r="BB526" s="35">
        <v>0.8821</v>
      </c>
      <c r="BC526" s="35">
        <v>0.90629999999999999</v>
      </c>
      <c r="BD526" s="35">
        <v>1.6337999999999999</v>
      </c>
      <c r="BE526" s="35">
        <v>0.33589999999999998</v>
      </c>
      <c r="BF526" s="35">
        <v>169.226</v>
      </c>
      <c r="BG526" s="35">
        <v>0.44653303865836219</v>
      </c>
      <c r="BH526" s="35">
        <v>0.30537860612435441</v>
      </c>
      <c r="BI526" s="35">
        <v>0.24808835521728337</v>
      </c>
      <c r="BJ526" s="35">
        <v>7.5741728799999999</v>
      </c>
      <c r="BK526" s="35">
        <v>3.1297603249999999</v>
      </c>
      <c r="BL526" s="35">
        <v>1.0036495009999999</v>
      </c>
      <c r="BM526" s="35">
        <v>3.1122924350000001</v>
      </c>
      <c r="BN526" s="35">
        <v>1.8727761650000001</v>
      </c>
      <c r="BO526" s="35">
        <v>0.55537746099999996</v>
      </c>
      <c r="BP526" s="35">
        <v>13.659975000000001</v>
      </c>
      <c r="BQ526" s="35">
        <v>10.534799999999999</v>
      </c>
      <c r="BR526" s="35">
        <v>2.6405500000000002</v>
      </c>
      <c r="BS526" s="35">
        <v>2.7331249999999998</v>
      </c>
      <c r="BT526" s="35">
        <v>5.0350000000000001</v>
      </c>
      <c r="BU526" s="35">
        <v>5.0561749999999996</v>
      </c>
      <c r="BV526" s="35">
        <v>5.198925</v>
      </c>
      <c r="BW526" s="35">
        <v>1.9021907157557743</v>
      </c>
      <c r="BX526" s="35">
        <v>1.85365</v>
      </c>
      <c r="BY526" s="35">
        <v>1.9090750000000001</v>
      </c>
      <c r="BZ526" s="35">
        <v>1.9434500000000001</v>
      </c>
      <c r="CA526" s="35">
        <v>5.3600000000000002E-2</v>
      </c>
      <c r="CB526" s="35">
        <v>0.19615000000000002</v>
      </c>
      <c r="CC526" s="35">
        <v>0.47652500000000003</v>
      </c>
      <c r="CD526" s="35">
        <v>0.25337500000000002</v>
      </c>
      <c r="CE526" s="35">
        <v>0.39442499999999997</v>
      </c>
      <c r="CF526" s="35">
        <v>0.74732500000000002</v>
      </c>
      <c r="CG526" s="35">
        <v>0.88330000000000009</v>
      </c>
      <c r="CH526" s="35">
        <v>0.83242499999999997</v>
      </c>
      <c r="CI526" s="35">
        <v>1.8094999999999999</v>
      </c>
      <c r="CJ526" s="35">
        <v>0.40987499999999999</v>
      </c>
    </row>
    <row r="527" spans="1:88" x14ac:dyDescent="0.15">
      <c r="A527" s="34" t="s">
        <v>1091</v>
      </c>
      <c r="B527" s="35" t="s">
        <v>1091</v>
      </c>
      <c r="C527" s="35">
        <v>29</v>
      </c>
      <c r="D527" s="35">
        <v>0.76315789499999998</v>
      </c>
      <c r="E527" s="35">
        <v>38</v>
      </c>
      <c r="F527" s="35">
        <v>64</v>
      </c>
      <c r="G527" s="35">
        <v>41.3</v>
      </c>
      <c r="H527" s="35">
        <v>218.6</v>
      </c>
      <c r="I527" s="35">
        <v>7.5379310344827584</v>
      </c>
      <c r="J527" s="35">
        <v>46</v>
      </c>
      <c r="K527" s="35">
        <v>40</v>
      </c>
      <c r="L527" s="35">
        <v>12</v>
      </c>
      <c r="M527" s="35">
        <v>25</v>
      </c>
      <c r="N527" s="35">
        <v>29.95717995</v>
      </c>
      <c r="O527" s="35">
        <v>6.21</v>
      </c>
      <c r="P527" s="35">
        <v>40.909999999999997</v>
      </c>
      <c r="Q527" s="35">
        <v>6.5876803519999996</v>
      </c>
      <c r="R527" s="35">
        <v>4.1159646590000003</v>
      </c>
      <c r="S527" s="35">
        <v>4.9593671199999996</v>
      </c>
      <c r="T527" s="35">
        <v>1.577706493</v>
      </c>
      <c r="U527" s="35">
        <v>13.82152029893575</v>
      </c>
      <c r="V527" s="35">
        <v>3.1145219019999999</v>
      </c>
      <c r="W527" s="35">
        <v>3.3635339040000001</v>
      </c>
      <c r="X527" s="68">
        <v>23.666666666666668</v>
      </c>
      <c r="Y527" s="35">
        <v>1</v>
      </c>
      <c r="Z527" s="35">
        <v>4</v>
      </c>
      <c r="AA527" s="35">
        <v>1</v>
      </c>
      <c r="AB527" s="35">
        <v>792.60440000000006</v>
      </c>
      <c r="AC527" s="35">
        <v>19277.445299999999</v>
      </c>
      <c r="AD527" s="35">
        <v>124.46</v>
      </c>
      <c r="AE527" s="35">
        <v>161.036</v>
      </c>
      <c r="AF527" s="35">
        <v>181.35599999999999</v>
      </c>
      <c r="AG527" s="35">
        <v>214.88399999999999</v>
      </c>
      <c r="AH527" s="35">
        <v>230.476</v>
      </c>
      <c r="AI527" s="35">
        <v>1.4312079289999999</v>
      </c>
      <c r="AJ527" s="35">
        <v>3.4594285714285715</v>
      </c>
      <c r="AK527" s="68">
        <v>65</v>
      </c>
      <c r="AL527" s="68">
        <v>17</v>
      </c>
      <c r="AM527" s="68">
        <v>76</v>
      </c>
      <c r="AN527" s="68">
        <v>30</v>
      </c>
      <c r="AO527" s="68">
        <v>41</v>
      </c>
      <c r="AP527" s="68">
        <v>53</v>
      </c>
      <c r="AQ527" s="68">
        <v>70.5</v>
      </c>
      <c r="AR527" s="68">
        <v>23.5</v>
      </c>
      <c r="AS527" s="35">
        <v>1.3344</v>
      </c>
      <c r="AT527" s="35">
        <v>1.4571000000000001</v>
      </c>
      <c r="AU527" s="35">
        <v>1.8761000000000001</v>
      </c>
      <c r="AV527" s="35">
        <v>0.127</v>
      </c>
      <c r="AW527" s="35">
        <v>0.1578</v>
      </c>
      <c r="AX527" s="35">
        <v>0.31919999999999998</v>
      </c>
      <c r="AY527" s="35">
        <v>0.30630000000000002</v>
      </c>
      <c r="AZ527" s="35">
        <v>0.65449999999999997</v>
      </c>
      <c r="BA527" s="35">
        <v>0.47099999999999997</v>
      </c>
      <c r="BB527" s="35">
        <v>0.69340000000000002</v>
      </c>
      <c r="BC527" s="35">
        <v>0.81559999999999999</v>
      </c>
      <c r="BD527" s="35">
        <v>1</v>
      </c>
      <c r="BE527" s="35">
        <v>0.58360000000000001</v>
      </c>
      <c r="BF527" s="35">
        <v>162.49299999999999</v>
      </c>
      <c r="BG527" s="35">
        <v>0.42437520385493527</v>
      </c>
      <c r="BH527" s="35">
        <v>0.30824097038026255</v>
      </c>
      <c r="BI527" s="35">
        <v>0.26738382576480219</v>
      </c>
      <c r="BJ527" s="35">
        <v>8.4510280190000007</v>
      </c>
      <c r="BK527" s="35">
        <v>3.5640764599999999</v>
      </c>
      <c r="BL527" s="35">
        <v>1.159079156</v>
      </c>
      <c r="BM527" s="35">
        <v>3.0700270770000002</v>
      </c>
      <c r="BN527" s="35">
        <v>1.638117117</v>
      </c>
      <c r="BO527" s="35">
        <v>0.48808529099999998</v>
      </c>
      <c r="BP527" s="35">
        <v>13.353475</v>
      </c>
      <c r="BQ527" s="35">
        <v>9.8738624999999978</v>
      </c>
      <c r="BR527" s="35">
        <v>2.4249000000000001</v>
      </c>
      <c r="BS527" s="35">
        <v>2.6087875</v>
      </c>
      <c r="BT527" s="35">
        <v>4.9477124999999997</v>
      </c>
      <c r="BU527" s="35">
        <v>4.9873999999999992</v>
      </c>
      <c r="BV527" s="35">
        <v>5.1130999999999993</v>
      </c>
      <c r="BW527" s="35">
        <v>1.9599526600000956</v>
      </c>
      <c r="BX527" s="35">
        <v>1.9138124999999999</v>
      </c>
      <c r="BY527" s="35">
        <v>2.0434999999999999</v>
      </c>
      <c r="BZ527" s="35">
        <v>2.0641125000000002</v>
      </c>
      <c r="CA527" s="35">
        <v>6.2337499999999997E-2</v>
      </c>
      <c r="CB527" s="35">
        <v>0.21195</v>
      </c>
      <c r="CC527" s="35">
        <v>0.47652499999999992</v>
      </c>
      <c r="CD527" s="35">
        <v>0.3253625</v>
      </c>
      <c r="CE527" s="35">
        <v>0.32250000000000001</v>
      </c>
      <c r="CF527" s="35">
        <v>0.76619999999999999</v>
      </c>
      <c r="CG527" s="35">
        <v>0.88542500000000013</v>
      </c>
      <c r="CH527" s="35">
        <v>0.85593750000000002</v>
      </c>
      <c r="CI527" s="35">
        <v>1.9839249999999999</v>
      </c>
      <c r="CJ527" s="35">
        <v>0.41599999999999998</v>
      </c>
    </row>
    <row r="528" spans="1:88" x14ac:dyDescent="0.15">
      <c r="A528" s="34" t="s">
        <v>1090</v>
      </c>
      <c r="B528" s="35" t="s">
        <v>1090</v>
      </c>
      <c r="C528" s="35">
        <v>28</v>
      </c>
      <c r="D528" s="35">
        <v>0.875</v>
      </c>
      <c r="E528" s="35">
        <v>32</v>
      </c>
      <c r="F528" s="35">
        <v>55</v>
      </c>
      <c r="G528" s="35">
        <v>37.4</v>
      </c>
      <c r="H528" s="35">
        <v>174.5</v>
      </c>
      <c r="I528" s="35">
        <v>6.2321428571428568</v>
      </c>
      <c r="J528" s="35">
        <v>49</v>
      </c>
      <c r="K528" s="35">
        <v>49</v>
      </c>
      <c r="L528" s="35">
        <v>21</v>
      </c>
      <c r="M528" s="35">
        <v>23</v>
      </c>
      <c r="N528" s="35">
        <v>26.933462410000001</v>
      </c>
      <c r="O528" s="35">
        <v>6.65</v>
      </c>
      <c r="P528" s="35">
        <v>42.915999999999997</v>
      </c>
      <c r="Q528" s="35">
        <v>6.4532834540000001</v>
      </c>
      <c r="R528" s="35">
        <v>3.5732846</v>
      </c>
      <c r="S528" s="35">
        <v>4.8272150209999998</v>
      </c>
      <c r="T528" s="35">
        <v>1.389708194</v>
      </c>
      <c r="U528" s="35">
        <v>13.219013380253637</v>
      </c>
      <c r="V528" s="35">
        <v>3.4962205200000001</v>
      </c>
      <c r="W528" s="35">
        <v>3.7000878589999999</v>
      </c>
      <c r="X528" s="68">
        <v>22.333333333333332</v>
      </c>
      <c r="Y528" s="35">
        <v>2</v>
      </c>
      <c r="Z528" s="35">
        <v>4</v>
      </c>
      <c r="AA528" s="35">
        <v>1</v>
      </c>
      <c r="AB528" s="35">
        <v>483.6705</v>
      </c>
      <c r="AC528" s="35">
        <v>9494.0455000000002</v>
      </c>
      <c r="AD528" s="35">
        <v>93.218000000000004</v>
      </c>
      <c r="AE528" s="35">
        <v>108.20399999999999</v>
      </c>
      <c r="AF528" s="35">
        <v>126.492</v>
      </c>
      <c r="AG528" s="35">
        <v>146.81200000000001</v>
      </c>
      <c r="AH528" s="35">
        <v>164.20160000000001</v>
      </c>
      <c r="AI528" s="35">
        <v>1.517518761</v>
      </c>
      <c r="AJ528" s="35">
        <v>2.9988000000000001</v>
      </c>
      <c r="AK528" s="68">
        <v>75</v>
      </c>
      <c r="AL528" s="68">
        <v>32</v>
      </c>
      <c r="AM528" s="68">
        <v>73</v>
      </c>
      <c r="AN528" s="68">
        <v>46</v>
      </c>
      <c r="AO528" s="68">
        <v>53.5</v>
      </c>
      <c r="AP528" s="68">
        <v>59.5</v>
      </c>
      <c r="AQ528" s="68">
        <v>74</v>
      </c>
      <c r="AR528" s="68">
        <v>39</v>
      </c>
      <c r="AS528" s="35">
        <v>1.3568</v>
      </c>
      <c r="AT528" s="35">
        <v>1.3569</v>
      </c>
      <c r="AU528" s="35">
        <v>1.776</v>
      </c>
      <c r="AV528" s="35">
        <v>0.11260000000000001</v>
      </c>
      <c r="AW528" s="35">
        <v>0.14460000000000001</v>
      </c>
      <c r="AX528" s="35">
        <v>0.34749999999999998</v>
      </c>
      <c r="AY528" s="35">
        <v>0.42070000000000002</v>
      </c>
      <c r="AZ528" s="35">
        <v>0.77510000000000001</v>
      </c>
      <c r="BA528" s="35">
        <v>0.68979999999999997</v>
      </c>
      <c r="BB528" s="35">
        <v>0.90049999999999997</v>
      </c>
      <c r="BC528" s="35">
        <v>0.89239999999999997</v>
      </c>
      <c r="BD528" s="35">
        <v>1.363</v>
      </c>
      <c r="BE528" s="35">
        <v>0.37969999999999998</v>
      </c>
      <c r="BF528" s="35">
        <v>170.791</v>
      </c>
      <c r="BG528" s="35">
        <v>0.46264147408235801</v>
      </c>
      <c r="BH528" s="35">
        <v>0.30769185729927223</v>
      </c>
      <c r="BI528" s="35">
        <v>0.22966666861836985</v>
      </c>
      <c r="BJ528" s="35">
        <v>8.4211746319999996</v>
      </c>
      <c r="BK528" s="35">
        <v>3.624223464</v>
      </c>
      <c r="BL528" s="35">
        <v>1.2676828330000001</v>
      </c>
      <c r="BM528" s="35">
        <v>2.8886571679999999</v>
      </c>
      <c r="BN528" s="35">
        <v>1.580242312</v>
      </c>
      <c r="BO528" s="35">
        <v>0.42759487499999999</v>
      </c>
      <c r="BP528" s="35">
        <v>13.747912500000002</v>
      </c>
      <c r="BQ528" s="35">
        <v>10.613412499999999</v>
      </c>
      <c r="BR528" s="35">
        <v>2.6114375000000001</v>
      </c>
      <c r="BS528" s="35">
        <v>2.7265375000000001</v>
      </c>
      <c r="BT528" s="35">
        <v>5.1646624999999995</v>
      </c>
      <c r="BU528" s="35">
        <v>5.2136249999999995</v>
      </c>
      <c r="BV528" s="35">
        <v>5.3148625000000003</v>
      </c>
      <c r="BW528" s="35">
        <v>1.9493084177276125</v>
      </c>
      <c r="BX528" s="35">
        <v>1.9184499999999998</v>
      </c>
      <c r="BY528" s="35">
        <v>1.9834499999999999</v>
      </c>
      <c r="BZ528" s="35">
        <v>2.0095000000000001</v>
      </c>
      <c r="CA528" s="35">
        <v>5.6375000000000001E-2</v>
      </c>
      <c r="CB528" s="35">
        <v>0.20469999999999999</v>
      </c>
      <c r="CC528" s="35">
        <v>0.454175</v>
      </c>
      <c r="CD528" s="35">
        <v>0.23910000000000003</v>
      </c>
      <c r="CE528" s="35">
        <v>0.37236250000000004</v>
      </c>
      <c r="CF528" s="35">
        <v>0.75530000000000008</v>
      </c>
      <c r="CG528" s="35">
        <v>0.88262499999999999</v>
      </c>
      <c r="CH528" s="35">
        <v>0.84641250000000012</v>
      </c>
      <c r="CI528" s="35">
        <v>1.8960999999999999</v>
      </c>
      <c r="CJ528" s="35">
        <v>0.39426250000000007</v>
      </c>
    </row>
    <row r="529" spans="1:88" x14ac:dyDescent="0.15">
      <c r="A529" s="34" t="s">
        <v>1089</v>
      </c>
      <c r="B529" s="35" t="s">
        <v>1089</v>
      </c>
      <c r="C529" s="35">
        <v>20</v>
      </c>
      <c r="D529" s="35">
        <v>0.625</v>
      </c>
      <c r="E529" s="35">
        <v>32</v>
      </c>
      <c r="F529" s="35">
        <v>50</v>
      </c>
      <c r="G529" s="35">
        <v>36.6</v>
      </c>
      <c r="H529" s="35">
        <v>154.19999999999999</v>
      </c>
      <c r="I529" s="35">
        <v>7.7099999999999991</v>
      </c>
      <c r="J529" s="35">
        <v>47</v>
      </c>
      <c r="K529" s="35">
        <v>40</v>
      </c>
      <c r="L529" s="35">
        <v>19</v>
      </c>
      <c r="M529" s="35">
        <v>19</v>
      </c>
      <c r="N529" s="35">
        <v>20.864368410000001</v>
      </c>
      <c r="O529" s="35">
        <v>6.5570000000000004</v>
      </c>
      <c r="P529" s="35">
        <v>43.531999999999996</v>
      </c>
      <c r="Q529" s="35">
        <v>6.6394397410000003</v>
      </c>
      <c r="R529" s="35">
        <v>4.9047093049999999</v>
      </c>
      <c r="S529" s="35">
        <v>5.5702719209999998</v>
      </c>
      <c r="T529" s="35">
        <v>1.6157251509999999</v>
      </c>
      <c r="U529" s="35">
        <v>15.862804056348537</v>
      </c>
      <c r="V529" s="35">
        <v>3.4592647439999999</v>
      </c>
      <c r="W529" s="35">
        <v>3.2357930170000002</v>
      </c>
      <c r="X529" s="68">
        <v>21</v>
      </c>
      <c r="Y529" s="35">
        <v>2</v>
      </c>
      <c r="Z529" s="35">
        <v>4</v>
      </c>
      <c r="AA529" s="35">
        <v>1</v>
      </c>
      <c r="AB529" s="35">
        <v>634.52459999999996</v>
      </c>
      <c r="AC529" s="35">
        <v>12193.1369</v>
      </c>
      <c r="AD529" s="35">
        <v>74.930000000000007</v>
      </c>
      <c r="AE529" s="35">
        <v>117.09399999999999</v>
      </c>
      <c r="AF529" s="35">
        <v>166.87799999999999</v>
      </c>
      <c r="AG529" s="35">
        <v>183.13399999999999</v>
      </c>
      <c r="AH529" s="35">
        <v>218.30520000000001</v>
      </c>
      <c r="AI529" s="35">
        <v>1.8643585499999999</v>
      </c>
      <c r="AJ529" s="35">
        <v>3.2663755102040817</v>
      </c>
      <c r="AK529" s="68">
        <v>50</v>
      </c>
      <c r="AL529" s="68">
        <v>21</v>
      </c>
      <c r="AM529" s="68">
        <v>45</v>
      </c>
      <c r="AN529" s="68">
        <v>50</v>
      </c>
      <c r="AO529" s="68">
        <v>35.5</v>
      </c>
      <c r="AP529" s="68">
        <v>47.5</v>
      </c>
      <c r="AQ529" s="68">
        <v>47.5</v>
      </c>
      <c r="AR529" s="68">
        <v>35.5</v>
      </c>
      <c r="AS529" s="35">
        <v>1.5640000000000001</v>
      </c>
      <c r="AT529" s="35">
        <v>2.2271000000000001</v>
      </c>
      <c r="AU529" s="35">
        <v>2.2534000000000001</v>
      </c>
      <c r="AV529" s="35">
        <v>0.13639999999999999</v>
      </c>
      <c r="AW529" s="35">
        <v>0.22070000000000001</v>
      </c>
      <c r="AX529" s="35">
        <v>0.32090000000000002</v>
      </c>
      <c r="AY529" s="35">
        <v>0.64880000000000004</v>
      </c>
      <c r="AZ529" s="35">
        <v>0.78920000000000001</v>
      </c>
      <c r="BA529" s="35">
        <v>0.7278</v>
      </c>
      <c r="BB529" s="35">
        <v>0.9113</v>
      </c>
      <c r="BC529" s="35">
        <v>0.90659999999999996</v>
      </c>
      <c r="BD529" s="35">
        <v>2.2393000000000001</v>
      </c>
      <c r="BE529" s="35">
        <v>0.4904</v>
      </c>
      <c r="BF529" s="35">
        <v>174.48699999999999</v>
      </c>
      <c r="BG529" s="35">
        <v>0.4570254517528527</v>
      </c>
      <c r="BH529" s="35">
        <v>0.31305484076177598</v>
      </c>
      <c r="BI529" s="35">
        <v>0.22991970748537141</v>
      </c>
      <c r="BJ529" s="35">
        <v>8.7579799430000005</v>
      </c>
      <c r="BK529" s="35">
        <v>3.2519121809999998</v>
      </c>
      <c r="BL529" s="35">
        <v>1.2401761019999999</v>
      </c>
      <c r="BM529" s="35">
        <v>2.6258963990000002</v>
      </c>
      <c r="BN529" s="35">
        <v>1.812581472</v>
      </c>
      <c r="BO529" s="35">
        <v>0.56011688800000003</v>
      </c>
      <c r="BP529" s="35">
        <v>12.546537499999999</v>
      </c>
      <c r="BQ529" s="35">
        <v>9.1784499999999998</v>
      </c>
      <c r="BR529" s="35">
        <v>2.5069375000000003</v>
      </c>
      <c r="BS529" s="35">
        <v>2.61145</v>
      </c>
      <c r="BT529" s="35">
        <v>4.561424999999999</v>
      </c>
      <c r="BU529" s="35">
        <v>4.5918499999999991</v>
      </c>
      <c r="BV529" s="35">
        <v>4.7299625000000001</v>
      </c>
      <c r="BW529" s="35">
        <v>1.8112399241800532</v>
      </c>
      <c r="BX529" s="35">
        <v>1.7606875000000002</v>
      </c>
      <c r="BY529" s="35">
        <v>1.8217125000000001</v>
      </c>
      <c r="BZ529" s="35">
        <v>1.8588625000000001</v>
      </c>
      <c r="CA529" s="35">
        <v>5.3537500000000002E-2</v>
      </c>
      <c r="CB529" s="35">
        <v>0.18051250000000002</v>
      </c>
      <c r="CC529" s="35">
        <v>0.48464999999999991</v>
      </c>
      <c r="CD529" s="35">
        <v>0.27356249999999999</v>
      </c>
      <c r="CE529" s="35">
        <v>0.36523749999999999</v>
      </c>
      <c r="CF529" s="35">
        <v>0.73082499999999995</v>
      </c>
      <c r="CG529" s="35">
        <v>0.88430000000000009</v>
      </c>
      <c r="CH529" s="35">
        <v>0.81293749999999998</v>
      </c>
      <c r="CI529" s="35">
        <v>1.6719625</v>
      </c>
      <c r="CJ529" s="35">
        <v>0.4256625</v>
      </c>
    </row>
    <row r="530" spans="1:88" x14ac:dyDescent="0.15">
      <c r="A530" s="34" t="s">
        <v>1088</v>
      </c>
      <c r="B530" s="35" t="s">
        <v>1088</v>
      </c>
      <c r="C530" s="35">
        <v>24</v>
      </c>
      <c r="D530" s="35">
        <v>0.72727272700000001</v>
      </c>
      <c r="E530" s="35">
        <v>33</v>
      </c>
      <c r="F530" s="35">
        <v>55</v>
      </c>
      <c r="G530" s="35">
        <v>25.4</v>
      </c>
      <c r="H530" s="35">
        <v>132.5</v>
      </c>
      <c r="I530" s="35">
        <v>5.520833333333333</v>
      </c>
      <c r="J530" s="35">
        <v>30</v>
      </c>
      <c r="K530" s="35">
        <v>31</v>
      </c>
      <c r="L530" s="35">
        <v>7.5</v>
      </c>
      <c r="M530" s="35">
        <v>23</v>
      </c>
      <c r="N530" s="35">
        <v>26.48042899</v>
      </c>
      <c r="O530" s="35">
        <v>5.8109999999999999</v>
      </c>
      <c r="P530" s="35">
        <v>42.676000000000002</v>
      </c>
      <c r="Q530" s="35">
        <v>7.3441266079999998</v>
      </c>
      <c r="R530" s="35">
        <v>4.2361940640000002</v>
      </c>
      <c r="S530" s="35">
        <v>5.5760426909999996</v>
      </c>
      <c r="T530" s="35">
        <v>1.9885860129999999</v>
      </c>
      <c r="U530" s="35">
        <v>15.092904770676789</v>
      </c>
      <c r="V530" s="35">
        <v>2.8203880429999999</v>
      </c>
      <c r="W530" s="35">
        <v>3.5646749510000002</v>
      </c>
      <c r="X530" s="68">
        <v>21.666666666666668</v>
      </c>
      <c r="Y530" s="35">
        <v>2</v>
      </c>
      <c r="Z530" s="35">
        <v>3</v>
      </c>
      <c r="AA530" s="35">
        <v>1</v>
      </c>
      <c r="AB530" s="35">
        <v>528.16399999999999</v>
      </c>
      <c r="AC530" s="35">
        <v>10888.752399999999</v>
      </c>
      <c r="AD530" s="35">
        <v>85.597999999999999</v>
      </c>
      <c r="AE530" s="35">
        <v>113.792</v>
      </c>
      <c r="AF530" s="35">
        <v>145.28800000000001</v>
      </c>
      <c r="AG530" s="35">
        <v>161.798</v>
      </c>
      <c r="AH530" s="35">
        <v>178.9127</v>
      </c>
      <c r="AI530" s="35">
        <v>1.5722783680000001</v>
      </c>
      <c r="AJ530" s="35">
        <v>3.3367346938775508</v>
      </c>
      <c r="AK530" s="68">
        <v>79</v>
      </c>
      <c r="AL530" s="68">
        <v>30</v>
      </c>
      <c r="AM530" s="68">
        <v>68</v>
      </c>
      <c r="AN530" s="68">
        <v>42</v>
      </c>
      <c r="AO530" s="68">
        <v>54.5</v>
      </c>
      <c r="AP530" s="68">
        <v>55</v>
      </c>
      <c r="AQ530" s="68">
        <v>73.5</v>
      </c>
      <c r="AR530" s="68">
        <v>36</v>
      </c>
      <c r="AS530" s="35">
        <v>1.4218999999999999</v>
      </c>
      <c r="AT530" s="35">
        <v>1.6973</v>
      </c>
      <c r="AU530" s="35">
        <v>2.0266999999999999</v>
      </c>
      <c r="AV530" s="35">
        <v>0.1202</v>
      </c>
      <c r="AW530" s="35">
        <v>0.1658</v>
      </c>
      <c r="AX530" s="35">
        <v>0.32579999999999998</v>
      </c>
      <c r="AY530" s="35">
        <v>0.48599999999999999</v>
      </c>
      <c r="AZ530" s="35">
        <v>0.6845</v>
      </c>
      <c r="BA530" s="35">
        <v>0.71699999999999997</v>
      </c>
      <c r="BB530" s="35">
        <v>0.87019999999999997</v>
      </c>
      <c r="BC530" s="35">
        <v>0.88370000000000004</v>
      </c>
      <c r="BD530" s="35">
        <v>1.7015</v>
      </c>
      <c r="BE530" s="35">
        <v>0.43130000000000002</v>
      </c>
      <c r="BF530" s="35">
        <v>168.53900000000002</v>
      </c>
      <c r="BG530" s="35">
        <v>0.44325645696248345</v>
      </c>
      <c r="BH530" s="35">
        <v>0.30022131376120653</v>
      </c>
      <c r="BI530" s="35">
        <v>0.25652222927630991</v>
      </c>
      <c r="BJ530" s="35">
        <v>8.2311921350000006</v>
      </c>
      <c r="BK530" s="35">
        <v>3.1774197759999998</v>
      </c>
      <c r="BL530" s="35">
        <v>1.267715752</v>
      </c>
      <c r="BM530" s="35">
        <v>2.5134041589999998</v>
      </c>
      <c r="BN530" s="35">
        <v>1.8399288199999999</v>
      </c>
      <c r="BO530" s="35">
        <v>0.51669282100000002</v>
      </c>
      <c r="BP530" s="35">
        <v>13.162587499999999</v>
      </c>
      <c r="BQ530" s="35">
        <v>9.1269250000000017</v>
      </c>
      <c r="BR530" s="35">
        <v>2.3270250000000008</v>
      </c>
      <c r="BS530" s="35">
        <v>2.4937</v>
      </c>
      <c r="BT530" s="35">
        <v>4.9701874999999998</v>
      </c>
      <c r="BU530" s="35">
        <v>4.9860875</v>
      </c>
      <c r="BV530" s="35">
        <v>5.1276125000000006</v>
      </c>
      <c r="BW530" s="35">
        <v>2.0562266912619802</v>
      </c>
      <c r="BX530" s="35">
        <v>2.0026625</v>
      </c>
      <c r="BY530" s="35">
        <v>2.1397624999999998</v>
      </c>
      <c r="BZ530" s="35">
        <v>2.1887375000000002</v>
      </c>
      <c r="CA530" s="35">
        <v>6.3750000000000001E-2</v>
      </c>
      <c r="CB530" s="35">
        <v>0.2215625</v>
      </c>
      <c r="CC530" s="35">
        <v>0.45261250000000003</v>
      </c>
      <c r="CD530" s="35">
        <v>0.28872500000000001</v>
      </c>
      <c r="CE530" s="35">
        <v>0.34470000000000001</v>
      </c>
      <c r="CF530" s="35">
        <v>0.73794999999999999</v>
      </c>
      <c r="CG530" s="35">
        <v>0.85041250000000002</v>
      </c>
      <c r="CH530" s="35">
        <v>0.85082499999999994</v>
      </c>
      <c r="CI530" s="35">
        <v>1.9622374999999996</v>
      </c>
      <c r="CJ530" s="35">
        <v>0.40586250000000007</v>
      </c>
    </row>
    <row r="531" spans="1:88" x14ac:dyDescent="0.15">
      <c r="A531" s="34" t="s">
        <v>1087</v>
      </c>
      <c r="B531" s="35" t="s">
        <v>1087</v>
      </c>
      <c r="C531" s="35">
        <v>23</v>
      </c>
      <c r="D531" s="35">
        <v>0.85185185200000002</v>
      </c>
      <c r="E531" s="35">
        <v>27</v>
      </c>
      <c r="F531" s="35">
        <v>51</v>
      </c>
      <c r="G531" s="35">
        <v>38.9</v>
      </c>
      <c r="H531" s="35">
        <v>135.19999999999999</v>
      </c>
      <c r="I531" s="35">
        <v>5.8782608695652172</v>
      </c>
      <c r="J531" s="35">
        <v>37</v>
      </c>
      <c r="K531" s="35">
        <v>37</v>
      </c>
      <c r="L531" s="35">
        <v>17</v>
      </c>
      <c r="M531" s="35">
        <v>21</v>
      </c>
      <c r="N531" s="35">
        <v>26.682729739999999</v>
      </c>
      <c r="O531" s="35">
        <v>6.0380000000000003</v>
      </c>
      <c r="P531" s="35">
        <v>41.710999999999999</v>
      </c>
      <c r="Q531" s="35">
        <v>6.9081975939999998</v>
      </c>
      <c r="R531" s="35">
        <v>4.0178092599999999</v>
      </c>
      <c r="S531" s="35">
        <v>4.3053403599999998</v>
      </c>
      <c r="T531" s="35">
        <v>1.512226098</v>
      </c>
      <c r="U531" s="35">
        <v>12.220715702676756</v>
      </c>
      <c r="V531" s="35">
        <v>2.8651668209999999</v>
      </c>
      <c r="W531" s="35">
        <v>3.046808086</v>
      </c>
      <c r="X531" s="68">
        <v>25.333333333333332</v>
      </c>
      <c r="Y531" s="35">
        <v>3</v>
      </c>
      <c r="Z531" s="35">
        <v>4</v>
      </c>
      <c r="AA531" s="35">
        <v>1</v>
      </c>
      <c r="AB531" s="35">
        <v>487.72570000000002</v>
      </c>
      <c r="AC531" s="35">
        <v>11393.525600000001</v>
      </c>
      <c r="AD531" s="35">
        <v>91.44</v>
      </c>
      <c r="AE531" s="35">
        <v>107.696</v>
      </c>
      <c r="AF531" s="35">
        <v>147.066</v>
      </c>
      <c r="AG531" s="35">
        <v>167.386</v>
      </c>
      <c r="AH531" s="35">
        <v>170.10929999999999</v>
      </c>
      <c r="AI531" s="35">
        <v>1.579532202</v>
      </c>
      <c r="AJ531" s="35">
        <v>3.8591020408163272</v>
      </c>
      <c r="AK531" s="68">
        <v>54</v>
      </c>
      <c r="AL531" s="68">
        <v>31</v>
      </c>
      <c r="AM531" s="68">
        <v>47</v>
      </c>
      <c r="AN531" s="68">
        <v>19</v>
      </c>
      <c r="AO531" s="68">
        <v>42.5</v>
      </c>
      <c r="AP531" s="68">
        <v>33</v>
      </c>
      <c r="AQ531" s="68">
        <v>50.5</v>
      </c>
      <c r="AR531" s="68">
        <v>25</v>
      </c>
      <c r="AS531" s="35">
        <v>1.5542</v>
      </c>
      <c r="AT531" s="35">
        <v>1.6083000000000001</v>
      </c>
      <c r="AU531" s="35">
        <v>1.321</v>
      </c>
      <c r="AV531" s="35">
        <v>7.7899999999999997E-2</v>
      </c>
      <c r="AW531" s="35">
        <v>0.1457</v>
      </c>
      <c r="AX531" s="35">
        <v>0.36020000000000002</v>
      </c>
      <c r="AY531" s="35">
        <v>0.35909999999999997</v>
      </c>
      <c r="AZ531" s="35">
        <v>0.69950000000000001</v>
      </c>
      <c r="BA531" s="35">
        <v>0.70209999999999995</v>
      </c>
      <c r="BB531" s="35">
        <v>0.8851</v>
      </c>
      <c r="BC531" s="35">
        <v>0.88680000000000003</v>
      </c>
      <c r="BD531" s="35">
        <v>1.6042000000000001</v>
      </c>
      <c r="BE531" s="35">
        <v>0.4083</v>
      </c>
      <c r="BF531" s="35">
        <v>181.95699999999999</v>
      </c>
      <c r="BG531" s="35">
        <v>0.47000664992278396</v>
      </c>
      <c r="BH531" s="35">
        <v>0.31740466154091351</v>
      </c>
      <c r="BI531" s="35">
        <v>0.21258868853630256</v>
      </c>
      <c r="BJ531" s="35">
        <v>7.9100567069999999</v>
      </c>
      <c r="BK531" s="35">
        <v>3.0835991790000001</v>
      </c>
      <c r="BL531" s="35">
        <v>1.1046770290000001</v>
      </c>
      <c r="BM531" s="35">
        <v>2.7932831330000001</v>
      </c>
      <c r="BN531" s="35">
        <v>1.5461577479999999</v>
      </c>
      <c r="BO531" s="35">
        <v>0.507838923</v>
      </c>
      <c r="BP531" s="35">
        <v>12.604687499999999</v>
      </c>
      <c r="BQ531" s="35">
        <v>8.9694874999999996</v>
      </c>
      <c r="BR531" s="35">
        <v>2.4209374999999995</v>
      </c>
      <c r="BS531" s="35">
        <v>2.5453000000000001</v>
      </c>
      <c r="BT531" s="35">
        <v>4.5045125000000006</v>
      </c>
      <c r="BU531" s="35">
        <v>4.5389249999999999</v>
      </c>
      <c r="BV531" s="35">
        <v>4.7010375</v>
      </c>
      <c r="BW531" s="35">
        <v>1.8469482968608808</v>
      </c>
      <c r="BX531" s="35">
        <v>1.7858624999999999</v>
      </c>
      <c r="BY531" s="35">
        <v>1.8626374999999999</v>
      </c>
      <c r="BZ531" s="35">
        <v>1.88995</v>
      </c>
      <c r="CA531" s="35">
        <v>5.7525000000000007E-2</v>
      </c>
      <c r="CB531" s="35">
        <v>0.19112500000000002</v>
      </c>
      <c r="CC531" s="35">
        <v>0.49193750000000003</v>
      </c>
      <c r="CD531" s="35">
        <v>0.28981250000000003</v>
      </c>
      <c r="CE531" s="35">
        <v>0.3569</v>
      </c>
      <c r="CF531" s="35">
        <v>0.75187499999999985</v>
      </c>
      <c r="CG531" s="35">
        <v>0.87679999999999991</v>
      </c>
      <c r="CH531" s="35">
        <v>0.84938750000000007</v>
      </c>
      <c r="CI531" s="35">
        <v>1.7574124999999998</v>
      </c>
      <c r="CJ531" s="35">
        <v>0.42167499999999997</v>
      </c>
    </row>
    <row r="532" spans="1:88" x14ac:dyDescent="0.15">
      <c r="A532" s="34" t="s">
        <v>1086</v>
      </c>
      <c r="B532" s="35" t="s">
        <v>1086</v>
      </c>
      <c r="C532" s="35">
        <v>33</v>
      </c>
      <c r="D532" s="35">
        <v>0.70212766000000004</v>
      </c>
      <c r="E532" s="35">
        <v>47</v>
      </c>
      <c r="F532" s="35">
        <v>68</v>
      </c>
      <c r="G532" s="35">
        <v>33.299999999999997</v>
      </c>
      <c r="H532" s="35">
        <v>186.8</v>
      </c>
      <c r="I532" s="35">
        <v>5.6606060606060611</v>
      </c>
      <c r="J532" s="35">
        <v>32</v>
      </c>
      <c r="K532" s="35">
        <v>40</v>
      </c>
      <c r="L532" s="35">
        <v>9.5</v>
      </c>
      <c r="M532" s="35">
        <v>33</v>
      </c>
      <c r="N532" s="35">
        <v>15.732306400000001</v>
      </c>
      <c r="O532" s="35">
        <v>4.6020000000000003</v>
      </c>
      <c r="P532" s="35">
        <v>43.68</v>
      </c>
      <c r="Q532" s="35">
        <v>9.4922410300000006</v>
      </c>
      <c r="R532" s="35">
        <v>3.8214101600000001</v>
      </c>
      <c r="S532" s="35">
        <v>4.2071005499999998</v>
      </c>
      <c r="T532" s="35">
        <v>1.370004295</v>
      </c>
      <c r="U532" s="35">
        <v>11.704114285370281</v>
      </c>
      <c r="V532" s="35">
        <v>3.0775352890000001</v>
      </c>
      <c r="W532" s="35">
        <v>3.06578821</v>
      </c>
      <c r="X532" s="68">
        <v>30.666666666666668</v>
      </c>
      <c r="Y532" s="35">
        <v>0</v>
      </c>
      <c r="Z532" s="35">
        <v>1</v>
      </c>
      <c r="AA532" s="35">
        <v>1</v>
      </c>
      <c r="AB532" s="35">
        <v>486.08150000000001</v>
      </c>
      <c r="AC532" s="35">
        <v>8333.4027000000006</v>
      </c>
      <c r="AD532" s="35">
        <v>72.644000000000005</v>
      </c>
      <c r="AE532" s="35">
        <v>92.456000000000003</v>
      </c>
      <c r="AF532" s="35">
        <v>127</v>
      </c>
      <c r="AG532" s="35">
        <v>138.43</v>
      </c>
      <c r="AH532" s="35">
        <v>152.67920000000001</v>
      </c>
      <c r="AI532" s="35">
        <v>1.651371463</v>
      </c>
      <c r="AJ532" s="35">
        <v>2.6788653061224488</v>
      </c>
      <c r="AK532" s="69">
        <v>63</v>
      </c>
      <c r="AL532" s="69">
        <v>58</v>
      </c>
      <c r="AM532" s="69">
        <v>87</v>
      </c>
      <c r="AN532" s="69">
        <v>105</v>
      </c>
      <c r="AO532" s="68">
        <v>60.5</v>
      </c>
      <c r="AP532" s="68">
        <v>96</v>
      </c>
      <c r="AQ532" s="68">
        <v>75</v>
      </c>
      <c r="AR532" s="68">
        <v>81.5</v>
      </c>
      <c r="AS532" s="35">
        <v>1.4973000000000001</v>
      </c>
      <c r="AT532" s="35">
        <v>1.7483</v>
      </c>
      <c r="AU532" s="35">
        <v>1.9266000000000001</v>
      </c>
      <c r="AV532" s="35">
        <v>9.5500000000000002E-2</v>
      </c>
      <c r="AW532" s="35">
        <v>0.15770000000000001</v>
      </c>
      <c r="AX532" s="35">
        <v>0.40129999999999999</v>
      </c>
      <c r="AY532" s="35">
        <v>0.43309999999999998</v>
      </c>
      <c r="AZ532" s="35">
        <v>0.7369</v>
      </c>
      <c r="BA532" s="35">
        <v>0.76470000000000005</v>
      </c>
      <c r="BB532" s="35">
        <v>0.87760000000000005</v>
      </c>
      <c r="BC532" s="35">
        <v>0.93689999999999996</v>
      </c>
      <c r="BD532" s="35">
        <v>1.6377999999999999</v>
      </c>
      <c r="BE532" s="35">
        <v>0.35749999999999998</v>
      </c>
      <c r="BF532" s="35">
        <v>166.41000000000003</v>
      </c>
      <c r="BG532" s="35">
        <v>0.45256294693828492</v>
      </c>
      <c r="BH532" s="35">
        <v>0.30730725316988161</v>
      </c>
      <c r="BI532" s="35">
        <v>0.24012979989183339</v>
      </c>
      <c r="BJ532" s="35">
        <v>6.7777571889999999</v>
      </c>
      <c r="BK532" s="35">
        <v>2.452353569</v>
      </c>
      <c r="BL532" s="35">
        <v>1.0654560820000001</v>
      </c>
      <c r="BM532" s="35">
        <v>2.3186390069999998</v>
      </c>
      <c r="BN532" s="35">
        <v>1.729720342</v>
      </c>
      <c r="BO532" s="35">
        <v>0.56426262900000002</v>
      </c>
      <c r="BP532" s="35">
        <v>10.833625</v>
      </c>
      <c r="BQ532" s="35">
        <v>6.5898749999999993</v>
      </c>
      <c r="BR532" s="35">
        <v>2.099475</v>
      </c>
      <c r="BS532" s="35">
        <v>2.1880999999999999</v>
      </c>
      <c r="BT532" s="35">
        <v>3.8695374999999999</v>
      </c>
      <c r="BU532" s="35">
        <v>3.9039250000000001</v>
      </c>
      <c r="BV532" s="35">
        <v>4.0827000000000009</v>
      </c>
      <c r="BW532" s="35">
        <v>1.8658653626433896</v>
      </c>
      <c r="BX532" s="35">
        <v>1.7943374999999997</v>
      </c>
      <c r="BY532" s="35">
        <v>1.8565500000000001</v>
      </c>
      <c r="BZ532" s="35">
        <v>1.8785999999999996</v>
      </c>
      <c r="CA532" s="35">
        <v>5.2950000000000004E-2</v>
      </c>
      <c r="CB532" s="35">
        <v>0.18558750000000002</v>
      </c>
      <c r="CC532" s="35">
        <v>0.49745000000000006</v>
      </c>
      <c r="CD532" s="35">
        <v>0.25359999999999999</v>
      </c>
      <c r="CE532" s="35">
        <v>0.37712499999999993</v>
      </c>
      <c r="CF532" s="35">
        <v>0.72428749999999997</v>
      </c>
      <c r="CG532" s="35">
        <v>0.86620000000000008</v>
      </c>
      <c r="CH532" s="35">
        <v>0.82172500000000004</v>
      </c>
      <c r="CI532" s="35">
        <v>1.6663874999999999</v>
      </c>
      <c r="CJ532" s="35">
        <v>0.43051249999999996</v>
      </c>
    </row>
    <row r="533" spans="1:88" x14ac:dyDescent="0.15">
      <c r="A533" s="34" t="s">
        <v>1085</v>
      </c>
      <c r="B533" s="35" t="s">
        <v>1085</v>
      </c>
      <c r="C533" s="35">
        <v>29</v>
      </c>
      <c r="D533" s="35">
        <v>0.743589744</v>
      </c>
      <c r="E533" s="35">
        <v>39</v>
      </c>
      <c r="F533" s="35">
        <v>61</v>
      </c>
      <c r="G533" s="35">
        <v>37</v>
      </c>
      <c r="H533" s="35">
        <v>196.3</v>
      </c>
      <c r="I533" s="35">
        <v>6.7689655172413801</v>
      </c>
      <c r="J533" s="35">
        <v>56</v>
      </c>
      <c r="K533" s="35">
        <v>40</v>
      </c>
      <c r="L533" s="35">
        <v>6.5</v>
      </c>
      <c r="M533" s="35">
        <v>27</v>
      </c>
      <c r="N533" s="35">
        <v>16.180725970000001</v>
      </c>
      <c r="O533" s="35">
        <v>4.4420000000000002</v>
      </c>
      <c r="P533" s="35">
        <v>42.960999999999999</v>
      </c>
      <c r="Q533" s="35">
        <v>9.6714865799999998</v>
      </c>
      <c r="R533" s="35">
        <v>3.424499178</v>
      </c>
      <c r="S533" s="35">
        <v>4.7409279270000004</v>
      </c>
      <c r="T533" s="35">
        <v>1.3411473229999999</v>
      </c>
      <c r="U533" s="35">
        <v>13.230494552073816</v>
      </c>
      <c r="V533" s="35">
        <v>3.5505289279999999</v>
      </c>
      <c r="W533" s="35">
        <v>3.8606975010000002</v>
      </c>
      <c r="X533" s="68">
        <v>21.666666666666668</v>
      </c>
      <c r="Y533" s="35">
        <v>2</v>
      </c>
      <c r="Z533" s="35">
        <v>3</v>
      </c>
      <c r="AA533" s="35">
        <v>1</v>
      </c>
      <c r="AB533" s="35">
        <v>708.90920000000006</v>
      </c>
      <c r="AC533" s="35">
        <v>13279.5218</v>
      </c>
      <c r="AD533" s="35">
        <v>94.233999999999995</v>
      </c>
      <c r="AE533" s="35">
        <v>133.60400000000001</v>
      </c>
      <c r="AF533" s="35">
        <v>146.05000000000001</v>
      </c>
      <c r="AG533" s="35">
        <v>177.292</v>
      </c>
      <c r="AH533" s="35">
        <v>225.58799999999999</v>
      </c>
      <c r="AI533" s="35">
        <v>1.688482381</v>
      </c>
      <c r="AJ533" s="35">
        <v>3.0645551020408162</v>
      </c>
      <c r="AK533" s="69">
        <v>128</v>
      </c>
      <c r="AL533" s="69">
        <v>59</v>
      </c>
      <c r="AM533" s="69">
        <v>76</v>
      </c>
      <c r="AN533" s="69">
        <v>82</v>
      </c>
      <c r="AO533" s="68">
        <v>93.5</v>
      </c>
      <c r="AP533" s="68">
        <v>79</v>
      </c>
      <c r="AQ533" s="68">
        <v>102</v>
      </c>
      <c r="AR533" s="68">
        <v>70.5</v>
      </c>
      <c r="AS533" s="35">
        <v>1.327</v>
      </c>
      <c r="AT533" s="35">
        <v>1.5499000000000001</v>
      </c>
      <c r="AU533" s="35">
        <v>2.1046</v>
      </c>
      <c r="AV533" s="35">
        <v>0.1414</v>
      </c>
      <c r="AW533" s="35">
        <v>0.1714</v>
      </c>
      <c r="AX533" s="35">
        <v>0.33439999999999998</v>
      </c>
      <c r="AY533" s="35">
        <v>0.57520000000000004</v>
      </c>
      <c r="AZ533" s="35">
        <v>0.80089999999999995</v>
      </c>
      <c r="BA533" s="35">
        <v>0.65710000000000002</v>
      </c>
      <c r="BB533" s="35">
        <v>0.85289999999999999</v>
      </c>
      <c r="BC533" s="35">
        <v>0.90690000000000004</v>
      </c>
      <c r="BD533" s="35">
        <v>1.5472999999999999</v>
      </c>
      <c r="BE533" s="35">
        <v>0.48270000000000002</v>
      </c>
      <c r="BF533" s="35">
        <v>166.84699999999998</v>
      </c>
      <c r="BG533" s="35">
        <v>0.4632627497048194</v>
      </c>
      <c r="BH533" s="35">
        <v>0.3026125731958022</v>
      </c>
      <c r="BI533" s="35">
        <v>0.23412467709937851</v>
      </c>
      <c r="BJ533" s="35">
        <v>6.9322300749999997</v>
      </c>
      <c r="BK533" s="35">
        <v>2.7067375239999998</v>
      </c>
      <c r="BL533" s="35">
        <v>0.96826903399999997</v>
      </c>
      <c r="BM533" s="35">
        <v>2.7976694559999999</v>
      </c>
      <c r="BN533" s="35">
        <v>1.910199585</v>
      </c>
      <c r="BO533" s="35">
        <v>0.49435860799999998</v>
      </c>
      <c r="BP533" s="35">
        <v>11.916950000000002</v>
      </c>
      <c r="BQ533" s="35">
        <v>8.0098624999999988</v>
      </c>
      <c r="BR533" s="35">
        <v>2.3468625000000003</v>
      </c>
      <c r="BS533" s="35">
        <v>2.4434250000000004</v>
      </c>
      <c r="BT533" s="35">
        <v>4.3868</v>
      </c>
      <c r="BU533" s="35">
        <v>4.4344374999999996</v>
      </c>
      <c r="BV533" s="35">
        <v>4.5976625000000002</v>
      </c>
      <c r="BW533" s="35">
        <v>1.8816466640064662</v>
      </c>
      <c r="BX533" s="35">
        <v>1.8179375000000002</v>
      </c>
      <c r="BY533" s="35">
        <v>1.8722500000000002</v>
      </c>
      <c r="BZ533" s="35">
        <v>1.9316749999999998</v>
      </c>
      <c r="CA533" s="35">
        <v>5.3987500000000001E-2</v>
      </c>
      <c r="CB533" s="35">
        <v>0.18840000000000004</v>
      </c>
      <c r="CC533" s="35">
        <v>0.44651249999999998</v>
      </c>
      <c r="CD533" s="35">
        <v>0.24883749999999999</v>
      </c>
      <c r="CE533" s="35">
        <v>0.37019999999999997</v>
      </c>
      <c r="CF533" s="35">
        <v>0.76511249999999997</v>
      </c>
      <c r="CG533" s="35">
        <v>0.86836250000000004</v>
      </c>
      <c r="CH533" s="35">
        <v>0.87546250000000003</v>
      </c>
      <c r="CI533" s="35">
        <v>1.8225375000000001</v>
      </c>
      <c r="CJ533" s="35">
        <v>0.38236249999999999</v>
      </c>
    </row>
    <row r="534" spans="1:88" x14ac:dyDescent="0.15">
      <c r="A534" s="34" t="s">
        <v>1084</v>
      </c>
      <c r="B534" s="35" t="s">
        <v>1084</v>
      </c>
      <c r="C534" s="35">
        <v>28</v>
      </c>
      <c r="D534" s="35" t="s">
        <v>945</v>
      </c>
      <c r="E534" s="35" t="s">
        <v>945</v>
      </c>
      <c r="F534" s="35">
        <v>59</v>
      </c>
      <c r="G534" s="35">
        <v>40.200000000000003</v>
      </c>
      <c r="H534" s="35">
        <v>165</v>
      </c>
      <c r="I534" s="35">
        <v>5.8928571428571432</v>
      </c>
      <c r="J534" s="35">
        <v>51</v>
      </c>
      <c r="K534" s="35">
        <v>44</v>
      </c>
      <c r="L534" s="35">
        <v>20</v>
      </c>
      <c r="M534" s="35">
        <v>25</v>
      </c>
      <c r="N534" s="35">
        <v>21.52429837</v>
      </c>
      <c r="O534" s="35">
        <v>4.7489999999999997</v>
      </c>
      <c r="P534" s="35">
        <v>43.816000000000003</v>
      </c>
      <c r="Q534" s="35">
        <v>9.226996797</v>
      </c>
      <c r="R534" s="35">
        <v>3.859274637</v>
      </c>
      <c r="S534" s="35">
        <v>4.8373043689999999</v>
      </c>
      <c r="T534" s="35">
        <v>1.2833478700000001</v>
      </c>
      <c r="U534" s="35">
        <v>13.152815949410149</v>
      </c>
      <c r="V534" s="35">
        <v>3.8125139620000001</v>
      </c>
      <c r="W534" s="35">
        <v>3.4097588509999999</v>
      </c>
      <c r="X534" s="68">
        <v>28</v>
      </c>
      <c r="Y534" s="35">
        <v>2</v>
      </c>
      <c r="Z534" s="35">
        <v>2</v>
      </c>
      <c r="AA534" s="35">
        <v>1</v>
      </c>
      <c r="AB534" s="35">
        <v>517.46180000000004</v>
      </c>
      <c r="AC534" s="35">
        <v>10568.4305</v>
      </c>
      <c r="AD534" s="35">
        <v>82.804000000000002</v>
      </c>
      <c r="AE534" s="35">
        <v>107.696</v>
      </c>
      <c r="AF534" s="35">
        <v>139.95400000000001</v>
      </c>
      <c r="AG534" s="35">
        <v>157.47999999999999</v>
      </c>
      <c r="AH534" s="35">
        <v>186.5889</v>
      </c>
      <c r="AI534" s="35">
        <v>1.7325518129999999</v>
      </c>
      <c r="AJ534" s="35">
        <v>2.5783346938775509</v>
      </c>
      <c r="AK534" s="68">
        <v>57</v>
      </c>
      <c r="AL534" s="68">
        <v>24</v>
      </c>
      <c r="AM534" s="68">
        <v>64</v>
      </c>
      <c r="AN534" s="68">
        <v>44</v>
      </c>
      <c r="AO534" s="68">
        <v>40.5</v>
      </c>
      <c r="AP534" s="68">
        <v>54</v>
      </c>
      <c r="AQ534" s="68">
        <v>60.5</v>
      </c>
      <c r="AR534" s="68">
        <v>34</v>
      </c>
      <c r="AS534" s="35">
        <v>1.4622999999999999</v>
      </c>
      <c r="AT534" s="35">
        <v>1.6901999999999999</v>
      </c>
      <c r="AU534" s="35">
        <v>1.6675</v>
      </c>
      <c r="AV534" s="35">
        <v>0.1069</v>
      </c>
      <c r="AW534" s="35">
        <v>0.17519999999999999</v>
      </c>
      <c r="AX534" s="35">
        <v>0.373</v>
      </c>
      <c r="AY534" s="35">
        <v>0.50819999999999999</v>
      </c>
      <c r="AZ534" s="35">
        <v>0.7</v>
      </c>
      <c r="BA534" s="35">
        <v>0.71079999999999999</v>
      </c>
      <c r="BB534" s="35">
        <v>0.87819999999999998</v>
      </c>
      <c r="BC534" s="35">
        <v>0.8871</v>
      </c>
      <c r="BD534" s="35">
        <v>1.6922999999999999</v>
      </c>
      <c r="BE534" s="35">
        <v>0.45150000000000001</v>
      </c>
      <c r="BF534" s="35">
        <v>169.73</v>
      </c>
      <c r="BG534" s="35">
        <v>0.48062805632475109</v>
      </c>
      <c r="BH534" s="35">
        <v>0.31015730866670599</v>
      </c>
      <c r="BI534" s="35">
        <v>0.20921463500854298</v>
      </c>
      <c r="BJ534" s="35">
        <v>7.008180845</v>
      </c>
      <c r="BK534" s="35">
        <v>2.4821636680000001</v>
      </c>
      <c r="BL534" s="35">
        <v>0.99548028700000002</v>
      </c>
      <c r="BM534" s="35">
        <v>2.4906081470000001</v>
      </c>
      <c r="BN534" s="35">
        <v>1.8797924989999999</v>
      </c>
      <c r="BO534" s="35">
        <v>0.55210756299999997</v>
      </c>
      <c r="BP534" s="35">
        <v>11.748925</v>
      </c>
      <c r="BQ534" s="35">
        <v>8.1062499999999993</v>
      </c>
      <c r="BR534" s="35">
        <v>2.4579750000000002</v>
      </c>
      <c r="BS534" s="35">
        <v>2.5492624999999998</v>
      </c>
      <c r="BT534" s="35">
        <v>4.1632249999999997</v>
      </c>
      <c r="BU534" s="35">
        <v>4.1976249999999995</v>
      </c>
      <c r="BV534" s="35">
        <v>4.3467000000000002</v>
      </c>
      <c r="BW534" s="35">
        <v>1.7050813715731512</v>
      </c>
      <c r="BX534" s="35">
        <v>1.6503375</v>
      </c>
      <c r="BY534" s="35">
        <v>1.6987375000000002</v>
      </c>
      <c r="BZ534" s="35">
        <v>1.7711874999999999</v>
      </c>
      <c r="CA534" s="35">
        <v>4.9162499999999998E-2</v>
      </c>
      <c r="CB534" s="35">
        <v>0.16042500000000001</v>
      </c>
      <c r="CC534" s="35">
        <v>0.47586249999999997</v>
      </c>
      <c r="CD534" s="35">
        <v>0.25863749999999996</v>
      </c>
      <c r="CE534" s="35">
        <v>0.39111249999999997</v>
      </c>
      <c r="CF534" s="35">
        <v>0.75037500000000001</v>
      </c>
      <c r="CG534" s="35">
        <v>0.87397499999999995</v>
      </c>
      <c r="CH534" s="35">
        <v>0.85033750000000008</v>
      </c>
      <c r="CI534" s="35">
        <v>1.60165</v>
      </c>
      <c r="CJ534" s="35">
        <v>0.40118749999999997</v>
      </c>
    </row>
    <row r="535" spans="1:88" x14ac:dyDescent="0.15">
      <c r="A535" s="34" t="s">
        <v>1083</v>
      </c>
      <c r="B535" s="35" t="s">
        <v>1083</v>
      </c>
      <c r="C535" s="35">
        <v>29</v>
      </c>
      <c r="D535" s="35">
        <v>0.76315789499999998</v>
      </c>
      <c r="E535" s="35">
        <v>38</v>
      </c>
      <c r="F535" s="35">
        <v>58</v>
      </c>
      <c r="G535" s="35">
        <v>37.700000000000003</v>
      </c>
      <c r="H535" s="35">
        <v>127</v>
      </c>
      <c r="I535" s="35">
        <v>4.3793103448275863</v>
      </c>
      <c r="J535" s="35">
        <v>42</v>
      </c>
      <c r="K535" s="35">
        <v>43</v>
      </c>
      <c r="L535" s="35">
        <v>16.5</v>
      </c>
      <c r="M535" s="35">
        <v>25</v>
      </c>
      <c r="N535" s="35">
        <v>22.553091779999999</v>
      </c>
      <c r="O535" s="35">
        <v>5.4939999999999998</v>
      </c>
      <c r="P535" s="35">
        <v>44.064</v>
      </c>
      <c r="Q535" s="35">
        <v>8.020227963</v>
      </c>
      <c r="R535" s="35">
        <v>3.912488974</v>
      </c>
      <c r="S535" s="35">
        <v>3.915179057</v>
      </c>
      <c r="T535" s="35">
        <v>1.24228165</v>
      </c>
      <c r="U535" s="35">
        <v>11.719141494596853</v>
      </c>
      <c r="V535" s="35">
        <v>3.1940931259999998</v>
      </c>
      <c r="W535" s="35">
        <v>2.9989322120000002</v>
      </c>
      <c r="X535" s="68">
        <v>30.5</v>
      </c>
      <c r="Y535" s="35">
        <v>3</v>
      </c>
      <c r="Z535" s="35">
        <v>3</v>
      </c>
      <c r="AA535" s="35">
        <v>1</v>
      </c>
      <c r="AB535" s="35">
        <v>511.85</v>
      </c>
      <c r="AC535" s="35">
        <v>12483.1363</v>
      </c>
      <c r="AD535" s="35">
        <v>112.776</v>
      </c>
      <c r="AE535" s="35">
        <v>127.508</v>
      </c>
      <c r="AF535" s="35">
        <v>144.27199999999999</v>
      </c>
      <c r="AG535" s="35">
        <v>148.33600000000001</v>
      </c>
      <c r="AH535" s="35">
        <v>176.2749</v>
      </c>
      <c r="AI535" s="35">
        <v>1.3824614930000001</v>
      </c>
      <c r="AJ535" s="35">
        <v>3.1780408163265306</v>
      </c>
      <c r="AK535" s="68">
        <v>79</v>
      </c>
      <c r="AL535" s="68">
        <v>41</v>
      </c>
      <c r="AM535" s="68">
        <v>39</v>
      </c>
      <c r="AN535" s="68">
        <v>30</v>
      </c>
      <c r="AO535" s="68">
        <v>60</v>
      </c>
      <c r="AP535" s="68">
        <v>34.5</v>
      </c>
      <c r="AQ535" s="68">
        <v>59</v>
      </c>
      <c r="AR535" s="68">
        <v>35.5</v>
      </c>
      <c r="AS535" s="35">
        <v>1.1633</v>
      </c>
      <c r="AT535" s="35">
        <v>1.2793000000000001</v>
      </c>
      <c r="AU535" s="35">
        <v>1.4549000000000001</v>
      </c>
      <c r="AV535" s="35">
        <v>9.8000000000000004E-2</v>
      </c>
      <c r="AW535" s="35">
        <v>0.1021</v>
      </c>
      <c r="AX535" s="35">
        <v>0.41959999999999997</v>
      </c>
      <c r="AY535" s="35">
        <v>0.4748</v>
      </c>
      <c r="AZ535" s="35">
        <v>0.68789999999999996</v>
      </c>
      <c r="BA535" s="35">
        <v>0.70669999999999999</v>
      </c>
      <c r="BB535" s="35">
        <v>0.80630000000000002</v>
      </c>
      <c r="BC535" s="35">
        <v>0.88219999999999998</v>
      </c>
      <c r="BD535" s="35">
        <v>1.1318999999999999</v>
      </c>
      <c r="BE535" s="35">
        <v>0.39129999999999998</v>
      </c>
      <c r="BF535" s="35">
        <v>170.29499999999999</v>
      </c>
      <c r="BG535" s="35">
        <v>0.45045949675562996</v>
      </c>
      <c r="BH535" s="35">
        <v>0.30522328899850265</v>
      </c>
      <c r="BI535" s="35">
        <v>0.2443172142458675</v>
      </c>
      <c r="BJ535" s="35">
        <v>6.6279219749999996</v>
      </c>
      <c r="BK535" s="35">
        <v>2.2260628960000002</v>
      </c>
      <c r="BL535" s="35">
        <v>0.87978944199999998</v>
      </c>
      <c r="BM535" s="35">
        <v>2.5348204810000001</v>
      </c>
      <c r="BN535" s="35">
        <v>1.7712584119999999</v>
      </c>
      <c r="BO535" s="35">
        <v>0.59098375700000005</v>
      </c>
      <c r="BP535" s="35">
        <v>11.833187500000001</v>
      </c>
      <c r="BQ535" s="35">
        <v>8.1694499999999994</v>
      </c>
      <c r="BR535" s="35">
        <v>2.5095625000000004</v>
      </c>
      <c r="BS535" s="35">
        <v>2.6193874999999998</v>
      </c>
      <c r="BT535" s="35">
        <v>4.2478749999999987</v>
      </c>
      <c r="BU535" s="35">
        <v>4.2849250000000003</v>
      </c>
      <c r="BV535" s="35">
        <v>4.4187250000000002</v>
      </c>
      <c r="BW535" s="35">
        <v>1.6869306278662477</v>
      </c>
      <c r="BX535" s="35">
        <v>1.6407124999999998</v>
      </c>
      <c r="BY535" s="35">
        <v>1.6984249999999999</v>
      </c>
      <c r="BZ535" s="35">
        <v>1.7512624999999997</v>
      </c>
      <c r="CA535" s="35">
        <v>4.965E-2</v>
      </c>
      <c r="CB535" s="35">
        <v>0.15453749999999999</v>
      </c>
      <c r="CC535" s="35">
        <v>0.44518750000000001</v>
      </c>
      <c r="CD535" s="35">
        <v>0.23822500000000002</v>
      </c>
      <c r="CE535" s="35">
        <v>0.37185000000000001</v>
      </c>
      <c r="CF535" s="35">
        <v>0.75197499999999995</v>
      </c>
      <c r="CG535" s="35">
        <v>0.86018749999999999</v>
      </c>
      <c r="CH535" s="35">
        <v>0.86408750000000001</v>
      </c>
      <c r="CI535" s="35">
        <v>1.6194</v>
      </c>
      <c r="CJ535" s="35">
        <v>0.38383749999999994</v>
      </c>
    </row>
    <row r="536" spans="1:88" x14ac:dyDescent="0.15">
      <c r="A536" s="34" t="s">
        <v>1082</v>
      </c>
      <c r="B536" s="35" t="s">
        <v>1082</v>
      </c>
      <c r="C536" s="35">
        <v>32</v>
      </c>
      <c r="D536" s="35">
        <v>0.66666666699999999</v>
      </c>
      <c r="E536" s="35">
        <v>48</v>
      </c>
      <c r="F536" s="35">
        <v>68</v>
      </c>
      <c r="G536" s="35">
        <v>36.1</v>
      </c>
      <c r="H536" s="35">
        <v>179.5</v>
      </c>
      <c r="I536" s="35">
        <v>5.609375</v>
      </c>
      <c r="J536" s="35">
        <v>39</v>
      </c>
      <c r="K536" s="35">
        <v>34</v>
      </c>
      <c r="L536" s="35">
        <v>8</v>
      </c>
      <c r="M536" s="35">
        <v>31</v>
      </c>
      <c r="N536" s="35">
        <v>19.633457490000001</v>
      </c>
      <c r="O536" s="35">
        <v>4.8209999999999997</v>
      </c>
      <c r="P536" s="35">
        <v>43.773000000000003</v>
      </c>
      <c r="Q536" s="35">
        <v>9.0802574249999992</v>
      </c>
      <c r="R536" s="35">
        <v>3.5373283290000002</v>
      </c>
      <c r="S536" s="35">
        <v>4.7303845090000003</v>
      </c>
      <c r="T536" s="35">
        <v>1.2861180510000001</v>
      </c>
      <c r="U536" s="35">
        <v>12.652533397665755</v>
      </c>
      <c r="V536" s="35">
        <v>3.7352392860000001</v>
      </c>
      <c r="W536" s="35">
        <v>3.5776666509999999</v>
      </c>
      <c r="X536" s="68">
        <v>20.666666666666668</v>
      </c>
      <c r="Y536" s="35">
        <v>2</v>
      </c>
      <c r="Z536" s="35">
        <v>2</v>
      </c>
      <c r="AA536" s="35">
        <v>1</v>
      </c>
      <c r="AB536" s="35">
        <v>548.51760000000002</v>
      </c>
      <c r="AC536" s="35">
        <v>9213.9815999999992</v>
      </c>
      <c r="AD536" s="35">
        <v>81.787999999999997</v>
      </c>
      <c r="AE536" s="35">
        <v>104.648</v>
      </c>
      <c r="AF536" s="35">
        <v>124.206</v>
      </c>
      <c r="AG536" s="35">
        <v>153.16200000000001</v>
      </c>
      <c r="AH536" s="35">
        <v>163.9726</v>
      </c>
      <c r="AI536" s="35">
        <v>1.5668966440000001</v>
      </c>
      <c r="AJ536" s="35">
        <v>2.6260408163265305</v>
      </c>
      <c r="AK536" s="68">
        <v>25</v>
      </c>
      <c r="AL536" s="68">
        <v>36</v>
      </c>
      <c r="AM536" s="68">
        <v>82</v>
      </c>
      <c r="AN536" s="68">
        <v>57</v>
      </c>
      <c r="AO536" s="68">
        <v>30.5</v>
      </c>
      <c r="AP536" s="68">
        <v>69.5</v>
      </c>
      <c r="AQ536" s="68">
        <v>53.5</v>
      </c>
      <c r="AR536" s="68">
        <v>46.5</v>
      </c>
      <c r="AS536" s="35">
        <v>1.4636</v>
      </c>
      <c r="AT536" s="35">
        <v>1.5185999999999999</v>
      </c>
      <c r="AU536" s="35">
        <v>1.8763000000000001</v>
      </c>
      <c r="AV536" s="35">
        <v>0.13120000000000001</v>
      </c>
      <c r="AW536" s="35">
        <v>0.17249999999999999</v>
      </c>
      <c r="AX536" s="35">
        <v>0.34060000000000001</v>
      </c>
      <c r="AY536" s="35">
        <v>0.45219999999999999</v>
      </c>
      <c r="AZ536" s="35">
        <v>0.70240000000000002</v>
      </c>
      <c r="BA536" s="35">
        <v>0.66110000000000002</v>
      </c>
      <c r="BB536" s="35">
        <v>0.90249999999999997</v>
      </c>
      <c r="BC536" s="35">
        <v>0.90249999999999997</v>
      </c>
      <c r="BD536" s="35">
        <v>1.5547</v>
      </c>
      <c r="BE536" s="35">
        <v>0.43969999999999998</v>
      </c>
      <c r="BF536" s="35" t="s">
        <v>945</v>
      </c>
      <c r="BG536" s="35" t="s">
        <v>945</v>
      </c>
      <c r="BH536" s="35" t="s">
        <v>945</v>
      </c>
      <c r="BI536" s="35" t="s">
        <v>945</v>
      </c>
      <c r="BJ536" s="35">
        <v>7.4267687320000002</v>
      </c>
      <c r="BK536" s="35">
        <v>2.8208917310000001</v>
      </c>
      <c r="BL536" s="35">
        <v>1.119050431</v>
      </c>
      <c r="BM536" s="35">
        <v>2.5397679649999998</v>
      </c>
      <c r="BN536" s="35">
        <v>1.7451684409999999</v>
      </c>
      <c r="BO536" s="35">
        <v>0.48775861199999998</v>
      </c>
      <c r="BP536" s="35">
        <v>12.564687500000002</v>
      </c>
      <c r="BQ536" s="35">
        <v>9.1676374999999997</v>
      </c>
      <c r="BR536" s="35">
        <v>2.5148750000000004</v>
      </c>
      <c r="BS536" s="35">
        <v>2.6273124999999999</v>
      </c>
      <c r="BT536" s="35">
        <v>4.5627500000000003</v>
      </c>
      <c r="BU536" s="35">
        <v>4.6077124999999999</v>
      </c>
      <c r="BV536" s="35">
        <v>4.7321249999999999</v>
      </c>
      <c r="BW536" s="35">
        <v>1.8011275780859719</v>
      </c>
      <c r="BX536" s="35">
        <v>1.7674000000000003</v>
      </c>
      <c r="BY536" s="35">
        <v>1.8299375000000002</v>
      </c>
      <c r="BZ536" s="35">
        <v>1.86205</v>
      </c>
      <c r="CA536" s="35">
        <v>5.3525000000000003E-2</v>
      </c>
      <c r="CB536" s="35">
        <v>0.17801249999999999</v>
      </c>
      <c r="CC536" s="35">
        <v>0.47617499999999996</v>
      </c>
      <c r="CD536" s="35">
        <v>0.25024999999999997</v>
      </c>
      <c r="CE536" s="35">
        <v>0.37407499999999999</v>
      </c>
      <c r="CF536" s="35">
        <v>0.753525</v>
      </c>
      <c r="CG536" s="35">
        <v>0.88684999999999992</v>
      </c>
      <c r="CH536" s="35">
        <v>0.84136250000000001</v>
      </c>
      <c r="CI536" s="35">
        <v>1.7547000000000001</v>
      </c>
      <c r="CJ536" s="35">
        <v>0.40958749999999999</v>
      </c>
    </row>
    <row r="537" spans="1:88" x14ac:dyDescent="0.15">
      <c r="A537" s="34" t="s">
        <v>1081</v>
      </c>
      <c r="B537" s="35" t="s">
        <v>1081</v>
      </c>
      <c r="C537" s="35">
        <v>26</v>
      </c>
      <c r="D537" s="35">
        <v>0.74285714300000005</v>
      </c>
      <c r="E537" s="35">
        <v>35</v>
      </c>
      <c r="F537" s="35">
        <v>59</v>
      </c>
      <c r="G537" s="35">
        <v>25.2</v>
      </c>
      <c r="H537" s="35">
        <v>143.80000000000001</v>
      </c>
      <c r="I537" s="35">
        <v>5.5307692307692315</v>
      </c>
      <c r="J537" s="35">
        <v>34</v>
      </c>
      <c r="K537" s="35">
        <v>31</v>
      </c>
      <c r="L537" s="35">
        <v>9.3000000000000007</v>
      </c>
      <c r="M537" s="35">
        <v>25</v>
      </c>
      <c r="N537" s="35">
        <v>19.229049830000001</v>
      </c>
      <c r="O537" s="35">
        <v>4.8620000000000001</v>
      </c>
      <c r="P537" s="35">
        <v>43.197000000000003</v>
      </c>
      <c r="Q537" s="35">
        <v>8.8852769429999992</v>
      </c>
      <c r="R537" s="35">
        <v>3.931224882</v>
      </c>
      <c r="S537" s="35">
        <v>4.9549547450000002</v>
      </c>
      <c r="T537" s="35">
        <v>1.4402119339999999</v>
      </c>
      <c r="U537" s="35">
        <v>13.60666389924574</v>
      </c>
      <c r="V537" s="35">
        <v>3.4613737449999999</v>
      </c>
      <c r="W537" s="35">
        <v>3.4624432889999999</v>
      </c>
      <c r="X537" s="68">
        <v>25</v>
      </c>
      <c r="Y537" s="35">
        <v>1</v>
      </c>
      <c r="Z537" s="35">
        <v>2</v>
      </c>
      <c r="AA537" s="35">
        <v>1</v>
      </c>
      <c r="AB537" s="35">
        <v>716.94489999999996</v>
      </c>
      <c r="AC537" s="35">
        <v>14817.9058</v>
      </c>
      <c r="AD537" s="35">
        <v>110.49</v>
      </c>
      <c r="AE537" s="35">
        <v>141.732</v>
      </c>
      <c r="AF537" s="35">
        <v>142.24</v>
      </c>
      <c r="AG537" s="35">
        <v>174.49799999999999</v>
      </c>
      <c r="AH537" s="35">
        <v>196.3526</v>
      </c>
      <c r="AI537" s="35">
        <v>1.385379449</v>
      </c>
      <c r="AJ537" s="35">
        <v>3.641877551020408</v>
      </c>
      <c r="AK537" s="68">
        <v>53</v>
      </c>
      <c r="AL537" s="68">
        <v>28</v>
      </c>
      <c r="AM537" s="68">
        <v>46</v>
      </c>
      <c r="AN537" s="68">
        <v>42</v>
      </c>
      <c r="AO537" s="68">
        <v>40.5</v>
      </c>
      <c r="AP537" s="68">
        <v>44</v>
      </c>
      <c r="AQ537" s="68">
        <v>49.5</v>
      </c>
      <c r="AR537" s="68">
        <v>35</v>
      </c>
      <c r="AS537" s="35">
        <v>1.2312000000000001</v>
      </c>
      <c r="AT537" s="35">
        <v>1.2874000000000001</v>
      </c>
      <c r="AU537" s="35">
        <v>1.6752</v>
      </c>
      <c r="AV537" s="35">
        <v>0.1419</v>
      </c>
      <c r="AW537" s="35">
        <v>0.16220000000000001</v>
      </c>
      <c r="AX537" s="35">
        <v>0.35539999999999999</v>
      </c>
      <c r="AY537" s="35">
        <v>0.35630000000000001</v>
      </c>
      <c r="AZ537" s="35">
        <v>0.60960000000000003</v>
      </c>
      <c r="BA537" s="35">
        <v>0.45479999999999998</v>
      </c>
      <c r="BB537" s="35">
        <v>0.624</v>
      </c>
      <c r="BC537" s="35">
        <v>0.72060000000000002</v>
      </c>
      <c r="BD537" s="35">
        <v>0.8478</v>
      </c>
      <c r="BE537" s="35">
        <v>0.60740000000000005</v>
      </c>
      <c r="BF537" s="35">
        <v>157.94900000000001</v>
      </c>
      <c r="BG537" s="35">
        <v>0.46799916428720661</v>
      </c>
      <c r="BH537" s="35">
        <v>0.30403484669102049</v>
      </c>
      <c r="BI537" s="35">
        <v>0.22796598902177281</v>
      </c>
      <c r="BJ537" s="35">
        <v>7.5560450899999996</v>
      </c>
      <c r="BK537" s="35">
        <v>2.322797225</v>
      </c>
      <c r="BL537" s="35">
        <v>0.93284402099999997</v>
      </c>
      <c r="BM537" s="35">
        <v>2.5053205360000002</v>
      </c>
      <c r="BN537" s="35">
        <v>1.8013711160000001</v>
      </c>
      <c r="BO537" s="35">
        <v>0.52019155900000003</v>
      </c>
      <c r="BP537" s="35">
        <v>14.0415125</v>
      </c>
      <c r="BQ537" s="35">
        <v>12.134312499999998</v>
      </c>
      <c r="BR537" s="35">
        <v>3.1379625000000004</v>
      </c>
      <c r="BS537" s="35">
        <v>3.2583500000000001</v>
      </c>
      <c r="BT537" s="35">
        <v>4.9199250000000001</v>
      </c>
      <c r="BU537" s="35">
        <v>4.9490375000000002</v>
      </c>
      <c r="BV537" s="35">
        <v>5.0753000000000004</v>
      </c>
      <c r="BW537" s="35">
        <v>1.5576288612334463</v>
      </c>
      <c r="BX537" s="35">
        <v>1.522025</v>
      </c>
      <c r="BY537" s="35">
        <v>1.5716500000000002</v>
      </c>
      <c r="BZ537" s="35">
        <v>1.6254249999999999</v>
      </c>
      <c r="CA537" s="35">
        <v>4.6937499999999993E-2</v>
      </c>
      <c r="CB537" s="35">
        <v>0.1333125</v>
      </c>
      <c r="CC537" s="35">
        <v>0.47649999999999998</v>
      </c>
      <c r="CD537" s="35">
        <v>0.25290000000000001</v>
      </c>
      <c r="CE537" s="35">
        <v>0.39724999999999994</v>
      </c>
      <c r="CF537" s="35">
        <v>0.7618125</v>
      </c>
      <c r="CG537" s="35">
        <v>0.88705000000000001</v>
      </c>
      <c r="CH537" s="35">
        <v>0.84912500000000013</v>
      </c>
      <c r="CI537" s="35">
        <v>1.5103124999999999</v>
      </c>
      <c r="CJ537" s="35">
        <v>0.39481250000000001</v>
      </c>
    </row>
    <row r="538" spans="1:88" x14ac:dyDescent="0.15">
      <c r="A538" s="34" t="s">
        <v>1080</v>
      </c>
      <c r="B538" s="35" t="s">
        <v>1080</v>
      </c>
      <c r="C538" s="35" t="s">
        <v>945</v>
      </c>
      <c r="D538" s="35" t="s">
        <v>945</v>
      </c>
      <c r="E538" s="35">
        <v>51</v>
      </c>
      <c r="F538" s="35">
        <v>75</v>
      </c>
      <c r="G538" s="35">
        <v>35.9</v>
      </c>
      <c r="H538" s="35">
        <v>147.1</v>
      </c>
      <c r="I538" s="35" t="s">
        <v>945</v>
      </c>
      <c r="J538" s="35">
        <v>38</v>
      </c>
      <c r="K538" s="35">
        <v>26</v>
      </c>
      <c r="L538" s="35">
        <v>6.7</v>
      </c>
      <c r="M538" s="35" t="s">
        <v>945</v>
      </c>
      <c r="N538" s="35">
        <v>18.396708409999999</v>
      </c>
      <c r="O538" s="35">
        <v>5.16</v>
      </c>
      <c r="P538" s="35">
        <v>42.966000000000001</v>
      </c>
      <c r="Q538" s="35">
        <v>8.3262762479999992</v>
      </c>
      <c r="R538" s="35">
        <v>2.3402991270000002</v>
      </c>
      <c r="S538" s="35">
        <v>3.041374153</v>
      </c>
      <c r="T538" s="35">
        <v>0.92661689599999997</v>
      </c>
      <c r="U538" s="35">
        <v>8.2421477178640359</v>
      </c>
      <c r="V538" s="35">
        <v>3.2993987690000002</v>
      </c>
      <c r="W538" s="35">
        <v>3.5981219520000001</v>
      </c>
      <c r="X538" s="68">
        <v>20.5</v>
      </c>
      <c r="Y538" s="35">
        <v>2</v>
      </c>
      <c r="Z538" s="35">
        <v>2</v>
      </c>
      <c r="AA538" s="35">
        <v>0</v>
      </c>
      <c r="AB538" s="35">
        <v>615.76030000000003</v>
      </c>
      <c r="AC538" s="35">
        <v>12485.846</v>
      </c>
      <c r="AD538" s="35">
        <v>92.71</v>
      </c>
      <c r="AE538" s="35">
        <v>118.61799999999999</v>
      </c>
      <c r="AF538" s="35">
        <v>162.05199999999999</v>
      </c>
      <c r="AG538" s="35">
        <v>171.45</v>
      </c>
      <c r="AH538" s="35">
        <v>213.59540000000001</v>
      </c>
      <c r="AI538" s="35">
        <v>1.8006997250000001</v>
      </c>
      <c r="AJ538" s="35">
        <v>3.318857142857143</v>
      </c>
      <c r="AK538" s="68">
        <v>61</v>
      </c>
      <c r="AL538" s="68">
        <v>35</v>
      </c>
      <c r="AM538" s="68">
        <v>32</v>
      </c>
      <c r="AN538" s="68">
        <v>30</v>
      </c>
      <c r="AO538" s="68">
        <v>48</v>
      </c>
      <c r="AP538" s="68">
        <v>31</v>
      </c>
      <c r="AQ538" s="68">
        <v>46.5</v>
      </c>
      <c r="AR538" s="68">
        <v>32.5</v>
      </c>
      <c r="AS538" s="35">
        <v>1.4454</v>
      </c>
      <c r="AT538" s="35">
        <v>1.7479</v>
      </c>
      <c r="AU538" s="35">
        <v>1.6135999999999999</v>
      </c>
      <c r="AV538" s="35">
        <v>0.1135</v>
      </c>
      <c r="AW538" s="35">
        <v>0.16220000000000001</v>
      </c>
      <c r="AX538" s="35">
        <v>0.36</v>
      </c>
      <c r="AY538" s="35">
        <v>0.48</v>
      </c>
      <c r="AZ538" s="35">
        <v>0.77190000000000003</v>
      </c>
      <c r="BA538" s="35">
        <v>0.59050000000000002</v>
      </c>
      <c r="BB538" s="35">
        <v>0.67</v>
      </c>
      <c r="BC538" s="35">
        <v>0.88639999999999997</v>
      </c>
      <c r="BD538" s="35">
        <v>1.157</v>
      </c>
      <c r="BE538" s="35">
        <v>0.44440000000000002</v>
      </c>
      <c r="BF538" s="35">
        <v>147.33699999999999</v>
      </c>
      <c r="BG538" s="35">
        <v>0.4683005626556806</v>
      </c>
      <c r="BH538" s="35">
        <v>0.3011124157543591</v>
      </c>
      <c r="BI538" s="35">
        <v>0.23058702158996042</v>
      </c>
      <c r="BJ538" s="35">
        <v>3.9704452510000001</v>
      </c>
      <c r="BK538" s="35">
        <v>1.451949655</v>
      </c>
      <c r="BL538" s="35">
        <v>0.65900888000000002</v>
      </c>
      <c r="BM538" s="35">
        <v>2.2056496920000002</v>
      </c>
      <c r="BN538" s="35">
        <v>2.0807071050000001</v>
      </c>
      <c r="BO538" s="35">
        <v>0.60641724100000005</v>
      </c>
      <c r="BP538" s="35" t="s">
        <v>945</v>
      </c>
      <c r="BQ538" s="35" t="s">
        <v>945</v>
      </c>
      <c r="BR538" s="35" t="s">
        <v>945</v>
      </c>
      <c r="BS538" s="35" t="s">
        <v>945</v>
      </c>
      <c r="BT538" s="35" t="s">
        <v>945</v>
      </c>
      <c r="BU538" s="35" t="s">
        <v>945</v>
      </c>
      <c r="BV538" s="35" t="s">
        <v>945</v>
      </c>
      <c r="BW538" s="35" t="s">
        <v>945</v>
      </c>
      <c r="BX538" s="35" t="s">
        <v>945</v>
      </c>
      <c r="BY538" s="35" t="s">
        <v>945</v>
      </c>
      <c r="BZ538" s="35" t="s">
        <v>945</v>
      </c>
      <c r="CA538" s="35" t="s">
        <v>945</v>
      </c>
      <c r="CB538" s="35" t="s">
        <v>945</v>
      </c>
      <c r="CC538" s="35" t="s">
        <v>945</v>
      </c>
      <c r="CD538" s="35" t="s">
        <v>945</v>
      </c>
      <c r="CE538" s="35" t="s">
        <v>945</v>
      </c>
      <c r="CF538" s="35" t="s">
        <v>945</v>
      </c>
      <c r="CG538" s="35" t="s">
        <v>945</v>
      </c>
      <c r="CH538" s="35" t="s">
        <v>945</v>
      </c>
      <c r="CI538" s="35" t="s">
        <v>945</v>
      </c>
      <c r="CJ538" s="35" t="s">
        <v>945</v>
      </c>
    </row>
    <row r="539" spans="1:88" x14ac:dyDescent="0.15">
      <c r="A539" s="34" t="s">
        <v>1079</v>
      </c>
      <c r="B539" s="35" t="s">
        <v>1079</v>
      </c>
      <c r="C539" s="35">
        <v>23</v>
      </c>
      <c r="D539" s="35">
        <v>0.67647058800000004</v>
      </c>
      <c r="E539" s="35">
        <v>34</v>
      </c>
      <c r="F539" s="35">
        <v>56</v>
      </c>
      <c r="G539" s="35">
        <v>26.4</v>
      </c>
      <c r="H539" s="35">
        <v>152.4</v>
      </c>
      <c r="I539" s="35">
        <v>6.6260869565217391</v>
      </c>
      <c r="J539" s="35">
        <v>43</v>
      </c>
      <c r="K539" s="35">
        <v>39</v>
      </c>
      <c r="L539" s="35">
        <v>22</v>
      </c>
      <c r="M539" s="35">
        <v>23</v>
      </c>
      <c r="N539" s="35">
        <v>23.712650910000001</v>
      </c>
      <c r="O539" s="35">
        <v>5.6970000000000001</v>
      </c>
      <c r="P539" s="35">
        <v>41.932000000000002</v>
      </c>
      <c r="Q539" s="35">
        <v>7.3608304489999998</v>
      </c>
      <c r="R539" s="35">
        <v>4.3313447969999999</v>
      </c>
      <c r="S539" s="35">
        <v>4.8903787970000003</v>
      </c>
      <c r="T539" s="35">
        <v>1.827098178</v>
      </c>
      <c r="U539" s="35">
        <v>13.680370129319474</v>
      </c>
      <c r="V539" s="35">
        <v>2.6919243370000001</v>
      </c>
      <c r="W539" s="35">
        <v>3.159700779</v>
      </c>
      <c r="X539" s="68">
        <v>25.25</v>
      </c>
      <c r="Y539" s="35">
        <v>3</v>
      </c>
      <c r="Z539" s="35">
        <v>4</v>
      </c>
      <c r="AA539" s="35">
        <v>1</v>
      </c>
      <c r="AB539" s="35">
        <v>482.75400000000002</v>
      </c>
      <c r="AC539" s="35">
        <v>7723.2103999999999</v>
      </c>
      <c r="AD539" s="35">
        <v>66.040000000000006</v>
      </c>
      <c r="AE539" s="35">
        <v>94.233999999999995</v>
      </c>
      <c r="AF539" s="35">
        <v>117.602</v>
      </c>
      <c r="AG539" s="35">
        <v>138.93799999999999</v>
      </c>
      <c r="AH539" s="35">
        <v>163.62</v>
      </c>
      <c r="AI539" s="35">
        <v>1.736315979</v>
      </c>
      <c r="AJ539" s="35">
        <v>3.5666448979591836</v>
      </c>
      <c r="AK539" s="68">
        <v>103</v>
      </c>
      <c r="AL539" s="68">
        <v>47</v>
      </c>
      <c r="AM539" s="68">
        <v>44</v>
      </c>
      <c r="AN539" s="68">
        <v>58</v>
      </c>
      <c r="AO539" s="68">
        <v>75</v>
      </c>
      <c r="AP539" s="68">
        <v>51</v>
      </c>
      <c r="AQ539" s="68">
        <v>73.5</v>
      </c>
      <c r="AR539" s="68">
        <v>52.5</v>
      </c>
      <c r="AS539" s="35">
        <v>1.4743999999999999</v>
      </c>
      <c r="AT539" s="35">
        <v>1.7807999999999999</v>
      </c>
      <c r="AU539" s="35">
        <v>1.7798</v>
      </c>
      <c r="AV539" s="35">
        <v>0.13109999999999999</v>
      </c>
      <c r="AW539" s="35">
        <v>0.18429999999999999</v>
      </c>
      <c r="AX539" s="35">
        <v>0.36009999999999998</v>
      </c>
      <c r="AY539" s="35">
        <v>0.47699999999999998</v>
      </c>
      <c r="AZ539" s="35">
        <v>0.68840000000000001</v>
      </c>
      <c r="BA539" s="35">
        <v>0.74360000000000004</v>
      </c>
      <c r="BB539" s="35">
        <v>0.86750000000000005</v>
      </c>
      <c r="BC539" s="35">
        <v>1.0149999999999999</v>
      </c>
      <c r="BD539" s="35">
        <v>1.5859000000000001</v>
      </c>
      <c r="BE539" s="35">
        <v>0.31809999999999999</v>
      </c>
      <c r="BF539" s="35">
        <v>165.82900000000001</v>
      </c>
      <c r="BG539" s="35">
        <v>0.45363597440737141</v>
      </c>
      <c r="BH539" s="35">
        <v>0.30737687617967907</v>
      </c>
      <c r="BI539" s="35">
        <v>0.23898714941294946</v>
      </c>
      <c r="BJ539" s="35">
        <v>8.3341758210000005</v>
      </c>
      <c r="BK539" s="35">
        <v>3.1682962190000001</v>
      </c>
      <c r="BL539" s="35">
        <v>1.132944207</v>
      </c>
      <c r="BM539" s="35">
        <v>2.804841379</v>
      </c>
      <c r="BN539" s="35">
        <v>1.646496658</v>
      </c>
      <c r="BO539" s="35">
        <v>0.52048601900000002</v>
      </c>
      <c r="BP539" s="35">
        <v>11.488899999999999</v>
      </c>
      <c r="BQ539" s="35">
        <v>7.8357249999999992</v>
      </c>
      <c r="BR539" s="35">
        <v>2.4765000000000001</v>
      </c>
      <c r="BS539" s="35">
        <v>2.5717624999999997</v>
      </c>
      <c r="BT539" s="35">
        <v>4.0256375000000002</v>
      </c>
      <c r="BU539" s="35">
        <v>4.0454749999999997</v>
      </c>
      <c r="BV539" s="35">
        <v>4.2123499999999998</v>
      </c>
      <c r="BW539" s="35">
        <v>1.6379234085573611</v>
      </c>
      <c r="BX539" s="35">
        <v>1.5758374999999998</v>
      </c>
      <c r="BY539" s="35">
        <v>1.6279999999999999</v>
      </c>
      <c r="BZ539" s="35">
        <v>1.6783874999999999</v>
      </c>
      <c r="CA539" s="35">
        <v>5.0475000000000006E-2</v>
      </c>
      <c r="CB539" s="35">
        <v>0.14697499999999999</v>
      </c>
      <c r="CC539" s="35">
        <v>0.46523750000000003</v>
      </c>
      <c r="CD539" s="35">
        <v>0.26187499999999997</v>
      </c>
      <c r="CE539" s="35">
        <v>0.38006250000000003</v>
      </c>
      <c r="CF539" s="35">
        <v>0.745</v>
      </c>
      <c r="CG539" s="35">
        <v>0.88129999999999997</v>
      </c>
      <c r="CH539" s="35">
        <v>0.83342500000000008</v>
      </c>
      <c r="CI539" s="35">
        <v>1.5281750000000001</v>
      </c>
      <c r="CJ539" s="35">
        <v>0.40603750000000005</v>
      </c>
    </row>
    <row r="540" spans="1:88" x14ac:dyDescent="0.15">
      <c r="A540" s="34" t="s">
        <v>1078</v>
      </c>
      <c r="B540" s="35" t="s">
        <v>1078</v>
      </c>
      <c r="C540" s="35">
        <v>28</v>
      </c>
      <c r="D540" s="35">
        <v>0.66666666699999999</v>
      </c>
      <c r="E540" s="35">
        <v>42</v>
      </c>
      <c r="F540" s="35">
        <v>64</v>
      </c>
      <c r="G540" s="35">
        <v>34.4</v>
      </c>
      <c r="H540" s="35">
        <v>170.4</v>
      </c>
      <c r="I540" s="35">
        <v>6.0857142857142863</v>
      </c>
      <c r="J540" s="35">
        <v>36</v>
      </c>
      <c r="K540" s="35">
        <v>33</v>
      </c>
      <c r="L540" s="35">
        <v>12</v>
      </c>
      <c r="M540" s="35">
        <v>27</v>
      </c>
      <c r="N540" s="35">
        <v>25.13822197</v>
      </c>
      <c r="O540" s="35">
        <v>5.7350000000000003</v>
      </c>
      <c r="P540" s="35">
        <v>43.295999999999999</v>
      </c>
      <c r="Q540" s="35">
        <v>7.5491890430000002</v>
      </c>
      <c r="R540" s="35">
        <v>3.4936108689999998</v>
      </c>
      <c r="S540" s="35">
        <v>5.0638723450000001</v>
      </c>
      <c r="T540" s="35">
        <v>1.587369928</v>
      </c>
      <c r="U540" s="35">
        <v>13.289587404426252</v>
      </c>
      <c r="V540" s="35">
        <v>3.1902991850000002</v>
      </c>
      <c r="W540" s="35">
        <v>3.7999784440000002</v>
      </c>
      <c r="X540" s="68">
        <v>20.333333333333332</v>
      </c>
      <c r="Y540" s="35">
        <v>2</v>
      </c>
      <c r="Z540" s="35">
        <v>3</v>
      </c>
      <c r="AA540" s="35">
        <v>1</v>
      </c>
      <c r="AB540" s="35">
        <v>676.99670000000003</v>
      </c>
      <c r="AC540" s="35">
        <v>12400.6849</v>
      </c>
      <c r="AD540" s="35">
        <v>85.09</v>
      </c>
      <c r="AE540" s="35">
        <v>122.682</v>
      </c>
      <c r="AF540" s="35">
        <v>155.19399999999999</v>
      </c>
      <c r="AG540" s="35">
        <v>181.864</v>
      </c>
      <c r="AH540" s="35">
        <v>216.18029999999999</v>
      </c>
      <c r="AI540" s="35">
        <v>1.762119137</v>
      </c>
      <c r="AJ540" s="35">
        <v>3.2435755102040815</v>
      </c>
      <c r="AK540" s="68">
        <v>67</v>
      </c>
      <c r="AL540" s="68">
        <v>61</v>
      </c>
      <c r="AM540" s="68">
        <v>67</v>
      </c>
      <c r="AN540" s="68">
        <v>114</v>
      </c>
      <c r="AO540" s="68">
        <v>64</v>
      </c>
      <c r="AP540" s="68">
        <v>90.5</v>
      </c>
      <c r="AQ540" s="68">
        <v>67</v>
      </c>
      <c r="AR540" s="68">
        <v>87.5</v>
      </c>
      <c r="AS540" s="35">
        <v>1.4823999999999999</v>
      </c>
      <c r="AT540" s="35">
        <v>1.8239000000000001</v>
      </c>
      <c r="AU540" s="35">
        <v>1.6235999999999999</v>
      </c>
      <c r="AV540" s="35">
        <v>0.13250000000000001</v>
      </c>
      <c r="AW540" s="35">
        <v>0.20849999999999999</v>
      </c>
      <c r="AX540" s="35">
        <v>0.31009999999999999</v>
      </c>
      <c r="AY540" s="35">
        <v>0.53949999999999998</v>
      </c>
      <c r="AZ540" s="35">
        <v>0.6885</v>
      </c>
      <c r="BA540" s="35">
        <v>0.6825</v>
      </c>
      <c r="BB540" s="35">
        <v>0.88570000000000004</v>
      </c>
      <c r="BC540" s="35">
        <v>0.88890000000000002</v>
      </c>
      <c r="BD540" s="35">
        <v>1.8346</v>
      </c>
      <c r="BE540" s="35">
        <v>0.46960000000000002</v>
      </c>
      <c r="BF540" s="35">
        <v>165.535</v>
      </c>
      <c r="BG540" s="35">
        <v>0.45941945812063911</v>
      </c>
      <c r="BH540" s="35">
        <v>0.30711329930226239</v>
      </c>
      <c r="BI540" s="35">
        <v>0.2334672425770985</v>
      </c>
      <c r="BJ540" s="35">
        <v>6.5976223369999998</v>
      </c>
      <c r="BK540" s="35">
        <v>2.4241760320000001</v>
      </c>
      <c r="BL540" s="35">
        <v>1.0838136460000001</v>
      </c>
      <c r="BM540" s="35">
        <v>2.2412958519999999</v>
      </c>
      <c r="BN540" s="35">
        <v>2.01708753</v>
      </c>
      <c r="BO540" s="35">
        <v>0.530292341</v>
      </c>
      <c r="BP540" s="35">
        <v>12.139337500000002</v>
      </c>
      <c r="BQ540" s="35">
        <v>8.3739749999999997</v>
      </c>
      <c r="BR540" s="35">
        <v>2.3336250000000001</v>
      </c>
      <c r="BS540" s="35">
        <v>2.4169625000000003</v>
      </c>
      <c r="BT540" s="35">
        <v>4.5230499999999996</v>
      </c>
      <c r="BU540" s="35">
        <v>4.5680249999999996</v>
      </c>
      <c r="BV540" s="35">
        <v>4.7304125000000008</v>
      </c>
      <c r="BW540" s="35">
        <v>1.9571724840579861</v>
      </c>
      <c r="BX540" s="35">
        <v>1.8958250000000001</v>
      </c>
      <c r="BY540" s="35">
        <v>1.94445</v>
      </c>
      <c r="BZ540" s="35">
        <v>2.0057499999999999</v>
      </c>
      <c r="CA540" s="35">
        <v>5.3225000000000001E-2</v>
      </c>
      <c r="CB540" s="35">
        <v>0.19822500000000001</v>
      </c>
      <c r="CC540" s="35">
        <v>0.477275</v>
      </c>
      <c r="CD540" s="35">
        <v>0.23843749999999997</v>
      </c>
      <c r="CE540" s="35">
        <v>0.38017500000000004</v>
      </c>
      <c r="CF540" s="35">
        <v>0.75661250000000002</v>
      </c>
      <c r="CG540" s="35">
        <v>0.87192500000000006</v>
      </c>
      <c r="CH540" s="35">
        <v>0.86309999999999998</v>
      </c>
      <c r="CI540" s="35">
        <v>1.86795</v>
      </c>
      <c r="CJ540" s="35">
        <v>0.40094999999999997</v>
      </c>
    </row>
    <row r="541" spans="1:88" x14ac:dyDescent="0.15">
      <c r="A541" s="34" t="s">
        <v>1077</v>
      </c>
      <c r="B541" s="35" t="s">
        <v>1077</v>
      </c>
      <c r="C541" s="35">
        <v>25</v>
      </c>
      <c r="D541" s="35">
        <v>0.78125</v>
      </c>
      <c r="E541" s="35">
        <v>32</v>
      </c>
      <c r="F541" s="35">
        <v>56</v>
      </c>
      <c r="G541" s="35">
        <v>35.799999999999997</v>
      </c>
      <c r="H541" s="35">
        <v>164.3</v>
      </c>
      <c r="I541" s="35">
        <v>6.5720000000000001</v>
      </c>
      <c r="J541" s="35">
        <v>56</v>
      </c>
      <c r="K541" s="35">
        <v>39</v>
      </c>
      <c r="L541" s="35">
        <v>6</v>
      </c>
      <c r="M541" s="35">
        <v>25</v>
      </c>
      <c r="N541" s="35">
        <v>19.323137079999999</v>
      </c>
      <c r="O541" s="35">
        <v>5.7789999999999999</v>
      </c>
      <c r="P541" s="35">
        <v>44.122999999999998</v>
      </c>
      <c r="Q541" s="35">
        <v>7.6351580099999996</v>
      </c>
      <c r="R541" s="35">
        <v>3.0381354269999998</v>
      </c>
      <c r="S541" s="35">
        <v>3.7717298960000001</v>
      </c>
      <c r="T541" s="35">
        <v>0.83439081100000001</v>
      </c>
      <c r="U541" s="35">
        <v>10.69172462612765</v>
      </c>
      <c r="V541" s="35">
        <v>4.5506878339999997</v>
      </c>
      <c r="W541" s="35">
        <v>3.5184197429999999</v>
      </c>
      <c r="X541" s="68">
        <v>26.666666666666668</v>
      </c>
      <c r="Y541" s="35">
        <v>3</v>
      </c>
      <c r="Z541" s="35">
        <v>3</v>
      </c>
      <c r="AA541" s="35">
        <v>1</v>
      </c>
      <c r="AB541" s="35">
        <v>484.39510000000001</v>
      </c>
      <c r="AC541" s="35">
        <v>10473.140299999999</v>
      </c>
      <c r="AD541" s="35">
        <v>99.567999999999998</v>
      </c>
      <c r="AE541" s="35">
        <v>106.68</v>
      </c>
      <c r="AF541" s="35">
        <v>142.74799999999999</v>
      </c>
      <c r="AG541" s="35">
        <v>148.59</v>
      </c>
      <c r="AH541" s="35">
        <v>152.31790000000001</v>
      </c>
      <c r="AI541" s="35">
        <v>1.4278018370000001</v>
      </c>
      <c r="AJ541" s="35">
        <v>3.1325632653061222</v>
      </c>
      <c r="AK541" s="68">
        <v>66</v>
      </c>
      <c r="AL541" s="68">
        <v>64</v>
      </c>
      <c r="AM541" s="68">
        <v>62</v>
      </c>
      <c r="AN541" s="68">
        <v>71</v>
      </c>
      <c r="AO541" s="68">
        <v>65</v>
      </c>
      <c r="AP541" s="68">
        <v>66.5</v>
      </c>
      <c r="AQ541" s="68">
        <v>64</v>
      </c>
      <c r="AR541" s="68">
        <v>67.5</v>
      </c>
      <c r="AS541" s="35">
        <v>1.3929</v>
      </c>
      <c r="AT541" s="35">
        <v>1.4337</v>
      </c>
      <c r="AU541" s="35">
        <v>1.5472999999999999</v>
      </c>
      <c r="AV541" s="35">
        <v>7.9200000000000007E-2</v>
      </c>
      <c r="AW541" s="35">
        <v>0.1164</v>
      </c>
      <c r="AX541" s="35">
        <v>0.39750000000000002</v>
      </c>
      <c r="AY541" s="35">
        <v>0.32279999999999998</v>
      </c>
      <c r="AZ541" s="35">
        <v>0.59399999999999997</v>
      </c>
      <c r="BA541" s="35">
        <v>0.70209999999999995</v>
      </c>
      <c r="BB541" s="35">
        <v>0.86319999999999997</v>
      </c>
      <c r="BC541" s="35">
        <v>0.79920000000000002</v>
      </c>
      <c r="BD541" s="35">
        <v>1.3141</v>
      </c>
      <c r="BE541" s="35">
        <v>0.38109999999999999</v>
      </c>
      <c r="BF541" s="35">
        <v>166.64099999999999</v>
      </c>
      <c r="BG541" s="35">
        <v>0.44458446600776519</v>
      </c>
      <c r="BH541" s="35">
        <v>0.30356274866329414</v>
      </c>
      <c r="BI541" s="35">
        <v>0.25185278532894068</v>
      </c>
      <c r="BJ541" s="35">
        <v>6.1899478170000002</v>
      </c>
      <c r="BK541" s="35">
        <v>2.4135947299999998</v>
      </c>
      <c r="BL541" s="35">
        <v>0.80396222799999995</v>
      </c>
      <c r="BM541" s="35">
        <v>3.0065444829999999</v>
      </c>
      <c r="BN541" s="35">
        <v>1.7281631930000001</v>
      </c>
      <c r="BO541" s="35">
        <v>0.49152148699999998</v>
      </c>
      <c r="BP541" s="35">
        <v>11.530975</v>
      </c>
      <c r="BQ541" s="35">
        <v>7.4771124999999996</v>
      </c>
      <c r="BR541" s="35">
        <v>2.3177624999999997</v>
      </c>
      <c r="BS541" s="35">
        <v>2.4315125000000002</v>
      </c>
      <c r="BT541" s="35">
        <v>4.0864875000000005</v>
      </c>
      <c r="BU541" s="35">
        <v>4.1195499999999994</v>
      </c>
      <c r="BV541" s="35">
        <v>4.2706499999999998</v>
      </c>
      <c r="BW541" s="35">
        <v>1.7563759182813166</v>
      </c>
      <c r="BX541" s="35">
        <v>1.6961125000000001</v>
      </c>
      <c r="BY541" s="35">
        <v>1.7650999999999997</v>
      </c>
      <c r="BZ541" s="35">
        <v>1.8331</v>
      </c>
      <c r="CA541" s="35">
        <v>5.3225000000000001E-2</v>
      </c>
      <c r="CB541" s="35">
        <v>0.16996250000000002</v>
      </c>
      <c r="CC541" s="35">
        <v>0.46436250000000001</v>
      </c>
      <c r="CD541" s="35">
        <v>0.26637500000000003</v>
      </c>
      <c r="CE541" s="35">
        <v>0.37953749999999997</v>
      </c>
      <c r="CF541" s="35">
        <v>0.74839999999999995</v>
      </c>
      <c r="CG541" s="35">
        <v>0.86457500000000009</v>
      </c>
      <c r="CH541" s="35">
        <v>0.8581375</v>
      </c>
      <c r="CI541" s="35">
        <v>1.6489624999999999</v>
      </c>
      <c r="CJ541" s="35">
        <v>0.39788750000000001</v>
      </c>
    </row>
    <row r="542" spans="1:88" x14ac:dyDescent="0.15">
      <c r="A542" s="34" t="s">
        <v>1076</v>
      </c>
      <c r="B542" s="35" t="s">
        <v>1076</v>
      </c>
      <c r="C542" s="35">
        <v>25</v>
      </c>
      <c r="D542" s="35">
        <v>0.78125</v>
      </c>
      <c r="E542" s="35">
        <v>32</v>
      </c>
      <c r="F542" s="35">
        <v>55</v>
      </c>
      <c r="G542" s="35">
        <v>36.200000000000003</v>
      </c>
      <c r="H542" s="35">
        <v>133.1</v>
      </c>
      <c r="I542" s="35">
        <v>5.3239999999999998</v>
      </c>
      <c r="J542" s="35">
        <v>32</v>
      </c>
      <c r="K542" s="35">
        <v>34</v>
      </c>
      <c r="L542" s="35">
        <v>13.5</v>
      </c>
      <c r="M542" s="35">
        <v>25</v>
      </c>
      <c r="N542" s="35">
        <v>22.599486590000001</v>
      </c>
      <c r="O542" s="35">
        <v>5.5449999999999999</v>
      </c>
      <c r="P542" s="35">
        <v>42.945999999999998</v>
      </c>
      <c r="Q542" s="35">
        <v>7.7456017340000001</v>
      </c>
      <c r="R542" s="35">
        <v>3.749729313</v>
      </c>
      <c r="S542" s="35">
        <v>5.3565246880000004</v>
      </c>
      <c r="T542" s="35">
        <v>1.943340474</v>
      </c>
      <c r="U542" s="35">
        <v>14.238904632619601</v>
      </c>
      <c r="V542" s="35">
        <v>2.7740205539999998</v>
      </c>
      <c r="W542" s="35">
        <v>3.7889013249999999</v>
      </c>
      <c r="X542" s="68">
        <v>19.333333333333332</v>
      </c>
      <c r="Y542" s="35">
        <v>2</v>
      </c>
      <c r="Z542" s="35">
        <v>4</v>
      </c>
      <c r="AA542" s="35">
        <v>1</v>
      </c>
      <c r="AB542" s="35">
        <v>563.13250000000005</v>
      </c>
      <c r="AC542" s="35">
        <v>9186.6913000000004</v>
      </c>
      <c r="AD542" s="35">
        <v>83.82</v>
      </c>
      <c r="AE542" s="35">
        <v>110.236</v>
      </c>
      <c r="AF542" s="35">
        <v>136.14400000000001</v>
      </c>
      <c r="AG542" s="35">
        <v>144.27199999999999</v>
      </c>
      <c r="AH542" s="35">
        <v>175.05789999999999</v>
      </c>
      <c r="AI542" s="35">
        <v>1.5880284119999999</v>
      </c>
      <c r="AJ542" s="35">
        <v>3.1829387755102037</v>
      </c>
      <c r="AK542" s="68">
        <v>65</v>
      </c>
      <c r="AL542" s="68">
        <v>45</v>
      </c>
      <c r="AM542" s="68">
        <v>87</v>
      </c>
      <c r="AN542" s="68">
        <v>68</v>
      </c>
      <c r="AO542" s="68">
        <v>55</v>
      </c>
      <c r="AP542" s="68">
        <v>77.5</v>
      </c>
      <c r="AQ542" s="68">
        <v>76</v>
      </c>
      <c r="AR542" s="68">
        <v>56.5</v>
      </c>
      <c r="AS542" s="35">
        <v>1.3088</v>
      </c>
      <c r="AT542" s="35">
        <v>1.6242000000000001</v>
      </c>
      <c r="AU542" s="35">
        <v>1.8918999999999999</v>
      </c>
      <c r="AV542" s="35">
        <v>0.1235</v>
      </c>
      <c r="AW542" s="35">
        <v>0.14449999999999999</v>
      </c>
      <c r="AX542" s="35">
        <v>0.3231</v>
      </c>
      <c r="AY542" s="35">
        <v>0.4335</v>
      </c>
      <c r="AZ542" s="35">
        <v>0.67459999999999998</v>
      </c>
      <c r="BA542" s="35">
        <v>0.73719999999999997</v>
      </c>
      <c r="BB542" s="35">
        <v>0.89319999999999999</v>
      </c>
      <c r="BC542" s="35">
        <v>0.92479999999999996</v>
      </c>
      <c r="BD542" s="35">
        <v>1.4121999999999999</v>
      </c>
      <c r="BE542" s="35">
        <v>0.31759999999999999</v>
      </c>
      <c r="BF542" s="35">
        <v>168.01499999999999</v>
      </c>
      <c r="BG542" s="35">
        <v>0.47160074993304174</v>
      </c>
      <c r="BH542" s="35">
        <v>0.30709162872362589</v>
      </c>
      <c r="BI542" s="35">
        <v>0.22130762134333246</v>
      </c>
      <c r="BJ542" s="35">
        <v>7.2137103600000003</v>
      </c>
      <c r="BK542" s="35">
        <v>2.6728325630000001</v>
      </c>
      <c r="BL542" s="35">
        <v>0.98833219800000005</v>
      </c>
      <c r="BM542" s="35">
        <v>2.7059110770000001</v>
      </c>
      <c r="BN542" s="35">
        <v>1.911010683</v>
      </c>
      <c r="BO542" s="35">
        <v>0.52086917700000002</v>
      </c>
      <c r="BP542" s="35">
        <v>13.0662375</v>
      </c>
      <c r="BQ542" s="35">
        <v>9.634387499999999</v>
      </c>
      <c r="BR542" s="35">
        <v>2.4844374999999999</v>
      </c>
      <c r="BS542" s="35">
        <v>2.5995249999999994</v>
      </c>
      <c r="BT542" s="35">
        <v>4.7651499999999993</v>
      </c>
      <c r="BU542" s="35">
        <v>4.7797000000000001</v>
      </c>
      <c r="BV542" s="35">
        <v>4.9252374999999997</v>
      </c>
      <c r="BW542" s="35">
        <v>1.8946682567007438</v>
      </c>
      <c r="BX542" s="35">
        <v>1.8408625000000001</v>
      </c>
      <c r="BY542" s="35">
        <v>1.9202874999999999</v>
      </c>
      <c r="BZ542" s="35">
        <v>1.9573499999999999</v>
      </c>
      <c r="CA542" s="35">
        <v>5.6862500000000003E-2</v>
      </c>
      <c r="CB542" s="35">
        <v>0.1958375</v>
      </c>
      <c r="CC542" s="35">
        <v>0.49427500000000002</v>
      </c>
      <c r="CD542" s="35">
        <v>0.27003749999999999</v>
      </c>
      <c r="CE542" s="35">
        <v>0.35157499999999997</v>
      </c>
      <c r="CF542" s="35">
        <v>0.75103750000000002</v>
      </c>
      <c r="CG542" s="35">
        <v>0.87565000000000004</v>
      </c>
      <c r="CH542" s="35">
        <v>0.8435625000000001</v>
      </c>
      <c r="CI542" s="35">
        <v>1.8006375000000001</v>
      </c>
      <c r="CJ542" s="35">
        <v>0.41799999999999998</v>
      </c>
    </row>
    <row r="543" spans="1:88" x14ac:dyDescent="0.15">
      <c r="A543" s="34" t="s">
        <v>1075</v>
      </c>
      <c r="B543" s="35" t="s">
        <v>1075</v>
      </c>
      <c r="C543" s="35">
        <v>23</v>
      </c>
      <c r="D543" s="35">
        <v>0.67647058800000004</v>
      </c>
      <c r="E543" s="35">
        <v>34</v>
      </c>
      <c r="F543" s="35">
        <v>55</v>
      </c>
      <c r="G543" s="35">
        <v>35</v>
      </c>
      <c r="H543" s="35">
        <v>146.9</v>
      </c>
      <c r="I543" s="35">
        <v>6.3869565217391306</v>
      </c>
      <c r="J543" s="35">
        <v>41</v>
      </c>
      <c r="K543" s="35">
        <v>36</v>
      </c>
      <c r="L543" s="35">
        <v>6.5</v>
      </c>
      <c r="M543" s="35">
        <v>24</v>
      </c>
      <c r="N543" s="35">
        <v>23.188117269999999</v>
      </c>
      <c r="O543" s="35">
        <v>5.4080000000000004</v>
      </c>
      <c r="P543" s="35">
        <v>43.716000000000001</v>
      </c>
      <c r="Q543" s="35">
        <v>8.0840963010000007</v>
      </c>
      <c r="R543" s="35">
        <v>2.7806373010000001</v>
      </c>
      <c r="S543" s="35">
        <v>5.0433664289999998</v>
      </c>
      <c r="T543" s="35">
        <v>1.809667149</v>
      </c>
      <c r="U543" s="35">
        <v>12.977637045815761</v>
      </c>
      <c r="V543" s="35">
        <v>2.829857981</v>
      </c>
      <c r="W543" s="35">
        <v>4.6663026529999998</v>
      </c>
      <c r="X543" s="68">
        <v>20.666666666666668</v>
      </c>
      <c r="Y543" s="35">
        <v>0</v>
      </c>
      <c r="Z543" s="35">
        <v>2</v>
      </c>
      <c r="AA543" s="35">
        <v>1</v>
      </c>
      <c r="AB543" s="35">
        <v>595.04319999999996</v>
      </c>
      <c r="AC543" s="35">
        <v>12002.1695</v>
      </c>
      <c r="AD543" s="35">
        <v>71.628</v>
      </c>
      <c r="AE543" s="35">
        <v>124.46</v>
      </c>
      <c r="AF543" s="35">
        <v>155.44800000000001</v>
      </c>
      <c r="AG543" s="35">
        <v>175.006</v>
      </c>
      <c r="AH543" s="35">
        <v>190.53729999999999</v>
      </c>
      <c r="AI543" s="35">
        <v>1.53091194</v>
      </c>
      <c r="AJ543" s="35">
        <v>3.7393469387755096</v>
      </c>
      <c r="AK543" s="68">
        <v>87</v>
      </c>
      <c r="AL543" s="68">
        <v>39</v>
      </c>
      <c r="AM543" s="68">
        <v>68</v>
      </c>
      <c r="AN543" s="68">
        <v>60</v>
      </c>
      <c r="AO543" s="68">
        <v>63</v>
      </c>
      <c r="AP543" s="68">
        <v>64</v>
      </c>
      <c r="AQ543" s="68">
        <v>77.5</v>
      </c>
      <c r="AR543" s="68">
        <v>49.5</v>
      </c>
      <c r="AS543" s="35">
        <v>1.4060999999999999</v>
      </c>
      <c r="AT543" s="35">
        <v>2.1701999999999999</v>
      </c>
      <c r="AU543" s="35">
        <v>2.2799999999999998</v>
      </c>
      <c r="AV543" s="35">
        <v>0.1545</v>
      </c>
      <c r="AW543" s="35">
        <v>0.20710000000000001</v>
      </c>
      <c r="AX543" s="35">
        <v>0.30220000000000002</v>
      </c>
      <c r="AY543" s="35">
        <v>0.69899999999999995</v>
      </c>
      <c r="AZ543" s="35">
        <v>0.82</v>
      </c>
      <c r="BA543" s="35">
        <v>0.70930000000000004</v>
      </c>
      <c r="BB543" s="35">
        <v>0.87460000000000004</v>
      </c>
      <c r="BC543" s="35">
        <v>0.93489999999999995</v>
      </c>
      <c r="BD543" s="35">
        <v>2.1785999999999999</v>
      </c>
      <c r="BE543" s="35">
        <v>0.53849999999999998</v>
      </c>
      <c r="BF543" s="35">
        <v>173.05499999999998</v>
      </c>
      <c r="BG543" s="35">
        <v>0.4680535090000289</v>
      </c>
      <c r="BH543" s="35">
        <v>0.31316055589263536</v>
      </c>
      <c r="BI543" s="35">
        <v>0.21878593510733585</v>
      </c>
      <c r="BJ543" s="35">
        <v>5.7443300119999998</v>
      </c>
      <c r="BK543" s="35">
        <v>2.1902519900000001</v>
      </c>
      <c r="BL543" s="35">
        <v>1.022002039</v>
      </c>
      <c r="BM543" s="35">
        <v>2.1432504990000001</v>
      </c>
      <c r="BN543" s="35">
        <v>2.2600922369999998</v>
      </c>
      <c r="BO543" s="35">
        <v>0.48440179999999999</v>
      </c>
      <c r="BP543" s="35">
        <v>11.498650000000001</v>
      </c>
      <c r="BQ543" s="35">
        <v>7.7941124999999998</v>
      </c>
      <c r="BR543" s="35">
        <v>2.4421124999999999</v>
      </c>
      <c r="BS543" s="35">
        <v>2.5360375000000004</v>
      </c>
      <c r="BT543" s="35">
        <v>3.9846249999999999</v>
      </c>
      <c r="BU543" s="35">
        <v>3.9991749999999997</v>
      </c>
      <c r="BV543" s="35">
        <v>4.2067749999999995</v>
      </c>
      <c r="BW543" s="35">
        <v>1.6587984207646767</v>
      </c>
      <c r="BX543" s="35">
        <v>1.5798249999999998</v>
      </c>
      <c r="BY543" s="35">
        <v>1.6353625000000001</v>
      </c>
      <c r="BZ543" s="35">
        <v>1.7060625000000003</v>
      </c>
      <c r="CA543" s="35">
        <v>4.9862500000000004E-2</v>
      </c>
      <c r="CB543" s="35">
        <v>0.14358750000000001</v>
      </c>
      <c r="CC543" s="35">
        <v>0.498475</v>
      </c>
      <c r="CD543" s="35">
        <v>0.25623749999999995</v>
      </c>
      <c r="CE543" s="35">
        <v>0.38818750000000002</v>
      </c>
      <c r="CF543" s="35">
        <v>0.76226250000000007</v>
      </c>
      <c r="CG543" s="35">
        <v>0.87986249999999999</v>
      </c>
      <c r="CH543" s="35">
        <v>0.85442499999999999</v>
      </c>
      <c r="CI543" s="35">
        <v>1.5745499999999999</v>
      </c>
      <c r="CJ543" s="35">
        <v>0.40686250000000002</v>
      </c>
    </row>
    <row r="544" spans="1:88" x14ac:dyDescent="0.15">
      <c r="A544" s="34" t="s">
        <v>1074</v>
      </c>
      <c r="B544" s="35" t="s">
        <v>1074</v>
      </c>
      <c r="C544" s="35">
        <v>24</v>
      </c>
      <c r="D544" s="35">
        <v>0.75</v>
      </c>
      <c r="E544" s="35">
        <v>32</v>
      </c>
      <c r="F544" s="35">
        <v>55</v>
      </c>
      <c r="G544" s="35">
        <v>34.4</v>
      </c>
      <c r="H544" s="35">
        <v>124.2</v>
      </c>
      <c r="I544" s="35">
        <v>5.1749999999999998</v>
      </c>
      <c r="J544" s="35">
        <v>49</v>
      </c>
      <c r="K544" s="35">
        <v>37</v>
      </c>
      <c r="L544" s="35">
        <v>2.5</v>
      </c>
      <c r="M544" s="35">
        <v>24</v>
      </c>
      <c r="N544" s="35">
        <v>29.394459749999999</v>
      </c>
      <c r="O544" s="35">
        <v>5.484</v>
      </c>
      <c r="P544" s="35">
        <v>43.732999999999997</v>
      </c>
      <c r="Q544" s="35">
        <v>7.9747022540000003</v>
      </c>
      <c r="R544" s="35">
        <v>3.8110337049999998</v>
      </c>
      <c r="S544" s="35">
        <v>4.8179503529999996</v>
      </c>
      <c r="T544" s="35">
        <v>1.4677398960000001</v>
      </c>
      <c r="U544" s="35">
        <v>13.483729593596252</v>
      </c>
      <c r="V544" s="35">
        <v>3.3043934570000002</v>
      </c>
      <c r="W544" s="35">
        <v>3.5425652589999999</v>
      </c>
      <c r="X544" s="68">
        <v>28.333333333333332</v>
      </c>
      <c r="Y544" s="35">
        <v>3</v>
      </c>
      <c r="Z544" s="35">
        <v>4</v>
      </c>
      <c r="AA544" s="35">
        <v>1</v>
      </c>
      <c r="AB544" s="35">
        <v>483.45569999999998</v>
      </c>
      <c r="AC544" s="35">
        <v>7192.8243000000002</v>
      </c>
      <c r="AD544" s="35">
        <v>65.278000000000006</v>
      </c>
      <c r="AE544" s="35">
        <v>90.17</v>
      </c>
      <c r="AF544" s="35">
        <v>108.712</v>
      </c>
      <c r="AG544" s="35">
        <v>139.446</v>
      </c>
      <c r="AH544" s="35">
        <v>158.30869999999999</v>
      </c>
      <c r="AI544" s="35">
        <v>1.755669291</v>
      </c>
      <c r="AJ544" s="35">
        <v>3.0681061224489796</v>
      </c>
      <c r="AK544" s="68">
        <v>86</v>
      </c>
      <c r="AL544" s="68">
        <v>41</v>
      </c>
      <c r="AM544" s="68">
        <v>122</v>
      </c>
      <c r="AN544" s="68">
        <v>43</v>
      </c>
      <c r="AO544" s="68">
        <v>63.5</v>
      </c>
      <c r="AP544" s="68">
        <v>82.5</v>
      </c>
      <c r="AQ544" s="68">
        <v>104</v>
      </c>
      <c r="AR544" s="68">
        <v>42</v>
      </c>
      <c r="AS544" s="35">
        <v>1.5465</v>
      </c>
      <c r="AT544" s="35">
        <v>1.6654</v>
      </c>
      <c r="AU544" s="35">
        <v>1.9065000000000001</v>
      </c>
      <c r="AV544" s="35">
        <v>0.12709999999999999</v>
      </c>
      <c r="AW544" s="35">
        <v>0.19259999999999999</v>
      </c>
      <c r="AX544" s="35">
        <v>0.3387</v>
      </c>
      <c r="AY544" s="35">
        <v>0.50160000000000005</v>
      </c>
      <c r="AZ544" s="35">
        <v>0.76380000000000003</v>
      </c>
      <c r="BA544" s="35">
        <v>0.61309999999999998</v>
      </c>
      <c r="BB544" s="35">
        <v>0.91059999999999997</v>
      </c>
      <c r="BC544" s="35">
        <v>0.86380000000000001</v>
      </c>
      <c r="BD544" s="35">
        <v>1.5556000000000001</v>
      </c>
      <c r="BE544" s="35">
        <v>0.48870000000000002</v>
      </c>
      <c r="BF544" s="35">
        <v>188.333</v>
      </c>
      <c r="BG544" s="35">
        <v>0.46592471845082911</v>
      </c>
      <c r="BH544" s="35">
        <v>0.31492622110835594</v>
      </c>
      <c r="BI544" s="35">
        <v>0.21914906044081495</v>
      </c>
      <c r="BJ544" s="35">
        <v>6.3701562819999999</v>
      </c>
      <c r="BK544" s="35">
        <v>2.3058817020000002</v>
      </c>
      <c r="BL544" s="35">
        <v>1.045251967</v>
      </c>
      <c r="BM544" s="35">
        <v>2.2082777170000001</v>
      </c>
      <c r="BN544" s="35">
        <v>2.1184892390000001</v>
      </c>
      <c r="BO544" s="35">
        <v>0.59895070100000003</v>
      </c>
      <c r="BP544" s="35">
        <v>11.672599999999999</v>
      </c>
      <c r="BQ544" s="35">
        <v>8.1870499999999993</v>
      </c>
      <c r="BR544" s="35">
        <v>2.6881625000000002</v>
      </c>
      <c r="BS544" s="35">
        <v>2.7900374999999999</v>
      </c>
      <c r="BT544" s="35">
        <v>3.8920249999999998</v>
      </c>
      <c r="BU544" s="35">
        <v>3.9105375000000002</v>
      </c>
      <c r="BV544" s="35">
        <v>4.0766749999999998</v>
      </c>
      <c r="BW544" s="35">
        <v>1.4611541959561476</v>
      </c>
      <c r="BX544" s="35">
        <v>1.4021375</v>
      </c>
      <c r="BY544" s="35">
        <v>1.4486749999999997</v>
      </c>
      <c r="BZ544" s="35">
        <v>1.4897875000000003</v>
      </c>
      <c r="CA544" s="35">
        <v>4.5475000000000002E-2</v>
      </c>
      <c r="CB544" s="35">
        <v>0.11071250000000001</v>
      </c>
      <c r="CC544" s="35">
        <v>0.46507500000000002</v>
      </c>
      <c r="CD544" s="35">
        <v>0.25534999999999997</v>
      </c>
      <c r="CE544" s="35">
        <v>0.38617499999999999</v>
      </c>
      <c r="CF544" s="35">
        <v>0.7513749999999999</v>
      </c>
      <c r="CG544" s="35">
        <v>0.87091250000000009</v>
      </c>
      <c r="CH544" s="35">
        <v>0.85052499999999998</v>
      </c>
      <c r="CI544" s="35">
        <v>1.3785249999999998</v>
      </c>
      <c r="CJ544" s="35">
        <v>0.40268749999999998</v>
      </c>
    </row>
    <row r="545" spans="1:88" x14ac:dyDescent="0.15">
      <c r="A545" s="34" t="s">
        <v>1073</v>
      </c>
      <c r="B545" s="35" t="s">
        <v>1073</v>
      </c>
      <c r="C545" s="35">
        <v>26</v>
      </c>
      <c r="D545" s="35">
        <v>0.8125</v>
      </c>
      <c r="E545" s="35">
        <v>32</v>
      </c>
      <c r="F545" s="35">
        <v>54</v>
      </c>
      <c r="G545" s="35">
        <v>31.5</v>
      </c>
      <c r="H545" s="35">
        <v>160.4</v>
      </c>
      <c r="I545" s="35">
        <v>6.1692307692307695</v>
      </c>
      <c r="J545" s="35">
        <v>34</v>
      </c>
      <c r="K545" s="35">
        <v>30</v>
      </c>
      <c r="L545" s="35">
        <v>6</v>
      </c>
      <c r="M545" s="35">
        <v>12</v>
      </c>
      <c r="N545" s="35">
        <v>25.432552680000001</v>
      </c>
      <c r="O545" s="35">
        <v>4.9950000000000001</v>
      </c>
      <c r="P545" s="35">
        <v>42.723999999999997</v>
      </c>
      <c r="Q545" s="35">
        <v>8.5532098120000004</v>
      </c>
      <c r="R545" s="35">
        <v>3.4874262219999999</v>
      </c>
      <c r="S545" s="35">
        <v>5.6392014689999996</v>
      </c>
      <c r="T545" s="35">
        <v>1.7035057709999999</v>
      </c>
      <c r="U545" s="35">
        <v>15.559430416546135</v>
      </c>
      <c r="V545" s="35">
        <v>3.2982345049999999</v>
      </c>
      <c r="W545" s="35">
        <v>4.3793653929999996</v>
      </c>
      <c r="X545" s="68">
        <v>21.333333333333332</v>
      </c>
      <c r="Y545" s="35">
        <v>4</v>
      </c>
      <c r="Z545" s="35">
        <v>4</v>
      </c>
      <c r="AA545" s="35">
        <v>1</v>
      </c>
      <c r="AB545" s="35">
        <v>460.72329999999999</v>
      </c>
      <c r="AC545" s="35">
        <v>8545.3377</v>
      </c>
      <c r="AD545" s="35">
        <v>90.17</v>
      </c>
      <c r="AE545" s="35">
        <v>107.95</v>
      </c>
      <c r="AF545" s="35">
        <v>122.428</v>
      </c>
      <c r="AG545" s="35">
        <v>130.81</v>
      </c>
      <c r="AH545" s="35">
        <v>145.60499999999999</v>
      </c>
      <c r="AI545" s="35">
        <v>1.348818898</v>
      </c>
      <c r="AJ545" s="35">
        <v>3.4048163265306122</v>
      </c>
      <c r="AK545" s="68">
        <v>90</v>
      </c>
      <c r="AL545" s="68">
        <v>35</v>
      </c>
      <c r="AM545" s="68">
        <v>69</v>
      </c>
      <c r="AN545" s="68">
        <v>22</v>
      </c>
      <c r="AO545" s="68">
        <v>62.5</v>
      </c>
      <c r="AP545" s="68">
        <v>45.5</v>
      </c>
      <c r="AQ545" s="68">
        <v>79.5</v>
      </c>
      <c r="AR545" s="68">
        <v>28.5</v>
      </c>
      <c r="AS545" s="35">
        <v>1.2118</v>
      </c>
      <c r="AT545" s="35">
        <v>1.3576999999999999</v>
      </c>
      <c r="AU545" s="35">
        <v>1.5834999999999999</v>
      </c>
      <c r="AV545" s="35">
        <v>0.10630000000000001</v>
      </c>
      <c r="AW545" s="35">
        <v>0.11509999999999999</v>
      </c>
      <c r="AX545" s="35">
        <v>0.35820000000000002</v>
      </c>
      <c r="AY545" s="35">
        <v>0.41120000000000001</v>
      </c>
      <c r="AZ545" s="35">
        <v>0.71319999999999995</v>
      </c>
      <c r="BA545" s="35">
        <v>0.71599999999999997</v>
      </c>
      <c r="BB545" s="35">
        <v>0.85580000000000001</v>
      </c>
      <c r="BC545" s="35">
        <v>0.88249999999999995</v>
      </c>
      <c r="BD545" s="35">
        <v>1.2778</v>
      </c>
      <c r="BE545" s="35">
        <v>0.37159999999999999</v>
      </c>
      <c r="BF545" s="35">
        <v>167.74</v>
      </c>
      <c r="BG545" s="35">
        <v>0.47335161559556455</v>
      </c>
      <c r="BH545" s="35">
        <v>0.31037915822105638</v>
      </c>
      <c r="BI545" s="35">
        <v>0.21626922618337904</v>
      </c>
      <c r="BJ545" s="35">
        <v>6.9059892039999999</v>
      </c>
      <c r="BK545" s="35">
        <v>2.8422735750000001</v>
      </c>
      <c r="BL545" s="35">
        <v>0.84510980800000002</v>
      </c>
      <c r="BM545" s="35">
        <v>3.3758465989999999</v>
      </c>
      <c r="BN545" s="35">
        <v>2.2345853529999999</v>
      </c>
      <c r="BO545" s="35">
        <v>0.50450885499999998</v>
      </c>
      <c r="BP545" s="35">
        <v>11.249612499999998</v>
      </c>
      <c r="BQ545" s="35">
        <v>7.4334375000000001</v>
      </c>
      <c r="BR545" s="35">
        <v>2.4328500000000002</v>
      </c>
      <c r="BS545" s="35">
        <v>2.5373625</v>
      </c>
      <c r="BT545" s="35">
        <v>3.8258874999999999</v>
      </c>
      <c r="BU545" s="35">
        <v>3.8576250000000005</v>
      </c>
      <c r="BV545" s="35">
        <v>4.0543374999999999</v>
      </c>
      <c r="BW545" s="35">
        <v>1.5978550561853104</v>
      </c>
      <c r="BX545" s="35">
        <v>1.5214125000000001</v>
      </c>
      <c r="BY545" s="35">
        <v>1.5735249999999998</v>
      </c>
      <c r="BZ545" s="35">
        <v>1.6483625</v>
      </c>
      <c r="CA545" s="35">
        <v>5.1237499999999998E-2</v>
      </c>
      <c r="CB545" s="35">
        <v>0.13802500000000001</v>
      </c>
      <c r="CC545" s="35">
        <v>0.48152500000000004</v>
      </c>
      <c r="CD545" s="35">
        <v>0.27046249999999999</v>
      </c>
      <c r="CE545" s="35">
        <v>0.38506250000000003</v>
      </c>
      <c r="CF545" s="35">
        <v>0.77076249999999991</v>
      </c>
      <c r="CG545" s="35">
        <v>0.88035000000000008</v>
      </c>
      <c r="CH545" s="35">
        <v>0.86837500000000001</v>
      </c>
      <c r="CI545" s="35">
        <v>1.52685</v>
      </c>
      <c r="CJ545" s="35">
        <v>0.39075000000000004</v>
      </c>
    </row>
    <row r="546" spans="1:88" x14ac:dyDescent="0.15">
      <c r="A546" s="34" t="s">
        <v>1072</v>
      </c>
      <c r="B546" s="35" t="s">
        <v>1072</v>
      </c>
      <c r="C546" s="35">
        <v>22</v>
      </c>
      <c r="D546" s="35">
        <v>0.84615384599999999</v>
      </c>
      <c r="E546" s="35">
        <v>26</v>
      </c>
      <c r="F546" s="35">
        <v>49</v>
      </c>
      <c r="G546" s="35">
        <v>39.6</v>
      </c>
      <c r="H546" s="35">
        <v>123.5</v>
      </c>
      <c r="I546" s="35">
        <v>5.6136363636363633</v>
      </c>
      <c r="J546" s="35">
        <v>45</v>
      </c>
      <c r="K546" s="35">
        <v>42</v>
      </c>
      <c r="L546" s="35">
        <v>8.5</v>
      </c>
      <c r="M546" s="35">
        <v>19</v>
      </c>
      <c r="N546" s="35">
        <v>13.57355265</v>
      </c>
      <c r="O546" s="35">
        <v>4.79</v>
      </c>
      <c r="P546" s="35">
        <v>44.085999999999999</v>
      </c>
      <c r="Q546" s="35">
        <v>9.2044016670000008</v>
      </c>
      <c r="R546" s="35">
        <v>3.610637353</v>
      </c>
      <c r="S546" s="35">
        <v>5.6980469989999998</v>
      </c>
      <c r="T546" s="35">
        <v>1.8065396979999999</v>
      </c>
      <c r="U546" s="35">
        <v>14.594664807826723</v>
      </c>
      <c r="V546" s="35">
        <v>3.1599426249999998</v>
      </c>
      <c r="W546" s="35">
        <v>4.0430013430000002</v>
      </c>
      <c r="X546" s="68">
        <v>20.666666666666668</v>
      </c>
      <c r="Y546" s="35">
        <v>3</v>
      </c>
      <c r="Z546" s="35">
        <v>3</v>
      </c>
      <c r="AA546" s="35">
        <v>1</v>
      </c>
      <c r="AB546" s="35">
        <v>651.18650000000002</v>
      </c>
      <c r="AC546" s="35">
        <v>12270.491599999999</v>
      </c>
      <c r="AD546" s="35">
        <v>86.867999999999995</v>
      </c>
      <c r="AE546" s="35">
        <v>123.69799999999999</v>
      </c>
      <c r="AF546" s="35">
        <v>150.36799999999999</v>
      </c>
      <c r="AG546" s="35">
        <v>172.21199999999999</v>
      </c>
      <c r="AH546" s="35">
        <v>207.90440000000001</v>
      </c>
      <c r="AI546" s="35">
        <v>1.680741807</v>
      </c>
      <c r="AJ546" s="35">
        <v>3.3348734693877549</v>
      </c>
      <c r="AK546" s="68">
        <v>79</v>
      </c>
      <c r="AL546" s="68">
        <v>45</v>
      </c>
      <c r="AM546" s="68">
        <v>52</v>
      </c>
      <c r="AN546" s="68">
        <v>58</v>
      </c>
      <c r="AO546" s="68">
        <v>62</v>
      </c>
      <c r="AP546" s="68">
        <v>55</v>
      </c>
      <c r="AQ546" s="68">
        <v>65.5</v>
      </c>
      <c r="AR546" s="68">
        <v>51.5</v>
      </c>
      <c r="AS546" s="35">
        <v>1.3922000000000001</v>
      </c>
      <c r="AT546" s="35">
        <v>1.7310000000000001</v>
      </c>
      <c r="AU546" s="35">
        <v>2.2599999999999998</v>
      </c>
      <c r="AV546" s="35">
        <v>0.1368</v>
      </c>
      <c r="AW546" s="35">
        <v>0.18049999999999999</v>
      </c>
      <c r="AX546" s="35">
        <v>0.33989999999999998</v>
      </c>
      <c r="AY546" s="35">
        <v>0.54420000000000002</v>
      </c>
      <c r="AZ546" s="35">
        <v>0.73299999999999998</v>
      </c>
      <c r="BA546" s="35">
        <v>0.69720000000000004</v>
      </c>
      <c r="BB546" s="35">
        <v>0.9042</v>
      </c>
      <c r="BC546" s="35">
        <v>0.88719999999999999</v>
      </c>
      <c r="BD546" s="35">
        <v>1.7353000000000001</v>
      </c>
      <c r="BE546" s="35">
        <v>0.4698</v>
      </c>
      <c r="BF546" s="35">
        <v>177.01900000000001</v>
      </c>
      <c r="BG546" s="35">
        <v>0.45637473943474999</v>
      </c>
      <c r="BH546" s="35">
        <v>0.30926058784650234</v>
      </c>
      <c r="BI546" s="35">
        <v>0.2343646727187477</v>
      </c>
      <c r="BJ546" s="35">
        <v>7.2457932779999998</v>
      </c>
      <c r="BK546" s="35">
        <v>2.9158082529999998</v>
      </c>
      <c r="BL546" s="35">
        <v>0.95808183400000002</v>
      </c>
      <c r="BM546" s="35">
        <v>3.0487424289999998</v>
      </c>
      <c r="BN546" s="35">
        <v>2.0183988880000001</v>
      </c>
      <c r="BO546" s="35">
        <v>0.49856022300000002</v>
      </c>
      <c r="BP546" s="35">
        <v>13.4314</v>
      </c>
      <c r="BQ546" s="35">
        <v>10.3825</v>
      </c>
      <c r="BR546" s="35">
        <v>2.8866000000000001</v>
      </c>
      <c r="BS546" s="35">
        <v>2.9501249999999999</v>
      </c>
      <c r="BT546" s="35">
        <v>4.5428999999999995</v>
      </c>
      <c r="BU546" s="35">
        <v>4.5666999999999991</v>
      </c>
      <c r="BV546" s="35">
        <v>4.7191749999999999</v>
      </c>
      <c r="BW546" s="35">
        <v>1.5996525570950384</v>
      </c>
      <c r="BX546" s="35">
        <v>1.5538000000000001</v>
      </c>
      <c r="BY546" s="35">
        <v>1.581</v>
      </c>
      <c r="BZ546" s="35">
        <v>1.593475</v>
      </c>
      <c r="CA546" s="35">
        <v>4.4349999999999994E-2</v>
      </c>
      <c r="CB546" s="35">
        <v>0.13924999999999998</v>
      </c>
      <c r="CC546" s="35">
        <v>0.49419999999999997</v>
      </c>
      <c r="CD546" s="35">
        <v>0.24859999999999999</v>
      </c>
      <c r="CE546" s="35">
        <v>0.40587500000000004</v>
      </c>
      <c r="CF546" s="35">
        <v>0.74004999999999999</v>
      </c>
      <c r="CG546" s="35">
        <v>0.86982499999999996</v>
      </c>
      <c r="CH546" s="35">
        <v>0.83692499999999992</v>
      </c>
      <c r="CI546" s="35">
        <v>1.4540500000000001</v>
      </c>
      <c r="CJ546" s="35">
        <v>0.40570000000000001</v>
      </c>
    </row>
    <row r="547" spans="1:88" x14ac:dyDescent="0.15">
      <c r="A547" s="34" t="s">
        <v>1071</v>
      </c>
      <c r="B547" s="35" t="s">
        <v>1071</v>
      </c>
      <c r="C547" s="35">
        <v>21</v>
      </c>
      <c r="D547" s="35">
        <v>0.80769230800000003</v>
      </c>
      <c r="E547" s="35">
        <v>26</v>
      </c>
      <c r="F547" s="35">
        <v>50</v>
      </c>
      <c r="G547" s="35">
        <v>30.3</v>
      </c>
      <c r="H547" s="35">
        <v>108.7</v>
      </c>
      <c r="I547" s="35">
        <v>5.1761904761904765</v>
      </c>
      <c r="J547" s="35">
        <v>36</v>
      </c>
      <c r="K547" s="35" t="s">
        <v>945</v>
      </c>
      <c r="L547" s="35">
        <v>11</v>
      </c>
      <c r="M547" s="35">
        <v>19</v>
      </c>
      <c r="N547" s="35">
        <v>24.571512460000001</v>
      </c>
      <c r="O547" s="35">
        <v>5.6260000000000003</v>
      </c>
      <c r="P547" s="35">
        <v>43.302</v>
      </c>
      <c r="Q547" s="35">
        <v>7.6962729300000001</v>
      </c>
      <c r="R547" s="35">
        <v>3.4526756459999999</v>
      </c>
      <c r="S547" s="35">
        <v>4.7303001340000002</v>
      </c>
      <c r="T547" s="35">
        <v>1.7090261959999999</v>
      </c>
      <c r="U547" s="35">
        <v>12.909001640873113</v>
      </c>
      <c r="V547" s="35">
        <v>2.7751518119999998</v>
      </c>
      <c r="W547" s="35">
        <v>3.7453210100000001</v>
      </c>
      <c r="X547" s="68">
        <v>20.666666666666668</v>
      </c>
      <c r="Y547" s="35">
        <v>0</v>
      </c>
      <c r="Z547" s="35">
        <v>4</v>
      </c>
      <c r="AA547" s="35">
        <v>0</v>
      </c>
      <c r="AB547" s="35">
        <v>524.00850000000003</v>
      </c>
      <c r="AC547" s="35">
        <v>11239.0098</v>
      </c>
      <c r="AD547" s="35">
        <v>84.328000000000003</v>
      </c>
      <c r="AE547" s="35">
        <v>112.268</v>
      </c>
      <c r="AF547" s="35">
        <v>154.68600000000001</v>
      </c>
      <c r="AG547" s="35">
        <v>161.29</v>
      </c>
      <c r="AH547" s="35">
        <v>167.17080000000001</v>
      </c>
      <c r="AI547" s="35">
        <v>1.4890333840000001</v>
      </c>
      <c r="AJ547" s="35">
        <v>3.7660408163265302</v>
      </c>
      <c r="AK547" s="68">
        <v>71</v>
      </c>
      <c r="AL547" s="68">
        <v>23</v>
      </c>
      <c r="AM547" s="68">
        <v>58</v>
      </c>
      <c r="AN547" s="68">
        <v>29</v>
      </c>
      <c r="AO547" s="68">
        <v>47</v>
      </c>
      <c r="AP547" s="68">
        <v>43.5</v>
      </c>
      <c r="AQ547" s="68">
        <v>64.5</v>
      </c>
      <c r="AR547" s="68">
        <v>26</v>
      </c>
      <c r="AS547" s="35">
        <v>1.4367000000000001</v>
      </c>
      <c r="AT547" s="35">
        <v>1.8343</v>
      </c>
      <c r="AU547" s="35">
        <v>2.0005000000000002</v>
      </c>
      <c r="AV547" s="35">
        <v>0.1106</v>
      </c>
      <c r="AW547" s="35">
        <v>0.16489999999999999</v>
      </c>
      <c r="AX547" s="35">
        <v>0.3574</v>
      </c>
      <c r="AY547" s="35">
        <v>0.56189999999999996</v>
      </c>
      <c r="AZ547" s="35">
        <v>0.74350000000000005</v>
      </c>
      <c r="BA547" s="35">
        <v>0.7319</v>
      </c>
      <c r="BB547" s="35">
        <v>0.82709999999999995</v>
      </c>
      <c r="BC547" s="35">
        <v>0.89749999999999996</v>
      </c>
      <c r="BD547" s="35">
        <v>1.6934</v>
      </c>
      <c r="BE547" s="35">
        <v>0.42680000000000001</v>
      </c>
      <c r="BF547" s="35">
        <v>164</v>
      </c>
      <c r="BG547" s="35">
        <v>0.46775609756097564</v>
      </c>
      <c r="BH547" s="35">
        <v>0.3078780487804878</v>
      </c>
      <c r="BI547" s="35">
        <v>0.22436585365853659</v>
      </c>
      <c r="BJ547" s="35">
        <v>7.3986607510000004</v>
      </c>
      <c r="BK547" s="35">
        <v>2.7639442010000002</v>
      </c>
      <c r="BL547" s="35">
        <v>1.097104506</v>
      </c>
      <c r="BM547" s="35">
        <v>2.523833744</v>
      </c>
      <c r="BN547" s="35">
        <v>1.7468080989999999</v>
      </c>
      <c r="BO547" s="35">
        <v>0.46674389799999999</v>
      </c>
      <c r="BP547" s="35">
        <v>11.5488</v>
      </c>
      <c r="BQ547" s="35">
        <v>7.5810624999999998</v>
      </c>
      <c r="BR547" s="35">
        <v>2.2489624999999998</v>
      </c>
      <c r="BS547" s="35">
        <v>2.4050875000000005</v>
      </c>
      <c r="BT547" s="35">
        <v>4.1169374999999997</v>
      </c>
      <c r="BU547" s="35">
        <v>4.171149999999999</v>
      </c>
      <c r="BV547" s="35">
        <v>4.3029124999999997</v>
      </c>
      <c r="BW547" s="35">
        <v>1.78908771510392</v>
      </c>
      <c r="BX547" s="35">
        <v>1.7361124999999997</v>
      </c>
      <c r="BY547" s="35">
        <v>1.832525</v>
      </c>
      <c r="BZ547" s="35">
        <v>1.8940874999999999</v>
      </c>
      <c r="CA547" s="35">
        <v>5.8712499999999994E-2</v>
      </c>
      <c r="CB547" s="35">
        <v>0.18343749999999998</v>
      </c>
      <c r="CC547" s="35">
        <v>0.47273749999999998</v>
      </c>
      <c r="CD547" s="35">
        <v>0.30863749999999995</v>
      </c>
      <c r="CE547" s="35">
        <v>0.33621250000000003</v>
      </c>
      <c r="CF547" s="35">
        <v>0.73926250000000004</v>
      </c>
      <c r="CG547" s="35">
        <v>0.8727125</v>
      </c>
      <c r="CH547" s="35">
        <v>0.84192500000000003</v>
      </c>
      <c r="CI547" s="35">
        <v>1.7116500000000001</v>
      </c>
      <c r="CJ547" s="35">
        <v>0.42698749999999991</v>
      </c>
    </row>
    <row r="548" spans="1:88" x14ac:dyDescent="0.15">
      <c r="A548" s="34" t="s">
        <v>1070</v>
      </c>
      <c r="B548" s="35" t="s">
        <v>1070</v>
      </c>
      <c r="C548" s="35">
        <v>23</v>
      </c>
      <c r="D548" s="35">
        <v>0.65714285699999997</v>
      </c>
      <c r="E548" s="35">
        <v>35</v>
      </c>
      <c r="F548" s="35">
        <v>58</v>
      </c>
      <c r="G548" s="35">
        <v>33.1</v>
      </c>
      <c r="H548" s="35">
        <v>141.1</v>
      </c>
      <c r="I548" s="35">
        <v>6.1347826086956516</v>
      </c>
      <c r="J548" s="35">
        <v>43</v>
      </c>
      <c r="K548" s="35">
        <v>35</v>
      </c>
      <c r="L548" s="35">
        <v>18</v>
      </c>
      <c r="M548" s="35">
        <v>21</v>
      </c>
      <c r="N548" s="35">
        <v>17.666786640000002</v>
      </c>
      <c r="O548" s="35">
        <v>5.3529999999999998</v>
      </c>
      <c r="P548" s="35">
        <v>42.783999999999999</v>
      </c>
      <c r="Q548" s="35">
        <v>7.9927705549999999</v>
      </c>
      <c r="R548" s="35">
        <v>3.5209241250000001</v>
      </c>
      <c r="S548" s="35">
        <v>5.6621487799999999</v>
      </c>
      <c r="T548" s="35">
        <v>2.08088513</v>
      </c>
      <c r="U548" s="35">
        <v>14.963379202536197</v>
      </c>
      <c r="V548" s="35">
        <v>2.713302611</v>
      </c>
      <c r="W548" s="35">
        <v>4.2551704990000001</v>
      </c>
      <c r="X548" s="68">
        <v>20.333333333333332</v>
      </c>
      <c r="Y548" s="35">
        <v>1</v>
      </c>
      <c r="Z548" s="35">
        <v>2</v>
      </c>
      <c r="AA548" s="35">
        <v>1</v>
      </c>
      <c r="AB548" s="35">
        <v>514.87379999999996</v>
      </c>
      <c r="AC548" s="35">
        <v>9787.3997999999992</v>
      </c>
      <c r="AD548" s="35">
        <v>83.058000000000007</v>
      </c>
      <c r="AE548" s="35">
        <v>120.142</v>
      </c>
      <c r="AF548" s="35">
        <v>132.334</v>
      </c>
      <c r="AG548" s="35">
        <v>139.69999999999999</v>
      </c>
      <c r="AH548" s="35">
        <v>162.3015</v>
      </c>
      <c r="AI548" s="35">
        <v>1.3509139189999999</v>
      </c>
      <c r="AJ548" s="35">
        <v>2.1596326530612244</v>
      </c>
      <c r="AK548" s="68">
        <v>43</v>
      </c>
      <c r="AL548" s="68">
        <v>32</v>
      </c>
      <c r="AM548" s="68">
        <v>50</v>
      </c>
      <c r="AN548" s="68">
        <v>29</v>
      </c>
      <c r="AO548" s="68">
        <v>37.5</v>
      </c>
      <c r="AP548" s="68">
        <v>39.5</v>
      </c>
      <c r="AQ548" s="68">
        <v>46.5</v>
      </c>
      <c r="AR548" s="68">
        <v>30.5</v>
      </c>
      <c r="AS548" s="35">
        <v>1.1628000000000001</v>
      </c>
      <c r="AT548" s="35">
        <v>1.5932999999999999</v>
      </c>
      <c r="AU548" s="35">
        <v>1.6612</v>
      </c>
      <c r="AV548" s="35">
        <v>0.14419999999999999</v>
      </c>
      <c r="AW548" s="35">
        <v>0.16120000000000001</v>
      </c>
      <c r="AX548" s="35">
        <v>0.32769999999999999</v>
      </c>
      <c r="AY548" s="35">
        <v>0.56499999999999995</v>
      </c>
      <c r="AZ548" s="35">
        <v>0.72030000000000005</v>
      </c>
      <c r="BA548" s="35">
        <v>0.7359</v>
      </c>
      <c r="BB548" s="35">
        <v>0.88790000000000002</v>
      </c>
      <c r="BC548" s="35">
        <v>0.85960000000000003</v>
      </c>
      <c r="BD548" s="35">
        <v>1.5187999999999999</v>
      </c>
      <c r="BE548" s="35">
        <v>0.44359999999999999</v>
      </c>
      <c r="BF548" s="35">
        <v>161.65899999999999</v>
      </c>
      <c r="BG548" s="35">
        <v>0.45599069646601803</v>
      </c>
      <c r="BH548" s="35">
        <v>0.30692383350138253</v>
      </c>
      <c r="BI548" s="35">
        <v>0.23708547003259947</v>
      </c>
      <c r="BJ548" s="35">
        <v>6.1869268440000003</v>
      </c>
      <c r="BK548" s="35">
        <v>2.5162874670000002</v>
      </c>
      <c r="BL548" s="35">
        <v>0.86542744000000005</v>
      </c>
      <c r="BM548" s="35">
        <v>2.9211298029999999</v>
      </c>
      <c r="BN548" s="35">
        <v>2.4357016749999998</v>
      </c>
      <c r="BO548" s="35">
        <v>0.57070367</v>
      </c>
      <c r="BP548" s="35">
        <v>12.127324999999999</v>
      </c>
      <c r="BQ548" s="35">
        <v>8.6941249999999997</v>
      </c>
      <c r="BR548" s="35">
        <v>2.4989874999999997</v>
      </c>
      <c r="BS548" s="35">
        <v>2.6326125</v>
      </c>
      <c r="BT548" s="35">
        <v>4.3523999999999994</v>
      </c>
      <c r="BU548" s="35">
        <v>4.3828374999999999</v>
      </c>
      <c r="BV548" s="35">
        <v>4.5102250000000002</v>
      </c>
      <c r="BW548" s="35">
        <v>1.7132126357373143</v>
      </c>
      <c r="BX548" s="35">
        <v>1.6654249999999999</v>
      </c>
      <c r="BY548" s="35">
        <v>1.742375</v>
      </c>
      <c r="BZ548" s="35">
        <v>1.7737250000000002</v>
      </c>
      <c r="CA548" s="35">
        <v>5.4199999999999998E-2</v>
      </c>
      <c r="CB548" s="35">
        <v>0.16648750000000001</v>
      </c>
      <c r="CC548" s="35">
        <v>0.46957499999999996</v>
      </c>
      <c r="CD548" s="35">
        <v>0.2845125</v>
      </c>
      <c r="CE548" s="35">
        <v>0.35192499999999999</v>
      </c>
      <c r="CF548" s="35">
        <v>0.77051249999999993</v>
      </c>
      <c r="CG548" s="35">
        <v>0.87571249999999989</v>
      </c>
      <c r="CH548" s="35">
        <v>0.87345000000000006</v>
      </c>
      <c r="CI548" s="35">
        <v>1.6972499999999999</v>
      </c>
      <c r="CJ548" s="35">
        <v>0.39620000000000005</v>
      </c>
    </row>
    <row r="549" spans="1:88" x14ac:dyDescent="0.15">
      <c r="A549" s="34" t="s">
        <v>1069</v>
      </c>
      <c r="B549" s="35" t="s">
        <v>1069</v>
      </c>
      <c r="C549" s="35">
        <v>24</v>
      </c>
      <c r="D549" s="35">
        <v>0.85714285700000004</v>
      </c>
      <c r="E549" s="35">
        <v>28</v>
      </c>
      <c r="F549" s="35">
        <v>52</v>
      </c>
      <c r="G549" s="35">
        <v>35.799999999999997</v>
      </c>
      <c r="H549" s="35">
        <v>150.5</v>
      </c>
      <c r="I549" s="35">
        <v>6.270833333333333</v>
      </c>
      <c r="J549" s="35">
        <v>44</v>
      </c>
      <c r="K549" s="35">
        <v>39</v>
      </c>
      <c r="L549" s="35">
        <v>7</v>
      </c>
      <c r="M549" s="35">
        <v>22</v>
      </c>
      <c r="N549" s="35">
        <v>21.491641520000002</v>
      </c>
      <c r="O549" s="35">
        <v>5.9630000000000001</v>
      </c>
      <c r="P549" s="35">
        <v>43.097999999999999</v>
      </c>
      <c r="Q549" s="35">
        <v>7.2270479759999997</v>
      </c>
      <c r="R549" s="35">
        <v>3.2895472730000002</v>
      </c>
      <c r="S549" s="35">
        <v>5.1702101730000001</v>
      </c>
      <c r="T549" s="35">
        <v>1.4516061410000001</v>
      </c>
      <c r="U549" s="35">
        <v>13.6154774147489</v>
      </c>
      <c r="V549" s="35">
        <v>3.6693595440000002</v>
      </c>
      <c r="W549" s="35">
        <v>4.1418504</v>
      </c>
      <c r="X549" s="68">
        <v>21</v>
      </c>
      <c r="Y549" s="35">
        <v>0</v>
      </c>
      <c r="Z549" s="35">
        <v>1</v>
      </c>
      <c r="AA549" s="35">
        <v>0</v>
      </c>
      <c r="AB549" s="35">
        <v>397.52960000000002</v>
      </c>
      <c r="AC549" s="35">
        <v>6211.0843999999997</v>
      </c>
      <c r="AD549" s="35">
        <v>50.292000000000002</v>
      </c>
      <c r="AE549" s="35">
        <v>80.263999999999996</v>
      </c>
      <c r="AF549" s="35">
        <v>124.206</v>
      </c>
      <c r="AG549" s="35">
        <v>128.524</v>
      </c>
      <c r="AH549" s="35">
        <v>136.97030000000001</v>
      </c>
      <c r="AI549" s="35">
        <v>1.706497309</v>
      </c>
      <c r="AJ549" s="35">
        <v>3.6215510204081633</v>
      </c>
      <c r="AK549" s="68">
        <v>52</v>
      </c>
      <c r="AL549" s="68">
        <v>42</v>
      </c>
      <c r="AM549" s="68">
        <v>51</v>
      </c>
      <c r="AN549" s="68">
        <v>70</v>
      </c>
      <c r="AO549" s="68">
        <v>47</v>
      </c>
      <c r="AP549" s="68">
        <v>60.5</v>
      </c>
      <c r="AQ549" s="68">
        <v>51.5</v>
      </c>
      <c r="AR549" s="68">
        <v>56</v>
      </c>
      <c r="AS549" s="35">
        <v>1.6012999999999999</v>
      </c>
      <c r="AT549" s="35">
        <v>2.4697</v>
      </c>
      <c r="AU549" s="35">
        <v>2.5236999999999998</v>
      </c>
      <c r="AV549" s="35">
        <v>0.13089999999999999</v>
      </c>
      <c r="AW549" s="35">
        <v>0.22239999999999999</v>
      </c>
      <c r="AX549" s="35">
        <v>0.35580000000000001</v>
      </c>
      <c r="AY549" s="35">
        <v>0.62809999999999999</v>
      </c>
      <c r="AZ549" s="35">
        <v>0.80510000000000004</v>
      </c>
      <c r="BA549" s="35">
        <v>0.74060000000000004</v>
      </c>
      <c r="BB549" s="35">
        <v>0.85</v>
      </c>
      <c r="BC549" s="35">
        <v>0.88629999999999998</v>
      </c>
      <c r="BD549" s="35">
        <v>2.3374999999999999</v>
      </c>
      <c r="BE549" s="35">
        <v>0.51180000000000003</v>
      </c>
      <c r="BF549" s="35">
        <v>179.24299999999999</v>
      </c>
      <c r="BG549" s="35">
        <v>0.45602896626367556</v>
      </c>
      <c r="BH549" s="35">
        <v>0.31160491623103831</v>
      </c>
      <c r="BI549" s="35">
        <v>0.23236611750528613</v>
      </c>
      <c r="BJ549" s="35">
        <v>6.5964439260000001</v>
      </c>
      <c r="BK549" s="35">
        <v>2.616186296</v>
      </c>
      <c r="BL549" s="35">
        <v>0.88099884399999995</v>
      </c>
      <c r="BM549" s="35">
        <v>2.9774278320000001</v>
      </c>
      <c r="BN549" s="35">
        <v>2.0675251299999999</v>
      </c>
      <c r="BO549" s="35">
        <v>0.49950088799999998</v>
      </c>
      <c r="BP549" s="35">
        <v>11.366700000000002</v>
      </c>
      <c r="BQ549" s="35">
        <v>7.1226500000000001</v>
      </c>
      <c r="BR549" s="35">
        <v>2.1669499999999999</v>
      </c>
      <c r="BS549" s="35">
        <v>2.2436749999999996</v>
      </c>
      <c r="BT549" s="35">
        <v>4.1672000000000002</v>
      </c>
      <c r="BU549" s="35">
        <v>4.2121500000000003</v>
      </c>
      <c r="BV549" s="35">
        <v>4.4026250000000005</v>
      </c>
      <c r="BW549" s="35">
        <v>1.9622382920877584</v>
      </c>
      <c r="BX549" s="35">
        <v>1.895025</v>
      </c>
      <c r="BY549" s="35">
        <v>1.9380250000000001</v>
      </c>
      <c r="BZ549" s="35">
        <v>2.0480499999999999</v>
      </c>
      <c r="CA549" s="35">
        <v>5.7250000000000002E-2</v>
      </c>
      <c r="CB549" s="35">
        <v>0.19935</v>
      </c>
      <c r="CC549" s="35">
        <v>0.46279999999999999</v>
      </c>
      <c r="CD549" s="35">
        <v>0.26465</v>
      </c>
      <c r="CE549" s="35">
        <v>0.37937500000000002</v>
      </c>
      <c r="CF549" s="35">
        <v>0.73550000000000004</v>
      </c>
      <c r="CG549" s="35">
        <v>0.88297499999999995</v>
      </c>
      <c r="CH549" s="35">
        <v>0.826125</v>
      </c>
      <c r="CI549" s="35">
        <v>1.7846</v>
      </c>
      <c r="CJ549" s="35">
        <v>0.41207499999999997</v>
      </c>
    </row>
    <row r="550" spans="1:88" x14ac:dyDescent="0.15">
      <c r="A550" s="34" t="s">
        <v>1068</v>
      </c>
      <c r="B550" s="35" t="s">
        <v>1068</v>
      </c>
      <c r="C550" s="35">
        <v>25</v>
      </c>
      <c r="D550" s="35">
        <v>0.71428571399999996</v>
      </c>
      <c r="E550" s="35">
        <v>35</v>
      </c>
      <c r="F550" s="35">
        <v>61</v>
      </c>
      <c r="G550" s="35">
        <v>34.299999999999997</v>
      </c>
      <c r="H550" s="35">
        <v>188.3</v>
      </c>
      <c r="I550" s="35">
        <v>7.532</v>
      </c>
      <c r="J550" s="35">
        <v>38</v>
      </c>
      <c r="K550" s="35">
        <v>36</v>
      </c>
      <c r="L550" s="35">
        <v>11.5</v>
      </c>
      <c r="M550" s="35">
        <v>22</v>
      </c>
      <c r="N550" s="35">
        <v>20.090320689999999</v>
      </c>
      <c r="O550" s="35">
        <v>5.077</v>
      </c>
      <c r="P550" s="35">
        <v>44.09</v>
      </c>
      <c r="Q550" s="35">
        <v>8.6846766459999998</v>
      </c>
      <c r="R550" s="35">
        <v>3.670720658</v>
      </c>
      <c r="S550" s="35">
        <v>6.3521622469999999</v>
      </c>
      <c r="T550" s="35">
        <v>2.0339024769999998</v>
      </c>
      <c r="U550" s="35">
        <v>16.50482347992968</v>
      </c>
      <c r="V550" s="35">
        <v>3.1437447820000002</v>
      </c>
      <c r="W550" s="35">
        <v>4.4987915359999997</v>
      </c>
      <c r="X550" s="68">
        <v>22.333333333333332</v>
      </c>
      <c r="Y550" s="35">
        <v>3</v>
      </c>
      <c r="Z550" s="35">
        <v>4</v>
      </c>
      <c r="AA550" s="35">
        <v>1</v>
      </c>
      <c r="AB550" s="35">
        <v>770.61680000000001</v>
      </c>
      <c r="AC550" s="35">
        <v>11489.654399999999</v>
      </c>
      <c r="AD550" s="35">
        <v>80.518000000000001</v>
      </c>
      <c r="AE550" s="35">
        <v>122.17400000000001</v>
      </c>
      <c r="AF550" s="35">
        <v>151.892</v>
      </c>
      <c r="AG550" s="35">
        <v>169.92599999999999</v>
      </c>
      <c r="AH550" s="35">
        <v>221.56360000000001</v>
      </c>
      <c r="AI550" s="35">
        <v>1.813508602</v>
      </c>
      <c r="AJ550" s="35">
        <v>2.7008571428571426</v>
      </c>
      <c r="AK550" s="68">
        <v>94</v>
      </c>
      <c r="AL550" s="68">
        <v>49</v>
      </c>
      <c r="AM550" s="68">
        <v>99</v>
      </c>
      <c r="AN550" s="68">
        <v>123</v>
      </c>
      <c r="AO550" s="68">
        <v>71.5</v>
      </c>
      <c r="AP550" s="68">
        <v>111</v>
      </c>
      <c r="AQ550" s="68">
        <v>96.5</v>
      </c>
      <c r="AR550" s="68">
        <v>86</v>
      </c>
      <c r="AS550" s="35">
        <v>1.3909</v>
      </c>
      <c r="AT550" s="35">
        <v>1.8864000000000001</v>
      </c>
      <c r="AU550" s="35">
        <v>2.5731000000000002</v>
      </c>
      <c r="AV550" s="35">
        <v>0.14979999999999999</v>
      </c>
      <c r="AW550" s="35">
        <v>0.20300000000000001</v>
      </c>
      <c r="AX550" s="35">
        <v>0.3412</v>
      </c>
      <c r="AY550" s="35">
        <v>0.63449999999999995</v>
      </c>
      <c r="AZ550" s="35">
        <v>0.79059999999999997</v>
      </c>
      <c r="BA550" s="35">
        <v>0.69159999999999999</v>
      </c>
      <c r="BB550" s="35">
        <v>0.85240000000000005</v>
      </c>
      <c r="BC550" s="35">
        <v>0.8851</v>
      </c>
      <c r="BD550" s="35">
        <v>1.7111000000000001</v>
      </c>
      <c r="BE550" s="35">
        <v>0.44990000000000002</v>
      </c>
      <c r="BF550" s="35">
        <v>180.60900000000001</v>
      </c>
      <c r="BG550" s="35">
        <v>0.46420721005044047</v>
      </c>
      <c r="BH550" s="35">
        <v>0.30681748971535194</v>
      </c>
      <c r="BI550" s="35">
        <v>0.22897530023420756</v>
      </c>
      <c r="BJ550" s="35">
        <v>8.2357366029999994</v>
      </c>
      <c r="BK550" s="35">
        <v>3.485106311</v>
      </c>
      <c r="BL550" s="35">
        <v>1.0008936159999999</v>
      </c>
      <c r="BM550" s="35">
        <v>3.4903026490000002</v>
      </c>
      <c r="BN550" s="35">
        <v>2.0421184979999998</v>
      </c>
      <c r="BO550" s="35">
        <v>0.45804509300000001</v>
      </c>
      <c r="BP550" s="35" t="s">
        <v>945</v>
      </c>
      <c r="BQ550" s="35" t="s">
        <v>945</v>
      </c>
      <c r="BR550" s="35" t="s">
        <v>945</v>
      </c>
      <c r="BS550" s="35" t="s">
        <v>945</v>
      </c>
      <c r="BT550" s="35" t="s">
        <v>945</v>
      </c>
      <c r="BU550" s="35" t="s">
        <v>945</v>
      </c>
      <c r="BV550" s="35" t="s">
        <v>945</v>
      </c>
      <c r="BW550" s="35" t="s">
        <v>945</v>
      </c>
      <c r="BX550" s="35" t="s">
        <v>945</v>
      </c>
      <c r="BY550" s="35" t="s">
        <v>945</v>
      </c>
      <c r="BZ550" s="35" t="s">
        <v>945</v>
      </c>
      <c r="CA550" s="35" t="s">
        <v>945</v>
      </c>
      <c r="CB550" s="35" t="s">
        <v>945</v>
      </c>
      <c r="CC550" s="35" t="s">
        <v>945</v>
      </c>
      <c r="CD550" s="35" t="s">
        <v>945</v>
      </c>
      <c r="CE550" s="35" t="s">
        <v>945</v>
      </c>
      <c r="CF550" s="35" t="s">
        <v>945</v>
      </c>
      <c r="CG550" s="35" t="s">
        <v>945</v>
      </c>
      <c r="CH550" s="35" t="s">
        <v>945</v>
      </c>
      <c r="CI550" s="35" t="s">
        <v>945</v>
      </c>
      <c r="CJ550" s="35" t="s">
        <v>945</v>
      </c>
    </row>
    <row r="551" spans="1:88" x14ac:dyDescent="0.15">
      <c r="A551" s="34" t="s">
        <v>1067</v>
      </c>
      <c r="B551" s="35" t="s">
        <v>1067</v>
      </c>
      <c r="C551" s="35">
        <v>24</v>
      </c>
      <c r="D551" s="35">
        <v>0.92307692299999999</v>
      </c>
      <c r="E551" s="35">
        <v>26</v>
      </c>
      <c r="F551" s="35">
        <v>52</v>
      </c>
      <c r="G551" s="35">
        <v>35.700000000000003</v>
      </c>
      <c r="H551" s="35">
        <v>123.2</v>
      </c>
      <c r="I551" s="35">
        <v>5.1333333333333337</v>
      </c>
      <c r="J551" s="35">
        <v>43</v>
      </c>
      <c r="K551" s="35">
        <v>43</v>
      </c>
      <c r="L551" s="35">
        <v>7.5</v>
      </c>
      <c r="M551" s="35">
        <v>23</v>
      </c>
      <c r="N551" s="35">
        <v>28.160416189999999</v>
      </c>
      <c r="O551" s="35">
        <v>5.9390000000000001</v>
      </c>
      <c r="P551" s="35">
        <v>42.853999999999999</v>
      </c>
      <c r="Q551" s="35">
        <v>7.215274397</v>
      </c>
      <c r="R551" s="35">
        <v>3.9152759210000001</v>
      </c>
      <c r="S551" s="35">
        <v>5.8480796560000003</v>
      </c>
      <c r="T551" s="35">
        <v>1.8322376840000001</v>
      </c>
      <c r="U551" s="35">
        <v>15.276610543575639</v>
      </c>
      <c r="V551" s="35">
        <v>3.197323715</v>
      </c>
      <c r="W551" s="35">
        <v>3.9044388790000002</v>
      </c>
      <c r="X551" s="68">
        <v>26</v>
      </c>
      <c r="Y551" s="35">
        <v>4</v>
      </c>
      <c r="Z551" s="35">
        <v>4</v>
      </c>
      <c r="AA551" s="35">
        <v>1</v>
      </c>
      <c r="AB551" s="35">
        <v>618.57230000000004</v>
      </c>
      <c r="AC551" s="35">
        <v>10886.8169</v>
      </c>
      <c r="AD551" s="35">
        <v>93.471999999999994</v>
      </c>
      <c r="AE551" s="35">
        <v>122.428</v>
      </c>
      <c r="AF551" s="35">
        <v>113.538</v>
      </c>
      <c r="AG551" s="35">
        <v>149.86000000000001</v>
      </c>
      <c r="AH551" s="35">
        <v>176.56639999999999</v>
      </c>
      <c r="AI551" s="35">
        <v>1.442206031</v>
      </c>
      <c r="AJ551" s="35">
        <v>3.4949387755102044</v>
      </c>
      <c r="AK551" s="68">
        <v>93</v>
      </c>
      <c r="AL551" s="68">
        <v>42</v>
      </c>
      <c r="AM551" s="68">
        <v>78</v>
      </c>
      <c r="AN551" s="68">
        <v>79</v>
      </c>
      <c r="AO551" s="68">
        <v>67.5</v>
      </c>
      <c r="AP551" s="68">
        <v>78.5</v>
      </c>
      <c r="AQ551" s="68">
        <v>85.5</v>
      </c>
      <c r="AR551" s="68">
        <v>60.5</v>
      </c>
      <c r="AS551" s="35">
        <v>1.2241</v>
      </c>
      <c r="AT551" s="35">
        <v>1.2146999999999999</v>
      </c>
      <c r="AU551" s="35">
        <v>1.8837999999999999</v>
      </c>
      <c r="AV551" s="35">
        <v>0.1239</v>
      </c>
      <c r="AW551" s="35">
        <v>0.1479</v>
      </c>
      <c r="AX551" s="35">
        <v>0.35549999999999998</v>
      </c>
      <c r="AY551" s="35">
        <v>0.53290000000000004</v>
      </c>
      <c r="AZ551" s="35">
        <v>0.71970000000000001</v>
      </c>
      <c r="BA551" s="35">
        <v>0.59760000000000002</v>
      </c>
      <c r="BB551" s="35">
        <v>0.80369999999999997</v>
      </c>
      <c r="BC551" s="35">
        <v>0.91190000000000004</v>
      </c>
      <c r="BD551" s="35">
        <v>1.1973</v>
      </c>
      <c r="BE551" s="35">
        <v>0.51829999999999998</v>
      </c>
      <c r="BF551" s="35">
        <v>172.58199999999999</v>
      </c>
      <c r="BG551" s="35">
        <v>0.47189162253305678</v>
      </c>
      <c r="BH551" s="35">
        <v>0.31217044651238252</v>
      </c>
      <c r="BI551" s="35">
        <v>0.21593793095456076</v>
      </c>
      <c r="BJ551" s="35">
        <v>6.8762471139999999</v>
      </c>
      <c r="BK551" s="35">
        <v>2.6137815729999998</v>
      </c>
      <c r="BL551" s="35">
        <v>1.2079150839999999</v>
      </c>
      <c r="BM551" s="35">
        <v>2.1673434399999998</v>
      </c>
      <c r="BN551" s="35">
        <v>2.2357929959999998</v>
      </c>
      <c r="BO551" s="35">
        <v>0.57300501199999998</v>
      </c>
      <c r="BP551" s="35">
        <v>11.246675000000002</v>
      </c>
      <c r="BQ551" s="35">
        <v>7.2337375000000002</v>
      </c>
      <c r="BR551" s="35">
        <v>2.2172000000000001</v>
      </c>
      <c r="BS551" s="35">
        <v>2.3349500000000001</v>
      </c>
      <c r="BT551" s="35">
        <v>4.0044624999999998</v>
      </c>
      <c r="BU551" s="35">
        <v>4.0878249999999996</v>
      </c>
      <c r="BV551" s="35">
        <v>4.2430750000000002</v>
      </c>
      <c r="BW551" s="35">
        <v>1.8172016531403241</v>
      </c>
      <c r="BX551" s="35">
        <v>1.7582249999999999</v>
      </c>
      <c r="BY551" s="35">
        <v>1.8135874999999999</v>
      </c>
      <c r="BZ551" s="35">
        <v>1.8991625000000001</v>
      </c>
      <c r="CA551" s="35">
        <v>5.5987499999999996E-2</v>
      </c>
      <c r="CB551" s="35">
        <v>0.1807</v>
      </c>
      <c r="CC551" s="35">
        <v>0.47820000000000001</v>
      </c>
      <c r="CD551" s="35">
        <v>0.28352499999999997</v>
      </c>
      <c r="CE551" s="35">
        <v>0.36185000000000006</v>
      </c>
      <c r="CF551" s="35">
        <v>0.75482499999999997</v>
      </c>
      <c r="CG551" s="35">
        <v>0.88352500000000012</v>
      </c>
      <c r="CH551" s="35">
        <v>0.85848750000000007</v>
      </c>
      <c r="CI551" s="35">
        <v>1.74695</v>
      </c>
      <c r="CJ551" s="35">
        <v>0.40848750000000006</v>
      </c>
    </row>
    <row r="552" spans="1:88" x14ac:dyDescent="0.15">
      <c r="A552" s="34" t="s">
        <v>1066</v>
      </c>
      <c r="B552" s="35" t="s">
        <v>1066</v>
      </c>
      <c r="C552" s="35">
        <v>28</v>
      </c>
      <c r="D552" s="35">
        <v>0.73684210500000002</v>
      </c>
      <c r="E552" s="35">
        <v>38</v>
      </c>
      <c r="F552" s="35">
        <v>61</v>
      </c>
      <c r="G552" s="35">
        <v>28.7</v>
      </c>
      <c r="H552" s="35">
        <v>159.80000000000001</v>
      </c>
      <c r="I552" s="35">
        <v>5.7071428571428573</v>
      </c>
      <c r="J552" s="35">
        <v>34</v>
      </c>
      <c r="K552" s="35">
        <v>32</v>
      </c>
      <c r="L552" s="35">
        <v>12.5</v>
      </c>
      <c r="M552" s="35">
        <v>25</v>
      </c>
      <c r="N552" s="35">
        <v>17.90250618</v>
      </c>
      <c r="O552" s="35">
        <v>4.3620000000000001</v>
      </c>
      <c r="P552" s="35">
        <v>40.119999999999997</v>
      </c>
      <c r="Q552" s="35">
        <v>9.1967550550000006</v>
      </c>
      <c r="R552" s="35">
        <v>3.8903232719999998</v>
      </c>
      <c r="S552" s="35">
        <v>5.1811444179999997</v>
      </c>
      <c r="T552" s="35">
        <v>1.7125967280000001</v>
      </c>
      <c r="U552" s="35">
        <v>14.129992974900039</v>
      </c>
      <c r="V552" s="35">
        <v>3.110508362</v>
      </c>
      <c r="W552" s="35">
        <v>3.6371333790000002</v>
      </c>
      <c r="X552" s="68">
        <v>23</v>
      </c>
      <c r="Y552" s="35">
        <v>2</v>
      </c>
      <c r="Z552" s="35">
        <v>2</v>
      </c>
      <c r="AA552" s="35">
        <v>1</v>
      </c>
      <c r="AB552" s="35">
        <v>498.34449999999998</v>
      </c>
      <c r="AC552" s="35">
        <v>9712.1095999999998</v>
      </c>
      <c r="AD552" s="35">
        <v>81.025999999999996</v>
      </c>
      <c r="AE552" s="35">
        <v>102.616</v>
      </c>
      <c r="AF552" s="35">
        <v>146.05000000000001</v>
      </c>
      <c r="AG552" s="35">
        <v>152.4</v>
      </c>
      <c r="AH552" s="35">
        <v>169.08619999999999</v>
      </c>
      <c r="AI552" s="35">
        <v>1.6477566850000001</v>
      </c>
      <c r="AJ552" s="35">
        <v>3.2733061224489797</v>
      </c>
      <c r="AK552" s="68">
        <v>52</v>
      </c>
      <c r="AL552" s="68">
        <v>24</v>
      </c>
      <c r="AM552" s="68">
        <v>75</v>
      </c>
      <c r="AN552" s="68">
        <v>34</v>
      </c>
      <c r="AO552" s="68">
        <v>38</v>
      </c>
      <c r="AP552" s="68">
        <v>54.5</v>
      </c>
      <c r="AQ552" s="68">
        <v>63.5</v>
      </c>
      <c r="AR552" s="68">
        <v>29</v>
      </c>
      <c r="AS552" s="35">
        <v>1.4851000000000001</v>
      </c>
      <c r="AT552" s="35">
        <v>1.8025</v>
      </c>
      <c r="AU552" s="35">
        <v>1.9154</v>
      </c>
      <c r="AV552" s="35">
        <v>0.1109</v>
      </c>
      <c r="AW552" s="35">
        <v>0.16769999999999999</v>
      </c>
      <c r="AX552" s="35">
        <v>0.3553</v>
      </c>
      <c r="AY552" s="35">
        <v>0.42009999999999997</v>
      </c>
      <c r="AZ552" s="35">
        <v>0.6401</v>
      </c>
      <c r="BA552" s="35">
        <v>0.47749999999999998</v>
      </c>
      <c r="BB552" s="35">
        <v>0.5675</v>
      </c>
      <c r="BC552" s="35">
        <v>0.81020000000000003</v>
      </c>
      <c r="BD552" s="35">
        <v>0.96619999999999995</v>
      </c>
      <c r="BE552" s="35">
        <v>0.55830000000000002</v>
      </c>
      <c r="BF552" s="35">
        <v>167.44200000000001</v>
      </c>
      <c r="BG552" s="35">
        <v>0.45455739897994524</v>
      </c>
      <c r="BH552" s="35">
        <v>0.30395599670333606</v>
      </c>
      <c r="BI552" s="35">
        <v>0.24148660431671862</v>
      </c>
      <c r="BJ552" s="35">
        <v>6.4584954540000004</v>
      </c>
      <c r="BK552" s="35">
        <v>2.5741799940000001</v>
      </c>
      <c r="BL552" s="35">
        <v>0.81970119399999997</v>
      </c>
      <c r="BM552" s="35">
        <v>3.1395903629999999</v>
      </c>
      <c r="BN552" s="35">
        <v>2.193191025</v>
      </c>
      <c r="BO552" s="35">
        <v>0.60325872700000005</v>
      </c>
      <c r="BP552" s="35">
        <v>13.075637499999999</v>
      </c>
      <c r="BQ552" s="35">
        <v>9.870099999999999</v>
      </c>
      <c r="BR552" s="35">
        <v>2.6908124999999998</v>
      </c>
      <c r="BS552" s="35">
        <v>2.8191625000000005</v>
      </c>
      <c r="BT552" s="35">
        <v>4.4675000000000002</v>
      </c>
      <c r="BU552" s="35">
        <v>4.5376250000000002</v>
      </c>
      <c r="BV552" s="35">
        <v>4.7281374999999999</v>
      </c>
      <c r="BW552" s="35">
        <v>1.6771425911064011</v>
      </c>
      <c r="BX552" s="35">
        <v>1.6102374999999998</v>
      </c>
      <c r="BY552" s="35">
        <v>1.6616875</v>
      </c>
      <c r="BZ552" s="35">
        <v>1.7472625000000002</v>
      </c>
      <c r="CA552" s="35">
        <v>5.3712500000000003E-2</v>
      </c>
      <c r="CB552" s="35">
        <v>0.15961250000000002</v>
      </c>
      <c r="CC552" s="35">
        <v>0.48783749999999998</v>
      </c>
      <c r="CD552" s="35">
        <v>0.27224999999999999</v>
      </c>
      <c r="CE552" s="35">
        <v>0.38124999999999998</v>
      </c>
      <c r="CF552" s="35">
        <v>0.77038749999999989</v>
      </c>
      <c r="CG552" s="35">
        <v>0.88024999999999998</v>
      </c>
      <c r="CH552" s="35">
        <v>0.87630000000000008</v>
      </c>
      <c r="CI552" s="35">
        <v>1.6246499999999999</v>
      </c>
      <c r="CJ552" s="35">
        <v>0.40363749999999993</v>
      </c>
    </row>
    <row r="553" spans="1:88" x14ac:dyDescent="0.15">
      <c r="A553" s="34" t="s">
        <v>1065</v>
      </c>
      <c r="B553" s="35" t="s">
        <v>1065</v>
      </c>
      <c r="C553" s="35">
        <v>27</v>
      </c>
      <c r="D553" s="35">
        <v>0.71052631600000005</v>
      </c>
      <c r="E553" s="35">
        <v>38</v>
      </c>
      <c r="F553" s="35">
        <v>61</v>
      </c>
      <c r="G553" s="35">
        <v>31.6</v>
      </c>
      <c r="H553" s="35">
        <v>135.30000000000001</v>
      </c>
      <c r="I553" s="35">
        <v>5.011111111111112</v>
      </c>
      <c r="J553" s="35">
        <v>35</v>
      </c>
      <c r="K553" s="35">
        <v>30</v>
      </c>
      <c r="L553" s="35">
        <v>8.5</v>
      </c>
      <c r="M553" s="35">
        <v>26</v>
      </c>
      <c r="N553" s="35">
        <v>22.638620060000001</v>
      </c>
      <c r="O553" s="35">
        <v>5.3239999999999998</v>
      </c>
      <c r="P553" s="35">
        <v>42.021999999999998</v>
      </c>
      <c r="Q553" s="35">
        <v>7.8925660129999997</v>
      </c>
      <c r="R553" s="35">
        <v>4.1113628569999996</v>
      </c>
      <c r="S553" s="35">
        <v>4.5510931570000004</v>
      </c>
      <c r="T553" s="35">
        <v>1.604506955</v>
      </c>
      <c r="U553" s="35">
        <v>13.19705204154657</v>
      </c>
      <c r="V553" s="35">
        <v>2.8519025440000001</v>
      </c>
      <c r="W553" s="35">
        <v>3.214639639</v>
      </c>
      <c r="X553" s="68">
        <v>28.666666666666668</v>
      </c>
      <c r="Y553" s="35">
        <v>1</v>
      </c>
      <c r="Z553" s="35">
        <v>0</v>
      </c>
      <c r="AA553" s="35">
        <v>1</v>
      </c>
      <c r="AB553" s="35">
        <v>627.02530000000002</v>
      </c>
      <c r="AC553" s="35">
        <v>12209.007799999999</v>
      </c>
      <c r="AD553" s="35">
        <v>76.2</v>
      </c>
      <c r="AE553" s="35">
        <v>116.84</v>
      </c>
      <c r="AF553" s="35">
        <v>172.97399999999999</v>
      </c>
      <c r="AG553" s="35">
        <v>182.626</v>
      </c>
      <c r="AH553" s="35">
        <v>200.83449999999999</v>
      </c>
      <c r="AI553" s="35">
        <v>1.7188848000000001</v>
      </c>
      <c r="AJ553" s="35">
        <v>3.6208163265306119</v>
      </c>
      <c r="AK553" s="68">
        <v>115</v>
      </c>
      <c r="AL553" s="68">
        <v>45</v>
      </c>
      <c r="AM553" s="68">
        <v>83</v>
      </c>
      <c r="AN553" s="68">
        <v>39</v>
      </c>
      <c r="AO553" s="68">
        <v>80</v>
      </c>
      <c r="AP553" s="68">
        <v>61</v>
      </c>
      <c r="AQ553" s="68">
        <v>99</v>
      </c>
      <c r="AR553" s="68">
        <v>42</v>
      </c>
      <c r="AS553" s="35">
        <v>1.5629999999999999</v>
      </c>
      <c r="AT553" s="35">
        <v>2.27</v>
      </c>
      <c r="AU553" s="35">
        <v>2.5394000000000001</v>
      </c>
      <c r="AV553" s="35">
        <v>0.13489999999999999</v>
      </c>
      <c r="AW553" s="35">
        <v>0.21590000000000001</v>
      </c>
      <c r="AX553" s="35">
        <v>0.32090000000000002</v>
      </c>
      <c r="AY553" s="35">
        <v>0.505</v>
      </c>
      <c r="AZ553" s="35">
        <v>0.70730000000000004</v>
      </c>
      <c r="BA553" s="35">
        <v>0.40110000000000001</v>
      </c>
      <c r="BB553" s="35">
        <v>0.46079999999999999</v>
      </c>
      <c r="BC553" s="35">
        <v>0.84209999999999996</v>
      </c>
      <c r="BD553" s="35">
        <v>0.91720000000000002</v>
      </c>
      <c r="BE553" s="35">
        <v>0.62470000000000003</v>
      </c>
      <c r="BF553" s="35">
        <v>160.49900000000002</v>
      </c>
      <c r="BG553" s="35">
        <v>0.46818983295846078</v>
      </c>
      <c r="BH553" s="35">
        <v>0.30278070268350576</v>
      </c>
      <c r="BI553" s="35">
        <v>0.22902946435803334</v>
      </c>
      <c r="BJ553" s="35">
        <v>7.1885571800000001</v>
      </c>
      <c r="BK553" s="35">
        <v>2.8360835209999999</v>
      </c>
      <c r="BL553" s="35">
        <v>0.94286992599999997</v>
      </c>
      <c r="BM553" s="35">
        <v>3.0394783470000002</v>
      </c>
      <c r="BN553" s="35">
        <v>1.8371058790000001</v>
      </c>
      <c r="BO553" s="35">
        <v>0.57165450299999998</v>
      </c>
      <c r="BP553" s="35">
        <v>11.80715</v>
      </c>
      <c r="BQ553" s="35">
        <v>8.3842999999999996</v>
      </c>
      <c r="BR553" s="35">
        <v>2.5796999999999999</v>
      </c>
      <c r="BS553" s="35">
        <v>2.6934624999999999</v>
      </c>
      <c r="BT553" s="35">
        <v>4.0375624999999999</v>
      </c>
      <c r="BU553" s="35">
        <v>4.0811999999999999</v>
      </c>
      <c r="BV553" s="35">
        <v>4.2952499999999993</v>
      </c>
      <c r="BW553" s="35">
        <v>1.5946945613684986</v>
      </c>
      <c r="BX553" s="35">
        <v>1.5211875000000001</v>
      </c>
      <c r="BY553" s="35">
        <v>1.5725125</v>
      </c>
      <c r="BZ553" s="35">
        <v>1.6457374999999999</v>
      </c>
      <c r="CA553" s="35">
        <v>5.0175000000000004E-2</v>
      </c>
      <c r="CB553" s="35">
        <v>0.1380875</v>
      </c>
      <c r="CC553" s="35">
        <v>0.47984999999999994</v>
      </c>
      <c r="CD553" s="35">
        <v>0.28516249999999999</v>
      </c>
      <c r="CE553" s="35">
        <v>0.37183749999999999</v>
      </c>
      <c r="CF553" s="35">
        <v>0.76446249999999993</v>
      </c>
      <c r="CG553" s="35">
        <v>0.88626249999999995</v>
      </c>
      <c r="CH553" s="35">
        <v>0.86121249999999994</v>
      </c>
      <c r="CI553" s="35">
        <v>1.5345250000000001</v>
      </c>
      <c r="CJ553" s="35">
        <v>0.40613749999999993</v>
      </c>
    </row>
    <row r="554" spans="1:88" x14ac:dyDescent="0.15">
      <c r="A554" s="34" t="s">
        <v>1064</v>
      </c>
      <c r="B554" s="35" t="s">
        <v>1064</v>
      </c>
      <c r="C554" s="35">
        <v>34</v>
      </c>
      <c r="D554" s="35">
        <v>0.87179487200000005</v>
      </c>
      <c r="E554" s="35">
        <v>39</v>
      </c>
      <c r="F554" s="35">
        <v>62</v>
      </c>
      <c r="G554" s="35">
        <v>30.8</v>
      </c>
      <c r="H554" s="35">
        <v>117.3</v>
      </c>
      <c r="I554" s="35">
        <v>3.4499999999999997</v>
      </c>
      <c r="J554" s="35">
        <v>48</v>
      </c>
      <c r="K554" s="35">
        <v>38</v>
      </c>
      <c r="L554" s="35">
        <v>6.5</v>
      </c>
      <c r="M554" s="35">
        <v>35</v>
      </c>
      <c r="N554" s="35">
        <v>25.49336014</v>
      </c>
      <c r="O554" s="35">
        <v>4.9080000000000004</v>
      </c>
      <c r="P554" s="35">
        <v>43.383000000000003</v>
      </c>
      <c r="Q554" s="35">
        <v>8.8387399089999992</v>
      </c>
      <c r="R554" s="35">
        <v>3.9645663550000001</v>
      </c>
      <c r="S554" s="35">
        <v>5.1636351200000004</v>
      </c>
      <c r="T554" s="35">
        <v>1.869579023</v>
      </c>
      <c r="U554" s="35">
        <v>13.900265065354304</v>
      </c>
      <c r="V554" s="35">
        <v>2.7716749530000002</v>
      </c>
      <c r="W554" s="35">
        <v>3.5058477419999998</v>
      </c>
      <c r="X554" s="68">
        <v>21</v>
      </c>
      <c r="Y554" s="35">
        <v>3</v>
      </c>
      <c r="Z554" s="35">
        <v>4</v>
      </c>
      <c r="AA554" s="35">
        <v>1</v>
      </c>
      <c r="AB554" s="35">
        <v>550.59439999999995</v>
      </c>
      <c r="AC554" s="35">
        <v>8275.1447000000007</v>
      </c>
      <c r="AD554" s="35">
        <v>70.103999999999999</v>
      </c>
      <c r="AE554" s="35">
        <v>91.947999999999993</v>
      </c>
      <c r="AF554" s="35">
        <v>132.58799999999999</v>
      </c>
      <c r="AG554" s="35">
        <v>156.97200000000001</v>
      </c>
      <c r="AH554" s="35">
        <v>182.946</v>
      </c>
      <c r="AI554" s="35">
        <v>1.989668073</v>
      </c>
      <c r="AJ554" s="35">
        <v>4.4358367346938783</v>
      </c>
      <c r="AK554" s="68">
        <v>101</v>
      </c>
      <c r="AL554" s="68">
        <v>51</v>
      </c>
      <c r="AM554" s="68">
        <v>101</v>
      </c>
      <c r="AN554" s="68">
        <v>63</v>
      </c>
      <c r="AO554" s="68">
        <v>76</v>
      </c>
      <c r="AP554" s="68">
        <v>82</v>
      </c>
      <c r="AQ554" s="68">
        <v>101</v>
      </c>
      <c r="AR554" s="68">
        <v>57</v>
      </c>
      <c r="AS554" s="35">
        <v>1.7072000000000001</v>
      </c>
      <c r="AT554" s="35">
        <v>1.8913</v>
      </c>
      <c r="AU554" s="35">
        <v>1.8365</v>
      </c>
      <c r="AV554" s="35">
        <v>0.12859999999999999</v>
      </c>
      <c r="AW554" s="35">
        <v>0.23469999999999999</v>
      </c>
      <c r="AX554" s="35">
        <v>0.33910000000000001</v>
      </c>
      <c r="AY554" s="35">
        <v>0.46700000000000003</v>
      </c>
      <c r="AZ554" s="35">
        <v>0.71319999999999995</v>
      </c>
      <c r="BA554" s="35">
        <v>0.63859999999999995</v>
      </c>
      <c r="BB554" s="35">
        <v>0.84370000000000001</v>
      </c>
      <c r="BC554" s="35">
        <v>0.88539999999999996</v>
      </c>
      <c r="BD554" s="35">
        <v>1.8072999999999999</v>
      </c>
      <c r="BE554" s="35">
        <v>0.47410000000000002</v>
      </c>
      <c r="BF554" s="35">
        <v>168.56899999999999</v>
      </c>
      <c r="BG554" s="35">
        <v>0.44263773291649117</v>
      </c>
      <c r="BH554" s="35">
        <v>0.30597559456365053</v>
      </c>
      <c r="BI554" s="35">
        <v>0.25138667251985836</v>
      </c>
      <c r="BJ554" s="35">
        <v>7.5449350209999997</v>
      </c>
      <c r="BK554" s="35">
        <v>2.8767114729999999</v>
      </c>
      <c r="BL554" s="35">
        <v>0.95060992600000005</v>
      </c>
      <c r="BM554" s="35">
        <v>3.0405963389999999</v>
      </c>
      <c r="BN554" s="35">
        <v>1.8432093270000001</v>
      </c>
      <c r="BO554" s="35">
        <v>0.52554147900000003</v>
      </c>
      <c r="BP554" s="35">
        <v>13.268275000000001</v>
      </c>
      <c r="BQ554" s="35">
        <v>10.375500000000001</v>
      </c>
      <c r="BR554" s="35">
        <v>2.6960999999999999</v>
      </c>
      <c r="BS554" s="35">
        <v>2.8733999999999997</v>
      </c>
      <c r="BT554" s="35">
        <v>4.7268000000000008</v>
      </c>
      <c r="BU554" s="35">
        <v>4.7545624999999996</v>
      </c>
      <c r="BV554" s="35">
        <v>4.9098875000000008</v>
      </c>
      <c r="BW554" s="35">
        <v>1.708737906313079</v>
      </c>
      <c r="BX554" s="35">
        <v>1.6614500000000001</v>
      </c>
      <c r="BY554" s="35">
        <v>1.7596249999999998</v>
      </c>
      <c r="BZ554" s="35">
        <v>1.8066499999999999</v>
      </c>
      <c r="CA554" s="35">
        <v>5.8137500000000002E-2</v>
      </c>
      <c r="CB554" s="35">
        <v>0.169325</v>
      </c>
      <c r="CC554" s="35">
        <v>0.47285000000000005</v>
      </c>
      <c r="CD554" s="35">
        <v>0.31479999999999997</v>
      </c>
      <c r="CE554" s="35">
        <v>0.33593749999999994</v>
      </c>
      <c r="CF554" s="35">
        <v>0.77756249999999993</v>
      </c>
      <c r="CG554" s="35">
        <v>0.88400000000000001</v>
      </c>
      <c r="CH554" s="35">
        <v>0.87008750000000001</v>
      </c>
      <c r="CI554" s="35">
        <v>1.7277124999999998</v>
      </c>
      <c r="CJ554" s="35">
        <v>0.40151249999999994</v>
      </c>
    </row>
    <row r="555" spans="1:88" x14ac:dyDescent="0.15">
      <c r="A555" s="34" t="s">
        <v>1063</v>
      </c>
      <c r="B555" s="35" t="s">
        <v>1063</v>
      </c>
      <c r="C555" s="35">
        <v>28</v>
      </c>
      <c r="D555" s="35">
        <v>0.71794871800000004</v>
      </c>
      <c r="E555" s="35">
        <v>39</v>
      </c>
      <c r="F555" s="35">
        <v>64</v>
      </c>
      <c r="G555" s="35">
        <v>40.1</v>
      </c>
      <c r="H555" s="35">
        <v>187.6</v>
      </c>
      <c r="I555" s="35">
        <v>6.7</v>
      </c>
      <c r="J555" s="35">
        <v>51</v>
      </c>
      <c r="K555" s="35">
        <v>49</v>
      </c>
      <c r="L555" s="35">
        <v>7</v>
      </c>
      <c r="M555" s="35">
        <v>27</v>
      </c>
      <c r="N555" s="35">
        <v>47.638392240000002</v>
      </c>
      <c r="O555" s="35">
        <v>5.1870000000000003</v>
      </c>
      <c r="P555" s="35">
        <v>39.854999999999997</v>
      </c>
      <c r="Q555" s="35">
        <v>7.6834108539999999</v>
      </c>
      <c r="R555" s="35">
        <v>4.1905913430000004</v>
      </c>
      <c r="S555" s="35">
        <v>5.5942151039999999</v>
      </c>
      <c r="T555" s="35">
        <v>1.986500065</v>
      </c>
      <c r="U555" s="35">
        <v>15.543744928046792</v>
      </c>
      <c r="V555" s="35">
        <v>2.8444874769999999</v>
      </c>
      <c r="W555" s="35">
        <v>3.712844526</v>
      </c>
      <c r="X555" s="68">
        <v>21.5</v>
      </c>
      <c r="Y555" s="35">
        <v>2</v>
      </c>
      <c r="Z555" s="35">
        <v>2</v>
      </c>
      <c r="AA555" s="35">
        <v>1</v>
      </c>
      <c r="AB555" s="35">
        <v>352.56849999999997</v>
      </c>
      <c r="AC555" s="35">
        <v>5526.0535</v>
      </c>
      <c r="AD555" s="35">
        <v>56.896000000000001</v>
      </c>
      <c r="AE555" s="35">
        <v>72.135999999999996</v>
      </c>
      <c r="AF555" s="35">
        <v>113.792</v>
      </c>
      <c r="AG555" s="35">
        <v>121.158</v>
      </c>
      <c r="AH555" s="35">
        <v>132.39009999999999</v>
      </c>
      <c r="AI555" s="35">
        <v>1.8352847400000001</v>
      </c>
      <c r="AJ555" s="35">
        <v>3.2775673469387758</v>
      </c>
      <c r="AK555" s="68">
        <v>126</v>
      </c>
      <c r="AL555" s="68">
        <v>26</v>
      </c>
      <c r="AM555" s="68">
        <v>129</v>
      </c>
      <c r="AN555" s="68">
        <v>53</v>
      </c>
      <c r="AO555" s="68">
        <v>76</v>
      </c>
      <c r="AP555" s="68">
        <v>91</v>
      </c>
      <c r="AQ555" s="68">
        <v>127.5</v>
      </c>
      <c r="AR555" s="68">
        <v>39.5</v>
      </c>
      <c r="AS555" s="35">
        <v>1.6796</v>
      </c>
      <c r="AT555" s="35">
        <v>2</v>
      </c>
      <c r="AU555" s="35">
        <v>2.1213000000000002</v>
      </c>
      <c r="AV555" s="35">
        <v>8.1699999999999995E-2</v>
      </c>
      <c r="AW555" s="35">
        <v>0.18049999999999999</v>
      </c>
      <c r="AX555" s="35">
        <v>0.3725</v>
      </c>
      <c r="AY555" s="35">
        <v>0.36770000000000003</v>
      </c>
      <c r="AZ555" s="35">
        <v>0.67859999999999998</v>
      </c>
      <c r="BA555" s="35">
        <v>0.75209999999999999</v>
      </c>
      <c r="BB555" s="35">
        <v>0.89280000000000004</v>
      </c>
      <c r="BC555" s="35">
        <v>0.88400000000000001</v>
      </c>
      <c r="BD555" s="35">
        <v>1.9457</v>
      </c>
      <c r="BE555" s="35">
        <v>0.39600000000000002</v>
      </c>
      <c r="BF555" s="35">
        <v>188.221</v>
      </c>
      <c r="BG555" s="35">
        <v>0.46615946148410642</v>
      </c>
      <c r="BH555" s="35">
        <v>0.31402978413673288</v>
      </c>
      <c r="BI555" s="35">
        <v>0.21981075437916064</v>
      </c>
      <c r="BJ555" s="35">
        <v>7.5898374740000003</v>
      </c>
      <c r="BK555" s="35">
        <v>2.9293697270000001</v>
      </c>
      <c r="BL555" s="35">
        <v>1.2609463569999999</v>
      </c>
      <c r="BM555" s="35">
        <v>2.3277653360000001</v>
      </c>
      <c r="BN555" s="35">
        <v>2.0567483069999999</v>
      </c>
      <c r="BO555" s="35">
        <v>0.55415608599999999</v>
      </c>
      <c r="BP555" s="35">
        <v>15.199549999999999</v>
      </c>
      <c r="BQ555" s="35">
        <v>13.0703625</v>
      </c>
      <c r="BR555" s="35">
        <v>3.0387499999999998</v>
      </c>
      <c r="BS555" s="35">
        <v>3.1829499999999999</v>
      </c>
      <c r="BT555" s="35">
        <v>5.4385250000000003</v>
      </c>
      <c r="BU555" s="35">
        <v>5.4768875000000001</v>
      </c>
      <c r="BV555" s="35">
        <v>5.6072499999999996</v>
      </c>
      <c r="BW555" s="35">
        <v>1.761651926671798</v>
      </c>
      <c r="BX555" s="35">
        <v>1.720825</v>
      </c>
      <c r="BY555" s="35">
        <v>1.7901374999999999</v>
      </c>
      <c r="BZ555" s="35">
        <v>1.8351500000000001</v>
      </c>
      <c r="CA555" s="35">
        <v>5.2675E-2</v>
      </c>
      <c r="CB555" s="35">
        <v>0.17787500000000001</v>
      </c>
      <c r="CC555" s="35">
        <v>0.45562500000000006</v>
      </c>
      <c r="CD555" s="35">
        <v>0.27389999999999998</v>
      </c>
      <c r="CE555" s="35">
        <v>0.3792625</v>
      </c>
      <c r="CF555" s="35">
        <v>0.74527499999999991</v>
      </c>
      <c r="CG555" s="35">
        <v>0.88556250000000014</v>
      </c>
      <c r="CH555" s="35">
        <v>0.83173750000000013</v>
      </c>
      <c r="CI555" s="35">
        <v>1.6900625</v>
      </c>
      <c r="CJ555" s="35">
        <v>0.4105125</v>
      </c>
    </row>
    <row r="556" spans="1:88" x14ac:dyDescent="0.15">
      <c r="A556" s="34" t="s">
        <v>1062</v>
      </c>
      <c r="B556" s="35" t="s">
        <v>1062</v>
      </c>
      <c r="C556" s="35">
        <v>34</v>
      </c>
      <c r="D556" s="35">
        <v>0.73913043499999997</v>
      </c>
      <c r="E556" s="35">
        <v>46</v>
      </c>
      <c r="F556" s="35">
        <v>68</v>
      </c>
      <c r="G556" s="35">
        <v>42.3</v>
      </c>
      <c r="H556" s="35">
        <v>206.5</v>
      </c>
      <c r="I556" s="35">
        <v>6.0735294117647056</v>
      </c>
      <c r="J556" s="35">
        <v>38</v>
      </c>
      <c r="K556" s="35">
        <v>34</v>
      </c>
      <c r="L556" s="35">
        <v>7</v>
      </c>
      <c r="M556" s="35">
        <v>34</v>
      </c>
      <c r="N556" s="35">
        <v>19.676669749999999</v>
      </c>
      <c r="O556" s="35">
        <v>4.55</v>
      </c>
      <c r="P556" s="35">
        <v>41.027000000000001</v>
      </c>
      <c r="Q556" s="35">
        <v>9.0176337190000009</v>
      </c>
      <c r="R556" s="35">
        <v>2.9191418840000001</v>
      </c>
      <c r="S556" s="35">
        <v>5.2437139750000004</v>
      </c>
      <c r="T556" s="35">
        <v>1.8187037450000001</v>
      </c>
      <c r="U556" s="35">
        <v>13.134056134032724</v>
      </c>
      <c r="V556" s="35">
        <v>2.886017625</v>
      </c>
      <c r="W556" s="35">
        <v>4.5095476410000002</v>
      </c>
      <c r="X556" s="68">
        <v>20</v>
      </c>
      <c r="Y556" s="35">
        <v>1</v>
      </c>
      <c r="Z556" s="35">
        <v>2</v>
      </c>
      <c r="AA556" s="35">
        <v>0</v>
      </c>
      <c r="AB556" s="35">
        <v>660.83849999999995</v>
      </c>
      <c r="AC556" s="35">
        <v>17874.286800000002</v>
      </c>
      <c r="AD556" s="35">
        <v>113.792</v>
      </c>
      <c r="AE556" s="35">
        <v>138.684</v>
      </c>
      <c r="AF556" s="35">
        <v>191.00800000000001</v>
      </c>
      <c r="AG556" s="35">
        <v>207.77199999999999</v>
      </c>
      <c r="AH556" s="35">
        <v>221.22020000000001</v>
      </c>
      <c r="AI556" s="35">
        <v>1.595138588</v>
      </c>
      <c r="AJ556" s="35">
        <v>2.8734122448979589</v>
      </c>
      <c r="AK556" s="68">
        <v>43</v>
      </c>
      <c r="AL556" s="68">
        <v>24</v>
      </c>
      <c r="AM556" s="68">
        <v>40</v>
      </c>
      <c r="AN556" s="68">
        <v>28</v>
      </c>
      <c r="AO556" s="68">
        <v>33.5</v>
      </c>
      <c r="AP556" s="68">
        <v>34</v>
      </c>
      <c r="AQ556" s="68">
        <v>41.5</v>
      </c>
      <c r="AR556" s="68">
        <v>26</v>
      </c>
      <c r="AS556" s="35">
        <v>1.4982</v>
      </c>
      <c r="AT556" s="35">
        <v>1.6786000000000001</v>
      </c>
      <c r="AU556" s="35">
        <v>1.9182999999999999</v>
      </c>
      <c r="AV556" s="35">
        <v>9.3399999999999997E-2</v>
      </c>
      <c r="AW556" s="35">
        <v>0.16209999999999999</v>
      </c>
      <c r="AX556" s="35">
        <v>0.36449999999999999</v>
      </c>
      <c r="AY556" s="35">
        <v>0.4022</v>
      </c>
      <c r="AZ556" s="35">
        <v>0.70050000000000001</v>
      </c>
      <c r="BA556" s="35">
        <v>0.74419999999999997</v>
      </c>
      <c r="BB556" s="35">
        <v>0.87609999999999999</v>
      </c>
      <c r="BC556" s="35">
        <v>0.88890000000000002</v>
      </c>
      <c r="BD556" s="35">
        <v>1.6085</v>
      </c>
      <c r="BE556" s="35">
        <v>0.34849999999999998</v>
      </c>
      <c r="BF556" s="35">
        <v>115.48499999999999</v>
      </c>
      <c r="BG556" s="35">
        <v>0.60409577001342174</v>
      </c>
      <c r="BH556" s="35">
        <v>0.32494263324241252</v>
      </c>
      <c r="BI556" s="35">
        <v>7.0961596744165925E-2</v>
      </c>
      <c r="BJ556" s="35">
        <v>5.6932514220000003</v>
      </c>
      <c r="BK556" s="35">
        <v>2.3052896999999999</v>
      </c>
      <c r="BL556" s="35">
        <v>0.82958915799999999</v>
      </c>
      <c r="BM556" s="35">
        <v>2.7839787070000002</v>
      </c>
      <c r="BN556" s="35">
        <v>2.3054970400000001</v>
      </c>
      <c r="BO556" s="35">
        <v>0.51185714199999999</v>
      </c>
      <c r="BP556" s="35">
        <v>13.655675</v>
      </c>
      <c r="BQ556" s="35">
        <v>10.527025</v>
      </c>
      <c r="BR556" s="35">
        <v>2.6087999999999996</v>
      </c>
      <c r="BS556" s="35">
        <v>2.7106749999999997</v>
      </c>
      <c r="BT556" s="35">
        <v>5.0019375000000004</v>
      </c>
      <c r="BU556" s="35">
        <v>5.0297374999999995</v>
      </c>
      <c r="BV556" s="35">
        <v>5.1836250000000001</v>
      </c>
      <c r="BW556" s="35">
        <v>1.9123004417718836</v>
      </c>
      <c r="BX556" s="35">
        <v>1.8567125000000002</v>
      </c>
      <c r="BY556" s="35">
        <v>1.9181874999999999</v>
      </c>
      <c r="BZ556" s="35">
        <v>1.9417624999999998</v>
      </c>
      <c r="CA556" s="35">
        <v>5.1174999999999998E-2</v>
      </c>
      <c r="CB556" s="35">
        <v>0.2008375</v>
      </c>
      <c r="CC556" s="35">
        <v>0.48138750000000002</v>
      </c>
      <c r="CD556" s="35">
        <v>0.24441249999999998</v>
      </c>
      <c r="CE556" s="35">
        <v>0.37357500000000005</v>
      </c>
      <c r="CF556" s="35">
        <v>0.76552500000000012</v>
      </c>
      <c r="CG556" s="35">
        <v>0.88273750000000006</v>
      </c>
      <c r="CH556" s="35">
        <v>0.85731250000000003</v>
      </c>
      <c r="CI556" s="35">
        <v>1.8430875000000002</v>
      </c>
      <c r="CJ556" s="35">
        <v>0.40192499999999998</v>
      </c>
    </row>
    <row r="557" spans="1:88" x14ac:dyDescent="0.15">
      <c r="A557" s="34" t="s">
        <v>1061</v>
      </c>
      <c r="B557" s="35" t="s">
        <v>1061</v>
      </c>
      <c r="C557" s="35">
        <v>30</v>
      </c>
      <c r="D557" s="35">
        <v>0.76923076899999998</v>
      </c>
      <c r="E557" s="35">
        <v>39</v>
      </c>
      <c r="F557" s="35">
        <v>61</v>
      </c>
      <c r="G557" s="35">
        <v>32.4</v>
      </c>
      <c r="H557" s="35">
        <v>165</v>
      </c>
      <c r="I557" s="35">
        <v>5.5</v>
      </c>
      <c r="J557" s="35">
        <v>41</v>
      </c>
      <c r="K557" s="35">
        <v>30</v>
      </c>
      <c r="L557" s="35">
        <v>7</v>
      </c>
      <c r="M557" s="35">
        <v>30</v>
      </c>
      <c r="N557" s="35">
        <v>19.876410750000002</v>
      </c>
      <c r="O557" s="35">
        <v>5.4480000000000004</v>
      </c>
      <c r="P557" s="35">
        <v>42.603999999999999</v>
      </c>
      <c r="Q557" s="35">
        <v>7.8198900130000002</v>
      </c>
      <c r="R557" s="35">
        <v>3.655395763</v>
      </c>
      <c r="S557" s="35">
        <v>4.7003670279999996</v>
      </c>
      <c r="T557" s="35">
        <v>2.051301681</v>
      </c>
      <c r="U557" s="35">
        <v>12.912695488602978</v>
      </c>
      <c r="V557" s="35">
        <v>2.2990688800000001</v>
      </c>
      <c r="W557" s="35">
        <v>3.5341425919999998</v>
      </c>
      <c r="X557" s="68">
        <v>20.333333333333332</v>
      </c>
      <c r="Y557" s="35">
        <v>2</v>
      </c>
      <c r="Z557" s="35">
        <v>2</v>
      </c>
      <c r="AA557" s="35">
        <v>1</v>
      </c>
      <c r="AB557" s="35">
        <v>563.54899999999998</v>
      </c>
      <c r="AC557" s="35">
        <v>10244.302100000001</v>
      </c>
      <c r="AD557" s="35">
        <v>74.421999999999997</v>
      </c>
      <c r="AE557" s="35">
        <v>102.36199999999999</v>
      </c>
      <c r="AF557" s="35">
        <v>153.416</v>
      </c>
      <c r="AG557" s="35">
        <v>170.68799999999999</v>
      </c>
      <c r="AH557" s="35">
        <v>180.92070000000001</v>
      </c>
      <c r="AI557" s="35">
        <v>1.7674596039999999</v>
      </c>
      <c r="AJ557" s="35">
        <v>3.032791836734694</v>
      </c>
      <c r="AK557" s="68">
        <v>55</v>
      </c>
      <c r="AL557" s="68">
        <v>36</v>
      </c>
      <c r="AM557" s="68">
        <v>51</v>
      </c>
      <c r="AN557" s="68">
        <v>24</v>
      </c>
      <c r="AO557" s="68">
        <v>45.5</v>
      </c>
      <c r="AP557" s="68">
        <v>37.5</v>
      </c>
      <c r="AQ557" s="68">
        <v>53</v>
      </c>
      <c r="AR557" s="68">
        <v>30</v>
      </c>
      <c r="AS557" s="35">
        <v>1.6675</v>
      </c>
      <c r="AT557" s="35">
        <v>2.0613999999999999</v>
      </c>
      <c r="AU557" s="35">
        <v>2.431</v>
      </c>
      <c r="AV557" s="35">
        <v>0.12139999999999999</v>
      </c>
      <c r="AW557" s="35">
        <v>0.21029999999999999</v>
      </c>
      <c r="AX557" s="35">
        <v>0.31719999999999998</v>
      </c>
      <c r="AY557" s="35">
        <v>0.41349999999999998</v>
      </c>
      <c r="AZ557" s="35">
        <v>0.70689999999999997</v>
      </c>
      <c r="BA557" s="35">
        <v>0.39639999999999997</v>
      </c>
      <c r="BB557" s="35">
        <v>0.50280000000000002</v>
      </c>
      <c r="BC557" s="35">
        <v>0.8135</v>
      </c>
      <c r="BD557" s="35">
        <v>0.9708</v>
      </c>
      <c r="BE557" s="35">
        <v>0.63949999999999996</v>
      </c>
      <c r="BF557" s="35">
        <v>154.66500000000002</v>
      </c>
      <c r="BG557" s="35">
        <v>0.47187792971907022</v>
      </c>
      <c r="BH557" s="35">
        <v>0.30444509100313577</v>
      </c>
      <c r="BI557" s="35">
        <v>0.2236769792777939</v>
      </c>
      <c r="BJ557" s="35">
        <v>6.4671083539999996</v>
      </c>
      <c r="BK557" s="35">
        <v>2.2010346479999998</v>
      </c>
      <c r="BL557" s="35">
        <v>0.975444121</v>
      </c>
      <c r="BM557" s="35">
        <v>2.2516405430000002</v>
      </c>
      <c r="BN557" s="35">
        <v>1.9963532340000001</v>
      </c>
      <c r="BO557" s="35">
        <v>0.56500107600000005</v>
      </c>
      <c r="BP557" s="35">
        <v>11.630437500000001</v>
      </c>
      <c r="BQ557" s="35">
        <v>7.5966375000000008</v>
      </c>
      <c r="BR557" s="35">
        <v>2.2211875000000001</v>
      </c>
      <c r="BS557" s="35">
        <v>2.3455375000000003</v>
      </c>
      <c r="BT557" s="35">
        <v>4.2386374999999994</v>
      </c>
      <c r="BU557" s="35">
        <v>4.2717000000000009</v>
      </c>
      <c r="BV557" s="35">
        <v>4.4245624999999995</v>
      </c>
      <c r="BW557" s="35">
        <v>1.8863746582606329</v>
      </c>
      <c r="BX557" s="35">
        <v>1.8209874999999998</v>
      </c>
      <c r="BY557" s="35">
        <v>1.9078749999999998</v>
      </c>
      <c r="BZ557" s="35">
        <v>1.9847250000000001</v>
      </c>
      <c r="CA557" s="35">
        <v>5.8837500000000001E-2</v>
      </c>
      <c r="CB557" s="35">
        <v>0.19528749999999997</v>
      </c>
      <c r="CC557" s="35">
        <v>0.4715125</v>
      </c>
      <c r="CD557" s="35">
        <v>0.29335</v>
      </c>
      <c r="CE557" s="35">
        <v>0.3671625</v>
      </c>
      <c r="CF557" s="35">
        <v>0.74419999999999997</v>
      </c>
      <c r="CG557" s="35">
        <v>0.87612499999999993</v>
      </c>
      <c r="CH557" s="35">
        <v>0.83947499999999997</v>
      </c>
      <c r="CI557" s="35">
        <v>1.7948</v>
      </c>
      <c r="CJ557" s="35">
        <v>0.41852499999999998</v>
      </c>
    </row>
    <row r="558" spans="1:88" x14ac:dyDescent="0.15">
      <c r="A558" s="34" t="s">
        <v>1060</v>
      </c>
      <c r="B558" s="35" t="s">
        <v>1060</v>
      </c>
      <c r="C558" s="35">
        <v>26</v>
      </c>
      <c r="D558" s="35">
        <v>0.66666666699999999</v>
      </c>
      <c r="E558" s="35">
        <v>39</v>
      </c>
      <c r="F558" s="35">
        <v>64</v>
      </c>
      <c r="G558" s="35">
        <v>32</v>
      </c>
      <c r="H558" s="35">
        <v>191.3</v>
      </c>
      <c r="I558" s="35">
        <v>7.3576923076923082</v>
      </c>
      <c r="J558" s="35">
        <v>45</v>
      </c>
      <c r="K558" s="35">
        <v>38</v>
      </c>
      <c r="L558" s="35">
        <v>11.5</v>
      </c>
      <c r="M558" s="35">
        <v>25</v>
      </c>
      <c r="N558" s="35">
        <v>18.659861079999999</v>
      </c>
      <c r="O558" s="35">
        <v>5.07</v>
      </c>
      <c r="P558" s="35">
        <v>42.396000000000001</v>
      </c>
      <c r="Q558" s="35">
        <v>8.3618216279999995</v>
      </c>
      <c r="R558" s="35">
        <v>3.6496549460000001</v>
      </c>
      <c r="S558" s="35">
        <v>6.1944048240000003</v>
      </c>
      <c r="T558" s="35">
        <v>2.1020652750000002</v>
      </c>
      <c r="U558" s="35">
        <v>15.667321626316918</v>
      </c>
      <c r="V558" s="35">
        <v>2.9577754770000002</v>
      </c>
      <c r="W558" s="35">
        <v>4.3126823319999996</v>
      </c>
      <c r="X558" s="68">
        <v>20.666666666666668</v>
      </c>
      <c r="Y558" s="35">
        <v>0</v>
      </c>
      <c r="Z558" s="35">
        <v>3</v>
      </c>
      <c r="AA558" s="35">
        <v>1</v>
      </c>
      <c r="AB558" s="35">
        <v>611.154</v>
      </c>
      <c r="AC558" s="35">
        <v>11027.9779</v>
      </c>
      <c r="AD558" s="35">
        <v>72.897999999999996</v>
      </c>
      <c r="AE558" s="35">
        <v>113.792</v>
      </c>
      <c r="AF558" s="35">
        <v>124.714</v>
      </c>
      <c r="AG558" s="35">
        <v>176.02199999999999</v>
      </c>
      <c r="AH558" s="35">
        <v>201.2911</v>
      </c>
      <c r="AI558" s="35">
        <v>1.768938941</v>
      </c>
      <c r="AJ558" s="35">
        <v>2.5880326530612248</v>
      </c>
      <c r="AK558" s="68">
        <v>77</v>
      </c>
      <c r="AL558" s="68">
        <v>47</v>
      </c>
      <c r="AM558" s="68">
        <v>90</v>
      </c>
      <c r="AN558" s="68">
        <v>65</v>
      </c>
      <c r="AO558" s="68">
        <v>62</v>
      </c>
      <c r="AP558" s="68">
        <v>77.5</v>
      </c>
      <c r="AQ558" s="68">
        <v>83.5</v>
      </c>
      <c r="AR558" s="68">
        <v>56</v>
      </c>
      <c r="AS558" s="35">
        <v>1.5468999999999999</v>
      </c>
      <c r="AT558" s="35">
        <v>1.7108000000000001</v>
      </c>
      <c r="AU558" s="35">
        <v>2.3769999999999998</v>
      </c>
      <c r="AV558" s="35">
        <v>0.12520000000000001</v>
      </c>
      <c r="AW558" s="35">
        <v>0.20669999999999999</v>
      </c>
      <c r="AX558" s="35">
        <v>0.28310000000000002</v>
      </c>
      <c r="AY558" s="35">
        <v>0.39679999999999999</v>
      </c>
      <c r="AZ558" s="35">
        <v>0.66620000000000001</v>
      </c>
      <c r="BA558" s="35">
        <v>0.41909999999999997</v>
      </c>
      <c r="BB558" s="35">
        <v>0.73980000000000001</v>
      </c>
      <c r="BC558" s="35">
        <v>0.77959999999999996</v>
      </c>
      <c r="BD558" s="35">
        <v>0.91190000000000004</v>
      </c>
      <c r="BE558" s="35">
        <v>0.57630000000000003</v>
      </c>
      <c r="BF558" s="35">
        <v>159.63</v>
      </c>
      <c r="BG558" s="35">
        <v>0.45031009208795336</v>
      </c>
      <c r="BH558" s="35">
        <v>0.30206101609973068</v>
      </c>
      <c r="BI558" s="35">
        <v>0.24762889181231601</v>
      </c>
      <c r="BJ558" s="35">
        <v>6.3739400750000001</v>
      </c>
      <c r="BK558" s="35">
        <v>2.1764427120000001</v>
      </c>
      <c r="BL558" s="35">
        <v>0.85017582700000005</v>
      </c>
      <c r="BM558" s="35">
        <v>2.5817974590000001</v>
      </c>
      <c r="BN558" s="35">
        <v>2.4605093440000001</v>
      </c>
      <c r="BO558" s="35">
        <v>0.57400264400000001</v>
      </c>
      <c r="BP558" s="35" t="s">
        <v>945</v>
      </c>
      <c r="BQ558" s="35" t="s">
        <v>945</v>
      </c>
      <c r="BR558" s="35" t="s">
        <v>945</v>
      </c>
      <c r="BS558" s="35" t="s">
        <v>945</v>
      </c>
      <c r="BT558" s="35" t="s">
        <v>945</v>
      </c>
      <c r="BU558" s="35" t="s">
        <v>945</v>
      </c>
      <c r="BV558" s="35" t="s">
        <v>945</v>
      </c>
      <c r="BW558" s="35" t="s">
        <v>945</v>
      </c>
      <c r="BX558" s="35" t="s">
        <v>945</v>
      </c>
      <c r="BY558" s="35" t="s">
        <v>945</v>
      </c>
      <c r="BZ558" s="35" t="s">
        <v>945</v>
      </c>
      <c r="CA558" s="35" t="s">
        <v>945</v>
      </c>
      <c r="CB558" s="35" t="s">
        <v>945</v>
      </c>
      <c r="CC558" s="35" t="s">
        <v>945</v>
      </c>
      <c r="CD558" s="35" t="s">
        <v>945</v>
      </c>
      <c r="CE558" s="35" t="s">
        <v>945</v>
      </c>
      <c r="CF558" s="35" t="s">
        <v>945</v>
      </c>
      <c r="CG558" s="35" t="s">
        <v>945</v>
      </c>
      <c r="CH558" s="35" t="s">
        <v>945</v>
      </c>
      <c r="CI558" s="35" t="s">
        <v>945</v>
      </c>
      <c r="CJ558" s="35" t="s">
        <v>945</v>
      </c>
    </row>
    <row r="559" spans="1:88" x14ac:dyDescent="0.15">
      <c r="A559" s="34" t="s">
        <v>1059</v>
      </c>
      <c r="B559" s="35" t="s">
        <v>1059</v>
      </c>
      <c r="C559" s="35">
        <v>26</v>
      </c>
      <c r="D559" s="35">
        <v>0.590909091</v>
      </c>
      <c r="E559" s="35">
        <v>44</v>
      </c>
      <c r="F559" s="35">
        <v>67</v>
      </c>
      <c r="G559" s="35">
        <v>36.1</v>
      </c>
      <c r="H559" s="35">
        <v>191.2</v>
      </c>
      <c r="I559" s="35">
        <v>7.3538461538461535</v>
      </c>
      <c r="J559" s="35">
        <v>40</v>
      </c>
      <c r="K559" s="35">
        <v>36</v>
      </c>
      <c r="L559" s="35">
        <v>9</v>
      </c>
      <c r="M559" s="35">
        <v>25</v>
      </c>
      <c r="N559" s="35">
        <v>17.99983434</v>
      </c>
      <c r="O559" s="35">
        <v>4.6500000000000004</v>
      </c>
      <c r="P559" s="35">
        <v>42.673999999999999</v>
      </c>
      <c r="Q559" s="35">
        <v>9.1774909200000003</v>
      </c>
      <c r="R559" s="35">
        <v>3.5768874859999999</v>
      </c>
      <c r="S559" s="35">
        <v>5.4566106779999997</v>
      </c>
      <c r="T559" s="35">
        <v>2.1438890910000001</v>
      </c>
      <c r="U559" s="35">
        <v>14.534911675782942</v>
      </c>
      <c r="V559" s="35">
        <v>2.5687610400000001</v>
      </c>
      <c r="W559" s="35">
        <v>4.0671495230000003</v>
      </c>
      <c r="X559" s="68">
        <v>20.666666666666668</v>
      </c>
      <c r="Y559" s="35">
        <v>1</v>
      </c>
      <c r="Z559" s="35">
        <v>3</v>
      </c>
      <c r="AA559" s="35">
        <v>1</v>
      </c>
      <c r="AB559" s="35">
        <v>495.7516</v>
      </c>
      <c r="AC559" s="35">
        <v>6269.3423000000003</v>
      </c>
      <c r="AD559" s="35">
        <v>49.021999999999998</v>
      </c>
      <c r="AE559" s="35">
        <v>77.215999999999994</v>
      </c>
      <c r="AF559" s="35">
        <v>138.17599999999999</v>
      </c>
      <c r="AG559" s="35">
        <v>152.90799999999999</v>
      </c>
      <c r="AH559" s="35">
        <v>170.65710000000001</v>
      </c>
      <c r="AI559" s="35">
        <v>2.2101261399999999</v>
      </c>
      <c r="AJ559" s="35">
        <v>2.6662285714285709</v>
      </c>
      <c r="AK559" s="68">
        <v>74</v>
      </c>
      <c r="AL559" s="68">
        <v>35</v>
      </c>
      <c r="AM559" s="68">
        <v>76</v>
      </c>
      <c r="AN559" s="68">
        <v>54</v>
      </c>
      <c r="AO559" s="68">
        <v>54.5</v>
      </c>
      <c r="AP559" s="68">
        <v>65</v>
      </c>
      <c r="AQ559" s="68">
        <v>75</v>
      </c>
      <c r="AR559" s="68">
        <v>44.5</v>
      </c>
      <c r="AS559" s="35">
        <v>1.9802999999999999</v>
      </c>
      <c r="AT559" s="35">
        <v>2.8187000000000002</v>
      </c>
      <c r="AU559" s="35">
        <v>1.6348</v>
      </c>
      <c r="AV559" s="35">
        <v>0.13400000000000001</v>
      </c>
      <c r="AW559" s="35">
        <v>0.27600000000000002</v>
      </c>
      <c r="AX559" s="35">
        <v>0.3029</v>
      </c>
      <c r="AY559" s="35">
        <v>0.51949999999999996</v>
      </c>
      <c r="AZ559" s="35">
        <v>0.75439999999999996</v>
      </c>
      <c r="BA559" s="35">
        <v>0.44259999999999999</v>
      </c>
      <c r="BB559" s="35">
        <v>0.53520000000000001</v>
      </c>
      <c r="BC559" s="35">
        <v>0.85529999999999995</v>
      </c>
      <c r="BD559" s="35">
        <v>1.6024</v>
      </c>
      <c r="BE559" s="35">
        <v>0.6431</v>
      </c>
      <c r="BF559" s="35">
        <v>174.072</v>
      </c>
      <c r="BG559" s="35">
        <v>0.44410358931936206</v>
      </c>
      <c r="BH559" s="35">
        <v>0.30567236545797144</v>
      </c>
      <c r="BI559" s="35">
        <v>0.2502240452226665</v>
      </c>
      <c r="BJ559" s="35">
        <v>6.6583024660000003</v>
      </c>
      <c r="BK559" s="35">
        <v>2.7043812680000001</v>
      </c>
      <c r="BL559" s="35">
        <v>0.85472835899999999</v>
      </c>
      <c r="BM559" s="35">
        <v>3.1757839539999999</v>
      </c>
      <c r="BN559" s="35">
        <v>2.1826699569999999</v>
      </c>
      <c r="BO559" s="35">
        <v>0.53689288700000004</v>
      </c>
      <c r="BP559" s="35" t="s">
        <v>945</v>
      </c>
      <c r="BQ559" s="35" t="s">
        <v>945</v>
      </c>
      <c r="BR559" s="35" t="s">
        <v>945</v>
      </c>
      <c r="BS559" s="35" t="s">
        <v>945</v>
      </c>
      <c r="BT559" s="35" t="s">
        <v>945</v>
      </c>
      <c r="BU559" s="35" t="s">
        <v>945</v>
      </c>
      <c r="BV559" s="35" t="s">
        <v>945</v>
      </c>
      <c r="BW559" s="35" t="s">
        <v>945</v>
      </c>
      <c r="BX559" s="35" t="s">
        <v>945</v>
      </c>
      <c r="BY559" s="35" t="s">
        <v>945</v>
      </c>
      <c r="BZ559" s="35" t="s">
        <v>945</v>
      </c>
      <c r="CA559" s="35" t="s">
        <v>945</v>
      </c>
      <c r="CB559" s="35" t="s">
        <v>945</v>
      </c>
      <c r="CC559" s="35" t="s">
        <v>945</v>
      </c>
      <c r="CD559" s="35" t="s">
        <v>945</v>
      </c>
      <c r="CE559" s="35" t="s">
        <v>945</v>
      </c>
      <c r="CF559" s="35" t="s">
        <v>945</v>
      </c>
      <c r="CG559" s="35" t="s">
        <v>945</v>
      </c>
      <c r="CH559" s="35" t="s">
        <v>945</v>
      </c>
      <c r="CI559" s="35" t="s">
        <v>945</v>
      </c>
      <c r="CJ559" s="35" t="s">
        <v>945</v>
      </c>
    </row>
    <row r="560" spans="1:88" x14ac:dyDescent="0.15">
      <c r="A560" s="34" t="s">
        <v>1058</v>
      </c>
      <c r="B560" s="35" t="s">
        <v>1058</v>
      </c>
      <c r="C560" s="35">
        <v>22</v>
      </c>
      <c r="D560" s="35">
        <v>0.66666666699999999</v>
      </c>
      <c r="E560" s="35">
        <v>33</v>
      </c>
      <c r="F560" s="35">
        <v>50</v>
      </c>
      <c r="G560" s="35">
        <v>36.9</v>
      </c>
      <c r="H560" s="35">
        <v>94.3</v>
      </c>
      <c r="I560" s="35">
        <v>4.2863636363636362</v>
      </c>
      <c r="J560" s="35">
        <v>42</v>
      </c>
      <c r="K560" s="35">
        <v>37</v>
      </c>
      <c r="L560" s="35">
        <v>2.5</v>
      </c>
      <c r="M560" s="35">
        <v>21</v>
      </c>
      <c r="N560" s="35">
        <v>19.704583809999999</v>
      </c>
      <c r="O560" s="35">
        <v>4.0780000000000003</v>
      </c>
      <c r="P560" s="35">
        <v>31.373000000000001</v>
      </c>
      <c r="Q560" s="35">
        <v>7.6926913749999999</v>
      </c>
      <c r="R560" s="35">
        <v>3.7117761219999998</v>
      </c>
      <c r="S560" s="35">
        <v>5.709733183</v>
      </c>
      <c r="T560" s="35">
        <v>2.0124968839999999</v>
      </c>
      <c r="U560" s="35">
        <v>14.984210968580081</v>
      </c>
      <c r="V560" s="35">
        <v>2.840509349</v>
      </c>
      <c r="W560" s="35">
        <v>4.0382464200000001</v>
      </c>
      <c r="X560" s="68">
        <v>20.666666666666668</v>
      </c>
      <c r="Y560" s="35">
        <v>4</v>
      </c>
      <c r="Z560" s="35">
        <v>3</v>
      </c>
      <c r="AA560" s="35">
        <v>1</v>
      </c>
      <c r="AB560" s="35">
        <v>502.82310000000001</v>
      </c>
      <c r="AC560" s="35">
        <v>9369.5295999999998</v>
      </c>
      <c r="AD560" s="35">
        <v>75.183999999999997</v>
      </c>
      <c r="AE560" s="35">
        <v>100.33</v>
      </c>
      <c r="AF560" s="35">
        <v>131.82599999999999</v>
      </c>
      <c r="AG560" s="35">
        <v>149.86000000000001</v>
      </c>
      <c r="AH560" s="35">
        <v>174.16210000000001</v>
      </c>
      <c r="AI560" s="35">
        <v>1.7358925549999999</v>
      </c>
      <c r="AJ560" s="35">
        <v>3.5551346938775508</v>
      </c>
      <c r="AK560" s="68">
        <v>50</v>
      </c>
      <c r="AL560" s="68">
        <v>18</v>
      </c>
      <c r="AM560" s="68">
        <v>112</v>
      </c>
      <c r="AN560" s="68">
        <v>57</v>
      </c>
      <c r="AO560" s="68">
        <v>34</v>
      </c>
      <c r="AP560" s="68">
        <v>84.5</v>
      </c>
      <c r="AQ560" s="68">
        <v>81</v>
      </c>
      <c r="AR560" s="68">
        <v>37.5</v>
      </c>
      <c r="AS560" s="35">
        <v>1.4937</v>
      </c>
      <c r="AT560" s="35">
        <v>1.7534000000000001</v>
      </c>
      <c r="AU560" s="35">
        <v>1.8936999999999999</v>
      </c>
      <c r="AV560" s="35">
        <v>0.11899999999999999</v>
      </c>
      <c r="AW560" s="35">
        <v>0.17860000000000001</v>
      </c>
      <c r="AX560" s="35">
        <v>0.35110000000000002</v>
      </c>
      <c r="AY560" s="35">
        <v>0.4153</v>
      </c>
      <c r="AZ560" s="35">
        <v>0.67600000000000005</v>
      </c>
      <c r="BA560" s="35">
        <v>0.75719999999999998</v>
      </c>
      <c r="BB560" s="35">
        <v>0.87619999999999998</v>
      </c>
      <c r="BC560" s="35">
        <v>0.98019999999999996</v>
      </c>
      <c r="BD560" s="35">
        <v>1.5379</v>
      </c>
      <c r="BE560" s="35">
        <v>0.30049999999999999</v>
      </c>
      <c r="BF560" s="35">
        <v>175.11</v>
      </c>
      <c r="BG560" s="35">
        <v>0.45193307064131116</v>
      </c>
      <c r="BH560" s="35">
        <v>0.31018788190280394</v>
      </c>
      <c r="BI560" s="35">
        <v>0.23787904745588487</v>
      </c>
      <c r="BJ560" s="35">
        <v>7.9811578010000002</v>
      </c>
      <c r="BK560" s="35">
        <v>3.1055281809999999</v>
      </c>
      <c r="BL560" s="35">
        <v>0.88030141900000003</v>
      </c>
      <c r="BM560" s="35">
        <v>3.5449290640000002</v>
      </c>
      <c r="BN560" s="35">
        <v>1.9826439629999999</v>
      </c>
      <c r="BO560" s="35">
        <v>0.485684958</v>
      </c>
      <c r="BP560" s="35">
        <v>12.8615625</v>
      </c>
      <c r="BQ560" s="35">
        <v>9.1216500000000007</v>
      </c>
      <c r="BR560" s="35">
        <v>2.2992249999999999</v>
      </c>
      <c r="BS560" s="35">
        <v>2.4116624999999998</v>
      </c>
      <c r="BT560" s="35">
        <v>4.8749375000000006</v>
      </c>
      <c r="BU560" s="35">
        <v>4.9199249999999992</v>
      </c>
      <c r="BV560" s="35">
        <v>5.0912625000000009</v>
      </c>
      <c r="BW560" s="35">
        <v>2.1111007448181498</v>
      </c>
      <c r="BX560" s="35">
        <v>2.0427499999999998</v>
      </c>
      <c r="BY560" s="35">
        <v>2.1233374999999999</v>
      </c>
      <c r="BZ560" s="35">
        <v>2.2012</v>
      </c>
      <c r="CA560" s="35">
        <v>5.8387499999999995E-2</v>
      </c>
      <c r="CB560" s="35">
        <v>0.22494999999999998</v>
      </c>
      <c r="CC560" s="35">
        <v>0.48691249999999991</v>
      </c>
      <c r="CD560" s="35">
        <v>0.27671249999999997</v>
      </c>
      <c r="CE560" s="35">
        <v>0.35781249999999998</v>
      </c>
      <c r="CF560" s="35">
        <v>0.77445000000000008</v>
      </c>
      <c r="CG560" s="35">
        <v>0.88116250000000007</v>
      </c>
      <c r="CH560" s="35">
        <v>0.87503750000000002</v>
      </c>
      <c r="CI560" s="35">
        <v>2.0891500000000001</v>
      </c>
      <c r="CJ560" s="35">
        <v>0.4034375</v>
      </c>
    </row>
    <row r="561" spans="1:88" x14ac:dyDescent="0.15">
      <c r="A561" s="34" t="s">
        <v>1057</v>
      </c>
      <c r="B561" s="35" t="s">
        <v>1057</v>
      </c>
      <c r="C561" s="35">
        <v>34</v>
      </c>
      <c r="D561" s="35">
        <v>0.77272727299999999</v>
      </c>
      <c r="E561" s="35">
        <v>44</v>
      </c>
      <c r="F561" s="35">
        <v>65</v>
      </c>
      <c r="G561" s="35">
        <v>37.200000000000003</v>
      </c>
      <c r="H561" s="35">
        <v>181.5</v>
      </c>
      <c r="I561" s="35">
        <v>5.3382352941176467</v>
      </c>
      <c r="J561" s="35">
        <v>37</v>
      </c>
      <c r="K561" s="35">
        <v>33</v>
      </c>
      <c r="L561" s="35">
        <v>7</v>
      </c>
      <c r="M561" s="35">
        <v>36</v>
      </c>
      <c r="N561" s="35">
        <v>16.162180419999999</v>
      </c>
      <c r="O561" s="35">
        <v>3.4289999999999998</v>
      </c>
      <c r="P561" s="35">
        <v>32.116</v>
      </c>
      <c r="Q561" s="35">
        <v>9.3648238320000008</v>
      </c>
      <c r="R561" s="35">
        <v>3.7679920939999998</v>
      </c>
      <c r="S561" s="35">
        <v>5.7749958660000003</v>
      </c>
      <c r="T561" s="35">
        <v>1.8481227570000001</v>
      </c>
      <c r="U561" s="35">
        <v>14.885852810231789</v>
      </c>
      <c r="V561" s="35">
        <v>3.1274447489999999</v>
      </c>
      <c r="W561" s="35">
        <v>3.95676352</v>
      </c>
      <c r="X561" s="68">
        <v>20.666666666666668</v>
      </c>
      <c r="Y561" s="35">
        <v>1</v>
      </c>
      <c r="Z561" s="35">
        <v>1</v>
      </c>
      <c r="AA561" s="35">
        <v>1</v>
      </c>
      <c r="AB561" s="35">
        <v>420.74889999999999</v>
      </c>
      <c r="AC561" s="35">
        <v>7856.4359000000004</v>
      </c>
      <c r="AD561" s="35">
        <v>80.772000000000006</v>
      </c>
      <c r="AE561" s="35">
        <v>101.346</v>
      </c>
      <c r="AF561" s="35">
        <v>118.872</v>
      </c>
      <c r="AG561" s="35">
        <v>124.46</v>
      </c>
      <c r="AH561" s="35">
        <v>135.35669999999999</v>
      </c>
      <c r="AI561" s="35">
        <v>1.335589959</v>
      </c>
      <c r="AJ561" s="35">
        <v>3.0045795918367348</v>
      </c>
      <c r="AK561" s="68">
        <v>66</v>
      </c>
      <c r="AL561" s="68">
        <v>63</v>
      </c>
      <c r="AM561" s="68">
        <v>67</v>
      </c>
      <c r="AN561" s="68">
        <v>57</v>
      </c>
      <c r="AO561" s="68">
        <v>64.5</v>
      </c>
      <c r="AP561" s="68">
        <v>62</v>
      </c>
      <c r="AQ561" s="68">
        <v>66.5</v>
      </c>
      <c r="AR561" s="68">
        <v>60</v>
      </c>
      <c r="AS561" s="35">
        <v>1.2281</v>
      </c>
      <c r="AT561" s="35">
        <v>1.4717</v>
      </c>
      <c r="AU561" s="35">
        <v>1.6192</v>
      </c>
      <c r="AV561" s="35">
        <v>0.1142</v>
      </c>
      <c r="AW561" s="35">
        <v>0.1331</v>
      </c>
      <c r="AX561" s="35">
        <v>0.34329999999999999</v>
      </c>
      <c r="AY561" s="35">
        <v>0.4738</v>
      </c>
      <c r="AZ561" s="35">
        <v>0.69799999999999995</v>
      </c>
      <c r="BA561" s="35">
        <v>0.76480000000000004</v>
      </c>
      <c r="BB561" s="35">
        <v>0.9012</v>
      </c>
      <c r="BC561" s="35">
        <v>0.89690000000000003</v>
      </c>
      <c r="BD561" s="35">
        <v>1.4723999999999999</v>
      </c>
      <c r="BE561" s="35">
        <v>0.38729999999999998</v>
      </c>
      <c r="BF561" s="35">
        <v>166.76999999999998</v>
      </c>
      <c r="BG561" s="35">
        <v>0.45680278227498955</v>
      </c>
      <c r="BH561" s="35">
        <v>0.30706961683756073</v>
      </c>
      <c r="BI561" s="35">
        <v>0.2361276008874498</v>
      </c>
      <c r="BJ561" s="35">
        <v>6.523458304</v>
      </c>
      <c r="BK561" s="35">
        <v>2.308863246</v>
      </c>
      <c r="BL561" s="35">
        <v>0.81203904100000002</v>
      </c>
      <c r="BM561" s="35">
        <v>2.8358039270000002</v>
      </c>
      <c r="BN561" s="35">
        <v>2.2886819649999999</v>
      </c>
      <c r="BO561" s="35">
        <v>0.57977478999999998</v>
      </c>
      <c r="BP561" s="35">
        <v>12.530175</v>
      </c>
      <c r="BQ561" s="35">
        <v>9.3069624999999991</v>
      </c>
      <c r="BR561" s="35">
        <v>2.5770499999999998</v>
      </c>
      <c r="BS561" s="35">
        <v>2.7013875000000005</v>
      </c>
      <c r="BT561" s="35">
        <v>4.4423624999999998</v>
      </c>
      <c r="BU561" s="35">
        <v>4.4648374999999998</v>
      </c>
      <c r="BV561" s="35">
        <v>4.6407625000000001</v>
      </c>
      <c r="BW561" s="35">
        <v>1.7179181068987694</v>
      </c>
      <c r="BX561" s="35">
        <v>1.6537624999999998</v>
      </c>
      <c r="BY561" s="35">
        <v>1.7251875000000001</v>
      </c>
      <c r="BZ561" s="35">
        <v>1.7692625</v>
      </c>
      <c r="CA561" s="35">
        <v>5.3662499999999995E-2</v>
      </c>
      <c r="CB561" s="35">
        <v>0.16576249999999998</v>
      </c>
      <c r="CC561" s="35">
        <v>0.49240000000000006</v>
      </c>
      <c r="CD561" s="35">
        <v>0.29783749999999998</v>
      </c>
      <c r="CE561" s="35">
        <v>0.35750000000000004</v>
      </c>
      <c r="CF561" s="35">
        <v>0.77994999999999992</v>
      </c>
      <c r="CG561" s="35">
        <v>0.88256250000000003</v>
      </c>
      <c r="CH561" s="35">
        <v>0.87382500000000007</v>
      </c>
      <c r="CI561" s="35">
        <v>1.7060374999999999</v>
      </c>
      <c r="CJ561" s="35">
        <v>0.40286250000000001</v>
      </c>
    </row>
    <row r="562" spans="1:88" x14ac:dyDescent="0.15">
      <c r="A562" s="34" t="s">
        <v>1056</v>
      </c>
      <c r="B562" s="35" t="s">
        <v>1056</v>
      </c>
      <c r="C562" s="35">
        <v>21</v>
      </c>
      <c r="D562" s="35">
        <v>0.63636363600000001</v>
      </c>
      <c r="E562" s="35">
        <v>33</v>
      </c>
      <c r="F562" s="35">
        <v>52</v>
      </c>
      <c r="G562" s="35">
        <v>22.5</v>
      </c>
      <c r="H562" s="35">
        <v>114.2</v>
      </c>
      <c r="I562" s="35">
        <v>5.4380952380952383</v>
      </c>
      <c r="J562" s="35">
        <v>45</v>
      </c>
      <c r="K562" s="35">
        <v>37</v>
      </c>
      <c r="L562" s="35">
        <v>2.5</v>
      </c>
      <c r="M562" s="35">
        <v>22</v>
      </c>
      <c r="N562" s="35">
        <v>27.74542679</v>
      </c>
      <c r="O562" s="35">
        <v>5.6340000000000003</v>
      </c>
      <c r="P562" s="35">
        <v>42.1</v>
      </c>
      <c r="Q562" s="35">
        <v>7.4721435190000003</v>
      </c>
      <c r="R562" s="35">
        <v>3.8112573799999998</v>
      </c>
      <c r="S562" s="35">
        <v>5.0110799220000004</v>
      </c>
      <c r="T562" s="35">
        <v>1.752093905</v>
      </c>
      <c r="U562" s="35">
        <v>13.811580672060373</v>
      </c>
      <c r="V562" s="35">
        <v>2.8873784900000001</v>
      </c>
      <c r="W562" s="35">
        <v>3.6195966500000001</v>
      </c>
      <c r="X562" s="68">
        <v>28.333333333333332</v>
      </c>
      <c r="Y562" s="35">
        <v>0</v>
      </c>
      <c r="Z562" s="35">
        <v>2</v>
      </c>
      <c r="AA562" s="35">
        <v>1</v>
      </c>
      <c r="AB562" s="35">
        <v>480.03660000000002</v>
      </c>
      <c r="AC562" s="35">
        <v>9588.8194999999996</v>
      </c>
      <c r="AD562" s="35">
        <v>84.581999999999994</v>
      </c>
      <c r="AE562" s="35">
        <v>109.982</v>
      </c>
      <c r="AF562" s="35">
        <v>126.746</v>
      </c>
      <c r="AG562" s="35">
        <v>142.494</v>
      </c>
      <c r="AH562" s="35">
        <v>150.5258</v>
      </c>
      <c r="AI562" s="35">
        <v>1.3686403229999999</v>
      </c>
      <c r="AJ562" s="35">
        <v>4.1713469387755104</v>
      </c>
      <c r="AK562" s="68">
        <v>65</v>
      </c>
      <c r="AL562" s="68">
        <v>20</v>
      </c>
      <c r="AM562" s="68">
        <v>70</v>
      </c>
      <c r="AN562" s="68">
        <v>40</v>
      </c>
      <c r="AO562" s="68">
        <v>42.5</v>
      </c>
      <c r="AP562" s="68">
        <v>55</v>
      </c>
      <c r="AQ562" s="68">
        <v>67.5</v>
      </c>
      <c r="AR562" s="68">
        <v>30</v>
      </c>
      <c r="AS562" s="35">
        <v>1.2956000000000001</v>
      </c>
      <c r="AT562" s="35">
        <v>1.4984999999999999</v>
      </c>
      <c r="AU562" s="35">
        <v>1.6740999999999999</v>
      </c>
      <c r="AV562" s="35">
        <v>0.1178</v>
      </c>
      <c r="AW562" s="35">
        <v>0.1452</v>
      </c>
      <c r="AX562" s="35">
        <v>0.36699999999999999</v>
      </c>
      <c r="AY562" s="35">
        <v>0.4869</v>
      </c>
      <c r="AZ562" s="35">
        <v>0.71450000000000002</v>
      </c>
      <c r="BA562" s="35">
        <v>0.5786</v>
      </c>
      <c r="BB562" s="35">
        <v>0.72809999999999997</v>
      </c>
      <c r="BC562" s="35">
        <v>0.87570000000000003</v>
      </c>
      <c r="BD562" s="35">
        <v>1.1172</v>
      </c>
      <c r="BE562" s="35">
        <v>0.50349999999999995</v>
      </c>
      <c r="BF562" s="35">
        <v>172.25</v>
      </c>
      <c r="BG562" s="35">
        <v>0.46905079825834539</v>
      </c>
      <c r="BH562" s="35">
        <v>0.30964296081277215</v>
      </c>
      <c r="BI562" s="35">
        <v>0.22130624092888243</v>
      </c>
      <c r="BJ562" s="35">
        <v>7.5697287700000002</v>
      </c>
      <c r="BK562" s="35">
        <v>2.507877197</v>
      </c>
      <c r="BL562" s="35">
        <v>0.93914498899999999</v>
      </c>
      <c r="BM562" s="35">
        <v>2.673362252</v>
      </c>
      <c r="BN562" s="35">
        <v>1.8231875500000001</v>
      </c>
      <c r="BO562" s="35">
        <v>0.50338942399999997</v>
      </c>
      <c r="BP562" s="35">
        <v>11.037175000000001</v>
      </c>
      <c r="BQ562" s="35">
        <v>6.9821625000000012</v>
      </c>
      <c r="BR562" s="35">
        <v>2.2979124999999998</v>
      </c>
      <c r="BS562" s="35">
        <v>2.399775</v>
      </c>
      <c r="BT562" s="35">
        <v>3.7676750000000001</v>
      </c>
      <c r="BU562" s="35">
        <v>3.8152999999999997</v>
      </c>
      <c r="BV562" s="35">
        <v>4.0124124999999999</v>
      </c>
      <c r="BW562" s="35">
        <v>1.6719952912252189</v>
      </c>
      <c r="BX562" s="35">
        <v>1.5964125</v>
      </c>
      <c r="BY562" s="35">
        <v>1.6476125000000001</v>
      </c>
      <c r="BZ562" s="35">
        <v>1.7309125000000001</v>
      </c>
      <c r="CA562" s="35">
        <v>5.4587499999999997E-2</v>
      </c>
      <c r="CB562" s="35">
        <v>0.15223750000000003</v>
      </c>
      <c r="CC562" s="35">
        <v>0.4806375</v>
      </c>
      <c r="CD562" s="35">
        <v>0.2903</v>
      </c>
      <c r="CE562" s="35">
        <v>0.37472500000000003</v>
      </c>
      <c r="CF562" s="35">
        <v>0.74201249999999996</v>
      </c>
      <c r="CG562" s="35">
        <v>0.87496249999999998</v>
      </c>
      <c r="CH562" s="35">
        <v>0.84061249999999998</v>
      </c>
      <c r="CI562" s="35">
        <v>1.5577625000000002</v>
      </c>
      <c r="CJ562" s="35">
        <v>0.42</v>
      </c>
    </row>
    <row r="563" spans="1:88" x14ac:dyDescent="0.15">
      <c r="A563" s="34" t="s">
        <v>1055</v>
      </c>
      <c r="B563" s="35" t="s">
        <v>1055</v>
      </c>
      <c r="C563" s="35">
        <v>25</v>
      </c>
      <c r="D563" s="35">
        <v>0.65789473700000001</v>
      </c>
      <c r="E563" s="35">
        <v>38</v>
      </c>
      <c r="F563" s="35">
        <v>58</v>
      </c>
      <c r="G563" s="35">
        <v>37.4</v>
      </c>
      <c r="H563" s="35">
        <v>214</v>
      </c>
      <c r="I563" s="35">
        <v>8.56</v>
      </c>
      <c r="J563" s="35">
        <v>51</v>
      </c>
      <c r="K563" s="35">
        <v>40</v>
      </c>
      <c r="L563" s="35">
        <v>10</v>
      </c>
      <c r="M563" s="35">
        <v>24</v>
      </c>
      <c r="N563" s="35">
        <v>23.639403890000001</v>
      </c>
      <c r="O563" s="35">
        <v>4.6079999999999997</v>
      </c>
      <c r="P563" s="35">
        <v>42.616999999999997</v>
      </c>
      <c r="Q563" s="35">
        <v>9.2486852109999997</v>
      </c>
      <c r="R563" s="35">
        <v>3.4436443520000002</v>
      </c>
      <c r="S563" s="35">
        <v>4.898396344</v>
      </c>
      <c r="T563" s="35">
        <v>1.7833990660000001</v>
      </c>
      <c r="U563" s="35">
        <v>13.003264976082329</v>
      </c>
      <c r="V563" s="35">
        <v>2.7564780340000001</v>
      </c>
      <c r="W563" s="35">
        <v>3.7810111850000001</v>
      </c>
      <c r="X563" s="68">
        <v>21.666666666666668</v>
      </c>
      <c r="Y563" s="35">
        <v>2</v>
      </c>
      <c r="Z563" s="35">
        <v>3</v>
      </c>
      <c r="AA563" s="35">
        <v>1</v>
      </c>
      <c r="AB563" s="35">
        <v>576.97050000000002</v>
      </c>
      <c r="AC563" s="35">
        <v>12753.4584</v>
      </c>
      <c r="AD563" s="35">
        <v>89.915999999999997</v>
      </c>
      <c r="AE563" s="35">
        <v>119.634</v>
      </c>
      <c r="AF563" s="35">
        <v>149.09800000000001</v>
      </c>
      <c r="AG563" s="35">
        <v>172.46600000000001</v>
      </c>
      <c r="AH563" s="35">
        <v>189.6353</v>
      </c>
      <c r="AI563" s="35">
        <v>1.5851288100000001</v>
      </c>
      <c r="AJ563" s="35">
        <v>3.02429387755102</v>
      </c>
      <c r="AK563" s="68">
        <v>59</v>
      </c>
      <c r="AL563" s="68">
        <v>25</v>
      </c>
      <c r="AM563" s="68">
        <v>81</v>
      </c>
      <c r="AN563" s="68">
        <v>49</v>
      </c>
      <c r="AO563" s="68">
        <v>42</v>
      </c>
      <c r="AP563" s="68">
        <v>65</v>
      </c>
      <c r="AQ563" s="68">
        <v>70</v>
      </c>
      <c r="AR563" s="68">
        <v>37</v>
      </c>
      <c r="AS563" s="35">
        <v>1.4416</v>
      </c>
      <c r="AT563" s="35">
        <v>1.6581999999999999</v>
      </c>
      <c r="AU563" s="35">
        <v>1.8920999999999999</v>
      </c>
      <c r="AV563" s="35">
        <v>0.111</v>
      </c>
      <c r="AW563" s="35">
        <v>0.15740000000000001</v>
      </c>
      <c r="AX563" s="35">
        <v>0.35170000000000001</v>
      </c>
      <c r="AY563" s="35">
        <v>0.41360000000000002</v>
      </c>
      <c r="AZ563" s="35">
        <v>0.67390000000000005</v>
      </c>
      <c r="BA563" s="35">
        <v>0.49259999999999998</v>
      </c>
      <c r="BB563" s="35">
        <v>0.68579999999999997</v>
      </c>
      <c r="BC563" s="35">
        <v>0.77669999999999995</v>
      </c>
      <c r="BD563" s="35">
        <v>1.0373000000000001</v>
      </c>
      <c r="BE563" s="35">
        <v>0.57269999999999999</v>
      </c>
      <c r="BF563" s="35">
        <v>175.36600000000001</v>
      </c>
      <c r="BG563" s="35">
        <v>0.49169736436937606</v>
      </c>
      <c r="BH563" s="35">
        <v>0.31787233557245986</v>
      </c>
      <c r="BI563" s="35">
        <v>0.19043030005816408</v>
      </c>
      <c r="BJ563" s="35">
        <v>6.5031347620000002</v>
      </c>
      <c r="BK563" s="35">
        <v>2.1831257609999999</v>
      </c>
      <c r="BL563" s="35">
        <v>0.86013408899999999</v>
      </c>
      <c r="BM563" s="35">
        <v>2.5484819829999998</v>
      </c>
      <c r="BN563" s="35">
        <v>1.9997340029999999</v>
      </c>
      <c r="BO563" s="35">
        <v>0.52942260399999996</v>
      </c>
      <c r="BP563" s="35" t="s">
        <v>945</v>
      </c>
      <c r="BQ563" s="35" t="s">
        <v>945</v>
      </c>
      <c r="BR563" s="35" t="s">
        <v>945</v>
      </c>
      <c r="BS563" s="35" t="s">
        <v>945</v>
      </c>
      <c r="BT563" s="35" t="s">
        <v>945</v>
      </c>
      <c r="BU563" s="35" t="s">
        <v>945</v>
      </c>
      <c r="BV563" s="35" t="s">
        <v>945</v>
      </c>
      <c r="BW563" s="35" t="s">
        <v>945</v>
      </c>
      <c r="BX563" s="35" t="s">
        <v>945</v>
      </c>
      <c r="BY563" s="35" t="s">
        <v>945</v>
      </c>
      <c r="BZ563" s="35" t="s">
        <v>945</v>
      </c>
      <c r="CA563" s="35" t="s">
        <v>945</v>
      </c>
      <c r="CB563" s="35" t="s">
        <v>945</v>
      </c>
      <c r="CC563" s="35" t="s">
        <v>945</v>
      </c>
      <c r="CD563" s="35" t="s">
        <v>945</v>
      </c>
      <c r="CE563" s="35" t="s">
        <v>945</v>
      </c>
      <c r="CF563" s="35" t="s">
        <v>945</v>
      </c>
      <c r="CG563" s="35" t="s">
        <v>945</v>
      </c>
      <c r="CH563" s="35" t="s">
        <v>945</v>
      </c>
      <c r="CI563" s="35" t="s">
        <v>945</v>
      </c>
      <c r="CJ563" s="35" t="s">
        <v>945</v>
      </c>
    </row>
    <row r="564" spans="1:88" x14ac:dyDescent="0.15">
      <c r="A564" s="34" t="s">
        <v>1054</v>
      </c>
      <c r="B564" s="35" t="s">
        <v>1054</v>
      </c>
      <c r="C564" s="35">
        <v>22</v>
      </c>
      <c r="D564" s="35">
        <v>0.84615384599999999</v>
      </c>
      <c r="E564" s="35">
        <v>26</v>
      </c>
      <c r="F564" s="35">
        <v>48</v>
      </c>
      <c r="G564" s="35">
        <v>31.3</v>
      </c>
      <c r="H564" s="35">
        <v>107.2</v>
      </c>
      <c r="I564" s="35">
        <v>4.872727272727273</v>
      </c>
      <c r="J564" s="35">
        <v>40</v>
      </c>
      <c r="K564" s="35">
        <v>34</v>
      </c>
      <c r="L564" s="35">
        <v>12</v>
      </c>
      <c r="M564" s="35">
        <v>16</v>
      </c>
      <c r="N564" s="35">
        <v>23.680048859999999</v>
      </c>
      <c r="O564" s="35">
        <v>6.0119999999999996</v>
      </c>
      <c r="P564" s="35">
        <v>42.896000000000001</v>
      </c>
      <c r="Q564" s="35">
        <v>7.134833779</v>
      </c>
      <c r="R564" s="35">
        <v>3.7068682580000001</v>
      </c>
      <c r="S564" s="35">
        <v>6.5258538829999999</v>
      </c>
      <c r="T564" s="35">
        <v>2.2098683600000002</v>
      </c>
      <c r="U564" s="35">
        <v>16.566304054543597</v>
      </c>
      <c r="V564" s="35">
        <v>3.0072337610000002</v>
      </c>
      <c r="W564" s="35">
        <v>4.4873936329999999</v>
      </c>
      <c r="X564" s="68">
        <v>26</v>
      </c>
      <c r="Y564" s="35">
        <v>4</v>
      </c>
      <c r="Z564" s="35">
        <v>4</v>
      </c>
      <c r="AA564" s="35">
        <v>1</v>
      </c>
      <c r="AB564" s="35">
        <v>518.41610000000003</v>
      </c>
      <c r="AC564" s="35">
        <v>9644.8839000000007</v>
      </c>
      <c r="AD564" s="35">
        <v>93.218000000000004</v>
      </c>
      <c r="AE564" s="35">
        <v>113.28400000000001</v>
      </c>
      <c r="AF564" s="35">
        <v>125.73</v>
      </c>
      <c r="AG564" s="35">
        <v>140.97</v>
      </c>
      <c r="AH564" s="35">
        <v>171.90960000000001</v>
      </c>
      <c r="AI564" s="35">
        <v>1.5175099750000001</v>
      </c>
      <c r="AJ564" s="35">
        <v>3.1661142857142854</v>
      </c>
      <c r="AK564" s="69">
        <v>109</v>
      </c>
      <c r="AL564" s="69">
        <v>40</v>
      </c>
      <c r="AM564" s="69">
        <v>108</v>
      </c>
      <c r="AN564" s="69">
        <v>68</v>
      </c>
      <c r="AO564" s="68">
        <v>74.5</v>
      </c>
      <c r="AP564" s="68">
        <v>88</v>
      </c>
      <c r="AQ564" s="68">
        <v>108.5</v>
      </c>
      <c r="AR564" s="68">
        <v>54</v>
      </c>
      <c r="AS564" s="35">
        <v>1.2444</v>
      </c>
      <c r="AT564" s="35">
        <v>1.3488</v>
      </c>
      <c r="AU564" s="35">
        <v>1.7264999999999999</v>
      </c>
      <c r="AV564" s="35">
        <v>0.1153</v>
      </c>
      <c r="AW564" s="35">
        <v>0.13289999999999999</v>
      </c>
      <c r="AX564" s="35">
        <v>0.37259999999999999</v>
      </c>
      <c r="AY564" s="35">
        <v>0.46679999999999999</v>
      </c>
      <c r="AZ564" s="35">
        <v>0.72070000000000001</v>
      </c>
      <c r="BA564" s="35">
        <v>0.71120000000000005</v>
      </c>
      <c r="BB564" s="35">
        <v>0.92490000000000006</v>
      </c>
      <c r="BC564" s="35">
        <v>0.93589999999999995</v>
      </c>
      <c r="BD564" s="35">
        <v>1.3492999999999999</v>
      </c>
      <c r="BE564" s="35">
        <v>0.39560000000000001</v>
      </c>
      <c r="BF564" s="35">
        <v>188.39700000000002</v>
      </c>
      <c r="BG564" s="35">
        <v>0.47497040823367676</v>
      </c>
      <c r="BH564" s="35">
        <v>0.31991486064003138</v>
      </c>
      <c r="BI564" s="35">
        <v>0.2051147311262918</v>
      </c>
      <c r="BJ564" s="35">
        <v>8.5020868539999999</v>
      </c>
      <c r="BK564" s="35">
        <v>3.7621535439999998</v>
      </c>
      <c r="BL564" s="35">
        <v>1.042446794</v>
      </c>
      <c r="BM564" s="35">
        <v>3.6312803310000001</v>
      </c>
      <c r="BN564" s="35">
        <v>1.9500048780000001</v>
      </c>
      <c r="BO564" s="35">
        <v>0.43582285599999998</v>
      </c>
      <c r="BP564" s="35">
        <v>15.22705</v>
      </c>
      <c r="BQ564" s="35">
        <v>12.391412499999999</v>
      </c>
      <c r="BR564" s="35">
        <v>2.7000624999999996</v>
      </c>
      <c r="BS564" s="35">
        <v>2.8482375000000002</v>
      </c>
      <c r="BT564" s="35">
        <v>5.6620875000000011</v>
      </c>
      <c r="BU564" s="35">
        <v>5.7083624999999998</v>
      </c>
      <c r="BV564" s="35">
        <v>5.8201124999999987</v>
      </c>
      <c r="BW564" s="35">
        <v>2.0434084236304022</v>
      </c>
      <c r="BX564" s="35">
        <v>2.0053624999999999</v>
      </c>
      <c r="BY564" s="35">
        <v>2.0988500000000001</v>
      </c>
      <c r="BZ564" s="35">
        <v>2.1428249999999998</v>
      </c>
      <c r="CA564" s="35">
        <v>6.214999999999999E-2</v>
      </c>
      <c r="CB564" s="35">
        <v>0.22334999999999999</v>
      </c>
      <c r="CC564" s="35">
        <v>0.47358749999999999</v>
      </c>
      <c r="CD564" s="35">
        <v>0.28561249999999999</v>
      </c>
      <c r="CE564" s="35">
        <v>0.36233749999999998</v>
      </c>
      <c r="CF564" s="35">
        <v>0.75347500000000001</v>
      </c>
      <c r="CG564" s="35">
        <v>0.88226250000000006</v>
      </c>
      <c r="CH564" s="35">
        <v>0.84631250000000002</v>
      </c>
      <c r="CI564" s="35">
        <v>1.9889375</v>
      </c>
      <c r="CJ564" s="35">
        <v>0.41122499999999995</v>
      </c>
    </row>
    <row r="565" spans="1:88" x14ac:dyDescent="0.15">
      <c r="A565" s="34" t="s">
        <v>1053</v>
      </c>
      <c r="B565" s="35" t="s">
        <v>1053</v>
      </c>
      <c r="C565" s="35">
        <v>22</v>
      </c>
      <c r="D565" s="35">
        <v>0.84615384599999999</v>
      </c>
      <c r="E565" s="35">
        <v>26</v>
      </c>
      <c r="F565" s="35">
        <v>51</v>
      </c>
      <c r="G565" s="35">
        <v>37.5</v>
      </c>
      <c r="H565" s="35">
        <v>150.80000000000001</v>
      </c>
      <c r="I565" s="35">
        <v>6.8545454545454554</v>
      </c>
      <c r="J565" s="35">
        <v>55</v>
      </c>
      <c r="K565" s="35">
        <v>40</v>
      </c>
      <c r="L565" s="35">
        <v>9</v>
      </c>
      <c r="M565" s="35">
        <v>21</v>
      </c>
      <c r="N565" s="35">
        <v>25.452401550000001</v>
      </c>
      <c r="O565" s="35">
        <v>4.7869999999999999</v>
      </c>
      <c r="P565" s="35">
        <v>39.828000000000003</v>
      </c>
      <c r="Q565" s="35">
        <v>8.3194270049999997</v>
      </c>
      <c r="R565" s="35">
        <v>3.7122040699999999</v>
      </c>
      <c r="S565" s="35">
        <v>6.4713228450000004</v>
      </c>
      <c r="T565" s="35">
        <v>1.807247072</v>
      </c>
      <c r="U565" s="35">
        <v>16.362397144936022</v>
      </c>
      <c r="V565" s="35">
        <v>3.5832211250000001</v>
      </c>
      <c r="W565" s="35">
        <v>4.403138717</v>
      </c>
      <c r="X565" s="68">
        <v>21.5</v>
      </c>
      <c r="Y565" s="35">
        <v>4</v>
      </c>
      <c r="Z565" s="35">
        <v>4</v>
      </c>
      <c r="AA565" s="35">
        <v>1</v>
      </c>
      <c r="AB565" s="35">
        <v>519.66369999999995</v>
      </c>
      <c r="AC565" s="35">
        <v>12125.524100000001</v>
      </c>
      <c r="AD565" s="35">
        <v>104.14</v>
      </c>
      <c r="AE565" s="35">
        <v>119.38</v>
      </c>
      <c r="AF565" s="35">
        <v>132.334</v>
      </c>
      <c r="AG565" s="35">
        <v>157.988</v>
      </c>
      <c r="AH565" s="35">
        <v>174.16669999999999</v>
      </c>
      <c r="AI565" s="35">
        <v>1.458926956</v>
      </c>
      <c r="AJ565" s="35">
        <v>3.7332979591836732</v>
      </c>
      <c r="AK565" s="69">
        <v>57</v>
      </c>
      <c r="AL565" s="69">
        <v>16</v>
      </c>
      <c r="AM565" s="69">
        <v>96</v>
      </c>
      <c r="AN565" s="69">
        <v>26</v>
      </c>
      <c r="AO565" s="68">
        <v>36.5</v>
      </c>
      <c r="AP565" s="68">
        <v>61</v>
      </c>
      <c r="AQ565" s="68">
        <v>76.5</v>
      </c>
      <c r="AR565" s="68">
        <v>21</v>
      </c>
      <c r="AS565" s="35">
        <v>1.3233999999999999</v>
      </c>
      <c r="AT565" s="35">
        <v>1.2706999999999999</v>
      </c>
      <c r="AU565" s="35">
        <v>1.6572</v>
      </c>
      <c r="AV565" s="35">
        <v>9.8599999999999993E-2</v>
      </c>
      <c r="AW565" s="35">
        <v>0.12330000000000001</v>
      </c>
      <c r="AX565" s="35">
        <v>0.36770000000000003</v>
      </c>
      <c r="AY565" s="35">
        <v>0.43330000000000002</v>
      </c>
      <c r="AZ565" s="35">
        <v>0.71860000000000002</v>
      </c>
      <c r="BA565" s="35">
        <v>0.66990000000000005</v>
      </c>
      <c r="BB565" s="35">
        <v>0.86129999999999995</v>
      </c>
      <c r="BC565" s="35">
        <v>0.8851</v>
      </c>
      <c r="BD565" s="35">
        <v>1.2683</v>
      </c>
      <c r="BE565" s="35">
        <v>0.42980000000000002</v>
      </c>
      <c r="BF565" s="35">
        <v>166.27600000000001</v>
      </c>
      <c r="BG565" s="35">
        <v>0.48774327022540831</v>
      </c>
      <c r="BH565" s="35">
        <v>0.31345473790565082</v>
      </c>
      <c r="BI565" s="35">
        <v>0.19880199186894076</v>
      </c>
      <c r="BJ565" s="35">
        <v>6.9517321540000001</v>
      </c>
      <c r="BK565" s="35">
        <v>2.9835698769999999</v>
      </c>
      <c r="BL565" s="35">
        <v>0.96612415500000004</v>
      </c>
      <c r="BM565" s="35">
        <v>3.1231799680000001</v>
      </c>
      <c r="BN565" s="35">
        <v>2.247587706</v>
      </c>
      <c r="BO565" s="35">
        <v>0.51025887599999997</v>
      </c>
      <c r="BP565" s="35">
        <v>14.9242875</v>
      </c>
      <c r="BQ565" s="35">
        <v>11.301775000000001</v>
      </c>
      <c r="BR565" s="35">
        <v>2.4817749999999998</v>
      </c>
      <c r="BS565" s="35">
        <v>2.6352624999999996</v>
      </c>
      <c r="BT565" s="35">
        <v>5.5522875000000012</v>
      </c>
      <c r="BU565" s="35">
        <v>5.5972749999999998</v>
      </c>
      <c r="BV565" s="35">
        <v>5.7138374999999995</v>
      </c>
      <c r="BW565" s="35">
        <v>2.1682232794645695</v>
      </c>
      <c r="BX565" s="35">
        <v>2.1292624999999998</v>
      </c>
      <c r="BY565" s="35">
        <v>2.2448250000000001</v>
      </c>
      <c r="BZ565" s="35">
        <v>2.2778624999999995</v>
      </c>
      <c r="CA565" s="35">
        <v>6.4949999999999994E-2</v>
      </c>
      <c r="CB565" s="35">
        <v>0.23785000000000001</v>
      </c>
      <c r="CC565" s="35">
        <v>0.48618750000000005</v>
      </c>
      <c r="CD565" s="35">
        <v>0.30762500000000004</v>
      </c>
      <c r="CE565" s="35">
        <v>0.34966249999999999</v>
      </c>
      <c r="CF565" s="35">
        <v>0.69762500000000005</v>
      </c>
      <c r="CG565" s="35">
        <v>0.87946250000000004</v>
      </c>
      <c r="CH565" s="35">
        <v>0.77784999999999993</v>
      </c>
      <c r="CI565" s="35">
        <v>1.9289625000000001</v>
      </c>
      <c r="CJ565" s="35">
        <v>0.45753749999999999</v>
      </c>
    </row>
    <row r="566" spans="1:88" x14ac:dyDescent="0.15">
      <c r="A566" s="34" t="s">
        <v>1052</v>
      </c>
      <c r="B566" s="35" t="s">
        <v>1052</v>
      </c>
      <c r="C566" s="35">
        <v>21</v>
      </c>
      <c r="D566" s="35">
        <v>0.80769230800000003</v>
      </c>
      <c r="E566" s="35">
        <v>26</v>
      </c>
      <c r="F566" s="35">
        <v>51</v>
      </c>
      <c r="G566" s="35">
        <v>34.5</v>
      </c>
      <c r="H566" s="35">
        <v>124.8</v>
      </c>
      <c r="I566" s="35">
        <v>5.9428571428571431</v>
      </c>
      <c r="J566" s="35">
        <v>37</v>
      </c>
      <c r="K566" s="35">
        <v>33</v>
      </c>
      <c r="L566" s="35">
        <v>11.5</v>
      </c>
      <c r="M566" s="35">
        <v>20</v>
      </c>
      <c r="N566" s="35">
        <v>34.021856550000003</v>
      </c>
      <c r="O566" s="35">
        <v>6.0620000000000003</v>
      </c>
      <c r="P566" s="35">
        <v>42.911000000000001</v>
      </c>
      <c r="Q566" s="35">
        <v>7.0786366630000002</v>
      </c>
      <c r="R566" s="35">
        <v>3.308437874</v>
      </c>
      <c r="S566" s="35">
        <v>4.9595874369999997</v>
      </c>
      <c r="T566" s="35">
        <v>1.5885999159999999</v>
      </c>
      <c r="U566" s="35">
        <v>13.37679835285004</v>
      </c>
      <c r="V566" s="35">
        <v>3.1352827259999998</v>
      </c>
      <c r="W566" s="35">
        <v>4.0408038599999996</v>
      </c>
      <c r="X566" s="68">
        <v>21.25</v>
      </c>
      <c r="Y566" s="35">
        <v>3</v>
      </c>
      <c r="Z566" s="35">
        <v>4</v>
      </c>
      <c r="AA566" s="35">
        <v>1</v>
      </c>
      <c r="AB566" s="35">
        <v>563.67970000000003</v>
      </c>
      <c r="AC566" s="35">
        <v>12213.8465</v>
      </c>
      <c r="AD566" s="35">
        <v>85.09</v>
      </c>
      <c r="AE566" s="35">
        <v>119.38</v>
      </c>
      <c r="AF566" s="35">
        <v>163.83000000000001</v>
      </c>
      <c r="AG566" s="35">
        <v>175.51400000000001</v>
      </c>
      <c r="AH566" s="35">
        <v>184.79079999999999</v>
      </c>
      <c r="AI566" s="35">
        <v>1.5479209249999999</v>
      </c>
      <c r="AJ566" s="35">
        <v>3.4295510204081636</v>
      </c>
      <c r="AK566" s="68">
        <v>45</v>
      </c>
      <c r="AL566" s="68">
        <v>44</v>
      </c>
      <c r="AM566" s="68">
        <v>57</v>
      </c>
      <c r="AN566" s="68">
        <v>45</v>
      </c>
      <c r="AO566" s="68">
        <v>44.5</v>
      </c>
      <c r="AP566" s="68">
        <v>51</v>
      </c>
      <c r="AQ566" s="68">
        <v>51</v>
      </c>
      <c r="AR566" s="68">
        <v>44.5</v>
      </c>
      <c r="AS566" s="35">
        <v>1.4702</v>
      </c>
      <c r="AT566" s="35">
        <v>1.9254</v>
      </c>
      <c r="AU566" s="35">
        <v>2.1089000000000002</v>
      </c>
      <c r="AV566" s="35">
        <v>0.13</v>
      </c>
      <c r="AW566" s="35">
        <v>0.18990000000000001</v>
      </c>
      <c r="AX566" s="35">
        <v>0.3206</v>
      </c>
      <c r="AY566" s="35">
        <v>0.47239999999999999</v>
      </c>
      <c r="AZ566" s="35">
        <v>0.69</v>
      </c>
      <c r="BA566" s="35">
        <v>0.49280000000000002</v>
      </c>
      <c r="BB566" s="35">
        <v>0.61929999999999996</v>
      </c>
      <c r="BC566" s="35">
        <v>0.85860000000000003</v>
      </c>
      <c r="BD566" s="35">
        <v>1.1333</v>
      </c>
      <c r="BE566" s="35">
        <v>0.57679999999999998</v>
      </c>
      <c r="BF566" s="35">
        <v>188.69</v>
      </c>
      <c r="BG566" s="35">
        <v>0.48846785733213205</v>
      </c>
      <c r="BH566" s="35">
        <v>0.31695903333509989</v>
      </c>
      <c r="BI566" s="35">
        <v>0.19457310933276803</v>
      </c>
      <c r="BJ566" s="35">
        <v>6.8503721190000002</v>
      </c>
      <c r="BK566" s="35">
        <v>2.8916720009999999</v>
      </c>
      <c r="BL566" s="35">
        <v>0.93271183300000005</v>
      </c>
      <c r="BM566" s="35">
        <v>3.0240927700000002</v>
      </c>
      <c r="BN566" s="35">
        <v>1.95354688</v>
      </c>
      <c r="BO566" s="35">
        <v>0.48388493399999999</v>
      </c>
      <c r="BP566" s="35">
        <v>13.885987500000001</v>
      </c>
      <c r="BQ566" s="35">
        <v>10.618974999999999</v>
      </c>
      <c r="BR566" s="35">
        <v>2.4698875</v>
      </c>
      <c r="BS566" s="35">
        <v>2.6524750000000004</v>
      </c>
      <c r="BT566" s="35">
        <v>5.1461375</v>
      </c>
      <c r="BU566" s="35">
        <v>5.2149374999999996</v>
      </c>
      <c r="BV566" s="35">
        <v>5.3298250000000005</v>
      </c>
      <c r="BW566" s="35">
        <v>2.0093780337232205</v>
      </c>
      <c r="BX566" s="35">
        <v>1.9862500000000001</v>
      </c>
      <c r="BY566" s="35">
        <v>2.1079750000000002</v>
      </c>
      <c r="BZ566" s="35">
        <v>2.1702874999999997</v>
      </c>
      <c r="CA566" s="35">
        <v>6.3687499999999994E-2</v>
      </c>
      <c r="CB566" s="35">
        <v>0.22135000000000002</v>
      </c>
      <c r="CC566" s="35">
        <v>0.48762500000000003</v>
      </c>
      <c r="CD566" s="35">
        <v>0.34763750000000004</v>
      </c>
      <c r="CE566" s="35">
        <v>0.32866249999999997</v>
      </c>
      <c r="CF566" s="35">
        <v>0.75736250000000005</v>
      </c>
      <c r="CG566" s="35">
        <v>0.89071250000000013</v>
      </c>
      <c r="CH566" s="35">
        <v>0.84682499999999994</v>
      </c>
      <c r="CI566" s="35">
        <v>2.0114125</v>
      </c>
      <c r="CJ566" s="35">
        <v>0.42467500000000002</v>
      </c>
    </row>
    <row r="567" spans="1:88" x14ac:dyDescent="0.15">
      <c r="A567" s="34" t="s">
        <v>1051</v>
      </c>
      <c r="B567" s="35" t="s">
        <v>1051</v>
      </c>
      <c r="C567" s="35">
        <v>23</v>
      </c>
      <c r="D567" s="35">
        <v>0.65714285699999997</v>
      </c>
      <c r="E567" s="35">
        <v>35</v>
      </c>
      <c r="F567" s="35">
        <v>57</v>
      </c>
      <c r="G567" s="35">
        <v>34.4</v>
      </c>
      <c r="H567" s="35">
        <v>191.3</v>
      </c>
      <c r="I567" s="35">
        <v>8.3173913043478258</v>
      </c>
      <c r="J567" s="35">
        <v>47</v>
      </c>
      <c r="K567" s="35">
        <v>38</v>
      </c>
      <c r="L567" s="35">
        <v>11</v>
      </c>
      <c r="M567" s="35">
        <v>22</v>
      </c>
      <c r="N567" s="35">
        <v>33.345823189999997</v>
      </c>
      <c r="O567" s="35">
        <v>6.2930000000000001</v>
      </c>
      <c r="P567" s="35">
        <v>43.252000000000002</v>
      </c>
      <c r="Q567" s="35">
        <v>6.8730410470000001</v>
      </c>
      <c r="R567" s="35">
        <v>3.886103775</v>
      </c>
      <c r="S567" s="35">
        <v>4.9158952559999998</v>
      </c>
      <c r="T567" s="35">
        <v>1.870811904</v>
      </c>
      <c r="U567" s="35">
        <v>14.006648225605355</v>
      </c>
      <c r="V567" s="35">
        <v>2.6528869159999999</v>
      </c>
      <c r="W567" s="35">
        <v>3.6133918650000001</v>
      </c>
      <c r="X567" s="68">
        <v>20.333333333333332</v>
      </c>
      <c r="Y567" s="35">
        <v>0</v>
      </c>
      <c r="Z567" s="35">
        <v>2</v>
      </c>
      <c r="AA567" s="35">
        <v>0</v>
      </c>
      <c r="AB567" s="35">
        <v>597.00969999999995</v>
      </c>
      <c r="AC567" s="35">
        <v>12164.5563</v>
      </c>
      <c r="AD567" s="35">
        <v>84.581999999999994</v>
      </c>
      <c r="AE567" s="35">
        <v>116.078</v>
      </c>
      <c r="AF567" s="35">
        <v>152.90799999999999</v>
      </c>
      <c r="AG567" s="35">
        <v>175.51400000000001</v>
      </c>
      <c r="AH567" s="35">
        <v>198.76410000000001</v>
      </c>
      <c r="AI567" s="35">
        <v>1.7123322249999999</v>
      </c>
      <c r="AJ567" s="35">
        <v>3.6163346938775516</v>
      </c>
      <c r="AK567" s="68">
        <v>90</v>
      </c>
      <c r="AL567" s="68">
        <v>58</v>
      </c>
      <c r="AM567" s="68">
        <v>56</v>
      </c>
      <c r="AN567" s="68">
        <v>35</v>
      </c>
      <c r="AO567" s="68">
        <v>74</v>
      </c>
      <c r="AP567" s="68">
        <v>45.5</v>
      </c>
      <c r="AQ567" s="68">
        <v>73</v>
      </c>
      <c r="AR567" s="68">
        <v>46.5</v>
      </c>
      <c r="AS567" s="35">
        <v>1.512</v>
      </c>
      <c r="AT567" s="35">
        <v>1.8078000000000001</v>
      </c>
      <c r="AU567" s="35">
        <v>2.1206999999999998</v>
      </c>
      <c r="AV567" s="35">
        <v>0.1153</v>
      </c>
      <c r="AW567" s="35">
        <v>0.18340000000000001</v>
      </c>
      <c r="AX567" s="35">
        <v>0.33889999999999998</v>
      </c>
      <c r="AY567" s="35">
        <v>0.42520000000000002</v>
      </c>
      <c r="AZ567" s="35">
        <v>0.63570000000000004</v>
      </c>
      <c r="BA567" s="35">
        <v>0.46960000000000002</v>
      </c>
      <c r="BB567" s="35">
        <v>0.61950000000000005</v>
      </c>
      <c r="BC567" s="35">
        <v>0.82650000000000001</v>
      </c>
      <c r="BD567" s="35">
        <v>1.0125</v>
      </c>
      <c r="BE567" s="35">
        <v>0.56810000000000005</v>
      </c>
      <c r="BF567" s="35">
        <v>163.41800000000001</v>
      </c>
      <c r="BG567" s="35">
        <v>0.49645693864812929</v>
      </c>
      <c r="BH567" s="35">
        <v>0.31358234710986549</v>
      </c>
      <c r="BI567" s="35">
        <v>0.18996071424200514</v>
      </c>
      <c r="BJ567" s="35">
        <v>7.573507137</v>
      </c>
      <c r="BK567" s="35">
        <v>2.9801332870000001</v>
      </c>
      <c r="BL567" s="35">
        <v>1.0848579679999999</v>
      </c>
      <c r="BM567" s="35">
        <v>2.7614912629999999</v>
      </c>
      <c r="BN567" s="35">
        <v>1.8634254210000001</v>
      </c>
      <c r="BO567" s="35">
        <v>0.51452928799999997</v>
      </c>
      <c r="BP567" s="35">
        <v>13.797700000000001</v>
      </c>
      <c r="BQ567" s="35">
        <v>10.847387500000002</v>
      </c>
      <c r="BR567" s="35">
        <v>2.6881624999999998</v>
      </c>
      <c r="BS567" s="35">
        <v>2.8363375</v>
      </c>
      <c r="BT567" s="35">
        <v>5.0019499999999999</v>
      </c>
      <c r="BU567" s="35">
        <v>5.1011750000000005</v>
      </c>
      <c r="BV567" s="35">
        <v>5.2039375000000003</v>
      </c>
      <c r="BW567" s="35">
        <v>1.8347384611316533</v>
      </c>
      <c r="BX567" s="35">
        <v>1.8010625</v>
      </c>
      <c r="BY567" s="35">
        <v>1.8645375000000002</v>
      </c>
      <c r="BZ567" s="35">
        <v>1.9013875</v>
      </c>
      <c r="CA567" s="35">
        <v>5.9262500000000003E-2</v>
      </c>
      <c r="CB567" s="35">
        <v>0.1908</v>
      </c>
      <c r="CC567" s="35">
        <v>0.46575</v>
      </c>
      <c r="CD567" s="35">
        <v>0.30361250000000001</v>
      </c>
      <c r="CE567" s="35">
        <v>0.35088750000000002</v>
      </c>
      <c r="CF567" s="35">
        <v>0.75744999999999996</v>
      </c>
      <c r="CG567" s="35">
        <v>0.88642500000000002</v>
      </c>
      <c r="CH567" s="35">
        <v>0.85717500000000002</v>
      </c>
      <c r="CI567" s="35">
        <v>1.81915</v>
      </c>
      <c r="CJ567" s="35">
        <v>0.40657500000000002</v>
      </c>
    </row>
    <row r="568" spans="1:88" x14ac:dyDescent="0.15">
      <c r="A568" s="34" t="s">
        <v>1050</v>
      </c>
      <c r="B568" s="35" t="s">
        <v>1050</v>
      </c>
      <c r="C568" s="35">
        <v>28</v>
      </c>
      <c r="D568" s="35">
        <v>0.8</v>
      </c>
      <c r="E568" s="35">
        <v>35</v>
      </c>
      <c r="F568" s="35">
        <v>61</v>
      </c>
      <c r="G568" s="35">
        <v>49.6</v>
      </c>
      <c r="H568" s="35">
        <v>165.4</v>
      </c>
      <c r="I568" s="35">
        <v>5.9071428571428575</v>
      </c>
      <c r="J568" s="35">
        <v>49</v>
      </c>
      <c r="K568" s="35">
        <v>42</v>
      </c>
      <c r="L568" s="35">
        <v>9.5</v>
      </c>
      <c r="M568" s="35">
        <v>25</v>
      </c>
      <c r="N568" s="35">
        <v>42.570638860000003</v>
      </c>
      <c r="O568" s="35">
        <v>5.4340000000000002</v>
      </c>
      <c r="P568" s="35">
        <v>41.408000000000001</v>
      </c>
      <c r="Q568" s="35">
        <v>7.6205586509999996</v>
      </c>
      <c r="R568" s="35">
        <v>3.5729542740000002</v>
      </c>
      <c r="S568" s="35">
        <v>5.1999333669999999</v>
      </c>
      <c r="T568" s="35">
        <v>1.611350984</v>
      </c>
      <c r="U568" s="35">
        <v>13.755432757057221</v>
      </c>
      <c r="V568" s="35">
        <v>3.2355728570000002</v>
      </c>
      <c r="W568" s="35">
        <v>3.8469771760000002</v>
      </c>
      <c r="X568" s="68">
        <v>25.333333333333332</v>
      </c>
      <c r="Y568" s="35">
        <v>4</v>
      </c>
      <c r="Z568" s="35">
        <v>3</v>
      </c>
      <c r="AA568" s="35">
        <v>1</v>
      </c>
      <c r="AB568" s="35">
        <v>466.29199999999997</v>
      </c>
      <c r="AC568" s="35">
        <v>9135.6591000000008</v>
      </c>
      <c r="AD568" s="35">
        <v>75.691999999999993</v>
      </c>
      <c r="AE568" s="35">
        <v>102.108</v>
      </c>
      <c r="AF568" s="35">
        <v>139.69999999999999</v>
      </c>
      <c r="AG568" s="35">
        <v>150.114</v>
      </c>
      <c r="AH568" s="35">
        <v>161.12809999999999</v>
      </c>
      <c r="AI568" s="35">
        <v>1.5780164139999999</v>
      </c>
      <c r="AJ568" s="35">
        <v>3.0681795918367345</v>
      </c>
      <c r="AK568" s="68">
        <v>124</v>
      </c>
      <c r="AL568" s="68">
        <v>37</v>
      </c>
      <c r="AM568" s="68">
        <v>101</v>
      </c>
      <c r="AN568" s="68">
        <v>71</v>
      </c>
      <c r="AO568" s="68">
        <v>80.5</v>
      </c>
      <c r="AP568" s="68">
        <v>86</v>
      </c>
      <c r="AQ568" s="68">
        <v>112.5</v>
      </c>
      <c r="AR568" s="68">
        <v>54</v>
      </c>
      <c r="AS568" s="35">
        <v>1.4701</v>
      </c>
      <c r="AT568" s="35">
        <v>1.8455999999999999</v>
      </c>
      <c r="AU568" s="35">
        <v>1.9460999999999999</v>
      </c>
      <c r="AV568" s="35">
        <v>0.1179</v>
      </c>
      <c r="AW568" s="35">
        <v>0.16880000000000001</v>
      </c>
      <c r="AX568" s="35">
        <v>0.34200000000000003</v>
      </c>
      <c r="AY568" s="35">
        <v>0.50309999999999999</v>
      </c>
      <c r="AZ568" s="35">
        <v>0.69499999999999995</v>
      </c>
      <c r="BA568" s="35">
        <v>0.72540000000000004</v>
      </c>
      <c r="BB568" s="35">
        <v>0.89170000000000005</v>
      </c>
      <c r="BC568" s="35">
        <v>0.87529999999999997</v>
      </c>
      <c r="BD568" s="35">
        <v>1.6589</v>
      </c>
      <c r="BE568" s="35">
        <v>0.38750000000000001</v>
      </c>
      <c r="BF568" s="35">
        <v>193.04500000000002</v>
      </c>
      <c r="BG568" s="35">
        <v>0.47031521147918876</v>
      </c>
      <c r="BH568" s="35">
        <v>0.31496801263953994</v>
      </c>
      <c r="BI568" s="35">
        <v>0.21471677588127119</v>
      </c>
      <c r="BJ568" s="35">
        <v>7.2059973859999999</v>
      </c>
      <c r="BK568" s="35">
        <v>2.6743545690000001</v>
      </c>
      <c r="BL568" s="35">
        <v>0.98330454199999995</v>
      </c>
      <c r="BM568" s="35">
        <v>2.7429303620000001</v>
      </c>
      <c r="BN568" s="35">
        <v>1.906868714</v>
      </c>
      <c r="BO568" s="35">
        <v>0.49602568000000002</v>
      </c>
      <c r="BP568" s="35">
        <v>12.304387500000001</v>
      </c>
      <c r="BQ568" s="35">
        <v>8.4181000000000008</v>
      </c>
      <c r="BR568" s="35">
        <v>2.3402249999999998</v>
      </c>
      <c r="BS568" s="35">
        <v>2.4778375000000006</v>
      </c>
      <c r="BT568" s="35">
        <v>4.4185500000000006</v>
      </c>
      <c r="BU568" s="35">
        <v>4.5045249999999992</v>
      </c>
      <c r="BV568" s="35">
        <v>4.6613625000000001</v>
      </c>
      <c r="BW568" s="35">
        <v>1.8812220333254295</v>
      </c>
      <c r="BX568" s="35">
        <v>1.8213375000000003</v>
      </c>
      <c r="BY568" s="35">
        <v>1.8911875</v>
      </c>
      <c r="BZ568" s="35">
        <v>1.9392374999999999</v>
      </c>
      <c r="CA568" s="35">
        <v>5.9049999999999998E-2</v>
      </c>
      <c r="CB568" s="35">
        <v>0.19508749999999997</v>
      </c>
      <c r="CC568" s="35">
        <v>0.476275</v>
      </c>
      <c r="CD568" s="35">
        <v>0.3052125</v>
      </c>
      <c r="CE568" s="35">
        <v>0.35776250000000004</v>
      </c>
      <c r="CF568" s="35">
        <v>0.7640499999999999</v>
      </c>
      <c r="CG568" s="35">
        <v>0.87185000000000001</v>
      </c>
      <c r="CH568" s="35">
        <v>0.87675000000000014</v>
      </c>
      <c r="CI568" s="35">
        <v>1.8404</v>
      </c>
      <c r="CJ568" s="35">
        <v>0.40102499999999996</v>
      </c>
    </row>
    <row r="569" spans="1:88" x14ac:dyDescent="0.15">
      <c r="A569" s="34" t="s">
        <v>1049</v>
      </c>
      <c r="B569" s="35" t="s">
        <v>1049</v>
      </c>
      <c r="C569" s="35">
        <v>25</v>
      </c>
      <c r="D569" s="35">
        <v>0.78125</v>
      </c>
      <c r="E569" s="35">
        <v>32</v>
      </c>
      <c r="F569" s="35">
        <v>56</v>
      </c>
      <c r="G569" s="35">
        <v>38</v>
      </c>
      <c r="H569" s="35">
        <v>178.6</v>
      </c>
      <c r="I569" s="35">
        <v>7.1440000000000001</v>
      </c>
      <c r="J569" s="35">
        <v>47</v>
      </c>
      <c r="K569" s="35">
        <v>37</v>
      </c>
      <c r="L569" s="35">
        <v>12</v>
      </c>
      <c r="M569" s="35">
        <v>24</v>
      </c>
      <c r="N569" s="35">
        <v>30.50660323</v>
      </c>
      <c r="O569" s="35">
        <v>5.1589999999999998</v>
      </c>
      <c r="P569" s="35">
        <v>38.597999999999999</v>
      </c>
      <c r="Q569" s="35">
        <v>7.4820922269999999</v>
      </c>
      <c r="R569" s="35">
        <v>4.2605239409999998</v>
      </c>
      <c r="S569" s="35">
        <v>4.9692344650000004</v>
      </c>
      <c r="T569" s="35">
        <v>1.4003094840000001</v>
      </c>
      <c r="U569" s="35">
        <v>13.836479901257734</v>
      </c>
      <c r="V569" s="35">
        <v>3.5686525859999998</v>
      </c>
      <c r="W569" s="35">
        <v>3.2516986320000001</v>
      </c>
      <c r="X569" s="68">
        <v>35</v>
      </c>
      <c r="Y569" s="35">
        <v>2</v>
      </c>
      <c r="Z569" s="35">
        <v>2</v>
      </c>
      <c r="AA569" s="35">
        <v>1</v>
      </c>
      <c r="AB569" s="35">
        <v>669.61450000000002</v>
      </c>
      <c r="AC569" s="35">
        <v>11333.203100000001</v>
      </c>
      <c r="AD569" s="35">
        <v>83.82</v>
      </c>
      <c r="AE569" s="35">
        <v>125.98399999999999</v>
      </c>
      <c r="AF569" s="35">
        <v>151.13</v>
      </c>
      <c r="AG569" s="35">
        <v>167.64</v>
      </c>
      <c r="AH569" s="35">
        <v>198.2398</v>
      </c>
      <c r="AI569" s="35">
        <v>1.5735315599999999</v>
      </c>
      <c r="AJ569" s="35">
        <v>3.8880000000000003</v>
      </c>
      <c r="AK569" s="68">
        <v>76</v>
      </c>
      <c r="AL569" s="68">
        <v>54</v>
      </c>
      <c r="AM569" s="68">
        <v>83</v>
      </c>
      <c r="AN569" s="68">
        <v>65</v>
      </c>
      <c r="AO569" s="68">
        <v>65</v>
      </c>
      <c r="AP569" s="68">
        <v>74</v>
      </c>
      <c r="AQ569" s="68">
        <v>79.5</v>
      </c>
      <c r="AR569" s="68">
        <v>59.5</v>
      </c>
      <c r="AS569" s="35">
        <v>1.3306</v>
      </c>
      <c r="AT569" s="35">
        <v>1.8029999999999999</v>
      </c>
      <c r="AU569" s="35">
        <v>1.5692999999999999</v>
      </c>
      <c r="AV569" s="35">
        <v>0.15429999999999999</v>
      </c>
      <c r="AW569" s="35">
        <v>0.19470000000000001</v>
      </c>
      <c r="AX569" s="35">
        <v>0.31340000000000001</v>
      </c>
      <c r="AY569" s="35">
        <v>0.48630000000000001</v>
      </c>
      <c r="AZ569" s="35">
        <v>0.67549999999999999</v>
      </c>
      <c r="BA569" s="35">
        <v>0.73440000000000005</v>
      </c>
      <c r="BB569" s="35">
        <v>0.86270000000000002</v>
      </c>
      <c r="BC569" s="35">
        <v>0.92720000000000002</v>
      </c>
      <c r="BD569" s="35">
        <v>1.5125</v>
      </c>
      <c r="BE569" s="35">
        <v>0.3075</v>
      </c>
      <c r="BF569" s="35">
        <v>197.42000000000002</v>
      </c>
      <c r="BG569" s="35">
        <v>0.47212035254786749</v>
      </c>
      <c r="BH569" s="35">
        <v>0.32104143450511596</v>
      </c>
      <c r="BI569" s="35">
        <v>0.20683821294701651</v>
      </c>
      <c r="BJ569" s="35">
        <v>8.1605813149999999</v>
      </c>
      <c r="BK569" s="35">
        <v>3.4085707890000001</v>
      </c>
      <c r="BL569" s="35">
        <v>0.95211692199999998</v>
      </c>
      <c r="BM569" s="35">
        <v>3.5960564310000001</v>
      </c>
      <c r="BN569" s="35">
        <v>1.695587347</v>
      </c>
      <c r="BO569" s="35">
        <v>0.52190763100000004</v>
      </c>
      <c r="BP569" s="35">
        <v>13.632149999999999</v>
      </c>
      <c r="BQ569" s="35">
        <v>10.129175</v>
      </c>
      <c r="BR569" s="35">
        <v>2.4844375000000003</v>
      </c>
      <c r="BS569" s="35">
        <v>2.6154000000000002</v>
      </c>
      <c r="BT569" s="35">
        <v>4.9715124999999993</v>
      </c>
      <c r="BU569" s="35">
        <v>5.0403250000000002</v>
      </c>
      <c r="BV569" s="35">
        <v>5.148387500000001</v>
      </c>
      <c r="BW569" s="35">
        <v>1.968489523591038</v>
      </c>
      <c r="BX569" s="35">
        <v>1.928725</v>
      </c>
      <c r="BY569" s="35">
        <v>2.0042125000000004</v>
      </c>
      <c r="BZ569" s="35">
        <v>2.059625</v>
      </c>
      <c r="CA569" s="35">
        <v>5.9262499999999996E-2</v>
      </c>
      <c r="CB569" s="35">
        <v>0.2101375</v>
      </c>
      <c r="CC569" s="35">
        <v>0.48573750000000004</v>
      </c>
      <c r="CD569" s="35">
        <v>0.29594999999999994</v>
      </c>
      <c r="CE569" s="35">
        <v>0.35498749999999996</v>
      </c>
      <c r="CF569" s="35">
        <v>0.74833749999999999</v>
      </c>
      <c r="CG569" s="35">
        <v>0.88424999999999998</v>
      </c>
      <c r="CH569" s="35">
        <v>0.83829999999999993</v>
      </c>
      <c r="CI569" s="35">
        <v>1.8845375</v>
      </c>
      <c r="CJ569" s="35">
        <v>0.41785</v>
      </c>
    </row>
    <row r="570" spans="1:88" x14ac:dyDescent="0.15">
      <c r="A570" s="34" t="s">
        <v>1048</v>
      </c>
      <c r="B570" s="35" t="s">
        <v>1048</v>
      </c>
      <c r="C570" s="35">
        <v>22</v>
      </c>
      <c r="D570" s="35">
        <v>0.78571428600000004</v>
      </c>
      <c r="E570" s="35">
        <v>28</v>
      </c>
      <c r="F570" s="35">
        <v>51</v>
      </c>
      <c r="G570" s="35">
        <v>34.5</v>
      </c>
      <c r="H570" s="35">
        <v>138.4</v>
      </c>
      <c r="I570" s="35">
        <v>6.290909090909091</v>
      </c>
      <c r="J570" s="35">
        <v>45</v>
      </c>
      <c r="K570" s="35">
        <v>39</v>
      </c>
      <c r="L570" s="35">
        <v>13</v>
      </c>
      <c r="M570" s="35">
        <v>20</v>
      </c>
      <c r="N570" s="35">
        <v>28.76607396</v>
      </c>
      <c r="O570" s="35">
        <v>5.1989999999999998</v>
      </c>
      <c r="P570" s="35">
        <v>42.091000000000001</v>
      </c>
      <c r="Q570" s="35">
        <v>8.0953240209999997</v>
      </c>
      <c r="R570" s="35">
        <v>3.3793581129999999</v>
      </c>
      <c r="S570" s="35">
        <v>5.4628529280000002</v>
      </c>
      <c r="T570" s="35">
        <v>1.802799397</v>
      </c>
      <c r="U570" s="35">
        <v>13.983009825085405</v>
      </c>
      <c r="V570" s="35">
        <v>3.0303078229999998</v>
      </c>
      <c r="W570" s="35">
        <v>4.1474110929999997</v>
      </c>
      <c r="X570" s="68">
        <v>22</v>
      </c>
      <c r="Y570" s="35">
        <v>4</v>
      </c>
      <c r="Z570" s="35">
        <v>4</v>
      </c>
      <c r="AA570" s="35">
        <v>1</v>
      </c>
      <c r="AB570" s="35">
        <v>485.67880000000002</v>
      </c>
      <c r="AC570" s="35">
        <v>9023.9174000000003</v>
      </c>
      <c r="AD570" s="35">
        <v>92.71</v>
      </c>
      <c r="AE570" s="35">
        <v>110.998</v>
      </c>
      <c r="AF570" s="35">
        <v>124.714</v>
      </c>
      <c r="AG570" s="35">
        <v>132.08000000000001</v>
      </c>
      <c r="AH570" s="35">
        <v>146.73169999999999</v>
      </c>
      <c r="AI570" s="35">
        <v>1.3219310259999999</v>
      </c>
      <c r="AJ570" s="35">
        <v>3.5843265306122447</v>
      </c>
      <c r="AK570" s="68">
        <v>61</v>
      </c>
      <c r="AL570" s="68">
        <v>19</v>
      </c>
      <c r="AM570" s="68">
        <v>49</v>
      </c>
      <c r="AN570" s="68">
        <v>41</v>
      </c>
      <c r="AO570" s="68">
        <v>40</v>
      </c>
      <c r="AP570" s="68">
        <v>45</v>
      </c>
      <c r="AQ570" s="68">
        <v>55</v>
      </c>
      <c r="AR570" s="68">
        <v>30</v>
      </c>
      <c r="AS570" s="35">
        <v>1.1899</v>
      </c>
      <c r="AT570" s="35">
        <v>1.3452</v>
      </c>
      <c r="AU570" s="35">
        <v>1.3459000000000001</v>
      </c>
      <c r="AV570" s="35">
        <v>0.12180000000000001</v>
      </c>
      <c r="AW570" s="35">
        <v>0.1313</v>
      </c>
      <c r="AX570" s="35">
        <v>0.36049999999999999</v>
      </c>
      <c r="AY570" s="35">
        <v>0.44690000000000002</v>
      </c>
      <c r="AZ570" s="35">
        <v>0.69610000000000005</v>
      </c>
      <c r="BA570" s="35">
        <v>0.6744</v>
      </c>
      <c r="BB570" s="35">
        <v>0.85370000000000001</v>
      </c>
      <c r="BC570" s="35">
        <v>0.81589999999999996</v>
      </c>
      <c r="BD570" s="35">
        <v>1.1006</v>
      </c>
      <c r="BE570" s="35">
        <v>0.375</v>
      </c>
      <c r="BF570" s="35">
        <v>195.54199999999997</v>
      </c>
      <c r="BG570" s="35">
        <v>0.48690306941731193</v>
      </c>
      <c r="BH570" s="35">
        <v>0.32109725787810295</v>
      </c>
      <c r="BI570" s="35">
        <v>0.19199967270458521</v>
      </c>
      <c r="BJ570" s="35">
        <v>8.1735641480000005</v>
      </c>
      <c r="BK570" s="35">
        <v>3.4463716340000001</v>
      </c>
      <c r="BL570" s="35">
        <v>0.91675099500000001</v>
      </c>
      <c r="BM570" s="35">
        <v>3.7969277090000002</v>
      </c>
      <c r="BN570" s="35">
        <v>1.7127917960000001</v>
      </c>
      <c r="BO570" s="35">
        <v>0.41323154000000001</v>
      </c>
      <c r="BP570" s="35">
        <v>12.3238</v>
      </c>
      <c r="BQ570" s="35">
        <v>7.8478625000000006</v>
      </c>
      <c r="BR570" s="35">
        <v>2.0716875000000003</v>
      </c>
      <c r="BS570" s="35">
        <v>2.1854499999999999</v>
      </c>
      <c r="BT570" s="35">
        <v>4.6275750000000002</v>
      </c>
      <c r="BU570" s="35">
        <v>4.6513874999999993</v>
      </c>
      <c r="BV570" s="35">
        <v>4.7914624999999997</v>
      </c>
      <c r="BW570" s="35">
        <v>2.192437484270974</v>
      </c>
      <c r="BX570" s="35">
        <v>2.1421125000000001</v>
      </c>
      <c r="BY570" s="35">
        <v>2.2495750000000001</v>
      </c>
      <c r="BZ570" s="35">
        <v>2.2843999999999998</v>
      </c>
      <c r="CA570" s="35">
        <v>6.3850000000000004E-2</v>
      </c>
      <c r="CB570" s="35">
        <v>0.23835000000000001</v>
      </c>
      <c r="CC570" s="35">
        <v>0.48647499999999999</v>
      </c>
      <c r="CD570" s="35">
        <v>0.30488750000000003</v>
      </c>
      <c r="CE570" s="35">
        <v>0.34184999999999993</v>
      </c>
      <c r="CF570" s="35">
        <v>0.73510000000000009</v>
      </c>
      <c r="CG570" s="35">
        <v>0.86007500000000003</v>
      </c>
      <c r="CH570" s="35">
        <v>0.84170000000000011</v>
      </c>
      <c r="CI570" s="35">
        <v>2.0280500000000004</v>
      </c>
      <c r="CJ570" s="35">
        <v>0.42211250000000006</v>
      </c>
    </row>
    <row r="571" spans="1:88" x14ac:dyDescent="0.15">
      <c r="A571" s="34" t="s">
        <v>1047</v>
      </c>
      <c r="B571" s="35" t="s">
        <v>1047</v>
      </c>
      <c r="C571" s="35">
        <v>29</v>
      </c>
      <c r="D571" s="35">
        <v>0.85294117599999997</v>
      </c>
      <c r="E571" s="35">
        <v>34</v>
      </c>
      <c r="F571" s="35">
        <v>58</v>
      </c>
      <c r="G571" s="35">
        <v>41</v>
      </c>
      <c r="H571" s="35">
        <v>197.6</v>
      </c>
      <c r="I571" s="35">
        <v>6.8137931034482753</v>
      </c>
      <c r="J571" s="35">
        <v>47</v>
      </c>
      <c r="K571" s="35">
        <v>38</v>
      </c>
      <c r="L571" s="35">
        <v>10</v>
      </c>
      <c r="M571" s="35">
        <v>24</v>
      </c>
      <c r="N571" s="35">
        <v>22.775403969999999</v>
      </c>
      <c r="O571" s="35">
        <v>5.4550000000000001</v>
      </c>
      <c r="P571" s="35">
        <v>43.369</v>
      </c>
      <c r="Q571" s="35">
        <v>7.950507891</v>
      </c>
      <c r="R571" s="35">
        <v>3.3056419670000001</v>
      </c>
      <c r="S571" s="35">
        <v>4.5668258340000003</v>
      </c>
      <c r="T571" s="35">
        <v>1.7773564390000001</v>
      </c>
      <c r="U571" s="35">
        <v>12.526777436806418</v>
      </c>
      <c r="V571" s="35">
        <v>2.5803878619999998</v>
      </c>
      <c r="W571" s="35">
        <v>3.792160811</v>
      </c>
      <c r="X571" s="68">
        <v>20.666666666666668</v>
      </c>
      <c r="Y571" s="35">
        <v>1</v>
      </c>
      <c r="Z571" s="35">
        <v>3</v>
      </c>
      <c r="AA571" s="35">
        <v>1</v>
      </c>
      <c r="AB571" s="35">
        <v>612.5865</v>
      </c>
      <c r="AC571" s="35">
        <v>12166.620800000001</v>
      </c>
      <c r="AD571" s="35">
        <v>86.36</v>
      </c>
      <c r="AE571" s="35">
        <v>112.014</v>
      </c>
      <c r="AF571" s="35">
        <v>146.304</v>
      </c>
      <c r="AG571" s="35">
        <v>173.73599999999999</v>
      </c>
      <c r="AH571" s="35">
        <v>200.38419999999999</v>
      </c>
      <c r="AI571" s="35">
        <v>1.7889210280000001</v>
      </c>
      <c r="AJ571" s="35">
        <v>3.1190448979591836</v>
      </c>
      <c r="AK571" s="68">
        <v>84</v>
      </c>
      <c r="AL571" s="68">
        <v>30</v>
      </c>
      <c r="AM571" s="68">
        <v>69</v>
      </c>
      <c r="AN571" s="68">
        <v>34</v>
      </c>
      <c r="AO571" s="68">
        <v>57</v>
      </c>
      <c r="AP571" s="68">
        <v>51.5</v>
      </c>
      <c r="AQ571" s="68">
        <v>76.5</v>
      </c>
      <c r="AR571" s="68">
        <v>32</v>
      </c>
      <c r="AS571" s="35">
        <v>1.5509999999999999</v>
      </c>
      <c r="AT571" s="35">
        <v>1.6940999999999999</v>
      </c>
      <c r="AU571" s="35">
        <v>2.0545</v>
      </c>
      <c r="AV571" s="35">
        <v>9.1999999999999998E-2</v>
      </c>
      <c r="AW571" s="35">
        <v>0.16439999999999999</v>
      </c>
      <c r="AX571" s="35">
        <v>0.38300000000000001</v>
      </c>
      <c r="AY571" s="35">
        <v>0.30809999999999998</v>
      </c>
      <c r="AZ571" s="35">
        <v>0.55649999999999999</v>
      </c>
      <c r="BA571" s="35">
        <v>0.48320000000000002</v>
      </c>
      <c r="BB571" s="35">
        <v>0.69469999999999998</v>
      </c>
      <c r="BC571" s="35">
        <v>0.83120000000000005</v>
      </c>
      <c r="BD571" s="35">
        <v>0.98209999999999997</v>
      </c>
      <c r="BE571" s="35">
        <v>0.53820000000000001</v>
      </c>
      <c r="BF571" s="35">
        <v>167.19799999999998</v>
      </c>
      <c r="BG571" s="35">
        <v>0.46294812138901187</v>
      </c>
      <c r="BH571" s="35">
        <v>0.30434574576250917</v>
      </c>
      <c r="BI571" s="35">
        <v>0.23270613284847907</v>
      </c>
      <c r="BJ571" s="35">
        <v>6.8146447160000001</v>
      </c>
      <c r="BK571" s="35">
        <v>2.9155123110000001</v>
      </c>
      <c r="BL571" s="35">
        <v>1.0858982479999999</v>
      </c>
      <c r="BM571" s="35">
        <v>2.6892719939999998</v>
      </c>
      <c r="BN571" s="35">
        <v>1.840323011</v>
      </c>
      <c r="BO571" s="35">
        <v>0.48594684799999999</v>
      </c>
      <c r="BP571" s="35">
        <v>13.0193125</v>
      </c>
      <c r="BQ571" s="35">
        <v>9.5502500000000001</v>
      </c>
      <c r="BR571" s="35">
        <v>2.5241375000000001</v>
      </c>
      <c r="BS571" s="35">
        <v>2.7159500000000003</v>
      </c>
      <c r="BT571" s="35">
        <v>4.5309875000000002</v>
      </c>
      <c r="BU571" s="35">
        <v>4.5773124999999997</v>
      </c>
      <c r="BV571" s="35">
        <v>4.7590874999999997</v>
      </c>
      <c r="BW571" s="35">
        <v>1.7522736059205799</v>
      </c>
      <c r="BX571" s="35">
        <v>1.6890750000000001</v>
      </c>
      <c r="BY571" s="35">
        <v>1.8017750000000001</v>
      </c>
      <c r="BZ571" s="35">
        <v>1.8500375</v>
      </c>
      <c r="CA571" s="35">
        <v>6.3737500000000002E-2</v>
      </c>
      <c r="CB571" s="35">
        <v>0.18026250000000002</v>
      </c>
      <c r="CC571" s="35">
        <v>0.47921250000000004</v>
      </c>
      <c r="CD571" s="35">
        <v>0.355325</v>
      </c>
      <c r="CE571" s="35">
        <v>0.32338749999999999</v>
      </c>
      <c r="CF571" s="35">
        <v>0.77153749999999999</v>
      </c>
      <c r="CG571" s="35">
        <v>0.88247500000000012</v>
      </c>
      <c r="CH571" s="35">
        <v>0.87137500000000001</v>
      </c>
      <c r="CI571" s="35">
        <v>1.7561624999999998</v>
      </c>
      <c r="CJ571" s="35">
        <v>0.41727499999999995</v>
      </c>
    </row>
    <row r="572" spans="1:88" x14ac:dyDescent="0.15">
      <c r="A572" s="34" t="s">
        <v>1046</v>
      </c>
      <c r="B572" s="35" t="s">
        <v>1046</v>
      </c>
      <c r="C572" s="35">
        <v>25</v>
      </c>
      <c r="D572" s="35">
        <v>0.96153846200000004</v>
      </c>
      <c r="E572" s="35">
        <v>26</v>
      </c>
      <c r="F572" s="35">
        <v>51</v>
      </c>
      <c r="G572" s="35">
        <v>31.8</v>
      </c>
      <c r="H572" s="35">
        <v>113.9</v>
      </c>
      <c r="I572" s="35">
        <v>4.556</v>
      </c>
      <c r="J572" s="35">
        <v>43</v>
      </c>
      <c r="K572" s="35">
        <v>38</v>
      </c>
      <c r="L572" s="35">
        <v>4.5</v>
      </c>
      <c r="M572" s="35">
        <v>23</v>
      </c>
      <c r="N572" s="35">
        <v>24.53213238</v>
      </c>
      <c r="O572" s="35">
        <v>6.194</v>
      </c>
      <c r="P572" s="35">
        <v>43.79</v>
      </c>
      <c r="Q572" s="35">
        <v>7.0695281650000004</v>
      </c>
      <c r="R572" s="35">
        <v>3.4740050459999998</v>
      </c>
      <c r="S572" s="35">
        <v>4.0689038499999999</v>
      </c>
      <c r="T572" s="35">
        <v>1.556341266</v>
      </c>
      <c r="U572" s="35">
        <v>11.104521537610941</v>
      </c>
      <c r="V572" s="35">
        <v>2.6288334760000001</v>
      </c>
      <c r="W572" s="35">
        <v>3.197647152</v>
      </c>
      <c r="X572" s="68">
        <v>23.666666666666668</v>
      </c>
      <c r="Y572" s="35">
        <v>4</v>
      </c>
      <c r="Z572" s="35">
        <v>4</v>
      </c>
      <c r="AA572" s="35">
        <v>1</v>
      </c>
      <c r="AB572" s="35">
        <v>540.95479999999998</v>
      </c>
      <c r="AC572" s="35">
        <v>12916.1677</v>
      </c>
      <c r="AD572" s="35">
        <v>115.824</v>
      </c>
      <c r="AE572" s="35">
        <v>128.524</v>
      </c>
      <c r="AF572" s="35">
        <v>144.018</v>
      </c>
      <c r="AG572" s="35">
        <v>158.49600000000001</v>
      </c>
      <c r="AH572" s="35">
        <v>164.2783</v>
      </c>
      <c r="AI572" s="35">
        <v>1.278191622</v>
      </c>
      <c r="AJ572" s="35">
        <v>3.1452244897959183</v>
      </c>
      <c r="AK572" s="68">
        <v>52</v>
      </c>
      <c r="AL572" s="68">
        <v>21</v>
      </c>
      <c r="AM572" s="68">
        <v>40</v>
      </c>
      <c r="AN572" s="68">
        <v>23</v>
      </c>
      <c r="AO572" s="68">
        <v>36.5</v>
      </c>
      <c r="AP572" s="68">
        <v>31.5</v>
      </c>
      <c r="AQ572" s="68">
        <v>46</v>
      </c>
      <c r="AR572" s="68">
        <v>22</v>
      </c>
      <c r="AS572" s="35">
        <v>1.2332000000000001</v>
      </c>
      <c r="AT572" s="35">
        <v>1.2434000000000001</v>
      </c>
      <c r="AU572" s="35">
        <v>1.4372</v>
      </c>
      <c r="AV572" s="35">
        <v>9.4500000000000001E-2</v>
      </c>
      <c r="AW572" s="35">
        <v>0.1069</v>
      </c>
      <c r="AX572" s="35">
        <v>0.37819999999999998</v>
      </c>
      <c r="AY572" s="35">
        <v>0.31979999999999997</v>
      </c>
      <c r="AZ572" s="35">
        <v>0.62180000000000002</v>
      </c>
      <c r="BA572" s="35">
        <v>0.60350000000000004</v>
      </c>
      <c r="BB572" s="35">
        <v>0.72309999999999997</v>
      </c>
      <c r="BC572" s="35">
        <v>0.82099999999999995</v>
      </c>
      <c r="BD572" s="35">
        <v>0.97919999999999996</v>
      </c>
      <c r="BE572" s="35">
        <v>0.43359999999999999</v>
      </c>
      <c r="BF572" s="35">
        <v>173.24200000000002</v>
      </c>
      <c r="BG572" s="35">
        <v>0.4726625183269646</v>
      </c>
      <c r="BH572" s="35">
        <v>0.30980362729592126</v>
      </c>
      <c r="BI572" s="35">
        <v>0.21753385437711406</v>
      </c>
      <c r="BJ572" s="35">
        <v>6.2793524139999999</v>
      </c>
      <c r="BK572" s="35">
        <v>2.2008773229999998</v>
      </c>
      <c r="BL572" s="35">
        <v>0.89612981999999997</v>
      </c>
      <c r="BM572" s="35">
        <v>2.4613444179999999</v>
      </c>
      <c r="BN572" s="35">
        <v>1.7710392159999999</v>
      </c>
      <c r="BO572" s="35">
        <v>0.553788897</v>
      </c>
      <c r="BP572" s="35">
        <v>11.122787499999998</v>
      </c>
      <c r="BQ572" s="35">
        <v>7.5919249999999998</v>
      </c>
      <c r="BR572" s="35">
        <v>2.4513749999999996</v>
      </c>
      <c r="BS572" s="35">
        <v>2.5796999999999999</v>
      </c>
      <c r="BT572" s="35">
        <v>3.7808999999999995</v>
      </c>
      <c r="BU572" s="35">
        <v>3.8086875</v>
      </c>
      <c r="BV572" s="35">
        <v>3.9519625</v>
      </c>
      <c r="BW572" s="35">
        <v>1.531946544171803</v>
      </c>
      <c r="BX572" s="35">
        <v>1.4768749999999999</v>
      </c>
      <c r="BY572" s="35">
        <v>1.5431500000000002</v>
      </c>
      <c r="BZ572" s="35">
        <v>1.5997749999999999</v>
      </c>
      <c r="CA572" s="35">
        <v>5.3137499999999997E-2</v>
      </c>
      <c r="CB572" s="35">
        <v>0.13016249999999999</v>
      </c>
      <c r="CC572" s="35">
        <v>0.49859999999999999</v>
      </c>
      <c r="CD572" s="35">
        <v>0.29776249999999999</v>
      </c>
      <c r="CE572" s="35">
        <v>0.34011249999999998</v>
      </c>
      <c r="CF572" s="35">
        <v>0.77011249999999998</v>
      </c>
      <c r="CG572" s="35">
        <v>0.88516250000000007</v>
      </c>
      <c r="CH572" s="35">
        <v>0.86418750000000011</v>
      </c>
      <c r="CI572" s="35">
        <v>1.5074999999999996</v>
      </c>
      <c r="CJ572" s="35">
        <v>0.41217500000000001</v>
      </c>
    </row>
    <row r="573" spans="1:88" x14ac:dyDescent="0.15">
      <c r="A573" s="34" t="s">
        <v>1045</v>
      </c>
      <c r="B573" s="35" t="s">
        <v>1045</v>
      </c>
      <c r="C573" s="35">
        <v>25</v>
      </c>
      <c r="D573" s="35">
        <v>0.78125</v>
      </c>
      <c r="E573" s="35">
        <v>32</v>
      </c>
      <c r="F573" s="35">
        <v>54</v>
      </c>
      <c r="G573" s="35">
        <v>34.299999999999997</v>
      </c>
      <c r="H573" s="35">
        <v>146.4</v>
      </c>
      <c r="I573" s="35">
        <v>5.8559999999999999</v>
      </c>
      <c r="J573" s="35">
        <v>40</v>
      </c>
      <c r="K573" s="35">
        <v>34</v>
      </c>
      <c r="L573" s="35">
        <v>8</v>
      </c>
      <c r="M573" s="35">
        <v>21</v>
      </c>
      <c r="N573" s="35">
        <v>24.774659060000001</v>
      </c>
      <c r="O573" s="35">
        <v>5.5519999999999996</v>
      </c>
      <c r="P573" s="35">
        <v>42.9</v>
      </c>
      <c r="Q573" s="35">
        <v>7.7267438610000001</v>
      </c>
      <c r="R573" s="35">
        <v>3.3692778130000001</v>
      </c>
      <c r="S573" s="35">
        <v>5.7467511919999996</v>
      </c>
      <c r="T573" s="35">
        <v>1.4354779209999999</v>
      </c>
      <c r="U573" s="35">
        <v>14.799085963733445</v>
      </c>
      <c r="V573" s="35">
        <v>3.9608086569999998</v>
      </c>
      <c r="W573" s="35">
        <v>4.395661316</v>
      </c>
      <c r="X573" s="68">
        <v>20.666666666666668</v>
      </c>
      <c r="Y573" s="35">
        <v>2</v>
      </c>
      <c r="Z573" s="35">
        <v>2</v>
      </c>
      <c r="AA573" s="35">
        <v>1</v>
      </c>
      <c r="AB573" s="35">
        <v>473.34050000000002</v>
      </c>
      <c r="AC573" s="35">
        <v>8690.9503999999997</v>
      </c>
      <c r="AD573" s="35">
        <v>70.866</v>
      </c>
      <c r="AE573" s="35">
        <v>90.932000000000002</v>
      </c>
      <c r="AF573" s="35">
        <v>149.352</v>
      </c>
      <c r="AG573" s="35">
        <v>165.86199999999999</v>
      </c>
      <c r="AH573" s="35">
        <v>176.9308</v>
      </c>
      <c r="AI573" s="35">
        <v>1.9457484709999999</v>
      </c>
      <c r="AJ573" s="35">
        <v>2.7525551020408163</v>
      </c>
      <c r="AK573" s="68">
        <v>54</v>
      </c>
      <c r="AL573" s="68">
        <v>18</v>
      </c>
      <c r="AM573" s="68">
        <v>35</v>
      </c>
      <c r="AN573" s="68">
        <v>24</v>
      </c>
      <c r="AO573" s="68">
        <v>36</v>
      </c>
      <c r="AP573" s="68">
        <v>29.5</v>
      </c>
      <c r="AQ573" s="68">
        <v>44.5</v>
      </c>
      <c r="AR573" s="68">
        <v>21</v>
      </c>
      <c r="AS573" s="35">
        <v>1.8240000000000001</v>
      </c>
      <c r="AT573" s="35">
        <v>2.1074999999999999</v>
      </c>
      <c r="AU573" s="35">
        <v>2.4186000000000001</v>
      </c>
      <c r="AV573" s="35">
        <v>9.3100000000000002E-2</v>
      </c>
      <c r="AW573" s="35">
        <v>0.2039</v>
      </c>
      <c r="AX573" s="35">
        <v>0.33750000000000002</v>
      </c>
      <c r="AY573" s="35">
        <v>0.31509999999999999</v>
      </c>
      <c r="AZ573" s="35">
        <v>0.68610000000000004</v>
      </c>
      <c r="BA573" s="35">
        <v>0.72089999999999999</v>
      </c>
      <c r="BB573" s="35">
        <v>0.88009999999999999</v>
      </c>
      <c r="BC573" s="35">
        <v>0.8468</v>
      </c>
      <c r="BD573" s="35">
        <v>2.1171000000000002</v>
      </c>
      <c r="BE573" s="35">
        <v>0.39169999999999999</v>
      </c>
      <c r="BF573" s="35">
        <v>180.79400000000001</v>
      </c>
      <c r="BG573" s="35">
        <v>0.4730356095888138</v>
      </c>
      <c r="BH573" s="35">
        <v>0.31191300596258725</v>
      </c>
      <c r="BI573" s="35">
        <v>0.21505138444859895</v>
      </c>
      <c r="BJ573" s="35">
        <v>8.0800837059999999</v>
      </c>
      <c r="BK573" s="35">
        <v>3.4916654679999999</v>
      </c>
      <c r="BL573" s="35">
        <v>0.94066432799999999</v>
      </c>
      <c r="BM573" s="35">
        <v>3.7304404130000002</v>
      </c>
      <c r="BN573" s="35">
        <v>1.8333301710000001</v>
      </c>
      <c r="BO573" s="35">
        <v>0.41763163599999997</v>
      </c>
      <c r="BP573" s="35">
        <v>11.629824999999999</v>
      </c>
      <c r="BQ573" s="35">
        <v>7.9740500000000001</v>
      </c>
      <c r="BR573" s="35">
        <v>2.4421124999999999</v>
      </c>
      <c r="BS573" s="35">
        <v>2.5545499999999999</v>
      </c>
      <c r="BT573" s="35">
        <v>4.0626875</v>
      </c>
      <c r="BU573" s="35">
        <v>4.0812124999999995</v>
      </c>
      <c r="BV573" s="35">
        <v>4.2360625000000001</v>
      </c>
      <c r="BW573" s="35">
        <v>1.6582421561527472</v>
      </c>
      <c r="BX573" s="35">
        <v>1.6010000000000002</v>
      </c>
      <c r="BY573" s="35">
        <v>1.6669125</v>
      </c>
      <c r="BZ573" s="35">
        <v>1.6959</v>
      </c>
      <c r="CA573" s="35">
        <v>5.0650000000000001E-2</v>
      </c>
      <c r="CB573" s="35">
        <v>0.15228749999999999</v>
      </c>
      <c r="CC573" s="35">
        <v>0.48788749999999997</v>
      </c>
      <c r="CD573" s="35">
        <v>0.28120000000000001</v>
      </c>
      <c r="CE573" s="35">
        <v>0.37451249999999997</v>
      </c>
      <c r="CF573" s="35">
        <v>0.74355000000000004</v>
      </c>
      <c r="CG573" s="35">
        <v>0.88747500000000001</v>
      </c>
      <c r="CH573" s="35">
        <v>0.825075</v>
      </c>
      <c r="CI573" s="35">
        <v>1.5626375000000001</v>
      </c>
      <c r="CJ573" s="35">
        <v>0.42017500000000002</v>
      </c>
    </row>
    <row r="574" spans="1:88" x14ac:dyDescent="0.15">
      <c r="A574" s="34" t="s">
        <v>1044</v>
      </c>
      <c r="B574" s="35" t="s">
        <v>1044</v>
      </c>
      <c r="C574" s="35">
        <v>23</v>
      </c>
      <c r="D574" s="35">
        <v>0.88461538500000003</v>
      </c>
      <c r="E574" s="35">
        <v>26</v>
      </c>
      <c r="F574" s="35">
        <v>52</v>
      </c>
      <c r="G574" s="35">
        <v>27.7</v>
      </c>
      <c r="H574" s="35">
        <v>131</v>
      </c>
      <c r="I574" s="35">
        <v>5.6956521739130439</v>
      </c>
      <c r="J574" s="35">
        <v>39</v>
      </c>
      <c r="K574" s="35">
        <v>34</v>
      </c>
      <c r="L574" s="35">
        <v>23</v>
      </c>
      <c r="M574" s="35">
        <v>20</v>
      </c>
      <c r="N574" s="35">
        <v>26.002890229999998</v>
      </c>
      <c r="O574" s="35">
        <v>6.42</v>
      </c>
      <c r="P574" s="35">
        <v>43.588000000000001</v>
      </c>
      <c r="Q574" s="35">
        <v>6.7894272390000001</v>
      </c>
      <c r="R574" s="35">
        <v>3.4849204980000001</v>
      </c>
      <c r="S574" s="35">
        <v>5.7255787629999997</v>
      </c>
      <c r="T574" s="35">
        <v>1.8338485600000001</v>
      </c>
      <c r="U574" s="35">
        <v>14.661982014294011</v>
      </c>
      <c r="V574" s="35">
        <v>3.1252314229999998</v>
      </c>
      <c r="W574" s="35">
        <v>4.2276346719999998</v>
      </c>
      <c r="X574" s="68">
        <v>19.666666666666668</v>
      </c>
      <c r="Y574" s="35">
        <v>3</v>
      </c>
      <c r="Z574" s="35">
        <v>4</v>
      </c>
      <c r="AA574" s="35">
        <v>1</v>
      </c>
      <c r="AB574" s="35">
        <v>497.64789999999999</v>
      </c>
      <c r="AC574" s="35">
        <v>7982.8873000000003</v>
      </c>
      <c r="AD574" s="35">
        <v>67.817999999999998</v>
      </c>
      <c r="AE574" s="35">
        <v>94.233999999999995</v>
      </c>
      <c r="AF574" s="35">
        <v>149.09800000000001</v>
      </c>
      <c r="AG574" s="35">
        <v>153.16200000000001</v>
      </c>
      <c r="AH574" s="35">
        <v>175.7886</v>
      </c>
      <c r="AI574" s="35">
        <v>1.865447715</v>
      </c>
      <c r="AJ574" s="35">
        <v>3.1327102040816324</v>
      </c>
      <c r="AK574" s="68">
        <v>79</v>
      </c>
      <c r="AL574" s="68">
        <v>32</v>
      </c>
      <c r="AM574" s="68">
        <v>81</v>
      </c>
      <c r="AN574" s="68">
        <v>32</v>
      </c>
      <c r="AO574" s="68">
        <v>55.5</v>
      </c>
      <c r="AP574" s="68">
        <v>56.5</v>
      </c>
      <c r="AQ574" s="68">
        <v>80</v>
      </c>
      <c r="AR574" s="68">
        <v>32</v>
      </c>
      <c r="AS574" s="35">
        <v>1.6253</v>
      </c>
      <c r="AT574" s="35">
        <v>2.1985000000000001</v>
      </c>
      <c r="AU574" s="35">
        <v>1.5679000000000001</v>
      </c>
      <c r="AV574" s="35">
        <v>0.12520000000000001</v>
      </c>
      <c r="AW574" s="35">
        <v>0.22650000000000001</v>
      </c>
      <c r="AX574" s="35">
        <v>0.31759999999999999</v>
      </c>
      <c r="AY574" s="35">
        <v>0.53610000000000002</v>
      </c>
      <c r="AZ574" s="35">
        <v>0.80759999999999998</v>
      </c>
      <c r="BA574" s="35">
        <v>0.77739999999999998</v>
      </c>
      <c r="BB574" s="35">
        <v>0.9052</v>
      </c>
      <c r="BC574" s="35">
        <v>0.9194</v>
      </c>
      <c r="BD574" s="35">
        <v>2.2075</v>
      </c>
      <c r="BE574" s="35">
        <v>0.37019999999999997</v>
      </c>
      <c r="BF574" s="35">
        <v>169.63499999999999</v>
      </c>
      <c r="BG574" s="35">
        <v>0.47047484304536213</v>
      </c>
      <c r="BH574" s="35">
        <v>0.31461667698293394</v>
      </c>
      <c r="BI574" s="35">
        <v>0.21490847997170398</v>
      </c>
      <c r="BJ574" s="35">
        <v>8.3972401390000009</v>
      </c>
      <c r="BK574" s="35">
        <v>3.704352246</v>
      </c>
      <c r="BL574" s="35">
        <v>1.0212352840000001</v>
      </c>
      <c r="BM574" s="35">
        <v>3.6430493209999999</v>
      </c>
      <c r="BN574" s="35">
        <v>1.7447144530000001</v>
      </c>
      <c r="BO574" s="35">
        <v>0.414013148</v>
      </c>
      <c r="BP574" s="35">
        <v>12.012387500000001</v>
      </c>
      <c r="BQ574" s="35">
        <v>8.147612500000001</v>
      </c>
      <c r="BR574" s="35">
        <v>2.2860125</v>
      </c>
      <c r="BS574" s="35">
        <v>2.3627375000000002</v>
      </c>
      <c r="BT574" s="35">
        <v>4.4516249999999999</v>
      </c>
      <c r="BU574" s="35">
        <v>4.4793999999999992</v>
      </c>
      <c r="BV574" s="35">
        <v>4.6497624999999996</v>
      </c>
      <c r="BW574" s="35">
        <v>1.9679556023468536</v>
      </c>
      <c r="BX574" s="35">
        <v>1.9019249999999999</v>
      </c>
      <c r="BY574" s="35">
        <v>1.9539374999999999</v>
      </c>
      <c r="BZ574" s="35">
        <v>2.0114749999999999</v>
      </c>
      <c r="CA574" s="35">
        <v>5.4449999999999998E-2</v>
      </c>
      <c r="CB574" s="35">
        <v>0.20281250000000001</v>
      </c>
      <c r="CC574" s="35">
        <v>0.48582499999999995</v>
      </c>
      <c r="CD574" s="35">
        <v>0.24136249999999998</v>
      </c>
      <c r="CE574" s="35">
        <v>0.401175</v>
      </c>
      <c r="CF574" s="35">
        <v>0.76388750000000005</v>
      </c>
      <c r="CG574" s="35">
        <v>0.87963750000000007</v>
      </c>
      <c r="CH574" s="35">
        <v>0.85848749999999996</v>
      </c>
      <c r="CI574" s="35">
        <v>1.8732125000000002</v>
      </c>
      <c r="CJ574" s="35">
        <v>0.39686250000000001</v>
      </c>
    </row>
    <row r="575" spans="1:88" x14ac:dyDescent="0.15">
      <c r="A575" s="34" t="s">
        <v>1043</v>
      </c>
      <c r="B575" s="35" t="s">
        <v>1043</v>
      </c>
      <c r="C575" s="35">
        <v>26</v>
      </c>
      <c r="D575" s="35">
        <v>0.74285714300000005</v>
      </c>
      <c r="E575" s="35">
        <v>35</v>
      </c>
      <c r="F575" s="35">
        <v>56</v>
      </c>
      <c r="G575" s="35">
        <v>30.3</v>
      </c>
      <c r="H575" s="35">
        <v>182.3</v>
      </c>
      <c r="I575" s="35">
        <v>7.0115384615384624</v>
      </c>
      <c r="J575" s="35">
        <v>38</v>
      </c>
      <c r="K575" s="35">
        <v>37</v>
      </c>
      <c r="L575" s="35">
        <v>11.5</v>
      </c>
      <c r="M575" s="35">
        <v>24</v>
      </c>
      <c r="N575" s="35">
        <v>30.525704130000001</v>
      </c>
      <c r="O575" s="35">
        <v>6.5250000000000004</v>
      </c>
      <c r="P575" s="35">
        <v>41.798000000000002</v>
      </c>
      <c r="Q575" s="35">
        <v>6.405841659</v>
      </c>
      <c r="R575" s="35">
        <v>3.4552178200000001</v>
      </c>
      <c r="S575" s="35">
        <v>4.7575751459999998</v>
      </c>
      <c r="T575" s="35">
        <v>1.765498322</v>
      </c>
      <c r="U575" s="35">
        <v>12.838361699195145</v>
      </c>
      <c r="V575" s="35">
        <v>2.6964323540000001</v>
      </c>
      <c r="W575" s="35">
        <v>3.7247721770000002</v>
      </c>
      <c r="X575" s="68">
        <v>20.333333333333332</v>
      </c>
      <c r="Y575" s="35">
        <v>4</v>
      </c>
      <c r="Z575" s="35">
        <v>2</v>
      </c>
      <c r="AA575" s="35">
        <v>0</v>
      </c>
      <c r="AB575" s="35">
        <v>486.63310000000001</v>
      </c>
      <c r="AC575" s="35">
        <v>10729.785</v>
      </c>
      <c r="AD575" s="35">
        <v>102.616</v>
      </c>
      <c r="AE575" s="35">
        <v>118.364</v>
      </c>
      <c r="AF575" s="35">
        <v>120.904</v>
      </c>
      <c r="AG575" s="35">
        <v>143.00200000000001</v>
      </c>
      <c r="AH575" s="35">
        <v>165.10130000000001</v>
      </c>
      <c r="AI575" s="35">
        <v>1.394860768</v>
      </c>
      <c r="AJ575" s="35">
        <v>3.3041632653061224</v>
      </c>
      <c r="AK575" s="68">
        <v>55</v>
      </c>
      <c r="AL575" s="68">
        <v>17</v>
      </c>
      <c r="AM575" s="68">
        <v>56</v>
      </c>
      <c r="AN575" s="68">
        <v>16</v>
      </c>
      <c r="AO575" s="68">
        <v>36</v>
      </c>
      <c r="AP575" s="68">
        <v>36</v>
      </c>
      <c r="AQ575" s="68">
        <v>55.5</v>
      </c>
      <c r="AR575" s="68">
        <v>16.5</v>
      </c>
      <c r="AS575" s="35">
        <v>1.2081999999999999</v>
      </c>
      <c r="AT575" s="35">
        <v>1.1781999999999999</v>
      </c>
      <c r="AU575" s="35">
        <v>1.4981</v>
      </c>
      <c r="AV575" s="35">
        <v>0.109</v>
      </c>
      <c r="AW575" s="35">
        <v>0.1236</v>
      </c>
      <c r="AX575" s="35">
        <v>0.3765</v>
      </c>
      <c r="AY575" s="35">
        <v>0.49180000000000001</v>
      </c>
      <c r="AZ575" s="35">
        <v>0.72789999999999999</v>
      </c>
      <c r="BA575" s="35">
        <v>0.66549999999999998</v>
      </c>
      <c r="BB575" s="35">
        <v>0.88</v>
      </c>
      <c r="BC575" s="35">
        <v>0.89690000000000003</v>
      </c>
      <c r="BD575" s="35">
        <v>1.1543000000000001</v>
      </c>
      <c r="BE575" s="35">
        <v>0.42780000000000001</v>
      </c>
      <c r="BF575" s="35">
        <v>194.899</v>
      </c>
      <c r="BG575" s="35">
        <v>0.47198292448909435</v>
      </c>
      <c r="BH575" s="35">
        <v>0.31673328236676435</v>
      </c>
      <c r="BI575" s="35">
        <v>0.21128379314414134</v>
      </c>
      <c r="BJ575" s="35">
        <v>7.5420605319999998</v>
      </c>
      <c r="BK575" s="35">
        <v>3.0573053570000002</v>
      </c>
      <c r="BL575" s="35">
        <v>0.96040315099999995</v>
      </c>
      <c r="BM575" s="35">
        <v>3.1924910529999999</v>
      </c>
      <c r="BN575" s="35">
        <v>1.7031399250000001</v>
      </c>
      <c r="BO575" s="35">
        <v>0.45833712599999998</v>
      </c>
      <c r="BP575" s="35">
        <v>13.415650000000001</v>
      </c>
      <c r="BQ575" s="35">
        <v>10.06785</v>
      </c>
      <c r="BR575" s="35">
        <v>2.5333999999999999</v>
      </c>
      <c r="BS575" s="35">
        <v>2.6551124999999995</v>
      </c>
      <c r="BT575" s="35">
        <v>4.9662375000000001</v>
      </c>
      <c r="BU575" s="35">
        <v>5.0112249999999996</v>
      </c>
      <c r="BV575" s="35">
        <v>5.1428874999999996</v>
      </c>
      <c r="BW575" s="35">
        <v>1.9369753635674574</v>
      </c>
      <c r="BX575" s="35">
        <v>1.8938125000000001</v>
      </c>
      <c r="BY575" s="35">
        <v>1.9670375</v>
      </c>
      <c r="BZ575" s="35">
        <v>2.0211375</v>
      </c>
      <c r="CA575" s="35">
        <v>5.7500000000000002E-2</v>
      </c>
      <c r="CB575" s="35">
        <v>0.20243749999999999</v>
      </c>
      <c r="CC575" s="35">
        <v>0.47207500000000002</v>
      </c>
      <c r="CD575" s="35">
        <v>0.27706250000000004</v>
      </c>
      <c r="CE575" s="35">
        <v>0.35807500000000003</v>
      </c>
      <c r="CF575" s="35">
        <v>0.74328749999999999</v>
      </c>
      <c r="CG575" s="35">
        <v>0.8755750000000001</v>
      </c>
      <c r="CH575" s="35">
        <v>0.83950000000000014</v>
      </c>
      <c r="CI575" s="35">
        <v>1.8188124999999999</v>
      </c>
      <c r="CJ575" s="35">
        <v>0.40736249999999996</v>
      </c>
    </row>
    <row r="576" spans="1:88" x14ac:dyDescent="0.15">
      <c r="A576" s="34" t="s">
        <v>1042</v>
      </c>
      <c r="B576" s="35" t="s">
        <v>1042</v>
      </c>
      <c r="C576" s="35">
        <v>30</v>
      </c>
      <c r="D576" s="35">
        <v>0.81081081099999996</v>
      </c>
      <c r="E576" s="35">
        <v>37</v>
      </c>
      <c r="F576" s="35">
        <v>62</v>
      </c>
      <c r="G576" s="35">
        <v>42.8</v>
      </c>
      <c r="H576" s="35">
        <v>206.1</v>
      </c>
      <c r="I576" s="35">
        <v>6.87</v>
      </c>
      <c r="J576" s="35">
        <v>56</v>
      </c>
      <c r="K576" s="35">
        <v>47</v>
      </c>
      <c r="L576" s="35">
        <v>9</v>
      </c>
      <c r="M576" s="35">
        <v>29</v>
      </c>
      <c r="N576" s="35">
        <v>22.64872433</v>
      </c>
      <c r="O576" s="35">
        <v>5.88</v>
      </c>
      <c r="P576" s="35">
        <v>43.23</v>
      </c>
      <c r="Q576" s="35">
        <v>7.3520340209999997</v>
      </c>
      <c r="R576" s="35">
        <v>3.5683565399999999</v>
      </c>
      <c r="S576" s="35">
        <v>5.2956648599999996</v>
      </c>
      <c r="T576" s="35">
        <v>1.5342169139999999</v>
      </c>
      <c r="U576" s="35">
        <v>13.871027325246732</v>
      </c>
      <c r="V576" s="35">
        <v>3.473138799</v>
      </c>
      <c r="W576" s="35">
        <v>3.887489322</v>
      </c>
      <c r="X576" s="68">
        <v>25.333333333333332</v>
      </c>
      <c r="Y576" s="35">
        <v>3</v>
      </c>
      <c r="Z576" s="35">
        <v>3</v>
      </c>
      <c r="AA576" s="35">
        <v>1</v>
      </c>
      <c r="AB576" s="35">
        <v>667.89549999999997</v>
      </c>
      <c r="AC576" s="35">
        <v>14821.325199999999</v>
      </c>
      <c r="AD576" s="35">
        <v>92.963999999999999</v>
      </c>
      <c r="AE576" s="35">
        <v>128.01599999999999</v>
      </c>
      <c r="AF576" s="35">
        <v>180.84800000000001</v>
      </c>
      <c r="AG576" s="35">
        <v>188.72200000000001</v>
      </c>
      <c r="AH576" s="35">
        <v>210.59219999999999</v>
      </c>
      <c r="AI576" s="35">
        <v>1.6450459319999999</v>
      </c>
      <c r="AJ576" s="35">
        <v>3.7053061224489792</v>
      </c>
      <c r="AK576" s="68">
        <v>55</v>
      </c>
      <c r="AL576" s="68">
        <v>27</v>
      </c>
      <c r="AM576" s="68">
        <v>53</v>
      </c>
      <c r="AN576" s="68">
        <v>35</v>
      </c>
      <c r="AO576" s="68">
        <v>41</v>
      </c>
      <c r="AP576" s="68">
        <v>44</v>
      </c>
      <c r="AQ576" s="68">
        <v>54</v>
      </c>
      <c r="AR576" s="68">
        <v>31</v>
      </c>
      <c r="AS576" s="35">
        <v>1.4742</v>
      </c>
      <c r="AT576" s="35">
        <v>1.9454</v>
      </c>
      <c r="AU576" s="35">
        <v>2.0703</v>
      </c>
      <c r="AV576" s="35">
        <v>0.11070000000000001</v>
      </c>
      <c r="AW576" s="35">
        <v>0.17050000000000001</v>
      </c>
      <c r="AX576" s="35">
        <v>0.37280000000000002</v>
      </c>
      <c r="AY576" s="35">
        <v>0.37</v>
      </c>
      <c r="AZ576" s="35">
        <v>0.56140000000000001</v>
      </c>
      <c r="BA576" s="35">
        <v>0.58760000000000001</v>
      </c>
      <c r="BB576" s="35">
        <v>0.78559999999999997</v>
      </c>
      <c r="BC576" s="35">
        <v>0.73280000000000001</v>
      </c>
      <c r="BD576" s="35">
        <v>1.1178999999999999</v>
      </c>
      <c r="BE576" s="35">
        <v>0.41870000000000002</v>
      </c>
      <c r="BF576" s="35">
        <v>138.27000000000001</v>
      </c>
      <c r="BG576" s="35">
        <v>0.48494973602372166</v>
      </c>
      <c r="BH576" s="35">
        <v>0.30655962970998768</v>
      </c>
      <c r="BI576" s="35">
        <v>0.20849063426629058</v>
      </c>
      <c r="BJ576" s="35">
        <v>6.9227531969999996</v>
      </c>
      <c r="BK576" s="35">
        <v>2.442575567</v>
      </c>
      <c r="BL576" s="35">
        <v>1.0271186480000001</v>
      </c>
      <c r="BM576" s="35">
        <v>2.4826218510000002</v>
      </c>
      <c r="BN576" s="35">
        <v>2.004143182</v>
      </c>
      <c r="BO576" s="35">
        <v>0.51547023199999997</v>
      </c>
      <c r="BP576" s="35">
        <v>13.602137500000001</v>
      </c>
      <c r="BQ576" s="35">
        <v>10.156862500000001</v>
      </c>
      <c r="BR576" s="35">
        <v>2.4010874999999996</v>
      </c>
      <c r="BS576" s="35">
        <v>2.4884124999999999</v>
      </c>
      <c r="BT576" s="35">
        <v>5.2863875</v>
      </c>
      <c r="BU576" s="35">
        <v>5.3062374999999999</v>
      </c>
      <c r="BV576" s="35">
        <v>5.4169875000000003</v>
      </c>
      <c r="BW576" s="35">
        <v>2.1768848613322751</v>
      </c>
      <c r="BX576" s="35">
        <v>2.1417999999999999</v>
      </c>
      <c r="BY576" s="35">
        <v>2.2131624999999997</v>
      </c>
      <c r="BZ576" s="35">
        <v>2.2303875</v>
      </c>
      <c r="CA576" s="35">
        <v>6.2262499999999998E-2</v>
      </c>
      <c r="CB576" s="35">
        <v>0.23430000000000001</v>
      </c>
      <c r="CC576" s="35">
        <v>0.48636249999999992</v>
      </c>
      <c r="CD576" s="35">
        <v>0.27967500000000001</v>
      </c>
      <c r="CE576" s="35">
        <v>0.3727125</v>
      </c>
      <c r="CF576" s="35">
        <v>0.79103749999999995</v>
      </c>
      <c r="CG576" s="35">
        <v>0.89037500000000014</v>
      </c>
      <c r="CH576" s="35">
        <v>0.88063750000000007</v>
      </c>
      <c r="CI576" s="35">
        <v>2.2037749999999998</v>
      </c>
      <c r="CJ576" s="35">
        <v>0.38169999999999993</v>
      </c>
    </row>
    <row r="577" spans="1:88" x14ac:dyDescent="0.15">
      <c r="A577" s="34" t="s">
        <v>1041</v>
      </c>
      <c r="B577" s="35" t="s">
        <v>1041</v>
      </c>
      <c r="C577" s="35">
        <v>22</v>
      </c>
      <c r="D577" s="35">
        <v>0.66666666699999999</v>
      </c>
      <c r="E577" s="35">
        <v>33</v>
      </c>
      <c r="F577" s="35">
        <v>51</v>
      </c>
      <c r="G577" s="35">
        <v>25.7</v>
      </c>
      <c r="H577" s="35">
        <v>100.6</v>
      </c>
      <c r="I577" s="35">
        <v>4.5727272727272723</v>
      </c>
      <c r="J577" s="35">
        <v>44</v>
      </c>
      <c r="K577" s="35">
        <v>41</v>
      </c>
      <c r="L577" s="35">
        <v>11</v>
      </c>
      <c r="M577" s="35">
        <v>18</v>
      </c>
      <c r="N577" s="35">
        <v>30.0887663</v>
      </c>
      <c r="O577" s="35">
        <v>4.8289999999999997</v>
      </c>
      <c r="P577" s="35">
        <v>42.819000000000003</v>
      </c>
      <c r="Q577" s="35">
        <v>8.8677675239999996</v>
      </c>
      <c r="R577" s="35">
        <v>3.5801454920000002</v>
      </c>
      <c r="S577" s="35">
        <v>4.4804012259999997</v>
      </c>
      <c r="T577" s="35">
        <v>1.0413718780000001</v>
      </c>
      <c r="U577" s="35">
        <v>12.568215261872693</v>
      </c>
      <c r="V577" s="35">
        <v>4.3244102360000003</v>
      </c>
      <c r="W577" s="35">
        <v>3.5117790289999999</v>
      </c>
      <c r="X577" s="68">
        <v>21.666666666666668</v>
      </c>
      <c r="Y577" s="35">
        <v>3</v>
      </c>
      <c r="Z577" s="35">
        <v>4</v>
      </c>
      <c r="AA577" s="35">
        <v>1</v>
      </c>
      <c r="AB577" s="35">
        <v>350.40710000000001</v>
      </c>
      <c r="AC577" s="35">
        <v>4982.6997000000001</v>
      </c>
      <c r="AD577" s="35">
        <v>47.497999999999998</v>
      </c>
      <c r="AE577" s="35">
        <v>69.596000000000004</v>
      </c>
      <c r="AF577" s="35">
        <v>111.76</v>
      </c>
      <c r="AG577" s="35">
        <v>118.364</v>
      </c>
      <c r="AH577" s="35">
        <v>122.88120000000001</v>
      </c>
      <c r="AI577" s="35">
        <v>1.7656359559999999</v>
      </c>
      <c r="AJ577" s="35">
        <v>3.1520816326530614</v>
      </c>
      <c r="AK577" s="68">
        <v>94</v>
      </c>
      <c r="AL577" s="68">
        <v>43</v>
      </c>
      <c r="AM577" s="68">
        <v>86</v>
      </c>
      <c r="AN577" s="68">
        <v>40</v>
      </c>
      <c r="AO577" s="68">
        <v>68.5</v>
      </c>
      <c r="AP577" s="68">
        <v>63</v>
      </c>
      <c r="AQ577" s="68">
        <v>90</v>
      </c>
      <c r="AR577" s="68">
        <v>41.5</v>
      </c>
      <c r="AS577" s="35">
        <v>1.7007000000000001</v>
      </c>
      <c r="AT577" s="35">
        <v>2.3529</v>
      </c>
      <c r="AU577" s="35">
        <v>2.4935999999999998</v>
      </c>
      <c r="AV577" s="35">
        <v>0.1099</v>
      </c>
      <c r="AW577" s="35">
        <v>0.2215</v>
      </c>
      <c r="AX577" s="35">
        <v>0.35160000000000002</v>
      </c>
      <c r="AY577" s="35">
        <v>0.5917</v>
      </c>
      <c r="AZ577" s="35">
        <v>0.79269999999999996</v>
      </c>
      <c r="BA577" s="35">
        <v>0.76129999999999998</v>
      </c>
      <c r="BB577" s="35">
        <v>0.88939999999999997</v>
      </c>
      <c r="BC577" s="35">
        <v>0.89170000000000005</v>
      </c>
      <c r="BD577" s="35">
        <v>2.3919000000000001</v>
      </c>
      <c r="BE577" s="35">
        <v>0.4672</v>
      </c>
      <c r="BF577" s="35">
        <v>169.49100000000001</v>
      </c>
      <c r="BG577" s="35">
        <v>0.45300340431055336</v>
      </c>
      <c r="BH577" s="35">
        <v>0.31225256798296069</v>
      </c>
      <c r="BI577" s="35">
        <v>0.23474402770648586</v>
      </c>
      <c r="BJ577" s="35">
        <v>6.9967403170000004</v>
      </c>
      <c r="BK577" s="35">
        <v>2.6232161450000002</v>
      </c>
      <c r="BL577" s="35">
        <v>1.005951037</v>
      </c>
      <c r="BM577" s="35">
        <v>2.612409167</v>
      </c>
      <c r="BN577" s="35">
        <v>1.7982392629999999</v>
      </c>
      <c r="BO577" s="35">
        <v>0.51263446499999998</v>
      </c>
      <c r="BP577" s="35">
        <v>11.667562500000001</v>
      </c>
      <c r="BQ577" s="35">
        <v>7.7074125000000002</v>
      </c>
      <c r="BR577" s="35">
        <v>2.2026625000000002</v>
      </c>
      <c r="BS577" s="35">
        <v>2.3005624999999998</v>
      </c>
      <c r="BT577" s="35">
        <v>4.224075</v>
      </c>
      <c r="BU577" s="35">
        <v>4.2756750000000006</v>
      </c>
      <c r="BV577" s="35">
        <v>4.4515250000000002</v>
      </c>
      <c r="BW577" s="35">
        <v>1.9349724252220926</v>
      </c>
      <c r="BX577" s="35">
        <v>1.8647125000000002</v>
      </c>
      <c r="BY577" s="35">
        <v>1.9235125</v>
      </c>
      <c r="BZ577" s="35">
        <v>2.0257999999999998</v>
      </c>
      <c r="CA577" s="35">
        <v>5.7499999999999996E-2</v>
      </c>
      <c r="CB577" s="35">
        <v>0.20002500000000001</v>
      </c>
      <c r="CC577" s="35">
        <v>0.50846250000000004</v>
      </c>
      <c r="CD577" s="35">
        <v>0.30813750000000001</v>
      </c>
      <c r="CE577" s="35">
        <v>0.341725</v>
      </c>
      <c r="CF577" s="35">
        <v>0.75951249999999992</v>
      </c>
      <c r="CG577" s="35">
        <v>0.88853749999999998</v>
      </c>
      <c r="CH577" s="35">
        <v>0.85122500000000012</v>
      </c>
      <c r="CI577" s="35">
        <v>1.8589499999999999</v>
      </c>
      <c r="CJ577" s="35">
        <v>0.42267500000000002</v>
      </c>
    </row>
    <row r="578" spans="1:88" x14ac:dyDescent="0.15">
      <c r="A578" s="34" t="s">
        <v>1040</v>
      </c>
      <c r="B578" s="35" t="s">
        <v>1040</v>
      </c>
      <c r="C578" s="35">
        <v>26</v>
      </c>
      <c r="D578" s="35">
        <v>0.928571429</v>
      </c>
      <c r="E578" s="35">
        <v>28</v>
      </c>
      <c r="F578" s="35">
        <v>51</v>
      </c>
      <c r="G578" s="35">
        <v>23.6</v>
      </c>
      <c r="H578" s="35">
        <v>112.5</v>
      </c>
      <c r="I578" s="35">
        <v>4.3269230769230766</v>
      </c>
      <c r="J578" s="35">
        <v>53</v>
      </c>
      <c r="K578" s="35">
        <v>44</v>
      </c>
      <c r="L578" s="35">
        <v>6.5</v>
      </c>
      <c r="M578" s="35">
        <v>25</v>
      </c>
      <c r="N578" s="35">
        <v>28.316575969999999</v>
      </c>
      <c r="O578" s="35">
        <v>5.6589999999999998</v>
      </c>
      <c r="P578" s="35">
        <v>42.622999999999998</v>
      </c>
      <c r="Q578" s="35">
        <v>7.531216573</v>
      </c>
      <c r="R578" s="35">
        <v>3.3309089599999999</v>
      </c>
      <c r="S578" s="35">
        <v>4.3752543409999998</v>
      </c>
      <c r="T578" s="35">
        <v>1.3340828499999999</v>
      </c>
      <c r="U578" s="35">
        <v>12.061011899830087</v>
      </c>
      <c r="V578" s="35">
        <v>3.2757065330000001</v>
      </c>
      <c r="W578" s="35">
        <v>3.6333113379999999</v>
      </c>
      <c r="X578" s="68">
        <v>22</v>
      </c>
      <c r="Y578" s="35">
        <v>4</v>
      </c>
      <c r="Z578" s="35">
        <v>3</v>
      </c>
      <c r="AA578" s="35">
        <v>1</v>
      </c>
      <c r="AB578" s="35">
        <v>481.08120000000002</v>
      </c>
      <c r="AC578" s="35">
        <v>8814.9501</v>
      </c>
      <c r="AD578" s="35">
        <v>90.424000000000007</v>
      </c>
      <c r="AE578" s="35">
        <v>116.078</v>
      </c>
      <c r="AF578" s="35">
        <v>116.33199999999999</v>
      </c>
      <c r="AG578" s="35">
        <v>126.746</v>
      </c>
      <c r="AH578" s="35">
        <v>138.0446</v>
      </c>
      <c r="AI578" s="35">
        <v>1.189239994</v>
      </c>
      <c r="AJ578" s="35">
        <v>3.2559428571428572</v>
      </c>
      <c r="AK578" s="68">
        <v>59</v>
      </c>
      <c r="AL578" s="68">
        <v>12</v>
      </c>
      <c r="AM578" s="68">
        <v>64</v>
      </c>
      <c r="AN578" s="68">
        <v>18</v>
      </c>
      <c r="AO578" s="68">
        <v>35.5</v>
      </c>
      <c r="AP578" s="68">
        <v>41</v>
      </c>
      <c r="AQ578" s="68">
        <v>61.5</v>
      </c>
      <c r="AR578" s="68">
        <v>15</v>
      </c>
      <c r="AS578" s="35">
        <v>1.0919000000000001</v>
      </c>
      <c r="AT578" s="35">
        <v>1.2865</v>
      </c>
      <c r="AU578" s="35">
        <v>1.4153</v>
      </c>
      <c r="AV578" s="35">
        <v>0.1201</v>
      </c>
      <c r="AW578" s="35">
        <v>0.12470000000000001</v>
      </c>
      <c r="AX578" s="35">
        <v>0.37259999999999999</v>
      </c>
      <c r="AY578" s="35">
        <v>0.50460000000000005</v>
      </c>
      <c r="AZ578" s="35">
        <v>0.71450000000000002</v>
      </c>
      <c r="BA578" s="35">
        <v>0.72289999999999999</v>
      </c>
      <c r="BB578" s="35">
        <v>0.89329999999999998</v>
      </c>
      <c r="BC578" s="35">
        <v>0.87170000000000003</v>
      </c>
      <c r="BD578" s="35">
        <v>1.1920999999999999</v>
      </c>
      <c r="BE578" s="35">
        <v>0.375</v>
      </c>
      <c r="BF578" s="35">
        <v>186.976</v>
      </c>
      <c r="BG578" s="35">
        <v>0.49772698100290946</v>
      </c>
      <c r="BH578" s="35">
        <v>0.32013199555023103</v>
      </c>
      <c r="BI578" s="35">
        <v>0.18214102344685948</v>
      </c>
      <c r="BJ578" s="35">
        <v>6.4917539309999999</v>
      </c>
      <c r="BK578" s="35">
        <v>2.3138510619999999</v>
      </c>
      <c r="BL578" s="35">
        <v>0.89003588099999997</v>
      </c>
      <c r="BM578" s="35">
        <v>2.6136384979999998</v>
      </c>
      <c r="BN578" s="35">
        <v>1.862021742</v>
      </c>
      <c r="BO578" s="35">
        <v>0.51262689800000005</v>
      </c>
      <c r="BP578" s="35">
        <v>14.0940625</v>
      </c>
      <c r="BQ578" s="35">
        <v>10.9993125</v>
      </c>
      <c r="BR578" s="35">
        <v>2.6299625</v>
      </c>
      <c r="BS578" s="35">
        <v>2.7675375000000004</v>
      </c>
      <c r="BT578" s="35">
        <v>5.2241999999999997</v>
      </c>
      <c r="BU578" s="35">
        <v>5.2493249999999998</v>
      </c>
      <c r="BV578" s="35">
        <v>5.3551874999999995</v>
      </c>
      <c r="BW578" s="35">
        <v>1.9350008807468728</v>
      </c>
      <c r="BX578" s="35">
        <v>1.8975499999999998</v>
      </c>
      <c r="BY578" s="35">
        <v>1.9873125000000003</v>
      </c>
      <c r="BZ578" s="35">
        <v>2.0340499999999997</v>
      </c>
      <c r="CA578" s="35">
        <v>5.9562500000000011E-2</v>
      </c>
      <c r="CB578" s="35">
        <v>0.2034125</v>
      </c>
      <c r="CC578" s="35">
        <v>0.47466250000000004</v>
      </c>
      <c r="CD578" s="35">
        <v>0.29281250000000003</v>
      </c>
      <c r="CE578" s="35">
        <v>0.35957499999999998</v>
      </c>
      <c r="CF578" s="35">
        <v>0.77072499999999999</v>
      </c>
      <c r="CG578" s="35">
        <v>0.86891249999999998</v>
      </c>
      <c r="CH578" s="35">
        <v>0.87605</v>
      </c>
      <c r="CI578" s="35">
        <v>1.9112125</v>
      </c>
      <c r="CJ578" s="35">
        <v>0.3901</v>
      </c>
    </row>
    <row r="579" spans="1:88" x14ac:dyDescent="0.15">
      <c r="A579" s="34" t="s">
        <v>1039</v>
      </c>
      <c r="B579" s="35" t="s">
        <v>1039</v>
      </c>
      <c r="C579" s="35">
        <v>23</v>
      </c>
      <c r="D579" s="35">
        <v>0.71875</v>
      </c>
      <c r="E579" s="35">
        <v>32</v>
      </c>
      <c r="F579" s="35">
        <v>51</v>
      </c>
      <c r="G579" s="35">
        <v>25.9</v>
      </c>
      <c r="H579" s="35">
        <v>107.6</v>
      </c>
      <c r="I579" s="35">
        <v>4.678260869565217</v>
      </c>
      <c r="J579" s="35">
        <v>45</v>
      </c>
      <c r="K579" s="35">
        <v>42</v>
      </c>
      <c r="L579" s="35">
        <v>6.5</v>
      </c>
      <c r="M579" s="35">
        <v>22</v>
      </c>
      <c r="N579" s="35">
        <v>26.36971046</v>
      </c>
      <c r="O579" s="35">
        <v>6.2439999999999998</v>
      </c>
      <c r="P579" s="35">
        <v>43.390999999999998</v>
      </c>
      <c r="Q579" s="35">
        <v>6.9495002640000001</v>
      </c>
      <c r="R579" s="35">
        <v>3.2090981150000002</v>
      </c>
      <c r="S579" s="35">
        <v>5.8623125280000004</v>
      </c>
      <c r="T579" s="35">
        <v>1.7688807470000001</v>
      </c>
      <c r="U579" s="35">
        <v>15.068416695007727</v>
      </c>
      <c r="V579" s="35">
        <v>3.3232438750000002</v>
      </c>
      <c r="W579" s="35">
        <v>4.7038060110000002</v>
      </c>
      <c r="X579" s="68">
        <v>22.333333333333332</v>
      </c>
      <c r="Y579" s="35">
        <v>3</v>
      </c>
      <c r="Z579" s="35">
        <v>3</v>
      </c>
      <c r="AA579" s="35">
        <v>1</v>
      </c>
      <c r="AB579" s="35">
        <v>601.16650000000004</v>
      </c>
      <c r="AC579" s="35">
        <v>14653.6481</v>
      </c>
      <c r="AD579" s="35">
        <v>108.96599999999999</v>
      </c>
      <c r="AE579" s="35">
        <v>128.77799999999999</v>
      </c>
      <c r="AF579" s="35">
        <v>167.13200000000001</v>
      </c>
      <c r="AG579" s="35">
        <v>177.03800000000001</v>
      </c>
      <c r="AH579" s="35">
        <v>190.7457</v>
      </c>
      <c r="AI579" s="35">
        <v>1.4811978750000001</v>
      </c>
      <c r="AJ579" s="35">
        <v>3.4199020408163263</v>
      </c>
      <c r="AK579" s="68">
        <v>63</v>
      </c>
      <c r="AL579" s="68">
        <v>20</v>
      </c>
      <c r="AM579" s="68">
        <v>47</v>
      </c>
      <c r="AN579" s="68">
        <v>16</v>
      </c>
      <c r="AO579" s="68">
        <v>41.5</v>
      </c>
      <c r="AP579" s="68">
        <v>31.5</v>
      </c>
      <c r="AQ579" s="68">
        <v>55</v>
      </c>
      <c r="AR579" s="68">
        <v>18</v>
      </c>
      <c r="AS579" s="35">
        <v>1.3748</v>
      </c>
      <c r="AT579" s="35">
        <v>1.5338000000000001</v>
      </c>
      <c r="AU579" s="35">
        <v>1.64</v>
      </c>
      <c r="AV579" s="35">
        <v>0.106</v>
      </c>
      <c r="AW579" s="35">
        <v>0.13930000000000001</v>
      </c>
      <c r="AX579" s="35">
        <v>0.38729999999999998</v>
      </c>
      <c r="AY579" s="35">
        <v>0.42430000000000001</v>
      </c>
      <c r="AZ579" s="35">
        <v>0.71640000000000004</v>
      </c>
      <c r="BA579" s="35">
        <v>0.70399999999999996</v>
      </c>
      <c r="BB579" s="35">
        <v>0.81259999999999999</v>
      </c>
      <c r="BC579" s="35">
        <v>0.91930000000000001</v>
      </c>
      <c r="BD579" s="35">
        <v>1.3611</v>
      </c>
      <c r="BE579" s="35">
        <v>0.39</v>
      </c>
      <c r="BF579" s="35">
        <v>184.64600000000002</v>
      </c>
      <c r="BG579" s="35">
        <v>0.49541825980524895</v>
      </c>
      <c r="BH579" s="35">
        <v>0.32347843982539559</v>
      </c>
      <c r="BI579" s="35">
        <v>0.18110330036935537</v>
      </c>
      <c r="BJ579" s="35">
        <v>7.122109816</v>
      </c>
      <c r="BK579" s="35">
        <v>2.9444461909999999</v>
      </c>
      <c r="BL579" s="35">
        <v>0.77292296000000005</v>
      </c>
      <c r="BM579" s="35">
        <v>3.8231894</v>
      </c>
      <c r="BN579" s="35">
        <v>2.1154271640000002</v>
      </c>
      <c r="BO579" s="35">
        <v>0.45075410199999999</v>
      </c>
      <c r="BP579" s="35">
        <v>12.186162499999998</v>
      </c>
      <c r="BQ579" s="35">
        <v>9.0017624999999981</v>
      </c>
      <c r="BR579" s="35">
        <v>2.6789125000000005</v>
      </c>
      <c r="BS579" s="35">
        <v>2.7953249999999996</v>
      </c>
      <c r="BT579" s="35">
        <v>4.2081999999999997</v>
      </c>
      <c r="BU579" s="35">
        <v>4.2412749999999999</v>
      </c>
      <c r="BV579" s="35">
        <v>4.4220874999999991</v>
      </c>
      <c r="BW579" s="35">
        <v>1.5819582696108681</v>
      </c>
      <c r="BX579" s="35">
        <v>1.5176375</v>
      </c>
      <c r="BY579" s="35">
        <v>1.5714625</v>
      </c>
      <c r="BZ579" s="35">
        <v>1.6411</v>
      </c>
      <c r="CA579" s="35">
        <v>4.8375000000000001E-2</v>
      </c>
      <c r="CB579" s="35">
        <v>0.13928750000000001</v>
      </c>
      <c r="CC579" s="35">
        <v>0.47123750000000003</v>
      </c>
      <c r="CD579" s="35">
        <v>0.26030000000000003</v>
      </c>
      <c r="CE579" s="35">
        <v>0.37896249999999998</v>
      </c>
      <c r="CF579" s="35">
        <v>0.74536250000000015</v>
      </c>
      <c r="CG579" s="35">
        <v>0.87860000000000005</v>
      </c>
      <c r="CH579" s="35">
        <v>0.83787500000000004</v>
      </c>
      <c r="CI579" s="35">
        <v>1.4962375000000001</v>
      </c>
      <c r="CJ579" s="35">
        <v>0.41913750000000005</v>
      </c>
    </row>
    <row r="580" spans="1:88" x14ac:dyDescent="0.15">
      <c r="A580" s="34" t="s">
        <v>1038</v>
      </c>
      <c r="B580" s="35" t="s">
        <v>1038</v>
      </c>
      <c r="C580" s="35">
        <v>21</v>
      </c>
      <c r="D580" s="35">
        <v>0.80769230800000003</v>
      </c>
      <c r="E580" s="35">
        <v>26</v>
      </c>
      <c r="F580" s="35">
        <v>49</v>
      </c>
      <c r="G580" s="35">
        <v>29.9</v>
      </c>
      <c r="H580" s="35">
        <v>148.5</v>
      </c>
      <c r="I580" s="35">
        <v>7.0714285714285712</v>
      </c>
      <c r="J580" s="35">
        <v>38</v>
      </c>
      <c r="K580" s="35">
        <v>39</v>
      </c>
      <c r="L580" s="35">
        <v>6</v>
      </c>
      <c r="M580" s="35">
        <v>21</v>
      </c>
      <c r="N580" s="35">
        <v>27.689654139999998</v>
      </c>
      <c r="O580" s="35">
        <v>6.4960000000000004</v>
      </c>
      <c r="P580" s="35">
        <v>44.723999999999997</v>
      </c>
      <c r="Q580" s="35">
        <v>6.8850472600000003</v>
      </c>
      <c r="R580" s="35">
        <v>3.63458806</v>
      </c>
      <c r="S580" s="35">
        <v>4.7086823689999999</v>
      </c>
      <c r="T580" s="35">
        <v>1.9538403179999999</v>
      </c>
      <c r="U580" s="35">
        <v>13.312683122036097</v>
      </c>
      <c r="V580" s="35">
        <v>2.419709374</v>
      </c>
      <c r="W580" s="35">
        <v>3.6642994120000001</v>
      </c>
      <c r="X580" s="68">
        <v>27</v>
      </c>
      <c r="Y580" s="35">
        <v>4</v>
      </c>
      <c r="Z580" s="35">
        <v>4</v>
      </c>
      <c r="AA580" s="35">
        <v>1</v>
      </c>
      <c r="AB580" s="35">
        <v>494.83769999999998</v>
      </c>
      <c r="AC580" s="35">
        <v>11424.7513</v>
      </c>
      <c r="AD580" s="35">
        <v>96.266000000000005</v>
      </c>
      <c r="AE580" s="35">
        <v>117.09399999999999</v>
      </c>
      <c r="AF580" s="35">
        <v>134.36600000000001</v>
      </c>
      <c r="AG580" s="35">
        <v>144.78</v>
      </c>
      <c r="AH580" s="35">
        <v>172.00299999999999</v>
      </c>
      <c r="AI580" s="35">
        <v>1.468930944</v>
      </c>
      <c r="AJ580" s="35">
        <v>2.9058367346938772</v>
      </c>
      <c r="AK580" s="68">
        <v>82</v>
      </c>
      <c r="AL580" s="68">
        <v>36</v>
      </c>
      <c r="AM580" s="68">
        <v>84</v>
      </c>
      <c r="AN580" s="68">
        <v>44</v>
      </c>
      <c r="AO580" s="68">
        <v>59</v>
      </c>
      <c r="AP580" s="68">
        <v>64</v>
      </c>
      <c r="AQ580" s="68">
        <v>83</v>
      </c>
      <c r="AR580" s="68">
        <v>40</v>
      </c>
      <c r="AS580" s="35">
        <v>1.2363999999999999</v>
      </c>
      <c r="AT580" s="35">
        <v>1.3957999999999999</v>
      </c>
      <c r="AU580" s="35">
        <v>1.7231000000000001</v>
      </c>
      <c r="AV580" s="35">
        <v>9.7699999999999995E-2</v>
      </c>
      <c r="AW580" s="35">
        <v>0.11940000000000001</v>
      </c>
      <c r="AX580" s="35">
        <v>0.45269999999999999</v>
      </c>
      <c r="AY580" s="35">
        <v>0.4677</v>
      </c>
      <c r="AZ580" s="35">
        <v>0.71050000000000002</v>
      </c>
      <c r="BA580" s="35">
        <v>0.74170000000000003</v>
      </c>
      <c r="BB580" s="35">
        <v>0.91339999999999999</v>
      </c>
      <c r="BC580" s="35">
        <v>0.96789999999999998</v>
      </c>
      <c r="BD580" s="35">
        <v>1.3974</v>
      </c>
      <c r="BE580" s="35">
        <v>0.43480000000000002</v>
      </c>
      <c r="BF580" s="35">
        <v>169.21600000000001</v>
      </c>
      <c r="BG580" s="35">
        <v>0.47127340204236001</v>
      </c>
      <c r="BH580" s="35">
        <v>0.31059710665658091</v>
      </c>
      <c r="BI580" s="35">
        <v>0.21812949130105899</v>
      </c>
      <c r="BJ580" s="35">
        <v>7.4576059109999999</v>
      </c>
      <c r="BK580" s="35">
        <v>3.0891493429999999</v>
      </c>
      <c r="BL580" s="35">
        <v>0.95967974899999997</v>
      </c>
      <c r="BM580" s="35">
        <v>3.223569758</v>
      </c>
      <c r="BN580" s="35">
        <v>1.788055789</v>
      </c>
      <c r="BO580" s="35">
        <v>0.48789146799999999</v>
      </c>
      <c r="BP580" s="35">
        <v>12.279437499999998</v>
      </c>
      <c r="BQ580" s="35">
        <v>8.8372874999999986</v>
      </c>
      <c r="BR580" s="35">
        <v>2.6418875000000002</v>
      </c>
      <c r="BS580" s="35">
        <v>2.7424125000000004</v>
      </c>
      <c r="BT580" s="35">
        <v>4.1777625</v>
      </c>
      <c r="BU580" s="35">
        <v>4.2029125000000001</v>
      </c>
      <c r="BV580" s="35">
        <v>4.4084750000000001</v>
      </c>
      <c r="BW580" s="35">
        <v>1.6075171040096994</v>
      </c>
      <c r="BX580" s="35">
        <v>1.5347124999999999</v>
      </c>
      <c r="BY580" s="35">
        <v>1.5835125000000001</v>
      </c>
      <c r="BZ580" s="35">
        <v>1.646825</v>
      </c>
      <c r="CA580" s="35">
        <v>5.1087499999999994E-2</v>
      </c>
      <c r="CB580" s="35">
        <v>0.13602500000000001</v>
      </c>
      <c r="CC580" s="35">
        <v>0.49341250000000003</v>
      </c>
      <c r="CD580" s="35">
        <v>0.25632500000000003</v>
      </c>
      <c r="CE580" s="35">
        <v>0.38168750000000001</v>
      </c>
      <c r="CF580" s="35">
        <v>0.72552499999999998</v>
      </c>
      <c r="CG580" s="35">
        <v>0.86843749999999997</v>
      </c>
      <c r="CH580" s="35">
        <v>0.8184125000000001</v>
      </c>
      <c r="CI580" s="35">
        <v>1.4373125</v>
      </c>
      <c r="CJ580" s="35">
        <v>0.43034999999999995</v>
      </c>
    </row>
    <row r="581" spans="1:88" x14ac:dyDescent="0.15">
      <c r="A581" s="34" t="s">
        <v>1037</v>
      </c>
      <c r="B581" s="35" t="s">
        <v>1037</v>
      </c>
      <c r="C581" s="35">
        <v>23</v>
      </c>
      <c r="D581" s="35">
        <v>0.71875</v>
      </c>
      <c r="E581" s="35">
        <v>32</v>
      </c>
      <c r="F581" s="35">
        <v>54</v>
      </c>
      <c r="G581" s="35">
        <v>36.6</v>
      </c>
      <c r="H581" s="35">
        <v>145.4</v>
      </c>
      <c r="I581" s="35">
        <v>6.321739130434783</v>
      </c>
      <c r="J581" s="35">
        <v>46</v>
      </c>
      <c r="K581" s="35">
        <v>40</v>
      </c>
      <c r="L581" s="35">
        <v>7.5</v>
      </c>
      <c r="M581" s="35" t="s">
        <v>945</v>
      </c>
      <c r="N581" s="35">
        <v>19.5495634</v>
      </c>
      <c r="O581" s="35">
        <v>4.8890000000000002</v>
      </c>
      <c r="P581" s="35">
        <v>44.280999999999999</v>
      </c>
      <c r="Q581" s="35">
        <v>9.0566179699999996</v>
      </c>
      <c r="R581" s="35">
        <v>3.6609633530000001</v>
      </c>
      <c r="S581" s="35">
        <v>3.8790730880000002</v>
      </c>
      <c r="T581" s="35">
        <v>1.11157073</v>
      </c>
      <c r="U581" s="35">
        <v>10.981866664295479</v>
      </c>
      <c r="V581" s="35">
        <v>3.5120994240000001</v>
      </c>
      <c r="W581" s="35">
        <v>3.0002958849999999</v>
      </c>
      <c r="X581" s="68">
        <v>24</v>
      </c>
      <c r="Y581" s="35">
        <v>3</v>
      </c>
      <c r="Z581" s="35">
        <v>3</v>
      </c>
      <c r="AA581" s="35">
        <v>1</v>
      </c>
      <c r="AB581" s="35">
        <v>568.55060000000003</v>
      </c>
      <c r="AC581" s="35">
        <v>13074.748</v>
      </c>
      <c r="AD581" s="35">
        <v>93.218000000000004</v>
      </c>
      <c r="AE581" s="35">
        <v>124.206</v>
      </c>
      <c r="AF581" s="35">
        <v>168.40199999999999</v>
      </c>
      <c r="AG581" s="35">
        <v>171.45</v>
      </c>
      <c r="AH581" s="35">
        <v>191.27109999999999</v>
      </c>
      <c r="AI581" s="35">
        <v>1.5399505659999999</v>
      </c>
      <c r="AJ581" s="35">
        <v>3.1469387755102045</v>
      </c>
      <c r="AK581" s="68">
        <v>76.5</v>
      </c>
      <c r="AL581" s="68">
        <v>31</v>
      </c>
      <c r="AM581" s="68">
        <v>108.5</v>
      </c>
      <c r="AN581" s="68">
        <v>38.5</v>
      </c>
      <c r="AO581" s="68">
        <v>53.75</v>
      </c>
      <c r="AP581" s="68">
        <v>73.5</v>
      </c>
      <c r="AQ581" s="68">
        <v>92.5</v>
      </c>
      <c r="AR581" s="68">
        <v>34.75</v>
      </c>
      <c r="AS581" s="35">
        <v>1.3804000000000001</v>
      </c>
      <c r="AT581" s="35">
        <v>1.8065</v>
      </c>
      <c r="AU581" s="35">
        <v>1.9520999999999999</v>
      </c>
      <c r="AV581" s="35">
        <v>0.1152</v>
      </c>
      <c r="AW581" s="35">
        <v>0.1653</v>
      </c>
      <c r="AX581" s="35">
        <v>0.36530000000000001</v>
      </c>
      <c r="AY581" s="35">
        <v>0.50700000000000001</v>
      </c>
      <c r="AZ581" s="35">
        <v>0.74929999999999997</v>
      </c>
      <c r="BA581" s="35">
        <v>0.75370000000000004</v>
      </c>
      <c r="BB581" s="35">
        <v>0.88039999999999996</v>
      </c>
      <c r="BC581" s="35">
        <v>0.84809999999999997</v>
      </c>
      <c r="BD581" s="35">
        <v>1.6820999999999999</v>
      </c>
      <c r="BE581" s="35">
        <v>0.40539999999999998</v>
      </c>
      <c r="BF581" s="35">
        <v>182.471</v>
      </c>
      <c r="BG581" s="35">
        <v>0.46371752223641011</v>
      </c>
      <c r="BH581" s="35">
        <v>0.30900252642885717</v>
      </c>
      <c r="BI581" s="35">
        <v>0.22727995133473264</v>
      </c>
      <c r="BJ581" s="35">
        <v>6.5078171810000001</v>
      </c>
      <c r="BK581" s="35">
        <v>2.0112726859999999</v>
      </c>
      <c r="BL581" s="35">
        <v>0.763553445</v>
      </c>
      <c r="BM581" s="35">
        <v>2.6436617990000002</v>
      </c>
      <c r="BN581" s="35">
        <v>1.6880809450000001</v>
      </c>
      <c r="BO581" s="35">
        <v>0.56286171399999996</v>
      </c>
      <c r="BP581" s="35">
        <v>12.780524999999999</v>
      </c>
      <c r="BQ581" s="35">
        <v>9.1788375000000002</v>
      </c>
      <c r="BR581" s="35">
        <v>2.4976750000000001</v>
      </c>
      <c r="BS581" s="35">
        <v>2.6048249999999999</v>
      </c>
      <c r="BT581" s="35">
        <v>4.6103625000000008</v>
      </c>
      <c r="BU581" s="35">
        <v>4.6526874999999999</v>
      </c>
      <c r="BV581" s="35">
        <v>4.8081750000000003</v>
      </c>
      <c r="BW581" s="35">
        <v>1.8458725634159685</v>
      </c>
      <c r="BX581" s="35">
        <v>1.7900125000000002</v>
      </c>
      <c r="BY581" s="35">
        <v>1.8500375</v>
      </c>
      <c r="BZ581" s="35">
        <v>1.9184375</v>
      </c>
      <c r="CA581" s="35">
        <v>5.4012500000000005E-2</v>
      </c>
      <c r="CB581" s="35">
        <v>0.18426250000000002</v>
      </c>
      <c r="CC581" s="35">
        <v>0.47826249999999998</v>
      </c>
      <c r="CD581" s="35">
        <v>0.27834999999999999</v>
      </c>
      <c r="CE581" s="35">
        <v>0.35337499999999999</v>
      </c>
      <c r="CF581" s="35">
        <v>0.7381875</v>
      </c>
      <c r="CG581" s="35">
        <v>0.87651250000000003</v>
      </c>
      <c r="CH581" s="35">
        <v>0.83323749999999996</v>
      </c>
      <c r="CI581" s="35">
        <v>1.7148124999999999</v>
      </c>
      <c r="CJ581" s="35">
        <v>0.41398749999999995</v>
      </c>
    </row>
    <row r="582" spans="1:88" x14ac:dyDescent="0.15">
      <c r="A582" s="34" t="s">
        <v>1036</v>
      </c>
      <c r="B582" s="35" t="s">
        <v>1036</v>
      </c>
      <c r="C582" s="35">
        <v>30</v>
      </c>
      <c r="D582" s="35">
        <v>0.85714285700000004</v>
      </c>
      <c r="E582" s="35">
        <v>35</v>
      </c>
      <c r="F582" s="35">
        <v>58</v>
      </c>
      <c r="G582" s="35">
        <v>34</v>
      </c>
      <c r="H582" s="35">
        <v>162.6</v>
      </c>
      <c r="I582" s="35">
        <v>5.42</v>
      </c>
      <c r="J582" s="35">
        <v>55</v>
      </c>
      <c r="K582" s="35">
        <v>42</v>
      </c>
      <c r="L582" s="35">
        <v>5.5</v>
      </c>
      <c r="M582" s="35">
        <v>30</v>
      </c>
      <c r="N582" s="35">
        <v>30.962585990000001</v>
      </c>
      <c r="O582" s="35">
        <v>5.71</v>
      </c>
      <c r="P582" s="35">
        <v>43.180999999999997</v>
      </c>
      <c r="Q582" s="35">
        <v>7.5625523369999996</v>
      </c>
      <c r="R582" s="35">
        <v>4.141581704</v>
      </c>
      <c r="S582" s="35">
        <v>5.4306297959999998</v>
      </c>
      <c r="T582" s="35">
        <v>1.5321230669999999</v>
      </c>
      <c r="U582" s="35">
        <v>15.056937953223173</v>
      </c>
      <c r="V582" s="35">
        <v>3.6040255779999999</v>
      </c>
      <c r="W582" s="35">
        <v>3.6330373649999999</v>
      </c>
      <c r="X582" s="68">
        <v>26</v>
      </c>
      <c r="Y582" s="35">
        <v>1</v>
      </c>
      <c r="Z582" s="35">
        <v>4</v>
      </c>
      <c r="AA582" s="35">
        <v>1</v>
      </c>
      <c r="AB582" s="35">
        <v>580.2681</v>
      </c>
      <c r="AC582" s="35">
        <v>9019.4012999999995</v>
      </c>
      <c r="AD582" s="35">
        <v>81.025999999999996</v>
      </c>
      <c r="AE582" s="35">
        <v>109.474</v>
      </c>
      <c r="AF582" s="35">
        <v>130.81</v>
      </c>
      <c r="AG582" s="35">
        <v>140.71600000000001</v>
      </c>
      <c r="AH582" s="35">
        <v>178.15010000000001</v>
      </c>
      <c r="AI582" s="35">
        <v>1.62732795</v>
      </c>
      <c r="AJ582" s="35">
        <v>3.5893224489795919</v>
      </c>
      <c r="AK582" s="68">
        <v>56</v>
      </c>
      <c r="AL582" s="68">
        <v>18</v>
      </c>
      <c r="AM582" s="68">
        <v>61</v>
      </c>
      <c r="AN582" s="68">
        <v>25</v>
      </c>
      <c r="AO582" s="68">
        <v>37</v>
      </c>
      <c r="AP582" s="68">
        <v>43</v>
      </c>
      <c r="AQ582" s="68">
        <v>58.5</v>
      </c>
      <c r="AR582" s="68">
        <v>21.5</v>
      </c>
      <c r="AS582" s="35">
        <v>1.2854000000000001</v>
      </c>
      <c r="AT582" s="35">
        <v>1.6144000000000001</v>
      </c>
      <c r="AU582" s="35">
        <v>1.9216</v>
      </c>
      <c r="AV582" s="35">
        <v>0.1363</v>
      </c>
      <c r="AW582" s="35">
        <v>0.158</v>
      </c>
      <c r="AX582" s="35">
        <v>0.34889999999999999</v>
      </c>
      <c r="AY582" s="35">
        <v>0.43280000000000002</v>
      </c>
      <c r="AZ582" s="35">
        <v>0.63060000000000005</v>
      </c>
      <c r="BA582" s="35">
        <v>0.48820000000000002</v>
      </c>
      <c r="BB582" s="35">
        <v>0.64749999999999996</v>
      </c>
      <c r="BC582" s="35">
        <v>0.78490000000000004</v>
      </c>
      <c r="BD582" s="35">
        <v>0.84909999999999997</v>
      </c>
      <c r="BE582" s="35">
        <v>0.51759999999999995</v>
      </c>
      <c r="BF582" s="35">
        <v>185.83600000000001</v>
      </c>
      <c r="BG582" s="35">
        <v>0.48120923825308332</v>
      </c>
      <c r="BH582" s="35">
        <v>0.32041154566391866</v>
      </c>
      <c r="BI582" s="35">
        <v>0.19837921608299788</v>
      </c>
      <c r="BJ582" s="35">
        <v>6.6601007760000002</v>
      </c>
      <c r="BK582" s="35">
        <v>2.1584389349999999</v>
      </c>
      <c r="BL582" s="35">
        <v>0.78173567200000005</v>
      </c>
      <c r="BM582" s="35">
        <v>2.7605834890000001</v>
      </c>
      <c r="BN582" s="35">
        <v>2.1851292070000001</v>
      </c>
      <c r="BO582" s="35">
        <v>0.62297638200000005</v>
      </c>
      <c r="BP582" s="35">
        <v>10.6897</v>
      </c>
      <c r="BQ582" s="35">
        <v>6.6874750000000009</v>
      </c>
      <c r="BR582" s="35">
        <v>2.0849250000000001</v>
      </c>
      <c r="BS582" s="35">
        <v>2.1854624999999999</v>
      </c>
      <c r="BT582" s="35">
        <v>3.9171749999999999</v>
      </c>
      <c r="BU582" s="35">
        <v>3.9528750000000006</v>
      </c>
      <c r="BV582" s="35">
        <v>4.0645249999999997</v>
      </c>
      <c r="BW582" s="35">
        <v>1.8598008430709747</v>
      </c>
      <c r="BX582" s="35">
        <v>1.8176750000000002</v>
      </c>
      <c r="BY582" s="35">
        <v>1.8883749999999999</v>
      </c>
      <c r="BZ582" s="35">
        <v>1.9167125</v>
      </c>
      <c r="CA582" s="35">
        <v>5.7362500000000004E-2</v>
      </c>
      <c r="CB582" s="35">
        <v>0.18988749999999999</v>
      </c>
      <c r="CC582" s="35">
        <v>0.49583749999999999</v>
      </c>
      <c r="CD582" s="35">
        <v>0.28566249999999999</v>
      </c>
      <c r="CE582" s="35">
        <v>0.34431249999999997</v>
      </c>
      <c r="CF582" s="35">
        <v>0.77957500000000002</v>
      </c>
      <c r="CG582" s="35">
        <v>0.88732499999999992</v>
      </c>
      <c r="CH582" s="35">
        <v>0.87451249999999991</v>
      </c>
      <c r="CI582" s="35">
        <v>1.878825</v>
      </c>
      <c r="CJ582" s="35">
        <v>0.40786250000000002</v>
      </c>
    </row>
    <row r="583" spans="1:88" x14ac:dyDescent="0.15">
      <c r="A583" s="34" t="s">
        <v>1035</v>
      </c>
      <c r="B583" s="35" t="s">
        <v>1035</v>
      </c>
      <c r="C583" s="35">
        <v>28</v>
      </c>
      <c r="D583" s="35">
        <v>0.82352941199999996</v>
      </c>
      <c r="E583" s="35">
        <v>34</v>
      </c>
      <c r="F583" s="35">
        <v>53</v>
      </c>
      <c r="G583" s="35">
        <v>32.299999999999997</v>
      </c>
      <c r="H583" s="35">
        <v>57.9</v>
      </c>
      <c r="I583" s="35">
        <v>2.0678571428571426</v>
      </c>
      <c r="J583" s="35">
        <v>39</v>
      </c>
      <c r="K583" s="35">
        <v>32</v>
      </c>
      <c r="L583" s="35">
        <v>6.5</v>
      </c>
      <c r="M583" s="35">
        <v>27</v>
      </c>
      <c r="N583" s="35">
        <v>42.873267949999999</v>
      </c>
      <c r="O583" s="35">
        <v>5.5030000000000001</v>
      </c>
      <c r="P583" s="35">
        <v>43.122</v>
      </c>
      <c r="Q583" s="35">
        <v>7.8357829900000002</v>
      </c>
      <c r="R583" s="35">
        <v>3.2068720879999999</v>
      </c>
      <c r="S583" s="35">
        <v>4.2611105489999996</v>
      </c>
      <c r="T583" s="35">
        <v>1.365112828</v>
      </c>
      <c r="U583" s="35">
        <v>11.820603072451775</v>
      </c>
      <c r="V583" s="35">
        <v>3.2580505510000002</v>
      </c>
      <c r="W583" s="35">
        <v>3.6835658050000002</v>
      </c>
      <c r="X583" s="68">
        <v>23.666666666666668</v>
      </c>
      <c r="Y583" s="35">
        <v>2</v>
      </c>
      <c r="Z583" s="35">
        <v>4</v>
      </c>
      <c r="AA583" s="35">
        <v>1</v>
      </c>
      <c r="AB583" s="35">
        <v>469.64499999999998</v>
      </c>
      <c r="AC583" s="35">
        <v>7824.3714</v>
      </c>
      <c r="AD583" s="35">
        <v>74.676000000000002</v>
      </c>
      <c r="AE583" s="35">
        <v>100.584</v>
      </c>
      <c r="AF583" s="35">
        <v>129.286</v>
      </c>
      <c r="AG583" s="35">
        <v>131.572</v>
      </c>
      <c r="AH583" s="35">
        <v>145.24119999999999</v>
      </c>
      <c r="AI583" s="35">
        <v>1.443979162</v>
      </c>
      <c r="AJ583" s="35">
        <v>3.0740816326530607</v>
      </c>
      <c r="AK583" s="68">
        <v>86</v>
      </c>
      <c r="AL583" s="68">
        <v>33</v>
      </c>
      <c r="AM583" s="68">
        <v>66</v>
      </c>
      <c r="AN583" s="68">
        <v>50</v>
      </c>
      <c r="AO583" s="68">
        <v>59.5</v>
      </c>
      <c r="AP583" s="68">
        <v>58</v>
      </c>
      <c r="AQ583" s="68">
        <v>76</v>
      </c>
      <c r="AR583" s="68">
        <v>41.5</v>
      </c>
      <c r="AS583" s="35">
        <v>1.3081</v>
      </c>
      <c r="AT583" s="35">
        <v>1.7313000000000001</v>
      </c>
      <c r="AU583" s="35">
        <v>1.9453</v>
      </c>
      <c r="AV583" s="35">
        <v>0.1255</v>
      </c>
      <c r="AW583" s="35">
        <v>0.15429999999999999</v>
      </c>
      <c r="AX583" s="35">
        <v>0.33250000000000002</v>
      </c>
      <c r="AY583" s="35">
        <v>0.45650000000000002</v>
      </c>
      <c r="AZ583" s="35">
        <v>0.67620000000000002</v>
      </c>
      <c r="BA583" s="35">
        <v>0.56479999999999997</v>
      </c>
      <c r="BB583" s="35">
        <v>0.72460000000000002</v>
      </c>
      <c r="BC583" s="35">
        <v>0.9012</v>
      </c>
      <c r="BD583" s="35">
        <v>1.0734999999999999</v>
      </c>
      <c r="BE583" s="35">
        <v>0.48559999999999998</v>
      </c>
      <c r="BF583" s="35">
        <v>170.685</v>
      </c>
      <c r="BG583" s="35">
        <v>0.444397574479304</v>
      </c>
      <c r="BH583" s="35">
        <v>0.31067756393356183</v>
      </c>
      <c r="BI583" s="35">
        <v>0.2449248615871342</v>
      </c>
      <c r="BJ583" s="35">
        <v>6.7729769989999999</v>
      </c>
      <c r="BK583" s="35">
        <v>2.3152718430000001</v>
      </c>
      <c r="BL583" s="35">
        <v>0.67008815399999999</v>
      </c>
      <c r="BM583" s="35">
        <v>3.4610301040000002</v>
      </c>
      <c r="BN583" s="35">
        <v>1.745451498</v>
      </c>
      <c r="BO583" s="35">
        <v>0.47353446999999999</v>
      </c>
      <c r="BP583" s="35">
        <v>10.3051125</v>
      </c>
      <c r="BQ583" s="35">
        <v>6.3952999999999998</v>
      </c>
      <c r="BR583" s="35">
        <v>2.0796374999999996</v>
      </c>
      <c r="BS583" s="35">
        <v>2.1338625000000002</v>
      </c>
      <c r="BT583" s="35">
        <v>3.8232500000000003</v>
      </c>
      <c r="BU583" s="35">
        <v>3.8602874999999996</v>
      </c>
      <c r="BV583" s="35">
        <v>3.9810999999999996</v>
      </c>
      <c r="BW583" s="35">
        <v>1.8656778494396895</v>
      </c>
      <c r="BX583" s="35">
        <v>1.8219000000000001</v>
      </c>
      <c r="BY583" s="35">
        <v>1.8535249999999999</v>
      </c>
      <c r="BZ583" s="35">
        <v>1.9035124999999999</v>
      </c>
      <c r="CA583" s="35">
        <v>5.0900000000000015E-2</v>
      </c>
      <c r="CB583" s="35">
        <v>0.18608749999999999</v>
      </c>
      <c r="CC583" s="35">
        <v>0.49340000000000006</v>
      </c>
      <c r="CD583" s="35">
        <v>0.24060000000000001</v>
      </c>
      <c r="CE583" s="35">
        <v>0.38368750000000001</v>
      </c>
      <c r="CF583" s="35">
        <v>0.78065000000000007</v>
      </c>
      <c r="CG583" s="35">
        <v>0.89268750000000008</v>
      </c>
      <c r="CH583" s="35">
        <v>0.87203750000000002</v>
      </c>
      <c r="CI583" s="35">
        <v>1.833</v>
      </c>
      <c r="CJ583" s="35">
        <v>0.3918875</v>
      </c>
    </row>
    <row r="584" spans="1:88" x14ac:dyDescent="0.15">
      <c r="A584" s="34" t="s">
        <v>1034</v>
      </c>
      <c r="B584" s="35" t="s">
        <v>1034</v>
      </c>
      <c r="C584" s="35">
        <v>22</v>
      </c>
      <c r="D584" s="35">
        <v>0.91666666699999999</v>
      </c>
      <c r="E584" s="35">
        <v>24</v>
      </c>
      <c r="F584" s="35">
        <v>47</v>
      </c>
      <c r="G584" s="35">
        <v>28.9</v>
      </c>
      <c r="H584" s="35">
        <v>118.8</v>
      </c>
      <c r="I584" s="35">
        <v>5.3999999999999995</v>
      </c>
      <c r="J584" s="35">
        <v>55</v>
      </c>
      <c r="K584" s="35">
        <v>42</v>
      </c>
      <c r="L584" s="35">
        <v>7</v>
      </c>
      <c r="M584" s="35">
        <v>20</v>
      </c>
      <c r="N584" s="35">
        <v>26.703215230000001</v>
      </c>
      <c r="O584" s="35">
        <v>5.6319999999999997</v>
      </c>
      <c r="P584" s="35">
        <v>39.631</v>
      </c>
      <c r="Q584" s="35">
        <v>7.0369736889999999</v>
      </c>
      <c r="R584" s="35">
        <v>3.3775931849999998</v>
      </c>
      <c r="S584" s="35">
        <v>5.3265331939999996</v>
      </c>
      <c r="T584" s="35">
        <v>1.565423797</v>
      </c>
      <c r="U584" s="35">
        <v>13.996930242151857</v>
      </c>
      <c r="V584" s="35">
        <v>3.4225566029999999</v>
      </c>
      <c r="W584" s="35">
        <v>4.1551276069999998</v>
      </c>
      <c r="X584" s="68">
        <v>24</v>
      </c>
      <c r="Y584" s="35">
        <v>4</v>
      </c>
      <c r="Z584" s="35">
        <v>4</v>
      </c>
      <c r="AA584" s="35">
        <v>1</v>
      </c>
      <c r="AB584" s="35">
        <v>533.20719999999994</v>
      </c>
      <c r="AC584" s="35">
        <v>8064.3710000000001</v>
      </c>
      <c r="AD584" s="35">
        <v>81.787999999999997</v>
      </c>
      <c r="AE584" s="35">
        <v>108.712</v>
      </c>
      <c r="AF584" s="35">
        <v>115.316</v>
      </c>
      <c r="AG584" s="35">
        <v>131.572</v>
      </c>
      <c r="AH584" s="35">
        <v>162.57839999999999</v>
      </c>
      <c r="AI584" s="35">
        <v>1.4954963569999999</v>
      </c>
      <c r="AJ584" s="35">
        <v>2.4920081632653064</v>
      </c>
      <c r="AK584" s="68">
        <v>48</v>
      </c>
      <c r="AL584" s="68">
        <v>27</v>
      </c>
      <c r="AM584" s="68">
        <v>38</v>
      </c>
      <c r="AN584" s="68">
        <v>29</v>
      </c>
      <c r="AO584" s="68">
        <v>37.5</v>
      </c>
      <c r="AP584" s="68">
        <v>33.5</v>
      </c>
      <c r="AQ584" s="68">
        <v>43</v>
      </c>
      <c r="AR584" s="68">
        <v>28</v>
      </c>
      <c r="AS584" s="35">
        <v>1.2102999999999999</v>
      </c>
      <c r="AT584" s="35">
        <v>1.4098999999999999</v>
      </c>
      <c r="AU584" s="35">
        <v>1.8756999999999999</v>
      </c>
      <c r="AV584" s="35">
        <v>0.13339999999999999</v>
      </c>
      <c r="AW584" s="35">
        <v>0.153</v>
      </c>
      <c r="AX584" s="35">
        <v>0.3367</v>
      </c>
      <c r="AY584" s="35">
        <v>0.48759999999999998</v>
      </c>
      <c r="AZ584" s="35">
        <v>0.69259999999999999</v>
      </c>
      <c r="BA584" s="35">
        <v>0.51449999999999996</v>
      </c>
      <c r="BB584" s="35">
        <v>0.68030000000000002</v>
      </c>
      <c r="BC584" s="35">
        <v>0.84709999999999996</v>
      </c>
      <c r="BD584" s="35">
        <v>0.93010000000000004</v>
      </c>
      <c r="BE584" s="35">
        <v>0.52200000000000002</v>
      </c>
      <c r="BF584" s="35">
        <v>178.821</v>
      </c>
      <c r="BG584" s="35">
        <v>0.47662746545428109</v>
      </c>
      <c r="BH584" s="35">
        <v>0.31542156681821487</v>
      </c>
      <c r="BI584" s="35">
        <v>0.20795096772750404</v>
      </c>
      <c r="BJ584" s="35">
        <v>7.2692740139999996</v>
      </c>
      <c r="BK584" s="35">
        <v>3.0934111089999998</v>
      </c>
      <c r="BL584" s="35">
        <v>0.70390934500000002</v>
      </c>
      <c r="BM584" s="35">
        <v>4.436170518</v>
      </c>
      <c r="BN584" s="35">
        <v>1.926417963</v>
      </c>
      <c r="BO584" s="35">
        <v>0.465228215</v>
      </c>
      <c r="BP584" s="35">
        <v>13.533437499999998</v>
      </c>
      <c r="BQ584" s="35">
        <v>10.415725</v>
      </c>
      <c r="BR584" s="35">
        <v>2.5360374999999999</v>
      </c>
      <c r="BS584" s="35">
        <v>2.6987750000000004</v>
      </c>
      <c r="BT584" s="35">
        <v>4.9847624999999995</v>
      </c>
      <c r="BU584" s="35">
        <v>5.0098749999999992</v>
      </c>
      <c r="BV584" s="35">
        <v>5.1212500000000007</v>
      </c>
      <c r="BW584" s="35">
        <v>1.8976202165797444</v>
      </c>
      <c r="BX584" s="35">
        <v>1.8580625000000002</v>
      </c>
      <c r="BY584" s="35">
        <v>1.9670375000000002</v>
      </c>
      <c r="BZ584" s="35">
        <v>2.0030000000000001</v>
      </c>
      <c r="CA584" s="35">
        <v>6.1862500000000001E-2</v>
      </c>
      <c r="CB584" s="35">
        <v>0.20446250000000002</v>
      </c>
      <c r="CC584" s="35">
        <v>0.4780625</v>
      </c>
      <c r="CD584" s="35">
        <v>0.30273749999999999</v>
      </c>
      <c r="CE584" s="35">
        <v>0.32845000000000002</v>
      </c>
      <c r="CF584" s="35">
        <v>0.76261249999999992</v>
      </c>
      <c r="CG584" s="35">
        <v>0.88744999999999985</v>
      </c>
      <c r="CH584" s="35">
        <v>0.85201250000000006</v>
      </c>
      <c r="CI584" s="35">
        <v>1.8928749999999999</v>
      </c>
      <c r="CJ584" s="35">
        <v>0.42083750000000003</v>
      </c>
    </row>
    <row r="585" spans="1:88" x14ac:dyDescent="0.15">
      <c r="A585" s="34" t="s">
        <v>1033</v>
      </c>
      <c r="B585" s="35" t="s">
        <v>1033</v>
      </c>
      <c r="C585" s="35">
        <v>22</v>
      </c>
      <c r="D585" s="35">
        <v>0.91666666699999999</v>
      </c>
      <c r="E585" s="35">
        <v>24</v>
      </c>
      <c r="F585" s="35">
        <v>47</v>
      </c>
      <c r="G585" s="35">
        <v>35.200000000000003</v>
      </c>
      <c r="H585" s="35">
        <v>135.6</v>
      </c>
      <c r="I585" s="35">
        <v>6.1636363636363631</v>
      </c>
      <c r="J585" s="35">
        <v>62</v>
      </c>
      <c r="K585" s="35">
        <v>48</v>
      </c>
      <c r="L585" s="35">
        <v>8</v>
      </c>
      <c r="M585" s="35">
        <v>20</v>
      </c>
      <c r="N585" s="35">
        <v>27.307920119999999</v>
      </c>
      <c r="O585" s="35">
        <v>5.798</v>
      </c>
      <c r="P585" s="35">
        <v>42.441000000000003</v>
      </c>
      <c r="Q585" s="35">
        <v>7.3200772289999998</v>
      </c>
      <c r="R585" s="35">
        <v>3.9829703809999999</v>
      </c>
      <c r="S585" s="35">
        <v>5.0604775379999998</v>
      </c>
      <c r="T585" s="35">
        <v>1.764678212</v>
      </c>
      <c r="U585" s="35">
        <v>13.746380334089451</v>
      </c>
      <c r="V585" s="35">
        <v>2.899172021</v>
      </c>
      <c r="W585" s="35">
        <v>3.4727148950000002</v>
      </c>
      <c r="X585" s="68">
        <v>21.333333333333332</v>
      </c>
      <c r="Y585" s="35">
        <v>4</v>
      </c>
      <c r="Z585" s="35">
        <v>4</v>
      </c>
      <c r="AA585" s="35">
        <v>1</v>
      </c>
      <c r="AB585" s="35">
        <v>480.16730000000001</v>
      </c>
      <c r="AC585" s="35">
        <v>7315.7918</v>
      </c>
      <c r="AD585" s="35">
        <v>70.103999999999999</v>
      </c>
      <c r="AE585" s="35">
        <v>91.186000000000007</v>
      </c>
      <c r="AF585" s="35">
        <v>127.762</v>
      </c>
      <c r="AG585" s="35">
        <v>133.35</v>
      </c>
      <c r="AH585" s="35">
        <v>154.84800000000001</v>
      </c>
      <c r="AI585" s="35">
        <v>1.6981554190000001</v>
      </c>
      <c r="AJ585" s="35">
        <v>2.5414285714285714</v>
      </c>
      <c r="AK585" s="68">
        <v>88</v>
      </c>
      <c r="AL585" s="68">
        <v>36</v>
      </c>
      <c r="AM585" s="68">
        <v>71</v>
      </c>
      <c r="AN585" s="68">
        <v>45</v>
      </c>
      <c r="AO585" s="68">
        <v>62</v>
      </c>
      <c r="AP585" s="68">
        <v>58</v>
      </c>
      <c r="AQ585" s="68">
        <v>79.5</v>
      </c>
      <c r="AR585" s="68">
        <v>40.5</v>
      </c>
      <c r="AS585" s="35">
        <v>1.4623999999999999</v>
      </c>
      <c r="AT585" s="35">
        <v>1.8225</v>
      </c>
      <c r="AU585" s="35">
        <v>1.9188000000000001</v>
      </c>
      <c r="AV585" s="35">
        <v>0.1053</v>
      </c>
      <c r="AW585" s="35">
        <v>0.16209999999999999</v>
      </c>
      <c r="AX585" s="35">
        <v>0.35949999999999999</v>
      </c>
      <c r="AY585" s="35">
        <v>0.4118</v>
      </c>
      <c r="AZ585" s="35">
        <v>0.73799999999999999</v>
      </c>
      <c r="BA585" s="35">
        <v>0.63739999999999997</v>
      </c>
      <c r="BB585" s="35">
        <v>0.73729999999999996</v>
      </c>
      <c r="BC585" s="35">
        <v>0.87209999999999999</v>
      </c>
      <c r="BD585" s="35">
        <v>1.4274</v>
      </c>
      <c r="BE585" s="35">
        <v>0.4587</v>
      </c>
      <c r="BF585" s="35">
        <v>190.804</v>
      </c>
      <c r="BG585" s="35">
        <v>0.4753045009538584</v>
      </c>
      <c r="BH585" s="35">
        <v>0.31838955158172783</v>
      </c>
      <c r="BI585" s="35">
        <v>0.20630594746441372</v>
      </c>
      <c r="BJ585" s="35">
        <v>7.6467467039999999</v>
      </c>
      <c r="BK585" s="35">
        <v>3.1578534469999999</v>
      </c>
      <c r="BL585" s="35">
        <v>1.0116483430000001</v>
      </c>
      <c r="BM585" s="35">
        <v>3.120508064</v>
      </c>
      <c r="BN585" s="35">
        <v>1.7969728659999999</v>
      </c>
      <c r="BO585" s="35">
        <v>0.52002012200000003</v>
      </c>
      <c r="BP585" s="35">
        <v>11.301275</v>
      </c>
      <c r="BQ585" s="35">
        <v>7.5081750000000005</v>
      </c>
      <c r="BR585" s="35">
        <v>2.3270374999999999</v>
      </c>
      <c r="BS585" s="35">
        <v>2.4209375</v>
      </c>
      <c r="BT585" s="35">
        <v>3.9753750000000005</v>
      </c>
      <c r="BU585" s="35">
        <v>4.0150500000000005</v>
      </c>
      <c r="BV585" s="35">
        <v>4.2</v>
      </c>
      <c r="BW585" s="35">
        <v>1.7348651090744804</v>
      </c>
      <c r="BX585" s="35">
        <v>1.6600375000000001</v>
      </c>
      <c r="BY585" s="35">
        <v>1.7097124999999997</v>
      </c>
      <c r="BZ585" s="35">
        <v>1.7533625000000002</v>
      </c>
      <c r="CA585" s="35">
        <v>5.1249999999999997E-2</v>
      </c>
      <c r="CB585" s="35">
        <v>0.16809999999999997</v>
      </c>
      <c r="CC585" s="35">
        <v>0.48744999999999999</v>
      </c>
      <c r="CD585" s="35">
        <v>0.24876249999999997</v>
      </c>
      <c r="CE585" s="35">
        <v>0.3881</v>
      </c>
      <c r="CF585" s="35">
        <v>0.75577500000000009</v>
      </c>
      <c r="CG585" s="35">
        <v>0.88230000000000008</v>
      </c>
      <c r="CH585" s="35">
        <v>0.84883749999999991</v>
      </c>
      <c r="CI585" s="35">
        <v>1.6334625</v>
      </c>
      <c r="CJ585" s="35">
        <v>0.4140375</v>
      </c>
    </row>
    <row r="586" spans="1:88" x14ac:dyDescent="0.15">
      <c r="A586" s="34" t="s">
        <v>1032</v>
      </c>
      <c r="B586" s="35" t="s">
        <v>1032</v>
      </c>
      <c r="C586" s="35">
        <v>22</v>
      </c>
      <c r="D586" s="35">
        <v>0.91666666699999999</v>
      </c>
      <c r="E586" s="35">
        <v>24</v>
      </c>
      <c r="F586" s="35">
        <v>48</v>
      </c>
      <c r="G586" s="35">
        <v>33.5</v>
      </c>
      <c r="H586" s="35">
        <v>151.9</v>
      </c>
      <c r="I586" s="35">
        <v>6.9045454545454552</v>
      </c>
      <c r="J586" s="35">
        <v>45</v>
      </c>
      <c r="K586" s="35">
        <v>39</v>
      </c>
      <c r="L586" s="35">
        <v>10</v>
      </c>
      <c r="M586" s="35">
        <v>22</v>
      </c>
      <c r="N586" s="35">
        <v>28.16290974</v>
      </c>
      <c r="O586" s="35">
        <v>5.96</v>
      </c>
      <c r="P586" s="35">
        <v>43.744</v>
      </c>
      <c r="Q586" s="35">
        <v>7.3396754099999999</v>
      </c>
      <c r="R586" s="35">
        <v>3.3193698679999999</v>
      </c>
      <c r="S586" s="35">
        <v>5.0797702559999998</v>
      </c>
      <c r="T586" s="35">
        <v>1.6701844690000001</v>
      </c>
      <c r="U586" s="35">
        <v>13.091618806942515</v>
      </c>
      <c r="V586" s="35">
        <v>3.0634887449999999</v>
      </c>
      <c r="W586" s="35">
        <v>3.9515758989999998</v>
      </c>
      <c r="X586" s="68">
        <v>22</v>
      </c>
      <c r="Y586" s="35">
        <v>2</v>
      </c>
      <c r="Z586" s="35">
        <v>3</v>
      </c>
      <c r="AA586" s="35">
        <v>1</v>
      </c>
      <c r="AB586" s="35">
        <v>463.84660000000002</v>
      </c>
      <c r="AC586" s="35">
        <v>8674.1761999999999</v>
      </c>
      <c r="AD586" s="35">
        <v>74.676000000000002</v>
      </c>
      <c r="AE586" s="35">
        <v>106.934</v>
      </c>
      <c r="AF586" s="35">
        <v>114.80800000000001</v>
      </c>
      <c r="AG586" s="35">
        <v>136.14400000000001</v>
      </c>
      <c r="AH586" s="35">
        <v>153.053</v>
      </c>
      <c r="AI586" s="35">
        <v>1.4312847179999999</v>
      </c>
      <c r="AJ586" s="35">
        <v>3.4055510204081632</v>
      </c>
      <c r="AK586" s="69">
        <v>73</v>
      </c>
      <c r="AL586" s="69">
        <v>47</v>
      </c>
      <c r="AM586" s="69">
        <v>83</v>
      </c>
      <c r="AN586" s="69">
        <v>48</v>
      </c>
      <c r="AO586" s="68">
        <v>60</v>
      </c>
      <c r="AP586" s="68">
        <v>65.5</v>
      </c>
      <c r="AQ586" s="68">
        <v>78</v>
      </c>
      <c r="AR586" s="68">
        <v>47.5</v>
      </c>
      <c r="AS586" s="35">
        <v>1.2732000000000001</v>
      </c>
      <c r="AT586" s="35">
        <v>1.5374000000000001</v>
      </c>
      <c r="AU586" s="35">
        <v>1.587</v>
      </c>
      <c r="AV586" s="35">
        <v>0.12559999999999999</v>
      </c>
      <c r="AW586" s="35">
        <v>0.14979999999999999</v>
      </c>
      <c r="AX586" s="35">
        <v>0.33839999999999998</v>
      </c>
      <c r="AY586" s="35">
        <v>0.49080000000000001</v>
      </c>
      <c r="AZ586" s="35">
        <v>0.67959999999999998</v>
      </c>
      <c r="BA586" s="35">
        <v>0.6542</v>
      </c>
      <c r="BB586" s="35">
        <v>0.86629999999999996</v>
      </c>
      <c r="BC586" s="35">
        <v>0.85370000000000001</v>
      </c>
      <c r="BD586" s="35">
        <v>1.306</v>
      </c>
      <c r="BE586" s="35">
        <v>0.4521</v>
      </c>
      <c r="BF586" s="35">
        <v>187.90400000000002</v>
      </c>
      <c r="BG586" s="35">
        <v>0.45944205551771111</v>
      </c>
      <c r="BH586" s="35">
        <v>0.30901417745231602</v>
      </c>
      <c r="BI586" s="35">
        <v>0.23154376702997273</v>
      </c>
      <c r="BJ586" s="35">
        <v>6.8889845740000002</v>
      </c>
      <c r="BK586" s="35">
        <v>2.50321222</v>
      </c>
      <c r="BL586" s="35">
        <v>0.77246575299999998</v>
      </c>
      <c r="BM586" s="35">
        <v>3.2443975169999999</v>
      </c>
      <c r="BN586" s="35">
        <v>1.900227721</v>
      </c>
      <c r="BO586" s="35">
        <v>0.48190883499999998</v>
      </c>
      <c r="BP586" s="35">
        <v>11.678425000000001</v>
      </c>
      <c r="BQ586" s="35">
        <v>7.4874750000000008</v>
      </c>
      <c r="BR586" s="35">
        <v>2.2145625000000004</v>
      </c>
      <c r="BS586" s="35">
        <v>2.3111375000000001</v>
      </c>
      <c r="BT586" s="35">
        <v>4.1235374999999994</v>
      </c>
      <c r="BU586" s="35">
        <v>4.1671999999999993</v>
      </c>
      <c r="BV586" s="35">
        <v>4.3583125000000003</v>
      </c>
      <c r="BW586" s="35">
        <v>1.8857867608482837</v>
      </c>
      <c r="BX586" s="35">
        <v>1.8056124999999996</v>
      </c>
      <c r="BY586" s="35">
        <v>1.8654124999999999</v>
      </c>
      <c r="BZ586" s="35">
        <v>1.9380374999999999</v>
      </c>
      <c r="CA586" s="35">
        <v>5.3599999999999995E-2</v>
      </c>
      <c r="CB586" s="35">
        <v>0.19071250000000001</v>
      </c>
      <c r="CC586" s="35">
        <v>0.50190000000000001</v>
      </c>
      <c r="CD586" s="35">
        <v>0.25875000000000004</v>
      </c>
      <c r="CE586" s="35">
        <v>0.3923875</v>
      </c>
      <c r="CF586" s="35">
        <v>0.73564999999999992</v>
      </c>
      <c r="CG586" s="35">
        <v>0.87424999999999997</v>
      </c>
      <c r="CH586" s="35">
        <v>0.83017500000000011</v>
      </c>
      <c r="CI586" s="35">
        <v>1.7162625</v>
      </c>
      <c r="CJ586" s="35">
        <v>0.42811250000000001</v>
      </c>
    </row>
    <row r="587" spans="1:88" x14ac:dyDescent="0.15">
      <c r="A587" s="34" t="s">
        <v>1031</v>
      </c>
      <c r="B587" s="35" t="s">
        <v>1031</v>
      </c>
      <c r="C587" s="35">
        <v>22</v>
      </c>
      <c r="D587" s="35">
        <v>0.73333333300000003</v>
      </c>
      <c r="E587" s="35">
        <v>30</v>
      </c>
      <c r="F587" s="35">
        <v>52</v>
      </c>
      <c r="G587" s="35">
        <v>32.700000000000003</v>
      </c>
      <c r="H587" s="35">
        <v>132.69999999999999</v>
      </c>
      <c r="I587" s="35">
        <v>6.0318181818181813</v>
      </c>
      <c r="J587" s="35">
        <v>36</v>
      </c>
      <c r="K587" s="35">
        <v>32</v>
      </c>
      <c r="L587" s="35">
        <v>9.5</v>
      </c>
      <c r="M587" s="35">
        <v>22</v>
      </c>
      <c r="N587" s="35">
        <v>33.577249889999997</v>
      </c>
      <c r="O587" s="35">
        <v>5.1970000000000001</v>
      </c>
      <c r="P587" s="35">
        <v>41.826999999999998</v>
      </c>
      <c r="Q587" s="35">
        <v>8.0488666200000001</v>
      </c>
      <c r="R587" s="35">
        <v>2.9310065220000001</v>
      </c>
      <c r="S587" s="35">
        <v>4.8675473159999996</v>
      </c>
      <c r="T587" s="35">
        <v>1.9467179400000001</v>
      </c>
      <c r="U587" s="35">
        <v>12.387196501751468</v>
      </c>
      <c r="V587" s="35">
        <v>2.524061509</v>
      </c>
      <c r="W587" s="35">
        <v>4.2343230490000003</v>
      </c>
      <c r="X587" s="68">
        <v>19.333333333333332</v>
      </c>
      <c r="Y587" s="35">
        <v>2</v>
      </c>
      <c r="Z587" s="35">
        <v>4</v>
      </c>
      <c r="AA587" s="35">
        <v>1</v>
      </c>
      <c r="AB587" s="35">
        <v>454.75490000000002</v>
      </c>
      <c r="AC587" s="35">
        <v>7712.6943000000001</v>
      </c>
      <c r="AD587" s="35">
        <v>71.373999999999995</v>
      </c>
      <c r="AE587" s="35">
        <v>94.488</v>
      </c>
      <c r="AF587" s="35">
        <v>133.096</v>
      </c>
      <c r="AG587" s="35">
        <v>139.446</v>
      </c>
      <c r="AH587" s="35">
        <v>158.39410000000001</v>
      </c>
      <c r="AI587" s="35">
        <v>1.676340911</v>
      </c>
      <c r="AJ587" s="35">
        <v>2.50829387755102</v>
      </c>
      <c r="AK587" s="69">
        <v>43</v>
      </c>
      <c r="AL587" s="69">
        <v>25</v>
      </c>
      <c r="AM587" s="69">
        <v>81</v>
      </c>
      <c r="AN587" s="69">
        <v>51</v>
      </c>
      <c r="AO587" s="68">
        <v>34</v>
      </c>
      <c r="AP587" s="68">
        <v>66</v>
      </c>
      <c r="AQ587" s="68">
        <v>62</v>
      </c>
      <c r="AR587" s="68">
        <v>38</v>
      </c>
      <c r="AS587" s="35">
        <v>1.4758</v>
      </c>
      <c r="AT587" s="35">
        <v>1.8648</v>
      </c>
      <c r="AU587" s="35">
        <v>1.8445</v>
      </c>
      <c r="AV587" s="35">
        <v>0.1106</v>
      </c>
      <c r="AW587" s="35">
        <v>0.16239999999999999</v>
      </c>
      <c r="AX587" s="35">
        <v>0.33950000000000002</v>
      </c>
      <c r="AY587" s="35">
        <v>0.40960000000000002</v>
      </c>
      <c r="AZ587" s="35">
        <v>0.71550000000000002</v>
      </c>
      <c r="BA587" s="35">
        <v>0.72629999999999995</v>
      </c>
      <c r="BB587" s="35">
        <v>0.86329999999999996</v>
      </c>
      <c r="BC587" s="35">
        <v>0.83260000000000001</v>
      </c>
      <c r="BD587" s="35">
        <v>1.7767999999999999</v>
      </c>
      <c r="BE587" s="35">
        <v>0.4143</v>
      </c>
      <c r="BF587" s="35">
        <v>190.90100000000001</v>
      </c>
      <c r="BG587" s="35">
        <v>0.47375864977134746</v>
      </c>
      <c r="BH587" s="35">
        <v>0.32022880969717288</v>
      </c>
      <c r="BI587" s="35">
        <v>0.20601254053147966</v>
      </c>
      <c r="BJ587" s="35">
        <v>6.2170587980000001</v>
      </c>
      <c r="BK587" s="35">
        <v>2.1382798940000001</v>
      </c>
      <c r="BL587" s="35">
        <v>0.85687484999999997</v>
      </c>
      <c r="BM587" s="35">
        <v>2.5014787869999999</v>
      </c>
      <c r="BN587" s="35">
        <v>2.0102363400000001</v>
      </c>
      <c r="BO587" s="35">
        <v>0.48823053199999999</v>
      </c>
      <c r="BP587" s="35">
        <v>11.534549999999999</v>
      </c>
      <c r="BQ587" s="35">
        <v>7.6448625000000003</v>
      </c>
      <c r="BR587" s="35">
        <v>2.3653749999999998</v>
      </c>
      <c r="BS587" s="35">
        <v>2.4156624999999998</v>
      </c>
      <c r="BT587" s="35">
        <v>4.1222250000000003</v>
      </c>
      <c r="BU587" s="35">
        <v>4.1711499999999999</v>
      </c>
      <c r="BV587" s="35">
        <v>4.3552124999999995</v>
      </c>
      <c r="BW587" s="35">
        <v>1.8029060350938924</v>
      </c>
      <c r="BX587" s="35">
        <v>1.7291874999999999</v>
      </c>
      <c r="BY587" s="35">
        <v>1.7456749999999999</v>
      </c>
      <c r="BZ587" s="35">
        <v>1.7999875000000001</v>
      </c>
      <c r="CA587" s="35">
        <v>4.5037500000000001E-2</v>
      </c>
      <c r="CB587" s="35">
        <v>0.1723875</v>
      </c>
      <c r="CC587" s="35">
        <v>0.4725125</v>
      </c>
      <c r="CD587" s="35">
        <v>0.19192499999999998</v>
      </c>
      <c r="CE587" s="35">
        <v>0.42872499999999997</v>
      </c>
      <c r="CF587" s="35">
        <v>0.73678749999999993</v>
      </c>
      <c r="CG587" s="35">
        <v>0.87204999999999988</v>
      </c>
      <c r="CH587" s="35">
        <v>0.835225</v>
      </c>
      <c r="CI587" s="35">
        <v>1.6173250000000001</v>
      </c>
      <c r="CJ587" s="35">
        <v>0.40088750000000001</v>
      </c>
    </row>
    <row r="588" spans="1:88" x14ac:dyDescent="0.15">
      <c r="A588" s="34" t="s">
        <v>1030</v>
      </c>
      <c r="B588" s="35" t="s">
        <v>1030</v>
      </c>
      <c r="C588" s="35">
        <v>20</v>
      </c>
      <c r="D588" s="35">
        <v>0.71428571399999996</v>
      </c>
      <c r="E588" s="35">
        <v>28</v>
      </c>
      <c r="F588" s="35">
        <v>49</v>
      </c>
      <c r="G588" s="35">
        <v>29.5</v>
      </c>
      <c r="H588" s="35">
        <v>144.69999999999999</v>
      </c>
      <c r="I588" s="35">
        <v>7.2349999999999994</v>
      </c>
      <c r="J588" s="35">
        <v>42</v>
      </c>
      <c r="K588" s="35">
        <v>33</v>
      </c>
      <c r="L588" s="35">
        <v>11.5</v>
      </c>
      <c r="M588" s="35">
        <v>22</v>
      </c>
      <c r="N588" s="35">
        <v>27.328019650000002</v>
      </c>
      <c r="O588" s="35">
        <v>5.8689999999999998</v>
      </c>
      <c r="P588" s="35">
        <v>43.411999999999999</v>
      </c>
      <c r="Q588" s="35">
        <v>7.3966337219999998</v>
      </c>
      <c r="R588" s="35">
        <v>2.8493371430000001</v>
      </c>
      <c r="S588" s="35">
        <v>3.8640200990000002</v>
      </c>
      <c r="T588" s="35">
        <v>1.65962966</v>
      </c>
      <c r="U588" s="35">
        <v>10.477606198854287</v>
      </c>
      <c r="V588" s="35">
        <v>2.4368712399999999</v>
      </c>
      <c r="W588" s="35">
        <v>3.6757361579999999</v>
      </c>
      <c r="X588" s="68">
        <v>20.666666666666668</v>
      </c>
      <c r="Y588" s="35">
        <v>2</v>
      </c>
      <c r="Z588" s="35">
        <v>4</v>
      </c>
      <c r="AA588" s="35">
        <v>1</v>
      </c>
      <c r="AB588" s="35">
        <v>474.42439999999999</v>
      </c>
      <c r="AC588" s="35">
        <v>6258.1165000000001</v>
      </c>
      <c r="AD588" s="35">
        <v>52.832000000000001</v>
      </c>
      <c r="AE588" s="35">
        <v>83.058000000000007</v>
      </c>
      <c r="AF588" s="35">
        <v>129.03200000000001</v>
      </c>
      <c r="AG588" s="35">
        <v>135.636</v>
      </c>
      <c r="AH588" s="35">
        <v>158.27709999999999</v>
      </c>
      <c r="AI588" s="35">
        <v>1.905621373</v>
      </c>
      <c r="AJ588" s="35">
        <v>2.784195918367347</v>
      </c>
      <c r="AK588" s="68">
        <v>73</v>
      </c>
      <c r="AL588" s="68">
        <v>31</v>
      </c>
      <c r="AM588" s="68">
        <v>36</v>
      </c>
      <c r="AN588" s="68">
        <v>28</v>
      </c>
      <c r="AO588" s="68">
        <v>52</v>
      </c>
      <c r="AP588" s="68">
        <v>32</v>
      </c>
      <c r="AQ588" s="68">
        <v>54.5</v>
      </c>
      <c r="AR588" s="68">
        <v>29.5</v>
      </c>
      <c r="AS588" s="35">
        <v>1.633</v>
      </c>
      <c r="AT588" s="35">
        <v>2.4422999999999999</v>
      </c>
      <c r="AU588" s="35">
        <v>2.3128000000000002</v>
      </c>
      <c r="AV588" s="35">
        <v>0.1389</v>
      </c>
      <c r="AW588" s="35">
        <v>0.24079999999999999</v>
      </c>
      <c r="AX588" s="35">
        <v>0.32700000000000001</v>
      </c>
      <c r="AY588" s="35">
        <v>0.47039999999999998</v>
      </c>
      <c r="AZ588" s="35">
        <v>0.72119999999999995</v>
      </c>
      <c r="BA588" s="35">
        <v>0.71289999999999998</v>
      </c>
      <c r="BB588" s="35">
        <v>0.84819999999999995</v>
      </c>
      <c r="BC588" s="35">
        <v>0.84440000000000004</v>
      </c>
      <c r="BD588" s="35">
        <v>2.2892000000000001</v>
      </c>
      <c r="BE588" s="35">
        <v>0.48930000000000001</v>
      </c>
      <c r="BF588" s="35">
        <v>203.30799999999999</v>
      </c>
      <c r="BG588" s="35">
        <v>0.47744800991598957</v>
      </c>
      <c r="BH588" s="35">
        <v>0.3252995455171464</v>
      </c>
      <c r="BI588" s="35">
        <v>0.19725244456686408</v>
      </c>
      <c r="BJ588" s="35">
        <v>5.6903565389999997</v>
      </c>
      <c r="BK588" s="35">
        <v>2.0968426249999998</v>
      </c>
      <c r="BL588" s="35">
        <v>0.59829717299999996</v>
      </c>
      <c r="BM588" s="35">
        <v>3.5056901549999999</v>
      </c>
      <c r="BN588" s="35">
        <v>1.839516667</v>
      </c>
      <c r="BO588" s="35">
        <v>0.500411037</v>
      </c>
      <c r="BP588" s="35">
        <v>10.658549999999998</v>
      </c>
      <c r="BQ588" s="35">
        <v>6.0171125000000005</v>
      </c>
      <c r="BR588" s="35">
        <v>1.9050124999999998</v>
      </c>
      <c r="BS588" s="35">
        <v>1.9883625</v>
      </c>
      <c r="BT588" s="35">
        <v>3.8324750000000001</v>
      </c>
      <c r="BU588" s="35">
        <v>3.8880375000000003</v>
      </c>
      <c r="BV588" s="35">
        <v>4.0412875000000001</v>
      </c>
      <c r="BW588" s="35">
        <v>2.0324701858941716</v>
      </c>
      <c r="BX588" s="35">
        <v>1.9618249999999999</v>
      </c>
      <c r="BY588" s="35">
        <v>2.0179499999999999</v>
      </c>
      <c r="BZ588" s="35">
        <v>2.1385874999999999</v>
      </c>
      <c r="CA588" s="35">
        <v>5.6375000000000001E-2</v>
      </c>
      <c r="CB588" s="35">
        <v>0.21358749999999999</v>
      </c>
      <c r="CC588" s="35">
        <v>0.50444999999999995</v>
      </c>
      <c r="CD588" s="35">
        <v>0.25920000000000004</v>
      </c>
      <c r="CE588" s="35">
        <v>0.37067499999999998</v>
      </c>
      <c r="CF588" s="35">
        <v>0.71525000000000005</v>
      </c>
      <c r="CG588" s="35">
        <v>0.83504999999999996</v>
      </c>
      <c r="CH588" s="35">
        <v>0.84896249999999995</v>
      </c>
      <c r="CI588" s="35">
        <v>1.7607249999999999</v>
      </c>
      <c r="CJ588" s="35">
        <v>0.42933749999999998</v>
      </c>
    </row>
    <row r="589" spans="1:88" x14ac:dyDescent="0.15">
      <c r="A589" s="34" t="s">
        <v>1029</v>
      </c>
      <c r="B589" s="35" t="s">
        <v>1029</v>
      </c>
      <c r="C589" s="35">
        <v>28</v>
      </c>
      <c r="D589" s="35">
        <v>0.82352941199999996</v>
      </c>
      <c r="E589" s="35">
        <v>34</v>
      </c>
      <c r="F589" s="35">
        <v>55</v>
      </c>
      <c r="G589" s="35">
        <v>35.6</v>
      </c>
      <c r="H589" s="35">
        <v>170.6</v>
      </c>
      <c r="I589" s="35">
        <v>6.0928571428571425</v>
      </c>
      <c r="J589" s="35">
        <v>46</v>
      </c>
      <c r="K589" s="35">
        <v>39</v>
      </c>
      <c r="L589" s="35">
        <v>0</v>
      </c>
      <c r="M589" s="35">
        <v>27</v>
      </c>
      <c r="N589" s="35">
        <v>27.987505859999999</v>
      </c>
      <c r="O589" s="35">
        <v>6.016</v>
      </c>
      <c r="P589" s="35">
        <v>42.107999999999997</v>
      </c>
      <c r="Q589" s="35">
        <v>6.9990630850000004</v>
      </c>
      <c r="R589" s="35">
        <v>3.92358451</v>
      </c>
      <c r="S589" s="35">
        <v>4.6872686659999996</v>
      </c>
      <c r="T589" s="35">
        <v>1.38042335</v>
      </c>
      <c r="U589" s="35">
        <v>13.135629907856435</v>
      </c>
      <c r="V589" s="35">
        <v>3.4064234350000002</v>
      </c>
      <c r="W589" s="35">
        <v>3.352896447</v>
      </c>
      <c r="X589" s="68">
        <v>25.666666666666668</v>
      </c>
      <c r="Y589" s="35">
        <v>2</v>
      </c>
      <c r="Z589" s="35">
        <v>4</v>
      </c>
      <c r="AA589" s="35">
        <v>1</v>
      </c>
      <c r="AB589" s="35">
        <v>591.05629999999996</v>
      </c>
      <c r="AC589" s="35">
        <v>12658.748900000001</v>
      </c>
      <c r="AD589" s="35">
        <v>100.33</v>
      </c>
      <c r="AE589" s="35">
        <v>133.858</v>
      </c>
      <c r="AF589" s="35">
        <v>140.208</v>
      </c>
      <c r="AG589" s="35">
        <v>155.702</v>
      </c>
      <c r="AH589" s="35">
        <v>174.01169999999999</v>
      </c>
      <c r="AI589" s="35">
        <v>1.2999723590000001</v>
      </c>
      <c r="AJ589" s="35">
        <v>2.8367020408163266</v>
      </c>
      <c r="AK589" s="68">
        <v>82</v>
      </c>
      <c r="AL589" s="68">
        <v>26</v>
      </c>
      <c r="AM589" s="68">
        <v>87</v>
      </c>
      <c r="AN589" s="68">
        <v>37</v>
      </c>
      <c r="AO589" s="68">
        <v>54</v>
      </c>
      <c r="AP589" s="68">
        <v>62</v>
      </c>
      <c r="AQ589" s="68">
        <v>84.5</v>
      </c>
      <c r="AR589" s="68">
        <v>31.5</v>
      </c>
      <c r="AS589" s="35">
        <v>1.1632</v>
      </c>
      <c r="AT589" s="35">
        <v>1.3975</v>
      </c>
      <c r="AU589" s="35">
        <v>1.6007</v>
      </c>
      <c r="AV589" s="35">
        <v>0.12720000000000001</v>
      </c>
      <c r="AW589" s="35">
        <v>0.1391</v>
      </c>
      <c r="AX589" s="35">
        <v>0.35439999999999999</v>
      </c>
      <c r="AY589" s="35">
        <v>0.436</v>
      </c>
      <c r="AZ589" s="35">
        <v>0.63639999999999997</v>
      </c>
      <c r="BA589" s="35">
        <v>0.56540000000000001</v>
      </c>
      <c r="BB589" s="35">
        <v>0.66279999999999994</v>
      </c>
      <c r="BC589" s="35">
        <v>0.87590000000000001</v>
      </c>
      <c r="BD589" s="35">
        <v>0.97189999999999999</v>
      </c>
      <c r="BE589" s="35">
        <v>0.50690000000000002</v>
      </c>
      <c r="BF589" s="35">
        <v>173.869</v>
      </c>
      <c r="BG589" s="35">
        <v>0.45931132059193991</v>
      </c>
      <c r="BH589" s="35">
        <v>0.30719679758898938</v>
      </c>
      <c r="BI589" s="35">
        <v>0.23349188181907068</v>
      </c>
      <c r="BJ589" s="35">
        <v>6.6156821649999999</v>
      </c>
      <c r="BK589" s="35">
        <v>2.0431606709999999</v>
      </c>
      <c r="BL589" s="35">
        <v>0.689072032</v>
      </c>
      <c r="BM589" s="35">
        <v>2.9738765119999999</v>
      </c>
      <c r="BN589" s="35">
        <v>1.987349104</v>
      </c>
      <c r="BO589" s="35">
        <v>0.59285247299999999</v>
      </c>
      <c r="BP589" s="35">
        <v>10.806225</v>
      </c>
      <c r="BQ589" s="35">
        <v>6.8661625000000006</v>
      </c>
      <c r="BR589" s="35">
        <v>2.1590000000000003</v>
      </c>
      <c r="BS589" s="35">
        <v>2.2727625000000002</v>
      </c>
      <c r="BT589" s="35">
        <v>3.8946624999999999</v>
      </c>
      <c r="BU589" s="35">
        <v>3.9290624999999997</v>
      </c>
      <c r="BV589" s="35">
        <v>4.0924624999999999</v>
      </c>
      <c r="BW589" s="35">
        <v>1.8006555898383572</v>
      </c>
      <c r="BX589" s="35">
        <v>1.7382874999999998</v>
      </c>
      <c r="BY589" s="35">
        <v>1.8148374999999999</v>
      </c>
      <c r="BZ589" s="35">
        <v>1.8851374999999999</v>
      </c>
      <c r="CA589" s="35">
        <v>5.7224999999999998E-2</v>
      </c>
      <c r="CB589" s="35">
        <v>0.17833749999999998</v>
      </c>
      <c r="CC589" s="35">
        <v>0.49767499999999998</v>
      </c>
      <c r="CD589" s="35">
        <v>0.30045000000000005</v>
      </c>
      <c r="CE589" s="35">
        <v>0.35331249999999997</v>
      </c>
      <c r="CF589" s="35">
        <v>0.76639999999999997</v>
      </c>
      <c r="CG589" s="35">
        <v>0.88981250000000012</v>
      </c>
      <c r="CH589" s="35">
        <v>0.85646250000000002</v>
      </c>
      <c r="CI589" s="35">
        <v>1.7644500000000001</v>
      </c>
      <c r="CJ589" s="35">
        <v>0.41163749999999999</v>
      </c>
    </row>
    <row r="590" spans="1:88" x14ac:dyDescent="0.15">
      <c r="A590" s="34" t="s">
        <v>1028</v>
      </c>
      <c r="B590" s="35" t="s">
        <v>1028</v>
      </c>
      <c r="C590" s="35">
        <v>25</v>
      </c>
      <c r="D590" s="35">
        <v>0.92592592600000001</v>
      </c>
      <c r="E590" s="35">
        <v>27</v>
      </c>
      <c r="F590" s="35">
        <v>51</v>
      </c>
      <c r="G590" s="35">
        <v>34.799999999999997</v>
      </c>
      <c r="H590" s="35">
        <v>141.6</v>
      </c>
      <c r="I590" s="35">
        <v>5.6639999999999997</v>
      </c>
      <c r="J590" s="35">
        <v>49</v>
      </c>
      <c r="K590" s="35">
        <v>37</v>
      </c>
      <c r="L590" s="35">
        <v>10</v>
      </c>
      <c r="M590" s="35">
        <v>24</v>
      </c>
      <c r="N590" s="35">
        <v>24.04587867</v>
      </c>
      <c r="O590" s="35">
        <v>5.758</v>
      </c>
      <c r="P590" s="35">
        <v>43.603000000000002</v>
      </c>
      <c r="Q590" s="35">
        <v>7.5721749059999999</v>
      </c>
      <c r="R590" s="35">
        <v>3.5552714440000002</v>
      </c>
      <c r="S590" s="35">
        <v>3.6441800409999998</v>
      </c>
      <c r="T590" s="35">
        <v>1.5927355759999999</v>
      </c>
      <c r="U590" s="35">
        <v>10.791579923063381</v>
      </c>
      <c r="V590" s="35">
        <v>2.2932115999999998</v>
      </c>
      <c r="W590" s="35">
        <v>3.0586411249999998</v>
      </c>
      <c r="X590" s="68">
        <v>22.5</v>
      </c>
      <c r="Y590" s="35">
        <v>2</v>
      </c>
      <c r="Z590" s="35">
        <v>4</v>
      </c>
      <c r="AA590" s="35">
        <v>1</v>
      </c>
      <c r="AB590" s="35">
        <v>576.40210000000002</v>
      </c>
      <c r="AC590" s="35">
        <v>8937.8531000000003</v>
      </c>
      <c r="AD590" s="35">
        <v>75.438000000000002</v>
      </c>
      <c r="AE590" s="35">
        <v>109.982</v>
      </c>
      <c r="AF590" s="35">
        <v>137.41399999999999</v>
      </c>
      <c r="AG590" s="35">
        <v>145.28800000000001</v>
      </c>
      <c r="AH590" s="35">
        <v>177.0094</v>
      </c>
      <c r="AI590" s="35">
        <v>1.609439727</v>
      </c>
      <c r="AJ590" s="35">
        <v>2.6558938775510206</v>
      </c>
      <c r="AK590" s="68">
        <v>72</v>
      </c>
      <c r="AL590" s="68">
        <v>36</v>
      </c>
      <c r="AM590" s="68">
        <v>62</v>
      </c>
      <c r="AN590" s="68">
        <v>44</v>
      </c>
      <c r="AO590" s="68">
        <v>54</v>
      </c>
      <c r="AP590" s="68">
        <v>53</v>
      </c>
      <c r="AQ590" s="68">
        <v>67</v>
      </c>
      <c r="AR590" s="68">
        <v>40</v>
      </c>
      <c r="AS590" s="35">
        <v>1.321</v>
      </c>
      <c r="AT590" s="35">
        <v>1.8214999999999999</v>
      </c>
      <c r="AU590" s="35">
        <v>2.2480000000000002</v>
      </c>
      <c r="AV590" s="35">
        <v>0.1341</v>
      </c>
      <c r="AW590" s="35">
        <v>0.16769999999999999</v>
      </c>
      <c r="AX590" s="35">
        <v>0.35470000000000002</v>
      </c>
      <c r="AY590" s="35">
        <v>0.52500000000000002</v>
      </c>
      <c r="AZ590" s="35">
        <v>0.77800000000000002</v>
      </c>
      <c r="BA590" s="35">
        <v>0.64449999999999996</v>
      </c>
      <c r="BB590" s="35">
        <v>0.75719999999999998</v>
      </c>
      <c r="BC590" s="35">
        <v>0.9042</v>
      </c>
      <c r="BD590" s="35">
        <v>1.4839</v>
      </c>
      <c r="BE590" s="35">
        <v>0.48259999999999997</v>
      </c>
      <c r="BF590" s="35">
        <v>188.68600000000001</v>
      </c>
      <c r="BG590" s="35">
        <v>0.47923004356444043</v>
      </c>
      <c r="BH590" s="35">
        <v>0.32005024220132922</v>
      </c>
      <c r="BI590" s="35">
        <v>0.20071971423423041</v>
      </c>
      <c r="BJ590" s="35">
        <v>7.5826728609999998</v>
      </c>
      <c r="BK590" s="35">
        <v>2.5085666880000002</v>
      </c>
      <c r="BL590" s="35">
        <v>0.74520387600000004</v>
      </c>
      <c r="BM590" s="35">
        <v>3.4072699559999999</v>
      </c>
      <c r="BN590" s="35">
        <v>1.425047441</v>
      </c>
      <c r="BO590" s="35">
        <v>0.46706026099999998</v>
      </c>
      <c r="BP590" s="35">
        <v>11.4628625</v>
      </c>
      <c r="BQ590" s="35">
        <v>7.3132375000000014</v>
      </c>
      <c r="BR590" s="35">
        <v>2.1722250000000001</v>
      </c>
      <c r="BS590" s="35">
        <v>2.2648250000000001</v>
      </c>
      <c r="BT590" s="35">
        <v>4.0917874999999997</v>
      </c>
      <c r="BU590" s="35">
        <v>4.1195500000000003</v>
      </c>
      <c r="BV590" s="35">
        <v>4.2844500000000005</v>
      </c>
      <c r="BW590" s="35">
        <v>1.8917355645579683</v>
      </c>
      <c r="BX590" s="35">
        <v>1.8201750000000001</v>
      </c>
      <c r="BY590" s="35">
        <v>1.8850750000000001</v>
      </c>
      <c r="BZ590" s="35">
        <v>1.9482124999999999</v>
      </c>
      <c r="CA590" s="35">
        <v>5.4875E-2</v>
      </c>
      <c r="CB590" s="35">
        <v>0.19373750000000001</v>
      </c>
      <c r="CC590" s="35">
        <v>0.51028750000000012</v>
      </c>
      <c r="CD590" s="35">
        <v>0.27239999999999998</v>
      </c>
      <c r="CE590" s="35">
        <v>0.37083749999999999</v>
      </c>
      <c r="CF590" s="35">
        <v>0.73887499999999984</v>
      </c>
      <c r="CG590" s="35">
        <v>0.87494999999999989</v>
      </c>
      <c r="CH590" s="35">
        <v>0.83228750000000007</v>
      </c>
      <c r="CI590" s="35">
        <v>1.7186000000000003</v>
      </c>
      <c r="CJ590" s="35">
        <v>0.422875</v>
      </c>
    </row>
    <row r="591" spans="1:88" x14ac:dyDescent="0.15">
      <c r="A591" s="34" t="s">
        <v>1027</v>
      </c>
      <c r="B591" s="35" t="s">
        <v>1027</v>
      </c>
      <c r="C591" s="35">
        <v>25</v>
      </c>
      <c r="D591" s="35">
        <v>0.735294118</v>
      </c>
      <c r="E591" s="35">
        <v>34</v>
      </c>
      <c r="F591" s="35">
        <v>51</v>
      </c>
      <c r="G591" s="35">
        <v>31.9</v>
      </c>
      <c r="H591" s="35">
        <v>149.19999999999999</v>
      </c>
      <c r="I591" s="35">
        <v>5.968</v>
      </c>
      <c r="J591" s="35">
        <v>43</v>
      </c>
      <c r="K591" s="35">
        <v>38</v>
      </c>
      <c r="L591" s="35">
        <v>8</v>
      </c>
      <c r="M591" s="35" t="s">
        <v>945</v>
      </c>
      <c r="N591" s="35">
        <v>23.410656230000001</v>
      </c>
      <c r="O591" s="35">
        <v>6.173</v>
      </c>
      <c r="P591" s="35">
        <v>43.536000000000001</v>
      </c>
      <c r="Q591" s="35">
        <v>7.0527280709999998</v>
      </c>
      <c r="R591" s="35">
        <v>3.9706353459999999</v>
      </c>
      <c r="S591" s="35">
        <v>4.0348053349999997</v>
      </c>
      <c r="T591" s="35">
        <v>1.6046684760000001</v>
      </c>
      <c r="U591" s="35">
        <v>12.257597696404311</v>
      </c>
      <c r="V591" s="35">
        <v>2.5374689159999999</v>
      </c>
      <c r="W591" s="35">
        <v>3.0921577299999998</v>
      </c>
      <c r="X591" s="68">
        <v>25.333333333333332</v>
      </c>
      <c r="Y591" s="35">
        <v>3</v>
      </c>
      <c r="Z591" s="35">
        <v>4</v>
      </c>
      <c r="AA591" s="35">
        <v>1</v>
      </c>
      <c r="AB591" s="35">
        <v>521.77539999999999</v>
      </c>
      <c r="AC591" s="35">
        <v>6878.0508</v>
      </c>
      <c r="AD591" s="35">
        <v>65.278000000000006</v>
      </c>
      <c r="AE591" s="35">
        <v>90.932000000000002</v>
      </c>
      <c r="AF591" s="35">
        <v>120.65</v>
      </c>
      <c r="AG591" s="35">
        <v>131.06399999999999</v>
      </c>
      <c r="AH591" s="35">
        <v>158.29159999999999</v>
      </c>
      <c r="AI591" s="35">
        <v>1.7407689260000001</v>
      </c>
      <c r="AJ591" s="35">
        <v>2.4893387755102041</v>
      </c>
      <c r="AK591" s="68">
        <v>66</v>
      </c>
      <c r="AL591" s="68">
        <v>60</v>
      </c>
      <c r="AM591" s="68">
        <v>96</v>
      </c>
      <c r="AN591" s="68">
        <v>43</v>
      </c>
      <c r="AO591" s="68">
        <v>63</v>
      </c>
      <c r="AP591" s="68">
        <v>69.5</v>
      </c>
      <c r="AQ591" s="68">
        <v>81</v>
      </c>
      <c r="AR591" s="68">
        <v>51.5</v>
      </c>
      <c r="AS591" s="35">
        <v>1.4413</v>
      </c>
      <c r="AT591" s="35">
        <v>1.8482000000000001</v>
      </c>
      <c r="AU591" s="35">
        <v>2.2547999999999999</v>
      </c>
      <c r="AV591" s="35">
        <v>0.1177</v>
      </c>
      <c r="AW591" s="35">
        <v>0.17380000000000001</v>
      </c>
      <c r="AX591" s="35">
        <v>0.35599999999999998</v>
      </c>
      <c r="AY591" s="35">
        <v>0.48259999999999997</v>
      </c>
      <c r="AZ591" s="35">
        <v>0.73129999999999995</v>
      </c>
      <c r="BA591" s="35">
        <v>0.7379</v>
      </c>
      <c r="BB591" s="35">
        <v>0.89200000000000002</v>
      </c>
      <c r="BC591" s="35">
        <v>0.91790000000000005</v>
      </c>
      <c r="BD591" s="35">
        <v>1.6667000000000001</v>
      </c>
      <c r="BE591" s="35">
        <v>0.36170000000000002</v>
      </c>
      <c r="BF591" s="35">
        <v>189.67899999999997</v>
      </c>
      <c r="BG591" s="35">
        <v>0.47277242077404463</v>
      </c>
      <c r="BH591" s="35">
        <v>0.31622899741141619</v>
      </c>
      <c r="BI591" s="35">
        <v>0.21099858181453932</v>
      </c>
      <c r="BJ591" s="35">
        <v>7.5764617989999996</v>
      </c>
      <c r="BK591" s="35">
        <v>2.4937991049999999</v>
      </c>
      <c r="BL591" s="35">
        <v>0.69753191800000003</v>
      </c>
      <c r="BM591" s="35">
        <v>3.5934751720000002</v>
      </c>
      <c r="BN591" s="35">
        <v>1.6179140240000001</v>
      </c>
      <c r="BO591" s="35">
        <v>0.52410326200000001</v>
      </c>
      <c r="BP591" s="35">
        <v>11.608225000000001</v>
      </c>
      <c r="BQ591" s="35">
        <v>7.6800999999999995</v>
      </c>
      <c r="BR591" s="35">
        <v>2.256875</v>
      </c>
      <c r="BS591" s="35">
        <v>2.3600875000000001</v>
      </c>
      <c r="BT591" s="35">
        <v>4.1552999999999995</v>
      </c>
      <c r="BU591" s="35">
        <v>4.208212500000001</v>
      </c>
      <c r="BV591" s="35">
        <v>4.3758999999999997</v>
      </c>
      <c r="BW591" s="35">
        <v>1.854126171169501</v>
      </c>
      <c r="BX591" s="35">
        <v>1.7857249999999998</v>
      </c>
      <c r="BY591" s="35">
        <v>1.8444</v>
      </c>
      <c r="BZ591" s="35">
        <v>1.8710249999999999</v>
      </c>
      <c r="CA591" s="35">
        <v>5.4449999999999998E-2</v>
      </c>
      <c r="CB591" s="35">
        <v>0.18784999999999999</v>
      </c>
      <c r="CC591" s="35">
        <v>0.49643749999999998</v>
      </c>
      <c r="CD591" s="35">
        <v>0.27271250000000002</v>
      </c>
      <c r="CE591" s="35">
        <v>0.36938749999999998</v>
      </c>
      <c r="CF591" s="35">
        <v>0.76215000000000011</v>
      </c>
      <c r="CG591" s="35">
        <v>0.88285000000000002</v>
      </c>
      <c r="CH591" s="35">
        <v>0.85990000000000011</v>
      </c>
      <c r="CI591" s="35">
        <v>1.7714624999999999</v>
      </c>
      <c r="CJ591" s="35">
        <v>0.40810000000000002</v>
      </c>
    </row>
    <row r="592" spans="1:88" x14ac:dyDescent="0.15">
      <c r="A592" s="34" t="s">
        <v>1026</v>
      </c>
      <c r="B592" s="35" t="s">
        <v>1026</v>
      </c>
      <c r="C592" s="35">
        <v>19</v>
      </c>
      <c r="D592" s="35">
        <v>0.95</v>
      </c>
      <c r="E592" s="35">
        <v>20</v>
      </c>
      <c r="F592" s="35">
        <v>48</v>
      </c>
      <c r="G592" s="35">
        <v>29.4</v>
      </c>
      <c r="H592" s="35">
        <v>125.8</v>
      </c>
      <c r="I592" s="35">
        <v>6.6210526315789471</v>
      </c>
      <c r="J592" s="35">
        <v>40</v>
      </c>
      <c r="K592" s="35">
        <v>32</v>
      </c>
      <c r="L592" s="35">
        <v>7</v>
      </c>
      <c r="M592" s="35">
        <v>16</v>
      </c>
      <c r="N592" s="35">
        <v>17.472215980000001</v>
      </c>
      <c r="O592" s="35">
        <v>6.008</v>
      </c>
      <c r="P592" s="35">
        <v>42.212000000000003</v>
      </c>
      <c r="Q592" s="35">
        <v>7.025947725</v>
      </c>
      <c r="R592" s="35">
        <v>3.4593899960000001</v>
      </c>
      <c r="S592" s="35">
        <v>6.0176483100000002</v>
      </c>
      <c r="T592" s="35">
        <v>1.785507022</v>
      </c>
      <c r="U592" s="35">
        <v>15.081723700495813</v>
      </c>
      <c r="V592" s="35">
        <v>3.3949564329999999</v>
      </c>
      <c r="W592" s="35">
        <v>4.3746510829999998</v>
      </c>
      <c r="X592" s="68">
        <v>20.5</v>
      </c>
      <c r="Y592" s="35">
        <v>3</v>
      </c>
      <c r="Z592" s="35">
        <v>4</v>
      </c>
      <c r="AA592" s="35">
        <v>0</v>
      </c>
      <c r="AB592" s="35">
        <v>525.35559999999998</v>
      </c>
      <c r="AC592" s="35">
        <v>9206.1106</v>
      </c>
      <c r="AD592" s="35">
        <v>70.611999999999995</v>
      </c>
      <c r="AE592" s="35">
        <v>92.963999999999999</v>
      </c>
      <c r="AF592" s="35">
        <v>165.86199999999999</v>
      </c>
      <c r="AG592" s="35">
        <v>174.244</v>
      </c>
      <c r="AH592" s="35">
        <v>181.27369999999999</v>
      </c>
      <c r="AI592" s="35">
        <v>1.949934383</v>
      </c>
      <c r="AJ592" s="35">
        <v>3.515265306122449</v>
      </c>
      <c r="AK592" s="68">
        <v>32</v>
      </c>
      <c r="AL592" s="68">
        <v>5</v>
      </c>
      <c r="AM592" s="68">
        <v>28</v>
      </c>
      <c r="AN592" s="68">
        <v>7</v>
      </c>
      <c r="AO592" s="68">
        <v>18.5</v>
      </c>
      <c r="AP592" s="68">
        <v>17.5</v>
      </c>
      <c r="AQ592" s="68">
        <v>30</v>
      </c>
      <c r="AR592" s="68">
        <v>6</v>
      </c>
      <c r="AS592" s="35">
        <v>1.8743000000000001</v>
      </c>
      <c r="AT592" s="35">
        <v>2.3489</v>
      </c>
      <c r="AU592" s="35">
        <v>2.5579000000000001</v>
      </c>
      <c r="AV592" s="35">
        <v>0.09</v>
      </c>
      <c r="AW592" s="35">
        <v>0.22520000000000001</v>
      </c>
      <c r="AX592" s="35">
        <v>0.33579999999999999</v>
      </c>
      <c r="AY592" s="35">
        <v>0.28789999999999999</v>
      </c>
      <c r="AZ592" s="35">
        <v>0.68600000000000005</v>
      </c>
      <c r="BA592" s="35">
        <v>0.59560000000000002</v>
      </c>
      <c r="BB592" s="35">
        <v>0.84470000000000001</v>
      </c>
      <c r="BC592" s="35">
        <v>0.71579999999999999</v>
      </c>
      <c r="BD592" s="35">
        <v>1.4782999999999999</v>
      </c>
      <c r="BE592" s="35">
        <v>0.38019999999999998</v>
      </c>
      <c r="BF592" s="35">
        <v>177.51500000000001</v>
      </c>
      <c r="BG592" s="35">
        <v>0.45422077007576822</v>
      </c>
      <c r="BH592" s="35">
        <v>0.31148353660254058</v>
      </c>
      <c r="BI592" s="35">
        <v>0.23429569332169112</v>
      </c>
      <c r="BJ592" s="35">
        <v>8.6828183340000002</v>
      </c>
      <c r="BK592" s="35">
        <v>3.5793268450000002</v>
      </c>
      <c r="BL592" s="35">
        <v>0.73274780100000003</v>
      </c>
      <c r="BM592" s="35">
        <v>4.881113805</v>
      </c>
      <c r="BN592" s="35">
        <v>1.7396541860000001</v>
      </c>
      <c r="BO592" s="35">
        <v>0.40010200200000001</v>
      </c>
      <c r="BP592" s="35">
        <v>13.182975000000001</v>
      </c>
      <c r="BQ592" s="35">
        <v>10.086525</v>
      </c>
      <c r="BR592" s="35">
        <v>2.7278500000000001</v>
      </c>
      <c r="BS592" s="35">
        <v>2.8509000000000002</v>
      </c>
      <c r="BT592" s="35">
        <v>4.5958375000000009</v>
      </c>
      <c r="BU592" s="35">
        <v>4.6235999999999997</v>
      </c>
      <c r="BV592" s="35">
        <v>4.7950749999999998</v>
      </c>
      <c r="BW592" s="35">
        <v>1.68195131362026</v>
      </c>
      <c r="BX592" s="35">
        <v>1.6240750000000002</v>
      </c>
      <c r="BY592" s="35">
        <v>1.6874125</v>
      </c>
      <c r="BZ592" s="35">
        <v>1.7486875000000002</v>
      </c>
      <c r="CA592" s="35">
        <v>4.9750000000000003E-2</v>
      </c>
      <c r="CB592" s="35">
        <v>0.15828750000000003</v>
      </c>
      <c r="CC592" s="35">
        <v>0.4891625</v>
      </c>
      <c r="CD592" s="35">
        <v>0.27500000000000002</v>
      </c>
      <c r="CE592" s="35">
        <v>0.3762625</v>
      </c>
      <c r="CF592" s="35">
        <v>0.75760000000000005</v>
      </c>
      <c r="CG592" s="35">
        <v>0.87356250000000002</v>
      </c>
      <c r="CH592" s="35">
        <v>0.8569500000000001</v>
      </c>
      <c r="CI592" s="35">
        <v>1.60145</v>
      </c>
      <c r="CJ592" s="35">
        <v>0.40540000000000004</v>
      </c>
    </row>
    <row r="593" spans="1:88" x14ac:dyDescent="0.15">
      <c r="A593" s="34" t="s">
        <v>1025</v>
      </c>
      <c r="B593" s="35" t="s">
        <v>1025</v>
      </c>
      <c r="C593" s="35">
        <v>18</v>
      </c>
      <c r="D593" s="35">
        <v>0.81818181800000001</v>
      </c>
      <c r="E593" s="35">
        <v>22</v>
      </c>
      <c r="F593" s="35">
        <v>44</v>
      </c>
      <c r="G593" s="35">
        <v>25.2</v>
      </c>
      <c r="H593" s="35">
        <v>95.4</v>
      </c>
      <c r="I593" s="35">
        <v>5.3000000000000007</v>
      </c>
      <c r="J593" s="35">
        <v>32</v>
      </c>
      <c r="K593" s="35">
        <v>28</v>
      </c>
      <c r="L593" s="35">
        <v>8</v>
      </c>
      <c r="M593" s="35">
        <v>16</v>
      </c>
      <c r="N593" s="35">
        <v>18.33785</v>
      </c>
      <c r="O593" s="35">
        <v>5.9859999999999998</v>
      </c>
      <c r="P593" s="35">
        <v>43.58</v>
      </c>
      <c r="Q593" s="35">
        <v>7.2805276320000001</v>
      </c>
      <c r="R593" s="35">
        <v>2.962117101</v>
      </c>
      <c r="S593" s="35">
        <v>3.941478746</v>
      </c>
      <c r="T593" s="35">
        <v>1.563390541</v>
      </c>
      <c r="U593" s="35">
        <v>10.962842509673036</v>
      </c>
      <c r="V593" s="35">
        <v>2.5255126749999999</v>
      </c>
      <c r="W593" s="35">
        <v>3.7078394349999999</v>
      </c>
      <c r="X593" s="68">
        <v>21.333333333333332</v>
      </c>
      <c r="Y593" s="35">
        <v>3</v>
      </c>
      <c r="Z593" s="35">
        <v>4</v>
      </c>
      <c r="AA593" s="35">
        <v>1</v>
      </c>
      <c r="AB593" s="35">
        <v>421.45229999999998</v>
      </c>
      <c r="AC593" s="35">
        <v>7188.4372000000003</v>
      </c>
      <c r="AD593" s="35">
        <v>76.453999999999994</v>
      </c>
      <c r="AE593" s="35">
        <v>97.281999999999996</v>
      </c>
      <c r="AF593" s="35">
        <v>123.444</v>
      </c>
      <c r="AG593" s="35">
        <v>128.01599999999999</v>
      </c>
      <c r="AH593" s="35">
        <v>136.584</v>
      </c>
      <c r="AI593" s="35">
        <v>1.4040007400000001</v>
      </c>
      <c r="AJ593" s="35">
        <v>3.0005142857142855</v>
      </c>
      <c r="AK593" s="68">
        <v>40</v>
      </c>
      <c r="AL593" s="68">
        <v>10</v>
      </c>
      <c r="AM593" s="68">
        <v>31</v>
      </c>
      <c r="AN593" s="68">
        <v>8</v>
      </c>
      <c r="AO593" s="68">
        <v>25</v>
      </c>
      <c r="AP593" s="68">
        <v>19.5</v>
      </c>
      <c r="AQ593" s="68">
        <v>35.5</v>
      </c>
      <c r="AR593" s="68">
        <v>9</v>
      </c>
      <c r="AS593" s="35">
        <v>1.3159000000000001</v>
      </c>
      <c r="AT593" s="35">
        <v>1.6146</v>
      </c>
      <c r="AU593" s="35">
        <v>1.6595</v>
      </c>
      <c r="AV593" s="35">
        <v>0.1061</v>
      </c>
      <c r="AW593" s="35">
        <v>0.1401</v>
      </c>
      <c r="AX593" s="35">
        <v>0.33500000000000002</v>
      </c>
      <c r="AY593" s="35">
        <v>0.44019999999999998</v>
      </c>
      <c r="AZ593" s="35">
        <v>0.74209999999999998</v>
      </c>
      <c r="BA593" s="35">
        <v>0.77139999999999997</v>
      </c>
      <c r="BB593" s="35">
        <v>0.95330000000000004</v>
      </c>
      <c r="BC593" s="35">
        <v>0.87780000000000002</v>
      </c>
      <c r="BD593" s="35">
        <v>1.6167</v>
      </c>
      <c r="BE593" s="35">
        <v>0.34360000000000002</v>
      </c>
      <c r="BF593" s="35">
        <v>163.708</v>
      </c>
      <c r="BG593" s="35">
        <v>0.49810027610135121</v>
      </c>
      <c r="BH593" s="35">
        <v>0.31828010848584065</v>
      </c>
      <c r="BI593" s="35">
        <v>0.18361961541280816</v>
      </c>
      <c r="BJ593" s="35">
        <v>5.9253812190000001</v>
      </c>
      <c r="BK593" s="35">
        <v>2.6421595290000002</v>
      </c>
      <c r="BL593" s="35">
        <v>0.73497195900000001</v>
      </c>
      <c r="BM593" s="35">
        <v>3.6228113149999999</v>
      </c>
      <c r="BN593" s="35">
        <v>1.85267921</v>
      </c>
      <c r="BO593" s="35">
        <v>0.49979973900000002</v>
      </c>
      <c r="BP593" s="35">
        <v>11.204037499999998</v>
      </c>
      <c r="BQ593" s="35">
        <v>7.0599624999999993</v>
      </c>
      <c r="BR593" s="35">
        <v>2.2436625000000001</v>
      </c>
      <c r="BS593" s="35">
        <v>2.3494874999999995</v>
      </c>
      <c r="BT593" s="35">
        <v>3.9092250000000002</v>
      </c>
      <c r="BU593" s="35">
        <v>3.9594999999999998</v>
      </c>
      <c r="BV593" s="35">
        <v>4.1160250000000005</v>
      </c>
      <c r="BW593" s="35">
        <v>1.751882059385292</v>
      </c>
      <c r="BX593" s="35">
        <v>1.6884250000000001</v>
      </c>
      <c r="BY593" s="35">
        <v>1.744375</v>
      </c>
      <c r="BZ593" s="35">
        <v>1.8077250000000002</v>
      </c>
      <c r="CA593" s="35">
        <v>5.4762500000000006E-2</v>
      </c>
      <c r="CB593" s="35">
        <v>0.17151250000000001</v>
      </c>
      <c r="CC593" s="35">
        <v>0.46988750000000001</v>
      </c>
      <c r="CD593" s="35">
        <v>0.27666250000000003</v>
      </c>
      <c r="CE593" s="35">
        <v>0.3712125</v>
      </c>
      <c r="CF593" s="35">
        <v>0.70922499999999999</v>
      </c>
      <c r="CG593" s="35">
        <v>0.87282499999999996</v>
      </c>
      <c r="CH593" s="35">
        <v>0.79981250000000004</v>
      </c>
      <c r="CI593" s="35">
        <v>1.5707625000000001</v>
      </c>
      <c r="CJ593" s="35">
        <v>0.44492499999999996</v>
      </c>
    </row>
    <row r="594" spans="1:88" x14ac:dyDescent="0.15">
      <c r="A594" s="34" t="s">
        <v>1024</v>
      </c>
      <c r="B594" s="35" t="s">
        <v>1024</v>
      </c>
      <c r="C594" s="35">
        <v>17</v>
      </c>
      <c r="D594" s="35">
        <v>0.77272727299999999</v>
      </c>
      <c r="E594" s="35">
        <v>22</v>
      </c>
      <c r="F594" s="35">
        <v>44</v>
      </c>
      <c r="G594" s="35">
        <v>24.9</v>
      </c>
      <c r="H594" s="35">
        <v>135.1</v>
      </c>
      <c r="I594" s="35">
        <v>7.9470588235294111</v>
      </c>
      <c r="J594" s="35">
        <v>35</v>
      </c>
      <c r="K594" s="35">
        <v>31</v>
      </c>
      <c r="L594" s="35">
        <v>10</v>
      </c>
      <c r="M594" s="35">
        <v>16</v>
      </c>
      <c r="N594" s="35">
        <v>20.496065250000001</v>
      </c>
      <c r="O594" s="35">
        <v>6.335</v>
      </c>
      <c r="P594" s="35">
        <v>43.006999999999998</v>
      </c>
      <c r="Q594" s="35">
        <v>6.7890161600000001</v>
      </c>
      <c r="R594" s="35">
        <v>3.6633402849999999</v>
      </c>
      <c r="S594" s="35">
        <v>5.6492470780000001</v>
      </c>
      <c r="T594" s="35">
        <v>1.90709627</v>
      </c>
      <c r="U594" s="35">
        <v>14.747211513279252</v>
      </c>
      <c r="V594" s="35">
        <v>2.9604185369999998</v>
      </c>
      <c r="W594" s="35">
        <v>4.0252306070000001</v>
      </c>
      <c r="X594" s="68">
        <v>27.333333333333332</v>
      </c>
      <c r="Y594" s="35">
        <v>4</v>
      </c>
      <c r="Z594" s="35">
        <v>4</v>
      </c>
      <c r="AA594" s="35">
        <v>1</v>
      </c>
      <c r="AB594" s="35">
        <v>480.82850000000002</v>
      </c>
      <c r="AC594" s="35">
        <v>8889.1435000000001</v>
      </c>
      <c r="AD594" s="35">
        <v>84.835999999999999</v>
      </c>
      <c r="AE594" s="35">
        <v>109.72799999999999</v>
      </c>
      <c r="AF594" s="35">
        <v>121.666</v>
      </c>
      <c r="AG594" s="35">
        <v>126.746</v>
      </c>
      <c r="AH594" s="35">
        <v>149.88290000000001</v>
      </c>
      <c r="AI594" s="35">
        <v>1.365949439</v>
      </c>
      <c r="AJ594" s="35">
        <v>3.1328816326530609</v>
      </c>
      <c r="AK594" s="69">
        <v>65</v>
      </c>
      <c r="AL594" s="69">
        <v>19</v>
      </c>
      <c r="AM594" s="69">
        <v>89</v>
      </c>
      <c r="AN594" s="69">
        <v>31</v>
      </c>
      <c r="AO594" s="68">
        <v>42</v>
      </c>
      <c r="AP594" s="68">
        <v>60</v>
      </c>
      <c r="AQ594" s="68">
        <v>77</v>
      </c>
      <c r="AR594" s="68">
        <v>25</v>
      </c>
      <c r="AS594" s="35">
        <v>1.1551</v>
      </c>
      <c r="AT594" s="35">
        <v>1.4340999999999999</v>
      </c>
      <c r="AU594" s="35">
        <v>1.4052</v>
      </c>
      <c r="AV594" s="35">
        <v>0.1138</v>
      </c>
      <c r="AW594" s="35">
        <v>0.12870000000000001</v>
      </c>
      <c r="AX594" s="35">
        <v>0.38040000000000002</v>
      </c>
      <c r="AY594" s="35">
        <v>0.53449999999999998</v>
      </c>
      <c r="AZ594" s="35">
        <v>0.81699999999999995</v>
      </c>
      <c r="BA594" s="35">
        <v>0.69079999999999997</v>
      </c>
      <c r="BB594" s="35">
        <v>0.77129999999999999</v>
      </c>
      <c r="BC594" s="35">
        <v>0.89119999999999999</v>
      </c>
      <c r="BD594" s="35">
        <v>1.2199</v>
      </c>
      <c r="BE594" s="35">
        <v>0.44700000000000001</v>
      </c>
      <c r="BF594" s="35">
        <v>182.577</v>
      </c>
      <c r="BG594" s="35">
        <v>0.46736445444935559</v>
      </c>
      <c r="BH594" s="35">
        <v>0.31647469286930996</v>
      </c>
      <c r="BI594" s="35">
        <v>0.21616085268133445</v>
      </c>
      <c r="BJ594" s="35">
        <v>6.7549167470000002</v>
      </c>
      <c r="BK594" s="35">
        <v>2.343349109</v>
      </c>
      <c r="BL594" s="35">
        <v>0.84332454599999995</v>
      </c>
      <c r="BM594" s="35">
        <v>2.7801828770000001</v>
      </c>
      <c r="BN594" s="35">
        <v>2.1847085370000001</v>
      </c>
      <c r="BO594" s="35">
        <v>0.54256854600000004</v>
      </c>
      <c r="BP594" s="35">
        <v>12.951487499999999</v>
      </c>
      <c r="BQ594" s="35">
        <v>9.4333375000000004</v>
      </c>
      <c r="BR594" s="35">
        <v>2.54</v>
      </c>
      <c r="BS594" s="35">
        <v>2.6630500000000001</v>
      </c>
      <c r="BT594" s="35">
        <v>4.6275750000000002</v>
      </c>
      <c r="BU594" s="35">
        <v>4.6579874999999999</v>
      </c>
      <c r="BV594" s="35">
        <v>4.8035625</v>
      </c>
      <c r="BW594" s="35">
        <v>1.8037823172677943</v>
      </c>
      <c r="BX594" s="35">
        <v>1.7492000000000001</v>
      </c>
      <c r="BY594" s="35">
        <v>1.8220124999999998</v>
      </c>
      <c r="BZ594" s="35">
        <v>1.8797624999999998</v>
      </c>
      <c r="CA594" s="35">
        <v>5.2850000000000001E-2</v>
      </c>
      <c r="CB594" s="35">
        <v>0.18088749999999998</v>
      </c>
      <c r="CC594" s="35">
        <v>0.48292499999999999</v>
      </c>
      <c r="CD594" s="35">
        <v>0.27008750000000004</v>
      </c>
      <c r="CE594" s="35">
        <v>0.38718750000000002</v>
      </c>
      <c r="CF594" s="35">
        <v>0.71613749999999998</v>
      </c>
      <c r="CG594" s="35">
        <v>0.88146250000000004</v>
      </c>
      <c r="CH594" s="35">
        <v>0.79868749999999999</v>
      </c>
      <c r="CI594" s="35">
        <v>1.634225</v>
      </c>
      <c r="CJ594" s="35">
        <v>0.43601250000000003</v>
      </c>
    </row>
    <row r="595" spans="1:88" x14ac:dyDescent="0.15">
      <c r="A595" s="34" t="s">
        <v>1023</v>
      </c>
      <c r="B595" s="35" t="s">
        <v>1023</v>
      </c>
      <c r="C595" s="35">
        <v>21</v>
      </c>
      <c r="D595" s="35">
        <v>0.875</v>
      </c>
      <c r="E595" s="35">
        <v>24</v>
      </c>
      <c r="F595" s="35">
        <v>45</v>
      </c>
      <c r="G595" s="35">
        <v>30.9</v>
      </c>
      <c r="H595" s="35">
        <v>94.2</v>
      </c>
      <c r="I595" s="35">
        <v>4.4857142857142858</v>
      </c>
      <c r="J595" s="35">
        <v>40</v>
      </c>
      <c r="K595" s="35">
        <v>38</v>
      </c>
      <c r="L595" s="35">
        <v>16</v>
      </c>
      <c r="M595" s="35">
        <v>18</v>
      </c>
      <c r="N595" s="35">
        <v>23.731558719999999</v>
      </c>
      <c r="O595" s="35">
        <v>6.1660000000000004</v>
      </c>
      <c r="P595" s="35">
        <v>42.585999999999999</v>
      </c>
      <c r="Q595" s="35">
        <v>6.9063341840000003</v>
      </c>
      <c r="R595" s="35">
        <v>3.2413221210000001</v>
      </c>
      <c r="S595" s="35">
        <v>4.5197644370000001</v>
      </c>
      <c r="T595" s="35">
        <v>1.9990034999999999</v>
      </c>
      <c r="U595" s="35">
        <v>12.101244129504975</v>
      </c>
      <c r="V595" s="35">
        <v>2.265527048</v>
      </c>
      <c r="W595" s="35">
        <v>3.756815783</v>
      </c>
      <c r="X595" s="68">
        <v>20.666666666666668</v>
      </c>
      <c r="Y595" s="35">
        <v>4</v>
      </c>
      <c r="Z595" s="35">
        <v>4</v>
      </c>
      <c r="AA595" s="35">
        <v>1</v>
      </c>
      <c r="AB595" s="35">
        <v>422.72980000000001</v>
      </c>
      <c r="AC595" s="35">
        <v>7174.0501999999997</v>
      </c>
      <c r="AD595" s="35">
        <v>70.866</v>
      </c>
      <c r="AE595" s="35">
        <v>89.408000000000001</v>
      </c>
      <c r="AF595" s="35">
        <v>112.776</v>
      </c>
      <c r="AG595" s="35">
        <v>124.206</v>
      </c>
      <c r="AH595" s="35">
        <v>155.60830000000001</v>
      </c>
      <c r="AI595" s="35">
        <v>1.740429268</v>
      </c>
      <c r="AJ595" s="35">
        <v>3.0085714285714289</v>
      </c>
      <c r="AK595" s="69">
        <v>84</v>
      </c>
      <c r="AL595" s="69">
        <v>45</v>
      </c>
      <c r="AM595" s="69">
        <v>93</v>
      </c>
      <c r="AN595" s="69">
        <v>77</v>
      </c>
      <c r="AO595" s="68">
        <v>64.5</v>
      </c>
      <c r="AP595" s="68">
        <v>85</v>
      </c>
      <c r="AQ595" s="68">
        <v>88.5</v>
      </c>
      <c r="AR595" s="68">
        <v>61</v>
      </c>
      <c r="AS595" s="35">
        <v>1.3892</v>
      </c>
      <c r="AT595" s="35">
        <v>1.5913999999999999</v>
      </c>
      <c r="AU595" s="35">
        <v>1.8613999999999999</v>
      </c>
      <c r="AV595" s="35">
        <v>0.1061</v>
      </c>
      <c r="AW595" s="35">
        <v>0.1439</v>
      </c>
      <c r="AX595" s="35">
        <v>0.3987</v>
      </c>
      <c r="AY595" s="35">
        <v>0.47299999999999998</v>
      </c>
      <c r="AZ595" s="35">
        <v>0.76359999999999995</v>
      </c>
      <c r="BA595" s="35">
        <v>0.70489999999999997</v>
      </c>
      <c r="BB595" s="35">
        <v>0.86219999999999997</v>
      </c>
      <c r="BC595" s="35">
        <v>0.88660000000000005</v>
      </c>
      <c r="BD595" s="35">
        <v>1.5357000000000001</v>
      </c>
      <c r="BE595" s="35">
        <v>0.45569999999999999</v>
      </c>
      <c r="BF595" s="35">
        <v>193.39600000000002</v>
      </c>
      <c r="BG595" s="35">
        <v>0.46817410908188378</v>
      </c>
      <c r="BH595" s="35">
        <v>0.31670251711514197</v>
      </c>
      <c r="BI595" s="35">
        <v>0.21512337380297419</v>
      </c>
      <c r="BJ595" s="35">
        <v>6.5947757290000002</v>
      </c>
      <c r="BK595" s="35">
        <v>2.4687852019999998</v>
      </c>
      <c r="BL595" s="35">
        <v>0.81053451499999996</v>
      </c>
      <c r="BM595" s="35">
        <v>3.0520438830000001</v>
      </c>
      <c r="BN595" s="35">
        <v>1.8402891240000001</v>
      </c>
      <c r="BO595" s="35">
        <v>0.490968034</v>
      </c>
      <c r="BP595" s="35">
        <v>11.386550000000002</v>
      </c>
      <c r="BQ595" s="35">
        <v>7.6198749999999995</v>
      </c>
      <c r="BR595" s="35">
        <v>2.3137875000000001</v>
      </c>
      <c r="BS595" s="35">
        <v>2.3812250000000006</v>
      </c>
      <c r="BT595" s="35">
        <v>4.1023625000000008</v>
      </c>
      <c r="BU595" s="35">
        <v>4.1195500000000003</v>
      </c>
      <c r="BV595" s="35">
        <v>4.2641624999999994</v>
      </c>
      <c r="BW595" s="35">
        <v>1.7907432099024654</v>
      </c>
      <c r="BX595" s="35">
        <v>1.7334375</v>
      </c>
      <c r="BY595" s="35">
        <v>1.7764250000000001</v>
      </c>
      <c r="BZ595" s="35">
        <v>1.832425</v>
      </c>
      <c r="CA595" s="35">
        <v>4.8349999999999997E-2</v>
      </c>
      <c r="CB595" s="35">
        <v>0.17358750000000001</v>
      </c>
      <c r="CC595" s="35">
        <v>0.50541249999999993</v>
      </c>
      <c r="CD595" s="35">
        <v>0.23164999999999997</v>
      </c>
      <c r="CE595" s="35">
        <v>0.38983750000000006</v>
      </c>
      <c r="CF595" s="35">
        <v>0.76447500000000002</v>
      </c>
      <c r="CG595" s="35">
        <v>0.88250000000000006</v>
      </c>
      <c r="CH595" s="35">
        <v>0.85571249999999999</v>
      </c>
      <c r="CI595" s="35">
        <v>1.6973749999999999</v>
      </c>
      <c r="CJ595" s="35">
        <v>0.39965000000000001</v>
      </c>
    </row>
    <row r="596" spans="1:88" x14ac:dyDescent="0.15">
      <c r="A596" s="34" t="s">
        <v>1022</v>
      </c>
      <c r="B596" s="35" t="s">
        <v>1022</v>
      </c>
      <c r="C596" s="35">
        <v>17</v>
      </c>
      <c r="D596" s="35">
        <v>0.70833333300000001</v>
      </c>
      <c r="E596" s="35">
        <v>24</v>
      </c>
      <c r="F596" s="35">
        <v>46</v>
      </c>
      <c r="G596" s="35">
        <v>28.1</v>
      </c>
      <c r="H596" s="35">
        <v>98.5</v>
      </c>
      <c r="I596" s="35">
        <v>5.7941176470588234</v>
      </c>
      <c r="J596" s="35">
        <v>45</v>
      </c>
      <c r="K596" s="35">
        <v>39</v>
      </c>
      <c r="L596" s="35">
        <v>9.5</v>
      </c>
      <c r="M596" s="35">
        <v>17</v>
      </c>
      <c r="N596" s="35">
        <v>39.155929819999997</v>
      </c>
      <c r="O596" s="35">
        <v>5.7910000000000004</v>
      </c>
      <c r="P596" s="35">
        <v>45.387999999999998</v>
      </c>
      <c r="Q596" s="35">
        <v>7.8383149190000001</v>
      </c>
      <c r="R596" s="35">
        <v>3.731112757</v>
      </c>
      <c r="S596" s="35">
        <v>4.6945575880000003</v>
      </c>
      <c r="T596" s="35">
        <v>1.6798015449999999</v>
      </c>
      <c r="U596" s="35">
        <v>12.98885055265778</v>
      </c>
      <c r="V596" s="35">
        <v>2.8076548090000002</v>
      </c>
      <c r="W596" s="35">
        <v>3.4984135379999999</v>
      </c>
      <c r="X596" s="68">
        <v>21</v>
      </c>
      <c r="Y596" s="35">
        <v>4</v>
      </c>
      <c r="Z596" s="35">
        <v>4</v>
      </c>
      <c r="AA596" s="35">
        <v>1</v>
      </c>
      <c r="AB596" s="35">
        <v>496.54660000000001</v>
      </c>
      <c r="AC596" s="35">
        <v>6695.6639999999998</v>
      </c>
      <c r="AD596" s="35">
        <v>60.706000000000003</v>
      </c>
      <c r="AE596" s="35">
        <v>86.36</v>
      </c>
      <c r="AF596" s="35">
        <v>114.04600000000001</v>
      </c>
      <c r="AG596" s="35">
        <v>133.60400000000001</v>
      </c>
      <c r="AH596" s="35">
        <v>165.16560000000001</v>
      </c>
      <c r="AI596" s="35">
        <v>1.9125243169999999</v>
      </c>
      <c r="AJ596" s="35">
        <v>4.078775510204081</v>
      </c>
      <c r="AK596" s="68">
        <v>51</v>
      </c>
      <c r="AL596" s="68">
        <v>38</v>
      </c>
      <c r="AM596" s="68">
        <v>20</v>
      </c>
      <c r="AN596" s="68">
        <v>39</v>
      </c>
      <c r="AO596" s="68">
        <v>44.5</v>
      </c>
      <c r="AP596" s="68">
        <v>29.5</v>
      </c>
      <c r="AQ596" s="68">
        <v>35.5</v>
      </c>
      <c r="AR596" s="68">
        <v>38.5</v>
      </c>
      <c r="AS596" s="35">
        <v>1.5470999999999999</v>
      </c>
      <c r="AT596" s="35">
        <v>1.8787</v>
      </c>
      <c r="AU596" s="35">
        <v>2.7206999999999999</v>
      </c>
      <c r="AV596" s="35">
        <v>0.1181</v>
      </c>
      <c r="AW596" s="35">
        <v>0.1978</v>
      </c>
      <c r="AX596" s="35">
        <v>0.37469999999999998</v>
      </c>
      <c r="AY596" s="35">
        <v>0.54969999999999997</v>
      </c>
      <c r="AZ596" s="35">
        <v>0.80420000000000003</v>
      </c>
      <c r="BA596" s="35">
        <v>0.68189999999999995</v>
      </c>
      <c r="BB596" s="35">
        <v>0.88829999999999998</v>
      </c>
      <c r="BC596" s="35">
        <v>0.90180000000000005</v>
      </c>
      <c r="BD596" s="35">
        <v>1.8842000000000001</v>
      </c>
      <c r="BE596" s="35">
        <v>0.48520000000000002</v>
      </c>
      <c r="BF596" s="35">
        <v>180.50299999999999</v>
      </c>
      <c r="BG596" s="35">
        <v>0.47908345013656284</v>
      </c>
      <c r="BH596" s="35">
        <v>0.32201126851077272</v>
      </c>
      <c r="BI596" s="35">
        <v>0.1989052813526645</v>
      </c>
      <c r="BJ596" s="35">
        <v>7.527245154</v>
      </c>
      <c r="BK596" s="35">
        <v>2.69648463</v>
      </c>
      <c r="BL596" s="35">
        <v>0.75788809199999996</v>
      </c>
      <c r="BM596" s="35">
        <v>3.5492822419999999</v>
      </c>
      <c r="BN596" s="35">
        <v>1.754093463</v>
      </c>
      <c r="BO596" s="35">
        <v>0.50259460499999997</v>
      </c>
      <c r="BP596" s="35">
        <v>11.294450000000001</v>
      </c>
      <c r="BQ596" s="35">
        <v>7.1383625000000013</v>
      </c>
      <c r="BR596" s="35">
        <v>2.1285749999999997</v>
      </c>
      <c r="BS596" s="35">
        <v>2.2674875000000001</v>
      </c>
      <c r="BT596" s="35">
        <v>4.1288374999999995</v>
      </c>
      <c r="BU596" s="35">
        <v>4.1724625</v>
      </c>
      <c r="BV596" s="35">
        <v>4.3028874999999998</v>
      </c>
      <c r="BW596" s="35">
        <v>1.8976455217503954</v>
      </c>
      <c r="BX596" s="35">
        <v>1.8537000000000001</v>
      </c>
      <c r="BY596" s="35">
        <v>1.9548749999999999</v>
      </c>
      <c r="BZ596" s="35">
        <v>1.9879874999999998</v>
      </c>
      <c r="CA596" s="35">
        <v>6.0162500000000001E-2</v>
      </c>
      <c r="CB596" s="35">
        <v>0.20003750000000003</v>
      </c>
      <c r="CC596" s="35">
        <v>0.47079999999999994</v>
      </c>
      <c r="CD596" s="35">
        <v>0.31536249999999999</v>
      </c>
      <c r="CE596" s="35">
        <v>0.34806250000000005</v>
      </c>
      <c r="CF596" s="35">
        <v>0.76431249999999995</v>
      </c>
      <c r="CG596" s="35">
        <v>0.88374999999999981</v>
      </c>
      <c r="CH596" s="35">
        <v>0.85892500000000005</v>
      </c>
      <c r="CI596" s="35">
        <v>1.889</v>
      </c>
      <c r="CJ596" s="35">
        <v>0.40471249999999998</v>
      </c>
    </row>
    <row r="597" spans="1:88" x14ac:dyDescent="0.15">
      <c r="A597" s="34" t="s">
        <v>1021</v>
      </c>
      <c r="B597" s="35" t="s">
        <v>1021</v>
      </c>
      <c r="C597" s="35">
        <v>20</v>
      </c>
      <c r="D597" s="35">
        <v>0.76923076899999998</v>
      </c>
      <c r="E597" s="35">
        <v>26</v>
      </c>
      <c r="F597" s="35">
        <v>50</v>
      </c>
      <c r="G597" s="35">
        <v>34.799999999999997</v>
      </c>
      <c r="H597" s="35">
        <v>122.2</v>
      </c>
      <c r="I597" s="35">
        <v>6.11</v>
      </c>
      <c r="J597" s="35">
        <v>45</v>
      </c>
      <c r="K597" s="35">
        <v>35</v>
      </c>
      <c r="L597" s="35">
        <v>8</v>
      </c>
      <c r="M597" s="35">
        <v>17</v>
      </c>
      <c r="N597" s="35">
        <v>30.2396198</v>
      </c>
      <c r="O597" s="35">
        <v>6.2610000000000001</v>
      </c>
      <c r="P597" s="35">
        <v>41.442</v>
      </c>
      <c r="Q597" s="35">
        <v>6.6193893109999999</v>
      </c>
      <c r="R597" s="35">
        <v>2.5745669499999999</v>
      </c>
      <c r="S597" s="35">
        <v>3.696060503</v>
      </c>
      <c r="T597" s="35" t="s">
        <v>945</v>
      </c>
      <c r="U597" s="35">
        <v>9.9712145792683202</v>
      </c>
      <c r="V597" s="35" t="s">
        <v>945</v>
      </c>
      <c r="W597" s="35">
        <v>3.888783809</v>
      </c>
      <c r="X597" s="68">
        <v>24.5</v>
      </c>
      <c r="Y597" s="35">
        <v>4</v>
      </c>
      <c r="Z597" s="35">
        <v>4</v>
      </c>
      <c r="AA597" s="35">
        <v>1</v>
      </c>
      <c r="AB597" s="35">
        <v>494.30419999999998</v>
      </c>
      <c r="AC597" s="35">
        <v>8001.4034000000001</v>
      </c>
      <c r="AD597" s="35">
        <v>78.231999999999999</v>
      </c>
      <c r="AE597" s="35">
        <v>101.092</v>
      </c>
      <c r="AF597" s="35">
        <v>125.73</v>
      </c>
      <c r="AG597" s="35">
        <v>133.096</v>
      </c>
      <c r="AH597" s="35">
        <v>177.1234</v>
      </c>
      <c r="AI597" s="35">
        <v>1.7521010560000001</v>
      </c>
      <c r="AJ597" s="35">
        <v>3.7681714285714283</v>
      </c>
      <c r="AK597" s="68">
        <v>23</v>
      </c>
      <c r="AL597" s="68">
        <v>19</v>
      </c>
      <c r="AM597" s="68">
        <v>25</v>
      </c>
      <c r="AN597" s="68">
        <v>10</v>
      </c>
      <c r="AO597" s="68">
        <v>21</v>
      </c>
      <c r="AP597" s="68">
        <v>17.5</v>
      </c>
      <c r="AQ597" s="68">
        <v>24</v>
      </c>
      <c r="AR597" s="68">
        <v>14.5</v>
      </c>
      <c r="AS597" s="35">
        <v>1.3166</v>
      </c>
      <c r="AT597" s="35">
        <v>1.6071</v>
      </c>
      <c r="AU597" s="35">
        <v>1.9939</v>
      </c>
      <c r="AV597" s="35">
        <v>0.1346</v>
      </c>
      <c r="AW597" s="35">
        <v>0.16619999999999999</v>
      </c>
      <c r="AX597" s="35">
        <v>0.36620000000000003</v>
      </c>
      <c r="AY597" s="35">
        <v>0.53449999999999998</v>
      </c>
      <c r="AZ597" s="35">
        <v>0.75760000000000005</v>
      </c>
      <c r="BA597" s="35">
        <v>0.75329999999999997</v>
      </c>
      <c r="BB597" s="35">
        <v>0.87749999999999995</v>
      </c>
      <c r="BC597" s="35">
        <v>0.86780000000000002</v>
      </c>
      <c r="BD597" s="35">
        <v>1.6015999999999999</v>
      </c>
      <c r="BE597" s="35">
        <v>0.38619999999999999</v>
      </c>
      <c r="BF597" s="35">
        <v>186.03399999999999</v>
      </c>
      <c r="BG597" s="35">
        <v>0.48374490684498533</v>
      </c>
      <c r="BH597" s="35">
        <v>0.32221529397852006</v>
      </c>
      <c r="BI597" s="35">
        <v>0.19403979917649461</v>
      </c>
      <c r="BJ597" s="35">
        <v>6.2928804400000002</v>
      </c>
      <c r="BK597" s="35">
        <v>2.4068851499999999</v>
      </c>
      <c r="BL597" s="35">
        <v>0.74504904599999999</v>
      </c>
      <c r="BM597" s="35">
        <v>3.248271812</v>
      </c>
      <c r="BN597" s="35">
        <v>1.4972471919999999</v>
      </c>
      <c r="BO597" s="35">
        <v>0.38462460599999998</v>
      </c>
      <c r="BP597" s="35">
        <v>12.65945</v>
      </c>
      <c r="BQ597" s="35">
        <v>9.1619250000000001</v>
      </c>
      <c r="BR597" s="35">
        <v>2.4632749999999999</v>
      </c>
      <c r="BS597" s="35">
        <v>2.5611875</v>
      </c>
      <c r="BT597" s="35">
        <v>4.6090374999999995</v>
      </c>
      <c r="BU597" s="35">
        <v>4.6288874999999994</v>
      </c>
      <c r="BV597" s="35">
        <v>4.7701250000000002</v>
      </c>
      <c r="BW597" s="35">
        <v>1.8624661411942702</v>
      </c>
      <c r="BX597" s="35">
        <v>1.8189375000000003</v>
      </c>
      <c r="BY597" s="35">
        <v>1.8849125000000002</v>
      </c>
      <c r="BZ597" s="35">
        <v>1.92275</v>
      </c>
      <c r="CA597" s="35">
        <v>5.3812500000000006E-2</v>
      </c>
      <c r="CB597" s="35">
        <v>0.19038749999999999</v>
      </c>
      <c r="CC597" s="35">
        <v>0.48938749999999998</v>
      </c>
      <c r="CD597" s="35">
        <v>0.27382500000000004</v>
      </c>
      <c r="CE597" s="35">
        <v>0.37773750000000006</v>
      </c>
      <c r="CF597" s="35">
        <v>0.7733374999999999</v>
      </c>
      <c r="CG597" s="35">
        <v>0.88321249999999996</v>
      </c>
      <c r="CH597" s="35">
        <v>0.86471249999999988</v>
      </c>
      <c r="CI597" s="35">
        <v>1.83</v>
      </c>
      <c r="CJ597" s="35">
        <v>0.3967</v>
      </c>
    </row>
    <row r="598" spans="1:88" x14ac:dyDescent="0.15">
      <c r="A598" s="34" t="s">
        <v>1020</v>
      </c>
      <c r="B598" s="35" t="s">
        <v>1020</v>
      </c>
      <c r="C598" s="35">
        <v>15</v>
      </c>
      <c r="D598" s="35">
        <v>0.75</v>
      </c>
      <c r="E598" s="35">
        <v>20</v>
      </c>
      <c r="F598" s="35">
        <v>41</v>
      </c>
      <c r="G598" s="35">
        <v>17.399999999999999</v>
      </c>
      <c r="H598" s="35">
        <v>55.3</v>
      </c>
      <c r="I598" s="35">
        <v>3.6866666666666665</v>
      </c>
      <c r="J598" s="35">
        <v>37</v>
      </c>
      <c r="K598" s="35">
        <v>35</v>
      </c>
      <c r="L598" s="35">
        <v>6.5</v>
      </c>
      <c r="M598" s="35">
        <v>14</v>
      </c>
      <c r="N598" s="35">
        <v>48.467189830000002</v>
      </c>
      <c r="O598" s="35">
        <v>4.7329999999999997</v>
      </c>
      <c r="P598" s="35">
        <v>30.024000000000001</v>
      </c>
      <c r="Q598" s="35">
        <v>6.343118971</v>
      </c>
      <c r="R598" s="35">
        <v>3.1379591580000001</v>
      </c>
      <c r="S598" s="35">
        <v>4.2239969650000004</v>
      </c>
      <c r="T598" s="35">
        <v>1.346078863</v>
      </c>
      <c r="U598" s="35">
        <v>11.851085866303279</v>
      </c>
      <c r="V598" s="35">
        <v>3.1364823949999998</v>
      </c>
      <c r="W598" s="35">
        <v>3.549712033</v>
      </c>
      <c r="X598" s="68">
        <v>20.666666666666668</v>
      </c>
      <c r="Y598" s="35">
        <v>3</v>
      </c>
      <c r="Z598" s="35">
        <v>3</v>
      </c>
      <c r="AA598" s="35">
        <v>1</v>
      </c>
      <c r="AB598" s="35">
        <v>308.03710000000001</v>
      </c>
      <c r="AC598" s="35">
        <v>4289.3463000000002</v>
      </c>
      <c r="AD598" s="35">
        <v>46.735999999999997</v>
      </c>
      <c r="AE598" s="35">
        <v>62.23</v>
      </c>
      <c r="AF598" s="35">
        <v>110.998</v>
      </c>
      <c r="AG598" s="35">
        <v>110.998</v>
      </c>
      <c r="AH598" s="35">
        <v>117.5772</v>
      </c>
      <c r="AI598" s="35">
        <v>1.889397397</v>
      </c>
      <c r="AJ598" s="35">
        <v>3.3105306122448983</v>
      </c>
      <c r="AK598" s="68">
        <v>57</v>
      </c>
      <c r="AL598" s="68">
        <v>29</v>
      </c>
      <c r="AM598" s="68">
        <v>74</v>
      </c>
      <c r="AN598" s="68">
        <v>43</v>
      </c>
      <c r="AO598" s="68">
        <v>43</v>
      </c>
      <c r="AP598" s="68">
        <v>58.5</v>
      </c>
      <c r="AQ598" s="68">
        <v>65.5</v>
      </c>
      <c r="AR598" s="68">
        <v>36</v>
      </c>
      <c r="AS598" s="35">
        <v>1.7837000000000001</v>
      </c>
      <c r="AT598" s="35">
        <v>2.375</v>
      </c>
      <c r="AU598" s="35">
        <v>2.2079</v>
      </c>
      <c r="AV598" s="35">
        <v>0.10589999999999999</v>
      </c>
      <c r="AW598" s="35">
        <v>0.22750000000000001</v>
      </c>
      <c r="AX598" s="35">
        <v>0.34489999999999998</v>
      </c>
      <c r="AY598" s="35">
        <v>0.50029999999999997</v>
      </c>
      <c r="AZ598" s="35">
        <v>0.70250000000000001</v>
      </c>
      <c r="BA598" s="35">
        <v>0.74309999999999998</v>
      </c>
      <c r="BB598" s="35">
        <v>0.82230000000000003</v>
      </c>
      <c r="BC598" s="35">
        <v>0.88519999999999999</v>
      </c>
      <c r="BD598" s="35">
        <v>2.2191999999999998</v>
      </c>
      <c r="BE598" s="35">
        <v>0.44119999999999998</v>
      </c>
      <c r="BF598" s="35">
        <v>191.85499999999999</v>
      </c>
      <c r="BG598" s="35">
        <v>0.48120194938886141</v>
      </c>
      <c r="BH598" s="35">
        <v>0.3195746787938808</v>
      </c>
      <c r="BI598" s="35">
        <v>0.19922337181725785</v>
      </c>
      <c r="BJ598" s="35">
        <v>4.7246539099999998</v>
      </c>
      <c r="BK598" s="35">
        <v>1.6905127230000001</v>
      </c>
      <c r="BL598" s="35">
        <v>0.72141062700000003</v>
      </c>
      <c r="BM598" s="35">
        <v>2.3515006899999999</v>
      </c>
      <c r="BN598" s="35">
        <v>2.4139140920000002</v>
      </c>
      <c r="BO598" s="35">
        <v>0.66290859000000002</v>
      </c>
      <c r="BP598" s="35">
        <v>11.3495375</v>
      </c>
      <c r="BQ598" s="35">
        <v>7.3024374999999999</v>
      </c>
      <c r="BR598" s="35">
        <v>2.2290999999999999</v>
      </c>
      <c r="BS598" s="35">
        <v>2.3349500000000001</v>
      </c>
      <c r="BT598" s="35">
        <v>4.0811999999999999</v>
      </c>
      <c r="BU598" s="35">
        <v>4.1566125000000005</v>
      </c>
      <c r="BV598" s="35">
        <v>4.3286499999999997</v>
      </c>
      <c r="BW598" s="35">
        <v>1.8538512601982911</v>
      </c>
      <c r="BX598" s="35">
        <v>1.7808125000000001</v>
      </c>
      <c r="BY598" s="35">
        <v>1.8313124999999999</v>
      </c>
      <c r="BZ598" s="35">
        <v>1.933775</v>
      </c>
      <c r="CA598" s="35">
        <v>5.3787500000000009E-2</v>
      </c>
      <c r="CB598" s="35">
        <v>0.18387499999999998</v>
      </c>
      <c r="CC598" s="35">
        <v>0.47415000000000007</v>
      </c>
      <c r="CD598" s="35">
        <v>0.27047499999999997</v>
      </c>
      <c r="CE598" s="35">
        <v>0.36638749999999998</v>
      </c>
      <c r="CF598" s="35">
        <v>0.7488625000000001</v>
      </c>
      <c r="CG598" s="35">
        <v>0.87912500000000005</v>
      </c>
      <c r="CH598" s="35">
        <v>0.85296250000000007</v>
      </c>
      <c r="CI598" s="35">
        <v>1.744375</v>
      </c>
      <c r="CJ598" s="35">
        <v>0.40542500000000004</v>
      </c>
    </row>
    <row r="599" spans="1:88" x14ac:dyDescent="0.15">
      <c r="A599" s="34" t="s">
        <v>1019</v>
      </c>
      <c r="B599" s="35" t="s">
        <v>1019</v>
      </c>
      <c r="C599" s="35">
        <v>23</v>
      </c>
      <c r="D599" s="35">
        <v>0.95833333300000001</v>
      </c>
      <c r="E599" s="35">
        <v>24</v>
      </c>
      <c r="F599" s="35">
        <v>50</v>
      </c>
      <c r="G599" s="35">
        <v>29.5</v>
      </c>
      <c r="H599" s="35">
        <v>122.8</v>
      </c>
      <c r="I599" s="35">
        <v>5.339130434782609</v>
      </c>
      <c r="J599" s="35">
        <v>37</v>
      </c>
      <c r="K599" s="35">
        <v>37</v>
      </c>
      <c r="L599" s="35">
        <v>9.5</v>
      </c>
      <c r="M599" s="35">
        <v>21</v>
      </c>
      <c r="N599" s="35">
        <v>26.062086279999999</v>
      </c>
      <c r="O599" s="35">
        <v>4.5780000000000003</v>
      </c>
      <c r="P599" s="35">
        <v>30.082000000000001</v>
      </c>
      <c r="Q599" s="35">
        <v>6.5712944110000002</v>
      </c>
      <c r="R599" s="35">
        <v>3.2872821970000001</v>
      </c>
      <c r="S599" s="35">
        <v>4.0532703520000002</v>
      </c>
      <c r="T599" s="35">
        <v>1.716568487</v>
      </c>
      <c r="U599" s="35">
        <v>11.333009354765048</v>
      </c>
      <c r="V599" s="35">
        <v>2.3572170969999999</v>
      </c>
      <c r="W599" s="35">
        <v>3.474610271</v>
      </c>
      <c r="X599" s="68">
        <v>18.333333333333332</v>
      </c>
      <c r="Y599" s="35">
        <v>2</v>
      </c>
      <c r="Z599" s="35">
        <v>4</v>
      </c>
      <c r="AA599" s="35">
        <v>1</v>
      </c>
      <c r="AB599" s="35">
        <v>450.89699999999999</v>
      </c>
      <c r="AC599" s="35">
        <v>8910.6273000000001</v>
      </c>
      <c r="AD599" s="35">
        <v>84.328000000000003</v>
      </c>
      <c r="AE599" s="35">
        <v>106.68</v>
      </c>
      <c r="AF599" s="35">
        <v>116.84</v>
      </c>
      <c r="AG599" s="35">
        <v>133.096</v>
      </c>
      <c r="AH599" s="35">
        <v>150.42750000000001</v>
      </c>
      <c r="AI599" s="35">
        <v>1.4100815520000001</v>
      </c>
      <c r="AJ599" s="35">
        <v>3.0384734693877551</v>
      </c>
      <c r="AK599" s="68">
        <v>47</v>
      </c>
      <c r="AL599" s="68">
        <v>29</v>
      </c>
      <c r="AM599" s="68">
        <v>85</v>
      </c>
      <c r="AN599" s="68">
        <v>45</v>
      </c>
      <c r="AO599" s="68">
        <v>38</v>
      </c>
      <c r="AP599" s="68">
        <v>65</v>
      </c>
      <c r="AQ599" s="68">
        <v>66</v>
      </c>
      <c r="AR599" s="68">
        <v>37</v>
      </c>
      <c r="AS599" s="35">
        <v>1.2476</v>
      </c>
      <c r="AT599" s="35">
        <v>1.3855</v>
      </c>
      <c r="AU599" s="35">
        <v>1.6405000000000001</v>
      </c>
      <c r="AV599" s="35">
        <v>0.114</v>
      </c>
      <c r="AW599" s="35">
        <v>0.1308</v>
      </c>
      <c r="AX599" s="35">
        <v>0.37019999999999997</v>
      </c>
      <c r="AY599" s="35">
        <v>0.50180000000000002</v>
      </c>
      <c r="AZ599" s="35">
        <v>0.76180000000000003</v>
      </c>
      <c r="BA599" s="35">
        <v>0.68069999999999997</v>
      </c>
      <c r="BB599" s="35">
        <v>0.87680000000000002</v>
      </c>
      <c r="BC599" s="35">
        <v>0.8599</v>
      </c>
      <c r="BD599" s="35">
        <v>1.2806</v>
      </c>
      <c r="BE599" s="35">
        <v>0.43719999999999998</v>
      </c>
      <c r="BF599" s="35">
        <v>182.79600000000002</v>
      </c>
      <c r="BG599" s="35">
        <v>0.47560121665681959</v>
      </c>
      <c r="BH599" s="35">
        <v>0.31500689292982337</v>
      </c>
      <c r="BI599" s="35">
        <v>0.20939189041335696</v>
      </c>
      <c r="BJ599" s="35">
        <v>6.544718692</v>
      </c>
      <c r="BK599" s="35">
        <v>2.5570057749999999</v>
      </c>
      <c r="BL599" s="35">
        <v>0.98734595199999997</v>
      </c>
      <c r="BM599" s="35">
        <v>2.5918082689999999</v>
      </c>
      <c r="BN599" s="35">
        <v>1.7311873099999999</v>
      </c>
      <c r="BO599" s="35">
        <v>0.50016681699999999</v>
      </c>
      <c r="BP599" s="35">
        <v>12.130225000000001</v>
      </c>
      <c r="BQ599" s="35">
        <v>8.905775000000002</v>
      </c>
      <c r="BR599" s="35">
        <v>2.7027125000000001</v>
      </c>
      <c r="BS599" s="35">
        <v>2.81915</v>
      </c>
      <c r="BT599" s="35">
        <v>4.1354375000000001</v>
      </c>
      <c r="BU599" s="35">
        <v>4.1592250000000002</v>
      </c>
      <c r="BV599" s="35">
        <v>4.3509875000000005</v>
      </c>
      <c r="BW599" s="35">
        <v>1.543368568540163</v>
      </c>
      <c r="BX599" s="35">
        <v>1.4763750000000002</v>
      </c>
      <c r="BY599" s="35">
        <v>1.5307250000000001</v>
      </c>
      <c r="BZ599" s="35">
        <v>1.5839124999999998</v>
      </c>
      <c r="CA599" s="35">
        <v>4.9962500000000007E-2</v>
      </c>
      <c r="CB599" s="35">
        <v>0.127</v>
      </c>
      <c r="CC599" s="35">
        <v>0.47768749999999993</v>
      </c>
      <c r="CD599" s="35">
        <v>0.26996249999999999</v>
      </c>
      <c r="CE599" s="35">
        <v>0.36595</v>
      </c>
      <c r="CF599" s="35">
        <v>0.76715</v>
      </c>
      <c r="CG599" s="35">
        <v>0.87980000000000003</v>
      </c>
      <c r="CH599" s="35">
        <v>0.8635624999999999</v>
      </c>
      <c r="CI599" s="35">
        <v>1.4835125</v>
      </c>
      <c r="CJ599" s="35">
        <v>0.39737500000000009</v>
      </c>
    </row>
    <row r="600" spans="1:88" x14ac:dyDescent="0.15">
      <c r="A600" s="34" t="s">
        <v>1018</v>
      </c>
      <c r="B600" s="35" t="s">
        <v>1018</v>
      </c>
      <c r="C600" s="35">
        <v>18</v>
      </c>
      <c r="D600" s="35">
        <v>0.75</v>
      </c>
      <c r="E600" s="35">
        <v>24</v>
      </c>
      <c r="F600" s="35">
        <v>44</v>
      </c>
      <c r="G600" s="35">
        <v>32.9</v>
      </c>
      <c r="H600" s="35">
        <v>107.1</v>
      </c>
      <c r="I600" s="35">
        <v>5.9499999999999993</v>
      </c>
      <c r="J600" s="35">
        <v>45</v>
      </c>
      <c r="K600" s="35">
        <v>35</v>
      </c>
      <c r="L600" s="35">
        <v>7.5</v>
      </c>
      <c r="M600" s="35">
        <v>19</v>
      </c>
      <c r="N600" s="35">
        <v>23.183893260000001</v>
      </c>
      <c r="O600" s="35">
        <v>6.4630000000000001</v>
      </c>
      <c r="P600" s="35">
        <v>44.055</v>
      </c>
      <c r="Q600" s="35">
        <v>6.81596387</v>
      </c>
      <c r="R600" s="35">
        <v>3.7256145969999999</v>
      </c>
      <c r="S600" s="35">
        <v>6.2147399630000004</v>
      </c>
      <c r="T600" s="35">
        <v>1.9362704719999999</v>
      </c>
      <c r="U600" s="35">
        <v>15.974359059862868</v>
      </c>
      <c r="V600" s="35">
        <v>3.2225631450000001</v>
      </c>
      <c r="W600" s="35">
        <v>4.3114711440000004</v>
      </c>
      <c r="X600" s="68">
        <v>21</v>
      </c>
      <c r="Y600" s="35">
        <v>4</v>
      </c>
      <c r="Z600" s="35">
        <v>4</v>
      </c>
      <c r="AA600" s="35">
        <v>1</v>
      </c>
      <c r="AB600" s="35">
        <v>447.63420000000002</v>
      </c>
      <c r="AC600" s="35">
        <v>6537.8579</v>
      </c>
      <c r="AD600" s="35">
        <v>68.072000000000003</v>
      </c>
      <c r="AE600" s="35">
        <v>94.995999999999995</v>
      </c>
      <c r="AF600" s="35">
        <v>109.72799999999999</v>
      </c>
      <c r="AG600" s="35">
        <v>121.41200000000001</v>
      </c>
      <c r="AH600" s="35">
        <v>145.9983</v>
      </c>
      <c r="AI600" s="35">
        <v>1.5368889219999999</v>
      </c>
      <c r="AJ600" s="35">
        <v>3.7574693877551022</v>
      </c>
      <c r="AK600" s="68">
        <v>41</v>
      </c>
      <c r="AL600" s="68">
        <v>35</v>
      </c>
      <c r="AM600" s="68">
        <v>71</v>
      </c>
      <c r="AN600" s="68">
        <v>39</v>
      </c>
      <c r="AO600" s="68">
        <v>38</v>
      </c>
      <c r="AP600" s="68">
        <v>55</v>
      </c>
      <c r="AQ600" s="68">
        <v>56</v>
      </c>
      <c r="AR600" s="68">
        <v>37</v>
      </c>
      <c r="AS600" s="35">
        <v>1.2781</v>
      </c>
      <c r="AT600" s="35">
        <v>1.6119000000000001</v>
      </c>
      <c r="AU600" s="35">
        <v>1.9483999999999999</v>
      </c>
      <c r="AV600" s="35">
        <v>0.1356</v>
      </c>
      <c r="AW600" s="35">
        <v>0.1636</v>
      </c>
      <c r="AX600" s="35">
        <v>0.31130000000000002</v>
      </c>
      <c r="AY600" s="35">
        <v>0.50580000000000003</v>
      </c>
      <c r="AZ600" s="35">
        <v>0.70220000000000005</v>
      </c>
      <c r="BA600" s="35">
        <v>0.67510000000000003</v>
      </c>
      <c r="BB600" s="35">
        <v>0.91220000000000001</v>
      </c>
      <c r="BC600" s="35">
        <v>0.84289999999999998</v>
      </c>
      <c r="BD600" s="35">
        <v>1.3878999999999999</v>
      </c>
      <c r="BE600" s="35">
        <v>0.42099999999999999</v>
      </c>
      <c r="BF600" s="35">
        <v>181.523</v>
      </c>
      <c r="BG600" s="35">
        <v>0.467196994320279</v>
      </c>
      <c r="BH600" s="35">
        <v>0.31122777829806691</v>
      </c>
      <c r="BI600" s="35">
        <v>0.22157522738165411</v>
      </c>
      <c r="BJ600" s="35">
        <v>7.3575610119999997</v>
      </c>
      <c r="BK600" s="35">
        <v>2.7339328140000001</v>
      </c>
      <c r="BL600" s="35">
        <v>0.79752562299999996</v>
      </c>
      <c r="BM600" s="35">
        <v>3.4486805920000001</v>
      </c>
      <c r="BN600" s="35">
        <v>2.1486655859999999</v>
      </c>
      <c r="BO600" s="35">
        <v>0.50022818400000002</v>
      </c>
      <c r="BP600" s="35">
        <v>13.1315375</v>
      </c>
      <c r="BQ600" s="35">
        <v>10.1255875</v>
      </c>
      <c r="BR600" s="35">
        <v>2.7265375000000001</v>
      </c>
      <c r="BS600" s="35">
        <v>2.8403</v>
      </c>
      <c r="BT600" s="35">
        <v>4.6249125000000006</v>
      </c>
      <c r="BU600" s="35">
        <v>4.6725374999999998</v>
      </c>
      <c r="BV600" s="35">
        <v>4.8323999999999998</v>
      </c>
      <c r="BW600" s="35">
        <v>1.7013695736365877</v>
      </c>
      <c r="BX600" s="35">
        <v>1.64785</v>
      </c>
      <c r="BY600" s="35">
        <v>1.6993374999999999</v>
      </c>
      <c r="BZ600" s="35">
        <v>1.7463375000000001</v>
      </c>
      <c r="CA600" s="35">
        <v>5.0750000000000003E-2</v>
      </c>
      <c r="CB600" s="35">
        <v>0.1643</v>
      </c>
      <c r="CC600" s="35">
        <v>0.47231250000000002</v>
      </c>
      <c r="CD600" s="35">
        <v>0.26689999999999997</v>
      </c>
      <c r="CE600" s="35">
        <v>0.38295000000000001</v>
      </c>
      <c r="CF600" s="35">
        <v>0.75939999999999996</v>
      </c>
      <c r="CG600" s="35">
        <v>0.87993749999999993</v>
      </c>
      <c r="CH600" s="35">
        <v>0.85806249999999995</v>
      </c>
      <c r="CI600" s="35">
        <v>1.6269875</v>
      </c>
      <c r="CJ600" s="35">
        <v>0.40100000000000002</v>
      </c>
    </row>
    <row r="601" spans="1:88" x14ac:dyDescent="0.15">
      <c r="A601" s="34" t="s">
        <v>1017</v>
      </c>
      <c r="B601" s="35" t="s">
        <v>1017</v>
      </c>
      <c r="C601" s="35">
        <v>17</v>
      </c>
      <c r="D601" s="35">
        <v>0.77272727299999999</v>
      </c>
      <c r="E601" s="35">
        <v>22</v>
      </c>
      <c r="F601" s="35">
        <v>43</v>
      </c>
      <c r="G601" s="35">
        <v>31.7</v>
      </c>
      <c r="H601" s="35">
        <v>98.3</v>
      </c>
      <c r="I601" s="35">
        <v>5.7823529411764705</v>
      </c>
      <c r="J601" s="35">
        <v>40</v>
      </c>
      <c r="K601" s="35">
        <v>34</v>
      </c>
      <c r="L601" s="35">
        <v>8</v>
      </c>
      <c r="M601" s="35">
        <v>14</v>
      </c>
      <c r="N601" s="35">
        <v>20.742097210000001</v>
      </c>
      <c r="O601" s="35">
        <v>5.6879999999999997</v>
      </c>
      <c r="P601" s="35">
        <v>42.744</v>
      </c>
      <c r="Q601" s="35">
        <v>7.5151153490000002</v>
      </c>
      <c r="R601" s="35">
        <v>3.0847796519999999</v>
      </c>
      <c r="S601" s="35">
        <v>4.8083320660000002</v>
      </c>
      <c r="T601" s="35">
        <v>1.5741030760000001</v>
      </c>
      <c r="U601" s="35">
        <v>12.7866732636303</v>
      </c>
      <c r="V601" s="35">
        <v>3.0490945319999998</v>
      </c>
      <c r="W601" s="35">
        <v>4.1410879869999997</v>
      </c>
      <c r="X601" s="68">
        <v>20.333333333333332</v>
      </c>
      <c r="Y601" s="35">
        <v>4</v>
      </c>
      <c r="Z601" s="35">
        <v>4</v>
      </c>
      <c r="AA601" s="35">
        <v>1</v>
      </c>
      <c r="AB601" s="35">
        <v>537.05460000000005</v>
      </c>
      <c r="AC601" s="35">
        <v>11522.235000000001</v>
      </c>
      <c r="AD601" s="35">
        <v>92.456000000000003</v>
      </c>
      <c r="AE601" s="35">
        <v>122.93600000000001</v>
      </c>
      <c r="AF601" s="35">
        <v>140.97</v>
      </c>
      <c r="AG601" s="35">
        <v>161.036</v>
      </c>
      <c r="AH601" s="35">
        <v>178.45339999999999</v>
      </c>
      <c r="AI601" s="35">
        <v>1.4515959519999999</v>
      </c>
      <c r="AJ601" s="35">
        <v>3.1268571428571432</v>
      </c>
      <c r="AK601" s="68">
        <v>66</v>
      </c>
      <c r="AL601" s="68">
        <v>15</v>
      </c>
      <c r="AM601" s="68">
        <v>50</v>
      </c>
      <c r="AN601" s="68">
        <v>48</v>
      </c>
      <c r="AO601" s="68">
        <v>40.5</v>
      </c>
      <c r="AP601" s="68">
        <v>49</v>
      </c>
      <c r="AQ601" s="68">
        <v>58</v>
      </c>
      <c r="AR601" s="68">
        <v>31.5</v>
      </c>
      <c r="AS601" s="35">
        <v>1.3099000000000001</v>
      </c>
      <c r="AT601" s="35">
        <v>1.5246999999999999</v>
      </c>
      <c r="AU601" s="35">
        <v>1.8107</v>
      </c>
      <c r="AV601" s="35">
        <v>0.1242</v>
      </c>
      <c r="AW601" s="35">
        <v>0.15290000000000001</v>
      </c>
      <c r="AX601" s="35">
        <v>0.3251</v>
      </c>
      <c r="AY601" s="35">
        <v>0.44629999999999997</v>
      </c>
      <c r="AZ601" s="35">
        <v>0.68020000000000003</v>
      </c>
      <c r="BA601" s="35">
        <v>0.62239999999999995</v>
      </c>
      <c r="BB601" s="35">
        <v>0.84189999999999998</v>
      </c>
      <c r="BC601" s="35">
        <v>0.81569999999999998</v>
      </c>
      <c r="BD601" s="35">
        <v>1.2236</v>
      </c>
      <c r="BE601" s="35">
        <v>0.44209999999999999</v>
      </c>
      <c r="BF601" s="35">
        <v>177.87799999999999</v>
      </c>
      <c r="BG601" s="35">
        <v>0.47250362608079699</v>
      </c>
      <c r="BH601" s="35">
        <v>0.31184294853776184</v>
      </c>
      <c r="BI601" s="35">
        <v>0.21565342538144122</v>
      </c>
      <c r="BJ601" s="35">
        <v>6.6059300319999998</v>
      </c>
      <c r="BK601" s="35">
        <v>2.7052373940000001</v>
      </c>
      <c r="BL601" s="35">
        <v>0.75183442099999997</v>
      </c>
      <c r="BM601" s="35">
        <v>3.6082202730000001</v>
      </c>
      <c r="BN601" s="35">
        <v>1.9388932569999999</v>
      </c>
      <c r="BO601" s="35">
        <v>0.46880528300000002</v>
      </c>
      <c r="BP601" s="35">
        <v>12.5687625</v>
      </c>
      <c r="BQ601" s="35">
        <v>8.7591874999999995</v>
      </c>
      <c r="BR601" s="35">
        <v>2.3984375</v>
      </c>
      <c r="BS601" s="35">
        <v>2.5148874999999999</v>
      </c>
      <c r="BT601" s="35">
        <v>4.4741124999999995</v>
      </c>
      <c r="BU601" s="35">
        <v>4.5204250000000004</v>
      </c>
      <c r="BV601" s="35">
        <v>4.6481749999999993</v>
      </c>
      <c r="BW601" s="35">
        <v>1.8482635903196463</v>
      </c>
      <c r="BX601" s="35">
        <v>1.8013499999999998</v>
      </c>
      <c r="BY601" s="35">
        <v>1.8704125</v>
      </c>
      <c r="BZ601" s="35">
        <v>1.9085500000000002</v>
      </c>
      <c r="CA601" s="35">
        <v>5.7674999999999997E-2</v>
      </c>
      <c r="CB601" s="35">
        <v>0.1910625</v>
      </c>
      <c r="CC601" s="35">
        <v>0.48323750000000004</v>
      </c>
      <c r="CD601" s="35">
        <v>0.26032499999999997</v>
      </c>
      <c r="CE601" s="35">
        <v>0.37030000000000002</v>
      </c>
      <c r="CF601" s="35">
        <v>0.71078750000000013</v>
      </c>
      <c r="CG601" s="35">
        <v>0.86868750000000017</v>
      </c>
      <c r="CH601" s="35">
        <v>0.80412499999999987</v>
      </c>
      <c r="CI601" s="35">
        <v>1.6398375000000001</v>
      </c>
      <c r="CJ601" s="35">
        <v>0.44017499999999998</v>
      </c>
    </row>
    <row r="602" spans="1:88" x14ac:dyDescent="0.15">
      <c r="A602" s="34" t="s">
        <v>1016</v>
      </c>
      <c r="B602" s="35" t="s">
        <v>1016</v>
      </c>
      <c r="C602" s="35">
        <v>29</v>
      </c>
      <c r="D602" s="35">
        <v>0.78378378400000004</v>
      </c>
      <c r="E602" s="35">
        <v>37</v>
      </c>
      <c r="F602" s="35">
        <v>61</v>
      </c>
      <c r="G602" s="35">
        <v>35.6</v>
      </c>
      <c r="H602" s="35">
        <v>181.1</v>
      </c>
      <c r="I602" s="35">
        <v>6.2448275862068963</v>
      </c>
      <c r="J602" s="35">
        <v>41</v>
      </c>
      <c r="K602" s="35">
        <v>37</v>
      </c>
      <c r="L602" s="35">
        <v>5</v>
      </c>
      <c r="M602" s="35">
        <v>30</v>
      </c>
      <c r="N602" s="35">
        <v>24.575752730000001</v>
      </c>
      <c r="O602" s="35">
        <v>5.76</v>
      </c>
      <c r="P602" s="35">
        <v>43.393000000000001</v>
      </c>
      <c r="Q602" s="35">
        <v>7.533377464</v>
      </c>
      <c r="R602" s="35">
        <v>3.9421882849999998</v>
      </c>
      <c r="S602" s="35">
        <v>4.0247483869999998</v>
      </c>
      <c r="T602" s="35">
        <v>1.718002872</v>
      </c>
      <c r="U602" s="35">
        <v>11.587735611997921</v>
      </c>
      <c r="V602" s="35">
        <v>2.4547021999999998</v>
      </c>
      <c r="W602" s="35">
        <v>2.962333186</v>
      </c>
      <c r="X602" s="68">
        <v>24.666666666666668</v>
      </c>
      <c r="Y602" s="35">
        <v>4</v>
      </c>
      <c r="Z602" s="35">
        <v>4</v>
      </c>
      <c r="AA602" s="35">
        <v>1</v>
      </c>
      <c r="AB602" s="35">
        <v>609.15549999999996</v>
      </c>
      <c r="AC602" s="35">
        <v>13258.6186</v>
      </c>
      <c r="AD602" s="35">
        <v>101.092</v>
      </c>
      <c r="AE602" s="35">
        <v>126.238</v>
      </c>
      <c r="AF602" s="35">
        <v>156.21</v>
      </c>
      <c r="AG602" s="35">
        <v>171.70400000000001</v>
      </c>
      <c r="AH602" s="35">
        <v>183.68100000000001</v>
      </c>
      <c r="AI602" s="35">
        <v>1.45503731</v>
      </c>
      <c r="AJ602" s="35">
        <v>2.619844897959184</v>
      </c>
      <c r="AK602" s="68">
        <v>48</v>
      </c>
      <c r="AL602" s="68">
        <v>16</v>
      </c>
      <c r="AM602" s="68">
        <v>59</v>
      </c>
      <c r="AN602" s="68">
        <v>44</v>
      </c>
      <c r="AO602" s="68">
        <v>32</v>
      </c>
      <c r="AP602" s="68">
        <v>51.5</v>
      </c>
      <c r="AQ602" s="68">
        <v>53.5</v>
      </c>
      <c r="AR602" s="68">
        <v>30</v>
      </c>
      <c r="AS602" s="35">
        <v>1.3602000000000001</v>
      </c>
      <c r="AT602" s="35">
        <v>1.5451999999999999</v>
      </c>
      <c r="AU602" s="35">
        <v>1.8124</v>
      </c>
      <c r="AV602" s="35">
        <v>0.1197</v>
      </c>
      <c r="AW602" s="35">
        <v>0.15090000000000001</v>
      </c>
      <c r="AX602" s="35">
        <v>0.35110000000000002</v>
      </c>
      <c r="AY602" s="35">
        <v>0.34870000000000001</v>
      </c>
      <c r="AZ602" s="35">
        <v>0.63480000000000003</v>
      </c>
      <c r="BA602" s="35">
        <v>0.52149999999999996</v>
      </c>
      <c r="BB602" s="35">
        <v>0.72130000000000005</v>
      </c>
      <c r="BC602" s="35">
        <v>0.80730000000000002</v>
      </c>
      <c r="BD602" s="35">
        <v>0.97240000000000004</v>
      </c>
      <c r="BE602" s="35">
        <v>0.51300000000000001</v>
      </c>
      <c r="BF602" s="35">
        <v>168.63900000000001</v>
      </c>
      <c r="BG602" s="35">
        <v>0.46791074425251572</v>
      </c>
      <c r="BH602" s="35">
        <v>0.30308528869359991</v>
      </c>
      <c r="BI602" s="35">
        <v>0.22900396705388432</v>
      </c>
      <c r="BJ602" s="35">
        <v>7.5727558740000003</v>
      </c>
      <c r="BK602" s="35">
        <v>2.6792475570000001</v>
      </c>
      <c r="BL602" s="35">
        <v>0.91441427600000003</v>
      </c>
      <c r="BM602" s="35">
        <v>2.9120742829999999</v>
      </c>
      <c r="BN602" s="35">
        <v>1.542222398</v>
      </c>
      <c r="BO602" s="35">
        <v>0.52059520599999998</v>
      </c>
      <c r="BP602" s="35">
        <v>10.779175000000002</v>
      </c>
      <c r="BQ602" s="35">
        <v>6.9155874999999991</v>
      </c>
      <c r="BR602" s="35">
        <v>2.3243624999999999</v>
      </c>
      <c r="BS602" s="35">
        <v>2.3878750000000002</v>
      </c>
      <c r="BT602" s="35">
        <v>3.7266624999999998</v>
      </c>
      <c r="BU602" s="35">
        <v>3.7544249999999999</v>
      </c>
      <c r="BV602" s="35">
        <v>3.9242999999999997</v>
      </c>
      <c r="BW602" s="35">
        <v>1.6434277338637908</v>
      </c>
      <c r="BX602" s="35">
        <v>1.5743499999999999</v>
      </c>
      <c r="BY602" s="35">
        <v>1.6051625000000003</v>
      </c>
      <c r="BZ602" s="35">
        <v>1.6808624999999999</v>
      </c>
      <c r="CA602" s="35">
        <v>4.5162499999999994E-2</v>
      </c>
      <c r="CB602" s="35">
        <v>0.14828749999999999</v>
      </c>
      <c r="CC602" s="35">
        <v>0.48394999999999994</v>
      </c>
      <c r="CD602" s="35">
        <v>0.20600000000000002</v>
      </c>
      <c r="CE602" s="35">
        <v>0.41013749999999999</v>
      </c>
      <c r="CF602" s="35">
        <v>0.76324999999999998</v>
      </c>
      <c r="CG602" s="35">
        <v>0.86445000000000005</v>
      </c>
      <c r="CH602" s="35">
        <v>0.87363749999999996</v>
      </c>
      <c r="CI602" s="35">
        <v>1.5368625</v>
      </c>
      <c r="CJ602" s="35">
        <v>0.39529999999999998</v>
      </c>
    </row>
    <row r="603" spans="1:88" x14ac:dyDescent="0.15">
      <c r="A603" s="34" t="s">
        <v>1015</v>
      </c>
      <c r="B603" s="35" t="s">
        <v>1015</v>
      </c>
      <c r="C603" s="35">
        <v>21</v>
      </c>
      <c r="D603" s="35">
        <v>0.75</v>
      </c>
      <c r="E603" s="35">
        <v>28</v>
      </c>
      <c r="F603" s="35">
        <v>51</v>
      </c>
      <c r="G603" s="35">
        <v>30.3</v>
      </c>
      <c r="H603" s="35">
        <v>115</v>
      </c>
      <c r="I603" s="35">
        <v>5.4761904761904763</v>
      </c>
      <c r="J603" s="35">
        <v>39</v>
      </c>
      <c r="K603" s="35">
        <v>33</v>
      </c>
      <c r="L603" s="35">
        <v>16</v>
      </c>
      <c r="M603" s="35">
        <v>20</v>
      </c>
      <c r="N603" s="35">
        <v>25.40876802</v>
      </c>
      <c r="O603" s="35">
        <v>5.8979999999999997</v>
      </c>
      <c r="P603" s="35">
        <v>44.161000000000001</v>
      </c>
      <c r="Q603" s="35">
        <v>7.48688384</v>
      </c>
      <c r="R603" s="35">
        <v>4.099882676</v>
      </c>
      <c r="S603" s="35">
        <v>5.2244207310000004</v>
      </c>
      <c r="T603" s="35">
        <v>1.4409421280000001</v>
      </c>
      <c r="U603" s="35">
        <v>14.199253306819653</v>
      </c>
      <c r="V603" s="35">
        <v>3.643032979</v>
      </c>
      <c r="W603" s="35">
        <v>3.4717404549999999</v>
      </c>
      <c r="X603" s="68">
        <v>28.5</v>
      </c>
      <c r="Y603" s="35">
        <v>3</v>
      </c>
      <c r="Z603" s="35">
        <v>4</v>
      </c>
      <c r="AA603" s="35">
        <v>1</v>
      </c>
      <c r="AB603" s="35">
        <v>464.15600000000001</v>
      </c>
      <c r="AC603" s="35">
        <v>7437.1463999999996</v>
      </c>
      <c r="AD603" s="35">
        <v>70.358000000000004</v>
      </c>
      <c r="AE603" s="35">
        <v>92.201999999999998</v>
      </c>
      <c r="AF603" s="35">
        <v>109.22</v>
      </c>
      <c r="AG603" s="35">
        <v>127.762</v>
      </c>
      <c r="AH603" s="35">
        <v>154.63470000000001</v>
      </c>
      <c r="AI603" s="35">
        <v>1.677129563</v>
      </c>
      <c r="AJ603" s="35">
        <v>3.0137142857142853</v>
      </c>
      <c r="AK603" s="68">
        <v>67</v>
      </c>
      <c r="AL603" s="68">
        <v>59</v>
      </c>
      <c r="AM603" s="68">
        <v>60</v>
      </c>
      <c r="AN603" s="68">
        <v>44</v>
      </c>
      <c r="AO603" s="68">
        <v>63</v>
      </c>
      <c r="AP603" s="68">
        <v>52</v>
      </c>
      <c r="AQ603" s="68">
        <v>63.5</v>
      </c>
      <c r="AR603" s="68">
        <v>51.5</v>
      </c>
      <c r="AS603" s="35">
        <v>1.3856999999999999</v>
      </c>
      <c r="AT603" s="35">
        <v>1.5523</v>
      </c>
      <c r="AU603" s="35">
        <v>2.0625</v>
      </c>
      <c r="AV603" s="35">
        <v>0.1118</v>
      </c>
      <c r="AW603" s="35">
        <v>0.15690000000000001</v>
      </c>
      <c r="AX603" s="35">
        <v>0.42480000000000001</v>
      </c>
      <c r="AY603" s="35">
        <v>0.47270000000000001</v>
      </c>
      <c r="AZ603" s="35">
        <v>0.67400000000000004</v>
      </c>
      <c r="BA603" s="35">
        <v>0.68530000000000002</v>
      </c>
      <c r="BB603" s="35">
        <v>0.90290000000000004</v>
      </c>
      <c r="BC603" s="35">
        <v>0.88660000000000005</v>
      </c>
      <c r="BD603" s="35">
        <v>1.5636000000000001</v>
      </c>
      <c r="BE603" s="35">
        <v>0.4844</v>
      </c>
      <c r="BF603" s="35">
        <v>176.53100000000001</v>
      </c>
      <c r="BG603" s="35">
        <v>0.468195387778917</v>
      </c>
      <c r="BH603" s="35">
        <v>0.30998521506137733</v>
      </c>
      <c r="BI603" s="35">
        <v>0.22181939715970567</v>
      </c>
      <c r="BJ603" s="35">
        <v>7.9358940479999998</v>
      </c>
      <c r="BK603" s="35">
        <v>2.6876280210000001</v>
      </c>
      <c r="BL603" s="35">
        <v>0.99264009900000005</v>
      </c>
      <c r="BM603" s="35">
        <v>2.7187208790000001</v>
      </c>
      <c r="BN603" s="35">
        <v>1.7933433969999999</v>
      </c>
      <c r="BO603" s="35">
        <v>0.51666690599999998</v>
      </c>
      <c r="BP603" s="35">
        <v>11.970262499999999</v>
      </c>
      <c r="BQ603" s="35">
        <v>8.4977374999999995</v>
      </c>
      <c r="BR603" s="35">
        <v>2.4897250000000004</v>
      </c>
      <c r="BS603" s="35">
        <v>2.5664624999999996</v>
      </c>
      <c r="BT603" s="35">
        <v>4.2835999999999999</v>
      </c>
      <c r="BU603" s="35">
        <v>4.3074374999999998</v>
      </c>
      <c r="BV603" s="35">
        <v>4.4534499999999992</v>
      </c>
      <c r="BW603" s="35">
        <v>1.7352484207347663</v>
      </c>
      <c r="BX603" s="35">
        <v>1.6813624999999996</v>
      </c>
      <c r="BY603" s="35">
        <v>1.7235125000000002</v>
      </c>
      <c r="BZ603" s="35">
        <v>1.7425999999999999</v>
      </c>
      <c r="CA603" s="35">
        <v>5.0275000000000007E-2</v>
      </c>
      <c r="CB603" s="35">
        <v>0.16563749999999999</v>
      </c>
      <c r="CC603" s="35">
        <v>0.49278750000000004</v>
      </c>
      <c r="CD603" s="35">
        <v>0.24556250000000002</v>
      </c>
      <c r="CE603" s="35">
        <v>0.380025</v>
      </c>
      <c r="CF603" s="35">
        <v>0.7602374999999999</v>
      </c>
      <c r="CG603" s="35">
        <v>0.8778625000000001</v>
      </c>
      <c r="CH603" s="35">
        <v>0.85711249999999994</v>
      </c>
      <c r="CI603" s="35">
        <v>1.6461125000000001</v>
      </c>
      <c r="CJ603" s="35">
        <v>0.40062499999999995</v>
      </c>
    </row>
    <row r="604" spans="1:88" x14ac:dyDescent="0.15">
      <c r="A604" s="34" t="s">
        <v>1014</v>
      </c>
      <c r="B604" s="35" t="s">
        <v>1014</v>
      </c>
      <c r="C604" s="35">
        <v>22</v>
      </c>
      <c r="D604" s="35">
        <v>0.78571428600000004</v>
      </c>
      <c r="E604" s="35">
        <v>28</v>
      </c>
      <c r="F604" s="35">
        <v>51</v>
      </c>
      <c r="G604" s="35">
        <v>31.3</v>
      </c>
      <c r="H604" s="35">
        <v>144.19999999999999</v>
      </c>
      <c r="I604" s="35">
        <v>6.5545454545454538</v>
      </c>
      <c r="J604" s="35">
        <v>38</v>
      </c>
      <c r="K604" s="35">
        <v>32</v>
      </c>
      <c r="L604" s="35">
        <v>10.5</v>
      </c>
      <c r="M604" s="35">
        <v>21</v>
      </c>
      <c r="N604" s="35">
        <v>23.262541240000001</v>
      </c>
      <c r="O604" s="35">
        <v>6.6369999999999996</v>
      </c>
      <c r="P604" s="35">
        <v>43.55</v>
      </c>
      <c r="Q604" s="35">
        <v>6.5619871119999997</v>
      </c>
      <c r="R604" s="35">
        <v>4.2776719500000002</v>
      </c>
      <c r="S604" s="35">
        <v>5.5477722979999999</v>
      </c>
      <c r="T604" s="35">
        <v>1.874957741</v>
      </c>
      <c r="U604" s="35">
        <v>15.58519912268437</v>
      </c>
      <c r="V604" s="35">
        <v>2.9702700279999998</v>
      </c>
      <c r="W604" s="35">
        <v>3.6433685250000001</v>
      </c>
      <c r="X604" s="68">
        <v>23</v>
      </c>
      <c r="Y604" s="35">
        <v>4</v>
      </c>
      <c r="Z604" s="35">
        <v>4</v>
      </c>
      <c r="AA604" s="35" t="s">
        <v>945</v>
      </c>
      <c r="AB604" s="35">
        <v>616.3193</v>
      </c>
      <c r="AC604" s="35">
        <v>9588.8194999999996</v>
      </c>
      <c r="AD604" s="35">
        <v>73.152000000000001</v>
      </c>
      <c r="AE604" s="35">
        <v>111.506</v>
      </c>
      <c r="AF604" s="35">
        <v>128.27000000000001</v>
      </c>
      <c r="AG604" s="35">
        <v>153.416</v>
      </c>
      <c r="AH604" s="35">
        <v>185.483</v>
      </c>
      <c r="AI604" s="35">
        <v>1.6634351510000001</v>
      </c>
      <c r="AJ604" s="35">
        <v>2.808538775510204</v>
      </c>
      <c r="AK604" s="68">
        <v>71</v>
      </c>
      <c r="AL604" s="68">
        <v>38</v>
      </c>
      <c r="AM604" s="68">
        <v>61</v>
      </c>
      <c r="AN604" s="68">
        <v>22</v>
      </c>
      <c r="AO604" s="68">
        <v>54.5</v>
      </c>
      <c r="AP604" s="68">
        <v>41.5</v>
      </c>
      <c r="AQ604" s="68">
        <v>66</v>
      </c>
      <c r="AR604" s="68">
        <v>30</v>
      </c>
      <c r="AS604" s="35">
        <v>1.3758999999999999</v>
      </c>
      <c r="AT604" s="35">
        <v>1.7535000000000001</v>
      </c>
      <c r="AU604" s="35">
        <v>1.9127000000000001</v>
      </c>
      <c r="AV604" s="35">
        <v>0.14599999999999999</v>
      </c>
      <c r="AW604" s="35">
        <v>0.18590000000000001</v>
      </c>
      <c r="AX604" s="35">
        <v>0.33539999999999998</v>
      </c>
      <c r="AY604" s="35">
        <v>0.51339999999999997</v>
      </c>
      <c r="AZ604" s="35">
        <v>0.65869999999999995</v>
      </c>
      <c r="BA604" s="35">
        <v>0.70979999999999999</v>
      </c>
      <c r="BB604" s="35">
        <v>0.87890000000000001</v>
      </c>
      <c r="BC604" s="35">
        <v>0.94899999999999995</v>
      </c>
      <c r="BD604" s="35">
        <v>1.5851999999999999</v>
      </c>
      <c r="BE604" s="35">
        <v>0.38929999999999998</v>
      </c>
      <c r="BF604" s="35">
        <v>173.47800000000001</v>
      </c>
      <c r="BG604" s="35">
        <v>0.45881898569271029</v>
      </c>
      <c r="BH604" s="35">
        <v>0.30863855935622958</v>
      </c>
      <c r="BI604" s="35">
        <v>0.23254245495106007</v>
      </c>
      <c r="BJ604" s="35">
        <v>9.8529689670000007</v>
      </c>
      <c r="BK604" s="35">
        <v>3.9855283940000001</v>
      </c>
      <c r="BL604" s="35">
        <v>1.049779067</v>
      </c>
      <c r="BM604" s="35">
        <v>3.8024330530000001</v>
      </c>
      <c r="BN604" s="35">
        <v>1.584284456</v>
      </c>
      <c r="BO604" s="35">
        <v>0.43466820900000003</v>
      </c>
      <c r="BP604" s="35">
        <v>13.6676375</v>
      </c>
      <c r="BQ604" s="35">
        <v>10.766825000000001</v>
      </c>
      <c r="BR604" s="35">
        <v>2.6841999999999997</v>
      </c>
      <c r="BS604" s="35">
        <v>2.8720624999999997</v>
      </c>
      <c r="BT604" s="35">
        <v>4.9185874999999992</v>
      </c>
      <c r="BU604" s="35">
        <v>4.9741624999999994</v>
      </c>
      <c r="BV604" s="35">
        <v>5.090537499999999</v>
      </c>
      <c r="BW604" s="35">
        <v>1.7724327029791307</v>
      </c>
      <c r="BX604" s="35">
        <v>1.7329249999999998</v>
      </c>
      <c r="BY604" s="35">
        <v>1.8327125000000004</v>
      </c>
      <c r="BZ604" s="35">
        <v>1.8813875000000002</v>
      </c>
      <c r="CA604" s="35">
        <v>6.0174999999999999E-2</v>
      </c>
      <c r="CB604" s="35">
        <v>0.18315000000000001</v>
      </c>
      <c r="CC604" s="35">
        <v>0.4614375</v>
      </c>
      <c r="CD604" s="35">
        <v>0.34526250000000003</v>
      </c>
      <c r="CE604" s="35">
        <v>0.33587500000000003</v>
      </c>
      <c r="CF604" s="35">
        <v>0.75459999999999994</v>
      </c>
      <c r="CG604" s="35">
        <v>0.88843749999999999</v>
      </c>
      <c r="CH604" s="35">
        <v>0.84857500000000008</v>
      </c>
      <c r="CI604" s="35">
        <v>1.7619</v>
      </c>
      <c r="CJ604" s="35">
        <v>0.41877500000000001</v>
      </c>
    </row>
    <row r="605" spans="1:88" x14ac:dyDescent="0.15">
      <c r="A605" s="34" t="s">
        <v>1013</v>
      </c>
      <c r="B605" s="35" t="s">
        <v>1013</v>
      </c>
      <c r="C605" s="35">
        <v>18</v>
      </c>
      <c r="D605" s="35">
        <v>1</v>
      </c>
      <c r="E605" s="35">
        <v>18</v>
      </c>
      <c r="F605" s="35">
        <v>47</v>
      </c>
      <c r="G605" s="35">
        <v>21.9</v>
      </c>
      <c r="H605" s="35">
        <v>90.8</v>
      </c>
      <c r="I605" s="35">
        <v>5.0444444444444443</v>
      </c>
      <c r="J605" s="35">
        <v>48</v>
      </c>
      <c r="K605" s="35">
        <v>28</v>
      </c>
      <c r="L605" s="35">
        <v>6</v>
      </c>
      <c r="M605" s="35">
        <v>17</v>
      </c>
      <c r="N605" s="35">
        <v>23.351699549999999</v>
      </c>
      <c r="O605" s="35">
        <v>6.391</v>
      </c>
      <c r="P605" s="35">
        <v>43.847999999999999</v>
      </c>
      <c r="Q605" s="35">
        <v>6.860795092</v>
      </c>
      <c r="R605" s="35">
        <v>3.9493584959999999</v>
      </c>
      <c r="S605" s="35">
        <v>6.3988146629999996</v>
      </c>
      <c r="T605" s="35">
        <v>2.031215741</v>
      </c>
      <c r="U605" s="35">
        <v>16.648554459483929</v>
      </c>
      <c r="V605" s="35">
        <v>3.1570417160000002</v>
      </c>
      <c r="W605" s="35">
        <v>4.2163591619999998</v>
      </c>
      <c r="X605" s="68">
        <v>20.666666666666668</v>
      </c>
      <c r="Y605" s="35">
        <v>3</v>
      </c>
      <c r="Z605" s="35">
        <v>4</v>
      </c>
      <c r="AA605" s="35">
        <v>1</v>
      </c>
      <c r="AB605" s="35">
        <v>413.9556</v>
      </c>
      <c r="AC605" s="35">
        <v>6722.9543000000003</v>
      </c>
      <c r="AD605" s="35">
        <v>60.706000000000003</v>
      </c>
      <c r="AE605" s="35">
        <v>86.105999999999995</v>
      </c>
      <c r="AF605" s="35">
        <v>120.904</v>
      </c>
      <c r="AG605" s="35">
        <v>123.444</v>
      </c>
      <c r="AH605" s="35">
        <v>143.35130000000001</v>
      </c>
      <c r="AI605" s="35">
        <v>1.6648235899999999</v>
      </c>
      <c r="AJ605" s="35">
        <v>2.9542530612244899</v>
      </c>
      <c r="AK605" s="68">
        <v>110</v>
      </c>
      <c r="AL605" s="68">
        <v>38</v>
      </c>
      <c r="AM605" s="68">
        <v>59</v>
      </c>
      <c r="AN605" s="68">
        <v>25</v>
      </c>
      <c r="AO605" s="68">
        <v>74</v>
      </c>
      <c r="AP605" s="68">
        <v>42</v>
      </c>
      <c r="AQ605" s="68">
        <v>84.5</v>
      </c>
      <c r="AR605" s="68">
        <v>31.5</v>
      </c>
      <c r="AS605" s="35">
        <v>1.4336</v>
      </c>
      <c r="AT605" s="35">
        <v>1.9916</v>
      </c>
      <c r="AU605" s="35">
        <v>2.1137000000000001</v>
      </c>
      <c r="AV605" s="35">
        <v>0.1173</v>
      </c>
      <c r="AW605" s="35">
        <v>0.16650000000000001</v>
      </c>
      <c r="AX605" s="35">
        <v>0.38890000000000002</v>
      </c>
      <c r="AY605" s="35">
        <v>0.54710000000000003</v>
      </c>
      <c r="AZ605" s="35">
        <v>0.77359999999999995</v>
      </c>
      <c r="BA605" s="35">
        <v>0.70930000000000004</v>
      </c>
      <c r="BB605" s="35">
        <v>0.80369999999999997</v>
      </c>
      <c r="BC605" s="35">
        <v>0.87760000000000005</v>
      </c>
      <c r="BD605" s="35">
        <v>1.7374000000000001</v>
      </c>
      <c r="BE605" s="35">
        <v>0.48659999999999998</v>
      </c>
      <c r="BF605" s="35">
        <v>187.18600000000001</v>
      </c>
      <c r="BG605" s="35">
        <v>0.46976269592811432</v>
      </c>
      <c r="BH605" s="35">
        <v>0.31717115596251855</v>
      </c>
      <c r="BI605" s="35">
        <v>0.21306614810936716</v>
      </c>
      <c r="BJ605" s="35">
        <v>7.1018806699999999</v>
      </c>
      <c r="BK605" s="35">
        <v>2.3544885949999999</v>
      </c>
      <c r="BL605" s="35">
        <v>0.95586817800000001</v>
      </c>
      <c r="BM605" s="35">
        <v>2.4657015539999998</v>
      </c>
      <c r="BN605" s="35">
        <v>2.3536697539999998</v>
      </c>
      <c r="BO605" s="35">
        <v>0.55737160200000002</v>
      </c>
      <c r="BP605" s="35">
        <v>12.6683375</v>
      </c>
      <c r="BQ605" s="35">
        <v>9.8445250000000009</v>
      </c>
      <c r="BR605" s="35">
        <v>2.7609250000000003</v>
      </c>
      <c r="BS605" s="35">
        <v>2.8839749999999995</v>
      </c>
      <c r="BT605" s="35">
        <v>4.3510875000000011</v>
      </c>
      <c r="BU605" s="35">
        <v>4.3695874999999997</v>
      </c>
      <c r="BV605" s="35">
        <v>4.5757250000000003</v>
      </c>
      <c r="BW605" s="35">
        <v>1.5866035593235035</v>
      </c>
      <c r="BX605" s="35">
        <v>1.5173624999999999</v>
      </c>
      <c r="BY605" s="35">
        <v>1.5778375</v>
      </c>
      <c r="BZ605" s="35">
        <v>1.6378250000000001</v>
      </c>
      <c r="CA605" s="35">
        <v>5.2662500000000001E-2</v>
      </c>
      <c r="CB605" s="35">
        <v>0.1394</v>
      </c>
      <c r="CC605" s="35">
        <v>0.50108750000000002</v>
      </c>
      <c r="CD605" s="35">
        <v>0.29483749999999997</v>
      </c>
      <c r="CE605" s="35">
        <v>0.35928749999999998</v>
      </c>
      <c r="CF605" s="35">
        <v>0.78675000000000006</v>
      </c>
      <c r="CG605" s="35">
        <v>0.88631250000000006</v>
      </c>
      <c r="CH605" s="35">
        <v>0.87956250000000002</v>
      </c>
      <c r="CI605" s="35">
        <v>1.5663625000000001</v>
      </c>
      <c r="CJ605" s="35">
        <v>0.39977499999999999</v>
      </c>
    </row>
    <row r="606" spans="1:88" x14ac:dyDescent="0.15">
      <c r="A606" s="34" t="s">
        <v>1012</v>
      </c>
      <c r="B606" s="35" t="s">
        <v>1012</v>
      </c>
      <c r="C606" s="35">
        <v>26</v>
      </c>
      <c r="D606" s="35">
        <v>0.928571429</v>
      </c>
      <c r="E606" s="35">
        <v>28</v>
      </c>
      <c r="F606" s="35">
        <v>54</v>
      </c>
      <c r="G606" s="35">
        <v>32</v>
      </c>
      <c r="H606" s="35">
        <v>157.4</v>
      </c>
      <c r="I606" s="35">
        <v>6.0538461538461537</v>
      </c>
      <c r="J606" s="35">
        <v>43</v>
      </c>
      <c r="K606" s="35">
        <v>37</v>
      </c>
      <c r="L606" s="35">
        <v>8</v>
      </c>
      <c r="M606" s="35">
        <v>26</v>
      </c>
      <c r="N606" s="35">
        <v>21.219941840000001</v>
      </c>
      <c r="O606" s="35">
        <v>6.0170000000000003</v>
      </c>
      <c r="P606" s="35">
        <v>42.844000000000001</v>
      </c>
      <c r="Q606" s="35">
        <v>7.1201992430000001</v>
      </c>
      <c r="R606" s="35">
        <v>3.5803006829999999</v>
      </c>
      <c r="S606" s="35">
        <v>4.5546168659999999</v>
      </c>
      <c r="T606" s="35">
        <v>1.5616646789999999</v>
      </c>
      <c r="U606" s="35">
        <v>12.580037825871992</v>
      </c>
      <c r="V606" s="35">
        <v>2.9358206949999999</v>
      </c>
      <c r="W606" s="35">
        <v>3.5135044120000001</v>
      </c>
      <c r="X606" s="68">
        <v>26</v>
      </c>
      <c r="Y606" s="35">
        <v>3</v>
      </c>
      <c r="Z606" s="35">
        <v>3</v>
      </c>
      <c r="AA606" s="35">
        <v>1</v>
      </c>
      <c r="AB606" s="35">
        <v>513.44010000000003</v>
      </c>
      <c r="AC606" s="35">
        <v>8135.7257</v>
      </c>
      <c r="AD606" s="35">
        <v>75.691999999999993</v>
      </c>
      <c r="AE606" s="35">
        <v>98.805999999999997</v>
      </c>
      <c r="AF606" s="35">
        <v>112.776</v>
      </c>
      <c r="AG606" s="35">
        <v>138.17599999999999</v>
      </c>
      <c r="AH606" s="35">
        <v>162.40979999999999</v>
      </c>
      <c r="AI606" s="35">
        <v>1.643724065</v>
      </c>
      <c r="AJ606" s="35">
        <v>2.6867755102040816</v>
      </c>
      <c r="AK606" s="68">
        <v>53</v>
      </c>
      <c r="AL606" s="68">
        <v>33</v>
      </c>
      <c r="AM606" s="68">
        <v>68</v>
      </c>
      <c r="AN606" s="68">
        <v>33</v>
      </c>
      <c r="AO606" s="68">
        <v>43</v>
      </c>
      <c r="AP606" s="68">
        <v>50.5</v>
      </c>
      <c r="AQ606" s="68">
        <v>60.5</v>
      </c>
      <c r="AR606" s="68">
        <v>33</v>
      </c>
      <c r="AS606" s="35">
        <v>1.3985000000000001</v>
      </c>
      <c r="AT606" s="35">
        <v>1.4899</v>
      </c>
      <c r="AU606" s="35">
        <v>1.9522999999999999</v>
      </c>
      <c r="AV606" s="35">
        <v>0.1231</v>
      </c>
      <c r="AW606" s="35">
        <v>0.1651</v>
      </c>
      <c r="AX606" s="35">
        <v>0.33710000000000001</v>
      </c>
      <c r="AY606" s="35">
        <v>0.37980000000000003</v>
      </c>
      <c r="AZ606" s="35">
        <v>0.6159</v>
      </c>
      <c r="BA606" s="35">
        <v>0.45669999999999999</v>
      </c>
      <c r="BB606" s="35">
        <v>0.6492</v>
      </c>
      <c r="BC606" s="35">
        <v>0.84350000000000003</v>
      </c>
      <c r="BD606" s="35">
        <v>0.8921</v>
      </c>
      <c r="BE606" s="35">
        <v>0.5706</v>
      </c>
      <c r="BF606" s="35">
        <v>175.32499999999999</v>
      </c>
      <c r="BG606" s="35">
        <v>0.45401397404819621</v>
      </c>
      <c r="BH606" s="35">
        <v>0.3077370597461857</v>
      </c>
      <c r="BI606" s="35">
        <v>0.23824896620561817</v>
      </c>
      <c r="BJ606" s="35">
        <v>6.8924942659999999</v>
      </c>
      <c r="BK606" s="35">
        <v>2.3414796440000001</v>
      </c>
      <c r="BL606" s="35">
        <v>0.95233160800000005</v>
      </c>
      <c r="BM606" s="35">
        <v>2.4827640660000001</v>
      </c>
      <c r="BN606" s="35">
        <v>1.8251054840000001</v>
      </c>
      <c r="BO606" s="35">
        <v>0.51945679199999995</v>
      </c>
      <c r="BP606" s="35">
        <v>13.1250625</v>
      </c>
      <c r="BQ606" s="35">
        <v>9.5759124999999994</v>
      </c>
      <c r="BR606" s="35">
        <v>2.4103624999999997</v>
      </c>
      <c r="BS606" s="35">
        <v>2.5466250000000001</v>
      </c>
      <c r="BT606" s="35">
        <v>4.8379124999999998</v>
      </c>
      <c r="BU606" s="35">
        <v>4.86435</v>
      </c>
      <c r="BV606" s="35">
        <v>5.0215499999999995</v>
      </c>
      <c r="BW606" s="35">
        <v>1.9718450890884991</v>
      </c>
      <c r="BX606" s="35">
        <v>1.9133</v>
      </c>
      <c r="BY606" s="35">
        <v>2.0104875</v>
      </c>
      <c r="BZ606" s="35">
        <v>2.0787</v>
      </c>
      <c r="CA606" s="35">
        <v>5.8775000000000001E-2</v>
      </c>
      <c r="CB606" s="35">
        <v>0.20833749999999998</v>
      </c>
      <c r="CC606" s="35">
        <v>0.49295</v>
      </c>
      <c r="CD606" s="35">
        <v>0.3081875</v>
      </c>
      <c r="CE606" s="35">
        <v>0.35742500000000005</v>
      </c>
      <c r="CF606" s="35">
        <v>0.7765875000000001</v>
      </c>
      <c r="CG606" s="35">
        <v>0.8817124999999999</v>
      </c>
      <c r="CH606" s="35">
        <v>0.87159999999999993</v>
      </c>
      <c r="CI606" s="35">
        <v>1.9552875000000001</v>
      </c>
      <c r="CJ606" s="35">
        <v>0.402225</v>
      </c>
    </row>
    <row r="607" spans="1:88" x14ac:dyDescent="0.15">
      <c r="A607" s="34" t="s">
        <v>1011</v>
      </c>
      <c r="B607" s="35" t="s">
        <v>1011</v>
      </c>
      <c r="C607" s="35">
        <v>23</v>
      </c>
      <c r="D607" s="35">
        <v>0.95833333300000001</v>
      </c>
      <c r="E607" s="35">
        <v>24</v>
      </c>
      <c r="F607" s="35">
        <v>47</v>
      </c>
      <c r="G607" s="35">
        <v>27.8</v>
      </c>
      <c r="H607" s="35">
        <v>105.5</v>
      </c>
      <c r="I607" s="35">
        <v>4.5869565217391308</v>
      </c>
      <c r="J607" s="35">
        <v>41</v>
      </c>
      <c r="K607" s="35">
        <v>36</v>
      </c>
      <c r="L607" s="35">
        <v>9</v>
      </c>
      <c r="M607" s="35">
        <v>21</v>
      </c>
      <c r="N607" s="35">
        <v>25.7070343</v>
      </c>
      <c r="O607" s="35">
        <v>6.367</v>
      </c>
      <c r="P607" s="35">
        <v>43.414000000000001</v>
      </c>
      <c r="Q607" s="35">
        <v>6.8187305550000001</v>
      </c>
      <c r="R607" s="35">
        <v>3.6581721219999999</v>
      </c>
      <c r="S607" s="35">
        <v>5.9466228970000001</v>
      </c>
      <c r="T607" s="35">
        <v>1.568780354</v>
      </c>
      <c r="U607" s="35">
        <v>15.298894290039874</v>
      </c>
      <c r="V607" s="35">
        <v>3.7955642900000002</v>
      </c>
      <c r="W607" s="35">
        <v>4.1786376819999997</v>
      </c>
      <c r="X607" s="68">
        <v>21.666666666666668</v>
      </c>
      <c r="Y607" s="35">
        <v>4</v>
      </c>
      <c r="Z607" s="35">
        <v>4</v>
      </c>
      <c r="AA607" s="35">
        <v>1</v>
      </c>
      <c r="AB607" s="35">
        <v>435.3818</v>
      </c>
      <c r="AC607" s="35">
        <v>8095.1450999999997</v>
      </c>
      <c r="AD607" s="35">
        <v>73.66</v>
      </c>
      <c r="AE607" s="35">
        <v>96.266000000000005</v>
      </c>
      <c r="AF607" s="35">
        <v>121.41200000000001</v>
      </c>
      <c r="AG607" s="35">
        <v>141.47800000000001</v>
      </c>
      <c r="AH607" s="35">
        <v>151.1533</v>
      </c>
      <c r="AI607" s="35">
        <v>1.570162882</v>
      </c>
      <c r="AJ607" s="35">
        <v>2.6823183673469386</v>
      </c>
      <c r="AK607" s="68">
        <v>63</v>
      </c>
      <c r="AL607" s="68">
        <v>15</v>
      </c>
      <c r="AM607" s="68">
        <v>25</v>
      </c>
      <c r="AN607" s="68">
        <v>20</v>
      </c>
      <c r="AO607" s="68">
        <v>39</v>
      </c>
      <c r="AP607" s="68">
        <v>22.5</v>
      </c>
      <c r="AQ607" s="68">
        <v>44</v>
      </c>
      <c r="AR607" s="68">
        <v>17.5</v>
      </c>
      <c r="AS607" s="35">
        <v>1.4697</v>
      </c>
      <c r="AT607" s="35">
        <v>1.6483000000000001</v>
      </c>
      <c r="AU607" s="35">
        <v>1.9154</v>
      </c>
      <c r="AV607" s="35">
        <v>9.8000000000000004E-2</v>
      </c>
      <c r="AW607" s="35">
        <v>0.1706</v>
      </c>
      <c r="AX607" s="35">
        <v>0.34010000000000001</v>
      </c>
      <c r="AY607" s="35">
        <v>0.34870000000000001</v>
      </c>
      <c r="AZ607" s="35">
        <v>0.73309999999999997</v>
      </c>
      <c r="BA607" s="35">
        <v>0.64749999999999996</v>
      </c>
      <c r="BB607" s="35">
        <v>0.82189999999999996</v>
      </c>
      <c r="BC607" s="35">
        <v>0.88449999999999995</v>
      </c>
      <c r="BD607" s="35">
        <v>1.5517000000000001</v>
      </c>
      <c r="BE607" s="35">
        <v>0.47720000000000001</v>
      </c>
      <c r="BF607" s="35">
        <v>174.83599999999998</v>
      </c>
      <c r="BG607" s="35">
        <v>0.48373332723237783</v>
      </c>
      <c r="BH607" s="35">
        <v>0.31284174883891191</v>
      </c>
      <c r="BI607" s="35">
        <v>0.20342492392871037</v>
      </c>
      <c r="BJ607" s="35">
        <v>6.8764540050000003</v>
      </c>
      <c r="BK607" s="35">
        <v>2.3554380269999999</v>
      </c>
      <c r="BL607" s="35">
        <v>0.95596105600000003</v>
      </c>
      <c r="BM607" s="35">
        <v>2.4808207659999999</v>
      </c>
      <c r="BN607" s="35">
        <v>2.229067336</v>
      </c>
      <c r="BO607" s="35">
        <v>0.535302159</v>
      </c>
      <c r="BP607" s="35">
        <v>12.565300000000001</v>
      </c>
      <c r="BQ607" s="35">
        <v>9.5192375000000009</v>
      </c>
      <c r="BR607" s="35">
        <v>2.6246749999999999</v>
      </c>
      <c r="BS607" s="35">
        <v>2.7516625000000001</v>
      </c>
      <c r="BT607" s="35">
        <v>4.4846750000000002</v>
      </c>
      <c r="BU607" s="35">
        <v>4.5137875000000003</v>
      </c>
      <c r="BV607" s="35">
        <v>4.6430875</v>
      </c>
      <c r="BW607" s="35">
        <v>1.687375359441792</v>
      </c>
      <c r="BX607" s="35">
        <v>1.6413875</v>
      </c>
      <c r="BY607" s="35">
        <v>1.7092999999999998</v>
      </c>
      <c r="BZ607" s="35">
        <v>1.7389375</v>
      </c>
      <c r="CA607" s="35">
        <v>5.34875E-2</v>
      </c>
      <c r="CB607" s="35">
        <v>0.1627875</v>
      </c>
      <c r="CC607" s="35">
        <v>0.47347499999999998</v>
      </c>
      <c r="CD607" s="35">
        <v>0.29213749999999999</v>
      </c>
      <c r="CE607" s="35">
        <v>0.36571249999999994</v>
      </c>
      <c r="CF607" s="35">
        <v>0.77680000000000005</v>
      </c>
      <c r="CG607" s="35">
        <v>0.88842500000000002</v>
      </c>
      <c r="CH607" s="35">
        <v>0.86918750000000011</v>
      </c>
      <c r="CI607" s="35">
        <v>1.6807749999999999</v>
      </c>
      <c r="CJ607" s="35">
        <v>0.39874999999999999</v>
      </c>
    </row>
    <row r="608" spans="1:88" x14ac:dyDescent="0.15">
      <c r="A608" s="34" t="s">
        <v>1010</v>
      </c>
      <c r="B608" s="35" t="s">
        <v>1010</v>
      </c>
      <c r="C608" s="35">
        <v>28</v>
      </c>
      <c r="D608" s="35">
        <v>0.875</v>
      </c>
      <c r="E608" s="35">
        <v>32</v>
      </c>
      <c r="F608" s="35">
        <v>57</v>
      </c>
      <c r="G608" s="35">
        <v>33</v>
      </c>
      <c r="H608" s="35">
        <v>128.5</v>
      </c>
      <c r="I608" s="35">
        <v>4.5892857142857144</v>
      </c>
      <c r="J608" s="35">
        <v>38</v>
      </c>
      <c r="K608" s="35">
        <v>36</v>
      </c>
      <c r="L608" s="35">
        <v>10.5</v>
      </c>
      <c r="M608" s="35">
        <v>24</v>
      </c>
      <c r="N608" s="35">
        <v>20.789761559999999</v>
      </c>
      <c r="O608" s="35">
        <v>5.5430000000000001</v>
      </c>
      <c r="P608" s="35">
        <v>43.701999999999998</v>
      </c>
      <c r="Q608" s="35">
        <v>7.8837083120000004</v>
      </c>
      <c r="R608" s="35">
        <v>3.8371531179999998</v>
      </c>
      <c r="S608" s="35">
        <v>4.3983940400000003</v>
      </c>
      <c r="T608" s="35">
        <v>1.7689309689999999</v>
      </c>
      <c r="U608" s="35">
        <v>12.275157242746095</v>
      </c>
      <c r="V608" s="35">
        <v>2.5006642289999998</v>
      </c>
      <c r="W608" s="35">
        <v>3.196814818</v>
      </c>
      <c r="X608" s="68">
        <v>27.333333333333332</v>
      </c>
      <c r="Y608" s="35">
        <v>3</v>
      </c>
      <c r="Z608" s="35">
        <v>4</v>
      </c>
      <c r="AA608" s="35">
        <v>1</v>
      </c>
      <c r="AB608" s="35">
        <v>558.45219999999995</v>
      </c>
      <c r="AC608" s="35">
        <v>10070.5605</v>
      </c>
      <c r="AD608" s="35">
        <v>93.218000000000004</v>
      </c>
      <c r="AE608" s="35">
        <v>117.348</v>
      </c>
      <c r="AF608" s="35">
        <v>136.90600000000001</v>
      </c>
      <c r="AG608" s="35">
        <v>148.33600000000001</v>
      </c>
      <c r="AH608" s="35">
        <v>185.95849999999999</v>
      </c>
      <c r="AI608" s="35">
        <v>1.5846754949999999</v>
      </c>
      <c r="AJ608" s="35">
        <v>3.4359183673469387</v>
      </c>
      <c r="AK608" s="68">
        <v>72</v>
      </c>
      <c r="AL608" s="68">
        <v>49</v>
      </c>
      <c r="AM608" s="68">
        <v>92</v>
      </c>
      <c r="AN608" s="68">
        <v>70</v>
      </c>
      <c r="AO608" s="68">
        <v>60.5</v>
      </c>
      <c r="AP608" s="68">
        <v>81</v>
      </c>
      <c r="AQ608" s="68">
        <v>82</v>
      </c>
      <c r="AR608" s="68">
        <v>59.5</v>
      </c>
      <c r="AS608" s="35">
        <v>1.2641</v>
      </c>
      <c r="AT608" s="35">
        <v>1.4686999999999999</v>
      </c>
      <c r="AU608" s="35">
        <v>1.7692000000000001</v>
      </c>
      <c r="AV608" s="35">
        <v>0.13200000000000001</v>
      </c>
      <c r="AW608" s="35">
        <v>0.15060000000000001</v>
      </c>
      <c r="AX608" s="35">
        <v>0.34870000000000001</v>
      </c>
      <c r="AY608" s="35">
        <v>0.48099999999999998</v>
      </c>
      <c r="AZ608" s="35">
        <v>0.71550000000000002</v>
      </c>
      <c r="BA608" s="35">
        <v>0.7238</v>
      </c>
      <c r="BB608" s="35">
        <v>0.95479999999999998</v>
      </c>
      <c r="BC608" s="35">
        <v>0.9234</v>
      </c>
      <c r="BD608" s="35">
        <v>1.4257</v>
      </c>
      <c r="BE608" s="35">
        <v>0.3715</v>
      </c>
      <c r="BF608" s="35">
        <v>177.87899999999999</v>
      </c>
      <c r="BG608" s="35">
        <v>0.46928530068192426</v>
      </c>
      <c r="BH608" s="35">
        <v>0.31344902995856738</v>
      </c>
      <c r="BI608" s="35">
        <v>0.21726566935950845</v>
      </c>
      <c r="BJ608" s="35">
        <v>7.1011848659999997</v>
      </c>
      <c r="BK608" s="35">
        <v>2.2512456959999998</v>
      </c>
      <c r="BL608" s="35">
        <v>0.91603754699999995</v>
      </c>
      <c r="BM608" s="35">
        <v>2.4593443879999999</v>
      </c>
      <c r="BN608" s="35">
        <v>1.7279613789999999</v>
      </c>
      <c r="BO608" s="35">
        <v>0.54052211400000005</v>
      </c>
      <c r="BP608" s="35">
        <v>10.7777625</v>
      </c>
      <c r="BQ608" s="35">
        <v>7.2202249999999992</v>
      </c>
      <c r="BR608" s="35">
        <v>2.2992500000000002</v>
      </c>
      <c r="BS608" s="35">
        <v>2.4050625000000005</v>
      </c>
      <c r="BT608" s="35">
        <v>3.8152999999999997</v>
      </c>
      <c r="BU608" s="35">
        <v>3.8444124999999998</v>
      </c>
      <c r="BV608" s="35">
        <v>3.9705124999999999</v>
      </c>
      <c r="BW608" s="35">
        <v>1.6508978456900805</v>
      </c>
      <c r="BX608" s="35">
        <v>1.6010124999999999</v>
      </c>
      <c r="BY608" s="35">
        <v>1.6638625</v>
      </c>
      <c r="BZ608" s="35">
        <v>1.7210624999999997</v>
      </c>
      <c r="CA608" s="35">
        <v>5.3099999999999994E-2</v>
      </c>
      <c r="CB608" s="35">
        <v>0.15651250000000003</v>
      </c>
      <c r="CC608" s="35">
        <v>0.507525</v>
      </c>
      <c r="CD608" s="35">
        <v>0.27389999999999998</v>
      </c>
      <c r="CE608" s="35">
        <v>0.36903750000000002</v>
      </c>
      <c r="CF608" s="35">
        <v>0.78954999999999997</v>
      </c>
      <c r="CG608" s="35">
        <v>0.89280000000000004</v>
      </c>
      <c r="CH608" s="35">
        <v>0.88089999999999991</v>
      </c>
      <c r="CI608" s="35">
        <v>1.6579250000000001</v>
      </c>
      <c r="CJ608" s="35">
        <v>0.39763750000000003</v>
      </c>
    </row>
    <row r="609" spans="1:88" x14ac:dyDescent="0.15">
      <c r="A609" s="34" t="s">
        <v>1009</v>
      </c>
      <c r="B609" s="35" t="s">
        <v>1009</v>
      </c>
      <c r="C609" s="35">
        <v>24</v>
      </c>
      <c r="D609" s="35">
        <v>0.75</v>
      </c>
      <c r="E609" s="35">
        <v>32</v>
      </c>
      <c r="F609" s="35">
        <v>54</v>
      </c>
      <c r="G609" s="35">
        <v>31.1</v>
      </c>
      <c r="H609" s="35">
        <v>130.30000000000001</v>
      </c>
      <c r="I609" s="35">
        <v>5.4291666666666671</v>
      </c>
      <c r="J609" s="35">
        <v>46</v>
      </c>
      <c r="K609" s="35">
        <v>39</v>
      </c>
      <c r="L609" s="35">
        <v>11</v>
      </c>
      <c r="M609" s="35">
        <v>25</v>
      </c>
      <c r="N609" s="35">
        <v>12.34427996</v>
      </c>
      <c r="O609" s="35">
        <v>3.6549999999999998</v>
      </c>
      <c r="P609" s="35">
        <v>41.414999999999999</v>
      </c>
      <c r="Q609" s="35">
        <v>11.33012559</v>
      </c>
      <c r="R609" s="35">
        <v>3.941657336</v>
      </c>
      <c r="S609" s="35">
        <v>4.6112512990000001</v>
      </c>
      <c r="T609" s="35">
        <v>1.738778674</v>
      </c>
      <c r="U609" s="35">
        <v>12.923466671793845</v>
      </c>
      <c r="V609" s="35">
        <v>2.6585922879999999</v>
      </c>
      <c r="W609" s="35">
        <v>3.3292812199999999</v>
      </c>
      <c r="X609" s="68">
        <v>28</v>
      </c>
      <c r="Y609" s="35">
        <v>3</v>
      </c>
      <c r="Z609" s="35">
        <v>4</v>
      </c>
      <c r="AA609" s="35">
        <v>1</v>
      </c>
      <c r="AB609" s="35">
        <v>660.50040000000001</v>
      </c>
      <c r="AC609" s="35">
        <v>13113.328600000001</v>
      </c>
      <c r="AD609" s="35">
        <v>85.852000000000004</v>
      </c>
      <c r="AE609" s="35">
        <v>120.396</v>
      </c>
      <c r="AF609" s="35">
        <v>162.05199999999999</v>
      </c>
      <c r="AG609" s="35">
        <v>184.91200000000001</v>
      </c>
      <c r="AH609" s="35">
        <v>209.3895</v>
      </c>
      <c r="AI609" s="35">
        <v>1.7391732280000001</v>
      </c>
      <c r="AJ609" s="35">
        <v>3.6950204081632654</v>
      </c>
      <c r="AK609" s="68">
        <v>61</v>
      </c>
      <c r="AL609" s="68">
        <v>39</v>
      </c>
      <c r="AM609" s="68">
        <v>86</v>
      </c>
      <c r="AN609" s="68">
        <v>57</v>
      </c>
      <c r="AO609" s="68">
        <v>50</v>
      </c>
      <c r="AP609" s="68">
        <v>71.5</v>
      </c>
      <c r="AQ609" s="68">
        <v>73.5</v>
      </c>
      <c r="AR609" s="68">
        <v>48</v>
      </c>
      <c r="AS609" s="35">
        <v>1.5359</v>
      </c>
      <c r="AT609" s="35">
        <v>1.8875999999999999</v>
      </c>
      <c r="AU609" s="35">
        <v>2.2395999999999998</v>
      </c>
      <c r="AV609" s="35">
        <v>0.1237</v>
      </c>
      <c r="AW609" s="35">
        <v>0.20250000000000001</v>
      </c>
      <c r="AX609" s="35">
        <v>0.35349999999999998</v>
      </c>
      <c r="AY609" s="35">
        <v>0.52590000000000003</v>
      </c>
      <c r="AZ609" s="35">
        <v>0.73329999999999995</v>
      </c>
      <c r="BA609" s="35">
        <v>0.60519999999999996</v>
      </c>
      <c r="BB609" s="35">
        <v>0.75860000000000005</v>
      </c>
      <c r="BC609" s="35">
        <v>0.87480000000000002</v>
      </c>
      <c r="BD609" s="35">
        <v>1.4474</v>
      </c>
      <c r="BE609" s="35">
        <v>0.48309999999999997</v>
      </c>
      <c r="BF609" s="35">
        <v>164.077</v>
      </c>
      <c r="BG609" s="35">
        <v>0.44123795535023197</v>
      </c>
      <c r="BH609" s="35">
        <v>0.31735709453488298</v>
      </c>
      <c r="BI609" s="35">
        <v>0.24140495011488511</v>
      </c>
      <c r="BJ609" s="35">
        <v>8.0391085130000004</v>
      </c>
      <c r="BK609" s="35">
        <v>2.871392266</v>
      </c>
      <c r="BL609" s="35">
        <v>0.941606638</v>
      </c>
      <c r="BM609" s="35">
        <v>3.05535727</v>
      </c>
      <c r="BN609" s="35">
        <v>1.620701309</v>
      </c>
      <c r="BO609" s="35">
        <v>0.49210567</v>
      </c>
      <c r="BP609" s="35">
        <v>12.584700000000002</v>
      </c>
      <c r="BQ609" s="35">
        <v>9.4771125000000005</v>
      </c>
      <c r="BR609" s="35">
        <v>2.6154125000000001</v>
      </c>
      <c r="BS609" s="35">
        <v>2.7344749999999998</v>
      </c>
      <c r="BT609" s="35">
        <v>4.4489749999999999</v>
      </c>
      <c r="BU609" s="35">
        <v>4.4780875</v>
      </c>
      <c r="BV609" s="35">
        <v>4.6269374999999995</v>
      </c>
      <c r="BW609" s="35">
        <v>1.6920752612475887</v>
      </c>
      <c r="BX609" s="35">
        <v>1.6457999999999999</v>
      </c>
      <c r="BY609" s="35">
        <v>1.7073750000000003</v>
      </c>
      <c r="BZ609" s="35">
        <v>1.7329750000000002</v>
      </c>
      <c r="CA609" s="35">
        <v>5.605000000000001E-2</v>
      </c>
      <c r="CB609" s="35">
        <v>0.15959999999999999</v>
      </c>
      <c r="CC609" s="35">
        <v>0.49285000000000001</v>
      </c>
      <c r="CD609" s="35">
        <v>0.30338749999999998</v>
      </c>
      <c r="CE609" s="35">
        <v>0.35393749999999996</v>
      </c>
      <c r="CF609" s="35">
        <v>0.78184999999999993</v>
      </c>
      <c r="CG609" s="35">
        <v>0.88376250000000001</v>
      </c>
      <c r="CH609" s="35">
        <v>0.87798750000000003</v>
      </c>
      <c r="CI609" s="35">
        <v>1.6897125000000002</v>
      </c>
      <c r="CJ609" s="35">
        <v>0.40016249999999998</v>
      </c>
    </row>
    <row r="610" spans="1:88" x14ac:dyDescent="0.15">
      <c r="A610" s="34" t="s">
        <v>1008</v>
      </c>
      <c r="B610" s="35" t="s">
        <v>1008</v>
      </c>
      <c r="C610" s="35">
        <v>23</v>
      </c>
      <c r="D610" s="35">
        <v>0.821428571</v>
      </c>
      <c r="E610" s="35">
        <v>28</v>
      </c>
      <c r="F610" s="35">
        <v>52</v>
      </c>
      <c r="G610" s="35">
        <v>31.1</v>
      </c>
      <c r="H610" s="35">
        <v>128.30000000000001</v>
      </c>
      <c r="I610" s="35">
        <v>5.5782608695652183</v>
      </c>
      <c r="J610" s="35">
        <v>44</v>
      </c>
      <c r="K610" s="35">
        <v>35</v>
      </c>
      <c r="L610" s="35">
        <v>11</v>
      </c>
      <c r="M610" s="35">
        <v>22</v>
      </c>
      <c r="N610" s="35">
        <v>28.63626494</v>
      </c>
      <c r="O610" s="35">
        <v>5.7149999999999999</v>
      </c>
      <c r="P610" s="35">
        <v>42.171999999999997</v>
      </c>
      <c r="Q610" s="35">
        <v>7.379009537</v>
      </c>
      <c r="R610" s="35">
        <v>3.7105763349999998</v>
      </c>
      <c r="S610" s="35">
        <v>5.3031894169999996</v>
      </c>
      <c r="T610" s="35">
        <v>2.0027633300000001</v>
      </c>
      <c r="U610" s="35">
        <v>14.192811164961379</v>
      </c>
      <c r="V610" s="35">
        <v>2.6352453279999999</v>
      </c>
      <c r="W610" s="35">
        <v>3.8304196730000002</v>
      </c>
      <c r="X610" s="68">
        <v>22.666666666666668</v>
      </c>
      <c r="Y610" s="35">
        <v>1</v>
      </c>
      <c r="Z610" s="35">
        <v>4</v>
      </c>
      <c r="AA610" s="35">
        <v>1</v>
      </c>
      <c r="AB610" s="35">
        <v>517.40319999999997</v>
      </c>
      <c r="AC610" s="35">
        <v>9155.0138999999999</v>
      </c>
      <c r="AD610" s="35">
        <v>74.168000000000006</v>
      </c>
      <c r="AE610" s="35">
        <v>104.648</v>
      </c>
      <c r="AF610" s="35">
        <v>124.46</v>
      </c>
      <c r="AG610" s="35">
        <v>149.60599999999999</v>
      </c>
      <c r="AH610" s="35">
        <v>159.7945</v>
      </c>
      <c r="AI610" s="35">
        <v>1.5269713709999999</v>
      </c>
      <c r="AJ610" s="35">
        <v>2.7687918367346942</v>
      </c>
      <c r="AK610" s="68">
        <v>94</v>
      </c>
      <c r="AL610" s="68">
        <v>34</v>
      </c>
      <c r="AM610" s="68">
        <v>54</v>
      </c>
      <c r="AN610" s="68">
        <v>40</v>
      </c>
      <c r="AO610" s="68">
        <v>64</v>
      </c>
      <c r="AP610" s="68">
        <v>47</v>
      </c>
      <c r="AQ610" s="68">
        <v>74</v>
      </c>
      <c r="AR610" s="68">
        <v>37</v>
      </c>
      <c r="AS610" s="35">
        <v>1.4296</v>
      </c>
      <c r="AT610" s="35">
        <v>1.6780999999999999</v>
      </c>
      <c r="AU610" s="35">
        <v>1.9209000000000001</v>
      </c>
      <c r="AV610" s="35">
        <v>0.1174</v>
      </c>
      <c r="AW610" s="35">
        <v>0.1686</v>
      </c>
      <c r="AX610" s="35">
        <v>0.3337</v>
      </c>
      <c r="AY610" s="35">
        <v>0.42609999999999998</v>
      </c>
      <c r="AZ610" s="35">
        <v>0.68930000000000002</v>
      </c>
      <c r="BA610" s="35">
        <v>0.56459999999999999</v>
      </c>
      <c r="BB610" s="35">
        <v>0.69020000000000004</v>
      </c>
      <c r="BC610" s="35">
        <v>0.77749999999999997</v>
      </c>
      <c r="BD610" s="35">
        <v>1.2387999999999999</v>
      </c>
      <c r="BE610" s="35">
        <v>0.50749999999999995</v>
      </c>
      <c r="BF610" s="35">
        <v>187.22800000000001</v>
      </c>
      <c r="BG610" s="35">
        <v>0.48407823616125789</v>
      </c>
      <c r="BH610" s="35">
        <v>0.32357339714145317</v>
      </c>
      <c r="BI610" s="35">
        <v>0.19234836669728886</v>
      </c>
      <c r="BJ610" s="35">
        <v>6.8202528290000002</v>
      </c>
      <c r="BK610" s="35">
        <v>2.0820387359999999</v>
      </c>
      <c r="BL610" s="35">
        <v>0.97611225599999996</v>
      </c>
      <c r="BM610" s="35">
        <v>2.1430080359999999</v>
      </c>
      <c r="BN610" s="35">
        <v>2.081093176</v>
      </c>
      <c r="BO610" s="35">
        <v>0.54400870800000001</v>
      </c>
      <c r="BP610" s="35" t="s">
        <v>945</v>
      </c>
      <c r="BQ610" s="35" t="s">
        <v>945</v>
      </c>
      <c r="BR610" s="35" t="s">
        <v>945</v>
      </c>
      <c r="BS610" s="35" t="s">
        <v>945</v>
      </c>
      <c r="BT610" s="35" t="s">
        <v>945</v>
      </c>
      <c r="BU610" s="35" t="s">
        <v>945</v>
      </c>
      <c r="BV610" s="35" t="s">
        <v>945</v>
      </c>
      <c r="BW610" s="35" t="s">
        <v>945</v>
      </c>
      <c r="BX610" s="35" t="s">
        <v>945</v>
      </c>
      <c r="BY610" s="35" t="s">
        <v>945</v>
      </c>
      <c r="BZ610" s="35" t="s">
        <v>945</v>
      </c>
      <c r="CA610" s="35" t="s">
        <v>945</v>
      </c>
      <c r="CB610" s="35" t="s">
        <v>945</v>
      </c>
      <c r="CC610" s="35" t="s">
        <v>945</v>
      </c>
      <c r="CD610" s="35" t="s">
        <v>945</v>
      </c>
      <c r="CE610" s="35" t="s">
        <v>945</v>
      </c>
      <c r="CF610" s="35" t="s">
        <v>945</v>
      </c>
      <c r="CG610" s="35" t="s">
        <v>945</v>
      </c>
      <c r="CH610" s="35" t="s">
        <v>945</v>
      </c>
      <c r="CI610" s="35" t="s">
        <v>945</v>
      </c>
      <c r="CJ610" s="35" t="s">
        <v>945</v>
      </c>
    </row>
    <row r="611" spans="1:88" x14ac:dyDescent="0.15">
      <c r="A611" s="34" t="s">
        <v>1007</v>
      </c>
      <c r="B611" s="35" t="s">
        <v>1007</v>
      </c>
      <c r="C611" s="35">
        <v>30</v>
      </c>
      <c r="D611" s="35">
        <v>0.85714285700000004</v>
      </c>
      <c r="E611" s="35">
        <v>35</v>
      </c>
      <c r="F611" s="35">
        <v>59</v>
      </c>
      <c r="G611" s="35">
        <v>42.9</v>
      </c>
      <c r="H611" s="35">
        <v>198.4</v>
      </c>
      <c r="I611" s="35">
        <v>6.6133333333333333</v>
      </c>
      <c r="J611" s="35">
        <v>51</v>
      </c>
      <c r="K611" s="35">
        <v>40</v>
      </c>
      <c r="L611" s="35">
        <v>11.5</v>
      </c>
      <c r="M611" s="35">
        <v>29</v>
      </c>
      <c r="N611" s="35">
        <v>22.6206</v>
      </c>
      <c r="O611" s="35">
        <v>5.4470000000000001</v>
      </c>
      <c r="P611" s="35">
        <v>43.558999999999997</v>
      </c>
      <c r="Q611" s="35">
        <v>7.9967195049999997</v>
      </c>
      <c r="R611" s="35">
        <v>3.8737079570000001</v>
      </c>
      <c r="S611" s="35">
        <v>4.5042771650000004</v>
      </c>
      <c r="T611" s="35">
        <v>1.468982266</v>
      </c>
      <c r="U611" s="35">
        <v>11.335104361967003</v>
      </c>
      <c r="V611" s="35">
        <v>3.0442811029999999</v>
      </c>
      <c r="W611" s="35">
        <v>2.8985833589999999</v>
      </c>
      <c r="X611" s="68">
        <v>28.8</v>
      </c>
      <c r="Y611" s="35">
        <v>4</v>
      </c>
      <c r="Z611" s="35">
        <v>4</v>
      </c>
      <c r="AA611" s="35">
        <v>1</v>
      </c>
      <c r="AB611" s="35">
        <v>703.62419999999997</v>
      </c>
      <c r="AC611" s="35">
        <v>11310.3</v>
      </c>
      <c r="AD611" s="35">
        <v>98.298000000000002</v>
      </c>
      <c r="AE611" s="35">
        <v>131.06399999999999</v>
      </c>
      <c r="AF611" s="35">
        <v>149.60599999999999</v>
      </c>
      <c r="AG611" s="35">
        <v>156.97200000000001</v>
      </c>
      <c r="AH611" s="35">
        <v>197.19560000000001</v>
      </c>
      <c r="AI611" s="35">
        <v>1.5045748640000001</v>
      </c>
      <c r="AJ611" s="35">
        <v>2.7166775510204082</v>
      </c>
      <c r="AK611" s="68">
        <v>56</v>
      </c>
      <c r="AL611" s="68">
        <v>51</v>
      </c>
      <c r="AM611" s="68">
        <v>64</v>
      </c>
      <c r="AN611" s="68">
        <v>33</v>
      </c>
      <c r="AO611" s="68">
        <v>53.5</v>
      </c>
      <c r="AP611" s="68">
        <v>48.5</v>
      </c>
      <c r="AQ611" s="68">
        <v>60</v>
      </c>
      <c r="AR611" s="68">
        <v>42</v>
      </c>
      <c r="AS611" s="35">
        <v>1.1977</v>
      </c>
      <c r="AT611" s="35">
        <v>1.522</v>
      </c>
      <c r="AU611" s="35">
        <v>1.7856000000000001</v>
      </c>
      <c r="AV611" s="35">
        <v>0.15010000000000001</v>
      </c>
      <c r="AW611" s="35">
        <v>0.15989999999999999</v>
      </c>
      <c r="AX611" s="35">
        <v>0.3301</v>
      </c>
      <c r="AY611" s="35">
        <v>0.35709999999999997</v>
      </c>
      <c r="AZ611" s="35">
        <v>0.62839999999999996</v>
      </c>
      <c r="BA611" s="35">
        <v>0.53480000000000005</v>
      </c>
      <c r="BB611" s="35">
        <v>0.75339999999999996</v>
      </c>
      <c r="BC611" s="35">
        <v>0.87770000000000004</v>
      </c>
      <c r="BD611" s="35">
        <v>0.92700000000000005</v>
      </c>
      <c r="BE611" s="35">
        <v>0.47370000000000001</v>
      </c>
      <c r="BF611" s="35">
        <v>157.88900000000001</v>
      </c>
      <c r="BG611" s="35">
        <v>0.486766019165363</v>
      </c>
      <c r="BH611" s="35">
        <v>0.31254868926904339</v>
      </c>
      <c r="BI611" s="35">
        <v>0.20068529156559353</v>
      </c>
      <c r="BJ611" s="35">
        <v>6.7454703409999999</v>
      </c>
      <c r="BK611" s="35">
        <v>2.5119819099999998</v>
      </c>
      <c r="BL611" s="35">
        <v>0.92406234499999995</v>
      </c>
      <c r="BM611" s="35">
        <v>2.7241710270000001</v>
      </c>
      <c r="BN611" s="35">
        <v>1.5601012160000001</v>
      </c>
      <c r="BO611" s="35">
        <v>0.55063142200000004</v>
      </c>
      <c r="BP611" s="35" t="s">
        <v>945</v>
      </c>
      <c r="BQ611" s="35" t="s">
        <v>945</v>
      </c>
      <c r="BR611" s="35" t="s">
        <v>945</v>
      </c>
      <c r="BS611" s="35" t="s">
        <v>945</v>
      </c>
      <c r="BT611" s="35" t="s">
        <v>945</v>
      </c>
      <c r="BU611" s="35" t="s">
        <v>945</v>
      </c>
      <c r="BV611" s="35" t="s">
        <v>945</v>
      </c>
      <c r="BW611" s="35" t="s">
        <v>945</v>
      </c>
      <c r="BX611" s="35" t="s">
        <v>945</v>
      </c>
      <c r="BY611" s="35" t="s">
        <v>945</v>
      </c>
      <c r="BZ611" s="35" t="s">
        <v>945</v>
      </c>
      <c r="CA611" s="35" t="s">
        <v>945</v>
      </c>
      <c r="CB611" s="35" t="s">
        <v>945</v>
      </c>
      <c r="CC611" s="35" t="s">
        <v>945</v>
      </c>
      <c r="CD611" s="35" t="s">
        <v>945</v>
      </c>
      <c r="CE611" s="35" t="s">
        <v>945</v>
      </c>
      <c r="CF611" s="35" t="s">
        <v>945</v>
      </c>
      <c r="CG611" s="35" t="s">
        <v>945</v>
      </c>
      <c r="CH611" s="35" t="s">
        <v>945</v>
      </c>
      <c r="CI611" s="35" t="s">
        <v>945</v>
      </c>
      <c r="CJ611" s="35" t="s">
        <v>945</v>
      </c>
    </row>
    <row r="612" spans="1:88" x14ac:dyDescent="0.15">
      <c r="A612" s="34" t="s">
        <v>1006</v>
      </c>
      <c r="B612" s="35" t="s">
        <v>1006</v>
      </c>
      <c r="C612" s="35">
        <v>32</v>
      </c>
      <c r="D612" s="35">
        <v>0.69565217400000001</v>
      </c>
      <c r="E612" s="35">
        <v>46</v>
      </c>
      <c r="F612" s="35">
        <v>75</v>
      </c>
      <c r="G612" s="35">
        <v>50.8</v>
      </c>
      <c r="H612" s="35">
        <v>282.7</v>
      </c>
      <c r="I612" s="35">
        <v>8.8343749999999996</v>
      </c>
      <c r="J612" s="35">
        <v>49</v>
      </c>
      <c r="K612" s="35">
        <v>39</v>
      </c>
      <c r="L612" s="35">
        <v>21</v>
      </c>
      <c r="M612" s="35">
        <v>32</v>
      </c>
      <c r="N612" s="35">
        <v>18.121467970000001</v>
      </c>
      <c r="O612" s="35">
        <v>4.3099999999999996</v>
      </c>
      <c r="P612" s="35">
        <v>43.587000000000003</v>
      </c>
      <c r="Q612" s="35">
        <v>10.113242059999999</v>
      </c>
      <c r="R612" s="35">
        <v>5.3365824030000004</v>
      </c>
      <c r="S612" s="35">
        <v>6.2650945550000001</v>
      </c>
      <c r="T612" s="35">
        <v>1.873293933</v>
      </c>
      <c r="U612" s="35">
        <v>17.337746175138715</v>
      </c>
      <c r="V612" s="35">
        <v>3.3803465030000002</v>
      </c>
      <c r="W612" s="35">
        <v>3.2521800710000002</v>
      </c>
      <c r="X612" s="68">
        <v>32.5</v>
      </c>
      <c r="Y612" s="35">
        <v>1</v>
      </c>
      <c r="Z612" s="35">
        <v>4</v>
      </c>
      <c r="AA612" s="35">
        <v>0</v>
      </c>
      <c r="AB612" s="35">
        <v>615.08669999999995</v>
      </c>
      <c r="AC612" s="35">
        <v>13293.9089</v>
      </c>
      <c r="AD612" s="35">
        <v>104.648</v>
      </c>
      <c r="AE612" s="35">
        <v>128.01599999999999</v>
      </c>
      <c r="AF612" s="35">
        <v>143.256</v>
      </c>
      <c r="AG612" s="35">
        <v>171.196</v>
      </c>
      <c r="AH612" s="35">
        <v>194.98679999999999</v>
      </c>
      <c r="AI612" s="35">
        <v>1.5231439819999999</v>
      </c>
      <c r="AJ612" s="35">
        <v>3.0725632653061221</v>
      </c>
      <c r="AK612" s="68">
        <v>64</v>
      </c>
      <c r="AL612" s="68">
        <v>41</v>
      </c>
      <c r="AM612" s="68">
        <v>20</v>
      </c>
      <c r="AN612" s="68">
        <v>22</v>
      </c>
      <c r="AO612" s="68">
        <v>52.5</v>
      </c>
      <c r="AP612" s="68">
        <v>21</v>
      </c>
      <c r="AQ612" s="68">
        <v>42</v>
      </c>
      <c r="AR612" s="68">
        <v>31.5</v>
      </c>
      <c r="AS612" s="35">
        <v>1.3372999999999999</v>
      </c>
      <c r="AT612" s="35">
        <v>1.3689</v>
      </c>
      <c r="AU612" s="35">
        <v>1.5058</v>
      </c>
      <c r="AV612" s="35">
        <v>0.1246</v>
      </c>
      <c r="AW612" s="35">
        <v>0.15229999999999999</v>
      </c>
      <c r="AX612" s="35">
        <v>0.37030000000000002</v>
      </c>
      <c r="AY612" s="35">
        <v>0.52559999999999996</v>
      </c>
      <c r="AZ612" s="35">
        <v>0.72860000000000003</v>
      </c>
      <c r="BA612" s="35">
        <v>0.67159999999999997</v>
      </c>
      <c r="BB612" s="35">
        <v>0.84799999999999998</v>
      </c>
      <c r="BC612" s="35">
        <v>0.88109999999999999</v>
      </c>
      <c r="BD612" s="35">
        <v>1.3779999999999999</v>
      </c>
      <c r="BE612" s="35">
        <v>0.43490000000000001</v>
      </c>
      <c r="BF612" s="35">
        <v>160.184</v>
      </c>
      <c r="BG612" s="35">
        <v>0.47736977475902714</v>
      </c>
      <c r="BH612" s="35">
        <v>0.31042426209858665</v>
      </c>
      <c r="BI612" s="35">
        <v>0.21220596314238624</v>
      </c>
      <c r="BJ612" s="35">
        <v>10.15925652</v>
      </c>
      <c r="BK612" s="35">
        <v>3.9797853380000001</v>
      </c>
      <c r="BL612" s="35">
        <v>1.092947304</v>
      </c>
      <c r="BM612" s="35">
        <v>3.661223777</v>
      </c>
      <c r="BN612" s="35">
        <v>1.710996747</v>
      </c>
      <c r="BO612" s="35">
        <v>0.52588303999999997</v>
      </c>
      <c r="BP612" s="35">
        <v>12.38205</v>
      </c>
      <c r="BQ612" s="35">
        <v>7.9385874999999988</v>
      </c>
      <c r="BR612" s="35">
        <v>2.0505125</v>
      </c>
      <c r="BS612" s="35">
        <v>2.1405000000000003</v>
      </c>
      <c r="BT612" s="35">
        <v>4.7373750000000001</v>
      </c>
      <c r="BU612" s="35">
        <v>4.795587499999999</v>
      </c>
      <c r="BV612" s="35">
        <v>4.9630999999999998</v>
      </c>
      <c r="BW612" s="35">
        <v>2.3186638635832746</v>
      </c>
      <c r="BX612" s="35">
        <v>2.2458374999999999</v>
      </c>
      <c r="BY612" s="35">
        <v>2.3173250000000003</v>
      </c>
      <c r="BZ612" s="35">
        <v>2.4030750000000003</v>
      </c>
      <c r="CA612" s="35">
        <v>6.2550000000000008E-2</v>
      </c>
      <c r="CB612" s="35">
        <v>0.24971250000000003</v>
      </c>
      <c r="CC612" s="35">
        <v>0.4931875</v>
      </c>
      <c r="CD612" s="35">
        <v>0.27708749999999999</v>
      </c>
      <c r="CE612" s="35">
        <v>0.35470000000000002</v>
      </c>
      <c r="CF612" s="35">
        <v>0.76371249999999991</v>
      </c>
      <c r="CG612" s="35">
        <v>0.88359999999999994</v>
      </c>
      <c r="CH612" s="35">
        <v>0.85986250000000009</v>
      </c>
      <c r="CI612" s="35">
        <v>2.2287625000000002</v>
      </c>
      <c r="CJ612" s="35">
        <v>0.40492499999999998</v>
      </c>
    </row>
    <row r="613" spans="1:88" x14ac:dyDescent="0.15">
      <c r="A613" s="34" t="s">
        <v>1005</v>
      </c>
      <c r="B613" s="35" t="s">
        <v>1005</v>
      </c>
      <c r="C613" s="35">
        <v>54</v>
      </c>
      <c r="D613" s="35">
        <v>0.830769231</v>
      </c>
      <c r="E613" s="35">
        <v>65</v>
      </c>
      <c r="F613" s="35">
        <v>99</v>
      </c>
      <c r="G613" s="35">
        <v>48.8</v>
      </c>
      <c r="H613" s="35">
        <v>342</v>
      </c>
      <c r="I613" s="35">
        <v>6.333333333333333</v>
      </c>
      <c r="J613" s="35">
        <v>49</v>
      </c>
      <c r="K613" s="35">
        <v>42</v>
      </c>
      <c r="L613" s="35">
        <v>30</v>
      </c>
      <c r="M613" s="35">
        <v>53</v>
      </c>
      <c r="N613" s="35">
        <v>16.302545009999999</v>
      </c>
      <c r="O613" s="35">
        <v>3.3650000000000002</v>
      </c>
      <c r="P613" s="35">
        <v>41.031999999999996</v>
      </c>
      <c r="Q613" s="35">
        <v>12.195512770000001</v>
      </c>
      <c r="R613" s="35">
        <v>4.253591041</v>
      </c>
      <c r="S613" s="35">
        <v>5.5189445729999997</v>
      </c>
      <c r="T613" s="35">
        <v>1.5475413339999999</v>
      </c>
      <c r="U613" s="35">
        <v>15.05386138395893</v>
      </c>
      <c r="V613" s="35">
        <v>3.6151235929999999</v>
      </c>
      <c r="W613" s="35">
        <v>3.5283914780000001</v>
      </c>
      <c r="X613" s="68">
        <v>23</v>
      </c>
      <c r="Y613" s="35">
        <v>3</v>
      </c>
      <c r="Z613" s="35">
        <v>2</v>
      </c>
      <c r="AA613" s="35">
        <v>1</v>
      </c>
      <c r="AB613" s="35">
        <v>491.74299999999999</v>
      </c>
      <c r="AC613" s="35">
        <v>9054.4334999999992</v>
      </c>
      <c r="AD613" s="35">
        <v>91.186000000000007</v>
      </c>
      <c r="AE613" s="35">
        <v>108.458</v>
      </c>
      <c r="AF613" s="35">
        <v>119.126</v>
      </c>
      <c r="AG613" s="35">
        <v>142.74799999999999</v>
      </c>
      <c r="AH613" s="35">
        <v>158.9633</v>
      </c>
      <c r="AI613" s="35">
        <v>1.4656668939999999</v>
      </c>
      <c r="AJ613" s="35">
        <v>3.670163265306122</v>
      </c>
      <c r="AK613" s="68">
        <v>74</v>
      </c>
      <c r="AL613" s="68">
        <v>38</v>
      </c>
      <c r="AM613" s="68">
        <v>51.5</v>
      </c>
      <c r="AN613" s="68">
        <v>27.5</v>
      </c>
      <c r="AO613" s="68">
        <v>56</v>
      </c>
      <c r="AP613" s="68">
        <v>39.5</v>
      </c>
      <c r="AQ613" s="68">
        <v>62.75</v>
      </c>
      <c r="AR613" s="68">
        <v>32.75</v>
      </c>
      <c r="AS613" s="35">
        <v>1.3162</v>
      </c>
      <c r="AT613" s="35">
        <v>1.3064</v>
      </c>
      <c r="AU613" s="35">
        <v>1.6365000000000001</v>
      </c>
      <c r="AV613" s="35">
        <v>0.1116</v>
      </c>
      <c r="AW613" s="35">
        <v>0.12620000000000001</v>
      </c>
      <c r="AX613" s="35">
        <v>0.34200000000000003</v>
      </c>
      <c r="AY613" s="35">
        <v>0.3538</v>
      </c>
      <c r="AZ613" s="35">
        <v>0.68279999999999996</v>
      </c>
      <c r="BA613" s="35">
        <v>0.57750000000000001</v>
      </c>
      <c r="BB613" s="35">
        <v>0.72809999999999997</v>
      </c>
      <c r="BC613" s="35">
        <v>0.84599999999999997</v>
      </c>
      <c r="BD613" s="35">
        <v>1.0658000000000001</v>
      </c>
      <c r="BE613" s="35">
        <v>0.44879999999999998</v>
      </c>
      <c r="BF613" s="35">
        <v>169.72500000000002</v>
      </c>
      <c r="BG613" s="35">
        <v>0.43598762704374722</v>
      </c>
      <c r="BH613" s="35">
        <v>0.31462070997201352</v>
      </c>
      <c r="BI613" s="35">
        <v>0.2493916629842392</v>
      </c>
      <c r="BJ613" s="35">
        <v>8.3964234500000003</v>
      </c>
      <c r="BK613" s="35">
        <v>3.367713894</v>
      </c>
      <c r="BL613" s="35">
        <v>1.1231121150000001</v>
      </c>
      <c r="BM613" s="35">
        <v>3.009122192</v>
      </c>
      <c r="BN613" s="35">
        <v>1.7899059349999999</v>
      </c>
      <c r="BO613" s="35">
        <v>0.50689271800000002</v>
      </c>
      <c r="BP613" s="35">
        <v>15.741600000000002</v>
      </c>
      <c r="BQ613" s="35">
        <v>13.088062499999998</v>
      </c>
      <c r="BR613" s="35">
        <v>2.7265374999999996</v>
      </c>
      <c r="BS613" s="35">
        <v>2.8561874999999999</v>
      </c>
      <c r="BT613" s="35">
        <v>5.9293249999999995</v>
      </c>
      <c r="BU613" s="35">
        <v>5.9570875000000001</v>
      </c>
      <c r="BV613" s="35">
        <v>6.0741249999999996</v>
      </c>
      <c r="BW613" s="35">
        <v>2.1266548502155409</v>
      </c>
      <c r="BX613" s="35">
        <v>2.0896625000000002</v>
      </c>
      <c r="BY613" s="35">
        <v>2.1797250000000004</v>
      </c>
      <c r="BZ613" s="35">
        <v>2.2040625</v>
      </c>
      <c r="CA613" s="35">
        <v>6.3137499999999999E-2</v>
      </c>
      <c r="CB613" s="35">
        <v>0.2321</v>
      </c>
      <c r="CC613" s="35">
        <v>0.48336249999999997</v>
      </c>
      <c r="CD613" s="35">
        <v>0.32767499999999999</v>
      </c>
      <c r="CE613" s="35">
        <v>0.3332</v>
      </c>
      <c r="CF613" s="35">
        <v>0.77390000000000003</v>
      </c>
      <c r="CG613" s="35">
        <v>0.88431250000000006</v>
      </c>
      <c r="CH613" s="35">
        <v>0.86521249999999994</v>
      </c>
      <c r="CI613" s="35">
        <v>2.1161124999999998</v>
      </c>
      <c r="CJ613" s="35">
        <v>0.39883749999999996</v>
      </c>
    </row>
    <row r="614" spans="1:88" x14ac:dyDescent="0.15">
      <c r="A614" s="34" t="s">
        <v>1004</v>
      </c>
      <c r="B614" s="35" t="s">
        <v>1004</v>
      </c>
      <c r="C614" s="35">
        <v>37</v>
      </c>
      <c r="D614" s="35">
        <v>0.56923076900000003</v>
      </c>
      <c r="E614" s="35">
        <v>65</v>
      </c>
      <c r="F614" s="35">
        <v>97</v>
      </c>
      <c r="G614" s="35">
        <v>34.6</v>
      </c>
      <c r="H614" s="35">
        <v>332</v>
      </c>
      <c r="I614" s="35">
        <v>8.9729729729729737</v>
      </c>
      <c r="J614" s="35">
        <v>36</v>
      </c>
      <c r="K614" s="35">
        <v>30</v>
      </c>
      <c r="L614" s="35">
        <v>17</v>
      </c>
      <c r="M614" s="35">
        <v>38</v>
      </c>
      <c r="N614" s="35">
        <v>16.570886519999998</v>
      </c>
      <c r="O614" s="35">
        <v>5.0940000000000003</v>
      </c>
      <c r="P614" s="35">
        <v>57.423000000000002</v>
      </c>
      <c r="Q614" s="35">
        <v>11.27152974</v>
      </c>
      <c r="R614" s="35">
        <v>4.788346582</v>
      </c>
      <c r="S614" s="35">
        <v>5.1369658200000003</v>
      </c>
      <c r="T614" s="35">
        <v>1.8788877770000001</v>
      </c>
      <c r="U614" s="35">
        <v>14.848540247244514</v>
      </c>
      <c r="V614" s="35">
        <v>2.6893272640000001</v>
      </c>
      <c r="W614" s="35">
        <v>3.2869798619999999</v>
      </c>
      <c r="X614" s="68">
        <v>28</v>
      </c>
      <c r="Y614" s="35">
        <v>2</v>
      </c>
      <c r="Z614" s="35">
        <v>4</v>
      </c>
      <c r="AA614" s="35">
        <v>0</v>
      </c>
      <c r="AB614" s="35">
        <v>874.61850000000004</v>
      </c>
      <c r="AC614" s="35">
        <v>22809.8253</v>
      </c>
      <c r="AD614" s="35">
        <v>119.88800000000001</v>
      </c>
      <c r="AE614" s="35">
        <v>168.40199999999999</v>
      </c>
      <c r="AF614" s="35">
        <v>194.56399999999999</v>
      </c>
      <c r="AG614" s="35">
        <v>233.68</v>
      </c>
      <c r="AH614" s="35">
        <v>278.01560000000001</v>
      </c>
      <c r="AI614" s="35">
        <v>1.6509043839999999</v>
      </c>
      <c r="AJ614" s="35">
        <v>4.2205714285714286</v>
      </c>
      <c r="AK614" s="68">
        <v>63</v>
      </c>
      <c r="AL614" s="68">
        <v>26</v>
      </c>
      <c r="AM614" s="68">
        <v>45</v>
      </c>
      <c r="AN614" s="68">
        <v>21</v>
      </c>
      <c r="AO614" s="68">
        <v>44.5</v>
      </c>
      <c r="AP614" s="68">
        <v>33</v>
      </c>
      <c r="AQ614" s="68">
        <v>54</v>
      </c>
      <c r="AR614" s="68">
        <v>23.5</v>
      </c>
      <c r="AS614" s="35">
        <v>1.3875999999999999</v>
      </c>
      <c r="AT614" s="35">
        <v>1.6229</v>
      </c>
      <c r="AU614" s="35">
        <v>2.0362</v>
      </c>
      <c r="AV614" s="35">
        <v>0.13919999999999999</v>
      </c>
      <c r="AW614" s="35">
        <v>0.18779999999999999</v>
      </c>
      <c r="AX614" s="35">
        <v>0.33179999999999998</v>
      </c>
      <c r="AY614" s="35">
        <v>0.5736</v>
      </c>
      <c r="AZ614" s="35">
        <v>0.7641</v>
      </c>
      <c r="BA614" s="35">
        <v>0.66590000000000005</v>
      </c>
      <c r="BB614" s="35">
        <v>0.88180000000000003</v>
      </c>
      <c r="BC614" s="35">
        <v>0.87929999999999997</v>
      </c>
      <c r="BD614" s="35">
        <v>1.6276999999999999</v>
      </c>
      <c r="BE614" s="35">
        <v>0.48880000000000001</v>
      </c>
      <c r="BF614" s="35">
        <v>135.50399999999999</v>
      </c>
      <c r="BG614" s="35">
        <v>0.45299769748494517</v>
      </c>
      <c r="BH614" s="35">
        <v>0.31007202739402528</v>
      </c>
      <c r="BI614" s="35">
        <v>0.23693027512102963</v>
      </c>
      <c r="BJ614" s="35">
        <v>9.031928615</v>
      </c>
      <c r="BK614" s="35">
        <v>3.5103783279999998</v>
      </c>
      <c r="BL614" s="35">
        <v>1.4873772789999999</v>
      </c>
      <c r="BM614" s="35">
        <v>2.3984460639999998</v>
      </c>
      <c r="BN614" s="35">
        <v>1.732892203</v>
      </c>
      <c r="BO614" s="35">
        <v>0.529995934</v>
      </c>
      <c r="BP614" s="35" t="s">
        <v>945</v>
      </c>
      <c r="BQ614" s="35" t="s">
        <v>945</v>
      </c>
      <c r="BR614" s="35" t="s">
        <v>945</v>
      </c>
      <c r="BS614" s="35" t="s">
        <v>945</v>
      </c>
      <c r="BT614" s="35" t="s">
        <v>945</v>
      </c>
      <c r="BU614" s="35" t="s">
        <v>945</v>
      </c>
      <c r="BV614" s="35" t="s">
        <v>945</v>
      </c>
      <c r="BW614" s="35" t="s">
        <v>945</v>
      </c>
      <c r="BX614" s="35" t="s">
        <v>945</v>
      </c>
      <c r="BY614" s="35" t="s">
        <v>945</v>
      </c>
      <c r="BZ614" s="35" t="s">
        <v>945</v>
      </c>
      <c r="CA614" s="35" t="s">
        <v>945</v>
      </c>
      <c r="CB614" s="35" t="s">
        <v>945</v>
      </c>
      <c r="CC614" s="35" t="s">
        <v>945</v>
      </c>
      <c r="CD614" s="35" t="s">
        <v>945</v>
      </c>
      <c r="CE614" s="35" t="s">
        <v>945</v>
      </c>
      <c r="CF614" s="35" t="s">
        <v>945</v>
      </c>
      <c r="CG614" s="35" t="s">
        <v>945</v>
      </c>
      <c r="CH614" s="35" t="s">
        <v>945</v>
      </c>
      <c r="CI614" s="35" t="s">
        <v>945</v>
      </c>
      <c r="CJ614" s="35" t="s">
        <v>945</v>
      </c>
    </row>
    <row r="615" spans="1:88" x14ac:dyDescent="0.15">
      <c r="A615" s="34" t="s">
        <v>1003</v>
      </c>
      <c r="B615" s="35" t="s">
        <v>1003</v>
      </c>
      <c r="C615" s="35">
        <v>15</v>
      </c>
      <c r="D615" s="35">
        <v>0.78947368399999995</v>
      </c>
      <c r="E615" s="35">
        <v>19</v>
      </c>
      <c r="F615" s="35">
        <v>43</v>
      </c>
      <c r="G615" s="35">
        <v>26.7</v>
      </c>
      <c r="H615" s="35">
        <v>103.5</v>
      </c>
      <c r="I615" s="35">
        <v>6.9</v>
      </c>
      <c r="J615" s="35">
        <v>31</v>
      </c>
      <c r="K615" s="35">
        <v>30</v>
      </c>
      <c r="L615" s="35">
        <v>16</v>
      </c>
      <c r="M615" s="35">
        <v>15</v>
      </c>
      <c r="N615" s="35">
        <v>19.386915460000001</v>
      </c>
      <c r="O615" s="35">
        <v>6.0949999999999998</v>
      </c>
      <c r="P615" s="35">
        <v>42.268999999999998</v>
      </c>
      <c r="Q615" s="35">
        <v>6.9350440640000004</v>
      </c>
      <c r="R615" s="35">
        <v>4.7917646339999997</v>
      </c>
      <c r="S615" s="35">
        <v>5.1757652519999997</v>
      </c>
      <c r="T615" s="35">
        <v>1.4314964910000001</v>
      </c>
      <c r="U615" s="35">
        <v>14.604151901324606</v>
      </c>
      <c r="V615" s="35">
        <v>3.6204934369999999</v>
      </c>
      <c r="W615" s="35">
        <v>3.082925855</v>
      </c>
      <c r="X615" s="68">
        <v>27</v>
      </c>
      <c r="Y615" s="35">
        <v>2</v>
      </c>
      <c r="Z615" s="35">
        <v>4</v>
      </c>
      <c r="AA615" s="35">
        <v>0</v>
      </c>
      <c r="AB615" s="35">
        <v>387.62049999999999</v>
      </c>
      <c r="AC615" s="35">
        <v>6581.8577999999998</v>
      </c>
      <c r="AD615" s="35">
        <v>60.198</v>
      </c>
      <c r="AE615" s="35">
        <v>68.834000000000003</v>
      </c>
      <c r="AF615" s="35">
        <v>148.33600000000001</v>
      </c>
      <c r="AG615" s="35">
        <v>154.43199999999999</v>
      </c>
      <c r="AH615" s="35">
        <v>155.3398</v>
      </c>
      <c r="AI615" s="35">
        <v>2.256730685</v>
      </c>
      <c r="AJ615" s="35">
        <v>4.265142857142858</v>
      </c>
      <c r="AK615" s="68">
        <v>11</v>
      </c>
      <c r="AL615" s="68">
        <v>24</v>
      </c>
      <c r="AM615" s="68">
        <v>6</v>
      </c>
      <c r="AN615" s="68">
        <v>27</v>
      </c>
      <c r="AO615" s="68">
        <v>17.5</v>
      </c>
      <c r="AP615" s="68">
        <v>16.5</v>
      </c>
      <c r="AQ615" s="68">
        <v>8.5</v>
      </c>
      <c r="AR615" s="68">
        <v>25.5</v>
      </c>
      <c r="AS615" s="35">
        <v>2.2435</v>
      </c>
      <c r="AT615" s="35">
        <v>2.4641000000000002</v>
      </c>
      <c r="AU615" s="35">
        <v>1.9392</v>
      </c>
      <c r="AV615" s="35">
        <v>8.0799999999999997E-2</v>
      </c>
      <c r="AW615" s="35">
        <v>0.253</v>
      </c>
      <c r="AX615" s="35">
        <v>0.36159999999999998</v>
      </c>
      <c r="AY615" s="35">
        <v>0.36120000000000002</v>
      </c>
      <c r="AZ615" s="35">
        <v>0.70330000000000004</v>
      </c>
      <c r="BA615" s="35">
        <v>0.75449999999999995</v>
      </c>
      <c r="BB615" s="35">
        <v>0.88759999999999994</v>
      </c>
      <c r="BC615" s="35">
        <v>0.87239999999999995</v>
      </c>
      <c r="BD615" s="35">
        <v>2.4361999999999999</v>
      </c>
      <c r="BE615" s="35">
        <v>0.33710000000000001</v>
      </c>
      <c r="BF615" s="35">
        <v>178.71899999999999</v>
      </c>
      <c r="BG615" s="35">
        <v>0.47366536294406308</v>
      </c>
      <c r="BH615" s="35">
        <v>0.32294272013607955</v>
      </c>
      <c r="BI615" s="35">
        <v>0.20339191691985745</v>
      </c>
      <c r="BJ615" s="35">
        <v>9.9454209149999997</v>
      </c>
      <c r="BK615" s="35">
        <v>3.9488930340000001</v>
      </c>
      <c r="BL615" s="35">
        <v>1.1915135299999999</v>
      </c>
      <c r="BM615" s="35">
        <v>3.3195138380000002</v>
      </c>
      <c r="BN615" s="35">
        <v>1.4678465780000001</v>
      </c>
      <c r="BO615" s="35">
        <v>0.48112371999999998</v>
      </c>
      <c r="BP615" s="35" t="s">
        <v>945</v>
      </c>
      <c r="BQ615" s="35" t="s">
        <v>945</v>
      </c>
      <c r="BR615" s="35" t="s">
        <v>945</v>
      </c>
      <c r="BS615" s="35" t="s">
        <v>945</v>
      </c>
      <c r="BT615" s="35" t="s">
        <v>945</v>
      </c>
      <c r="BU615" s="35" t="s">
        <v>945</v>
      </c>
      <c r="BV615" s="35" t="s">
        <v>945</v>
      </c>
      <c r="BW615" s="35" t="s">
        <v>945</v>
      </c>
      <c r="BX615" s="35" t="s">
        <v>945</v>
      </c>
      <c r="BY615" s="35" t="s">
        <v>945</v>
      </c>
      <c r="BZ615" s="35" t="s">
        <v>945</v>
      </c>
      <c r="CA615" s="35" t="s">
        <v>945</v>
      </c>
      <c r="CB615" s="35" t="s">
        <v>945</v>
      </c>
      <c r="CC615" s="35" t="s">
        <v>945</v>
      </c>
      <c r="CD615" s="35" t="s">
        <v>945</v>
      </c>
      <c r="CE615" s="35" t="s">
        <v>945</v>
      </c>
      <c r="CF615" s="35" t="s">
        <v>945</v>
      </c>
      <c r="CG615" s="35" t="s">
        <v>945</v>
      </c>
      <c r="CH615" s="35" t="s">
        <v>945</v>
      </c>
      <c r="CI615" s="35" t="s">
        <v>945</v>
      </c>
      <c r="CJ615" s="35" t="s">
        <v>945</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00"/>
  <sheetViews>
    <sheetView topLeftCell="A270" workbookViewId="0">
      <selection activeCell="A292" sqref="A292"/>
    </sheetView>
  </sheetViews>
  <sheetFormatPr baseColWidth="10" defaultRowHeight="14" x14ac:dyDescent="0.15"/>
  <cols>
    <col min="1" max="1" width="10.83203125" style="63"/>
    <col min="2" max="3" width="10.83203125" style="64"/>
    <col min="4" max="4" width="10.83203125" style="65"/>
    <col min="5" max="6" width="10.83203125" style="64"/>
    <col min="7" max="7" width="9.6640625" style="64" customWidth="1"/>
    <col min="8" max="14" width="11.83203125" style="64" customWidth="1"/>
    <col min="15" max="15" width="17.83203125" style="64" customWidth="1"/>
    <col min="16" max="17" width="16.83203125" style="64" customWidth="1"/>
    <col min="18" max="19" width="13.1640625" style="64" customWidth="1"/>
    <col min="20" max="20" width="12.6640625" style="64" customWidth="1"/>
    <col min="21" max="21" width="16.1640625" style="64" customWidth="1"/>
    <col min="22" max="22" width="13" style="64" customWidth="1"/>
    <col min="23" max="23" width="12.33203125" style="64" customWidth="1"/>
    <col min="24" max="24" width="16.1640625" style="64" customWidth="1"/>
    <col min="25" max="25" width="13.83203125" style="64" customWidth="1"/>
    <col min="26" max="26" width="11.83203125" style="64" customWidth="1"/>
    <col min="27" max="27" width="17.33203125" style="64" customWidth="1"/>
    <col min="28" max="28" width="16.1640625" style="64" customWidth="1"/>
    <col min="29" max="29" width="10.83203125" style="64"/>
    <col min="30" max="32" width="15.83203125" style="64" customWidth="1"/>
    <col min="33" max="16384" width="10.83203125" style="64"/>
  </cols>
  <sheetData>
    <row r="1" spans="1:32" s="30" customFormat="1" ht="45" x14ac:dyDescent="0.2">
      <c r="A1" s="30" t="s">
        <v>1698</v>
      </c>
      <c r="B1" s="30" t="s">
        <v>1697</v>
      </c>
      <c r="C1" s="30" t="s">
        <v>3023</v>
      </c>
      <c r="D1" s="30" t="s">
        <v>1685</v>
      </c>
      <c r="E1" s="30" t="s">
        <v>3024</v>
      </c>
      <c r="F1" s="30" t="s">
        <v>3025</v>
      </c>
      <c r="G1" s="30" t="s">
        <v>3026</v>
      </c>
      <c r="H1" s="32" t="s">
        <v>3027</v>
      </c>
      <c r="I1" s="32" t="s">
        <v>3028</v>
      </c>
      <c r="J1" s="32" t="s">
        <v>3029</v>
      </c>
      <c r="K1" s="32" t="s">
        <v>3030</v>
      </c>
      <c r="L1" s="32" t="s">
        <v>3031</v>
      </c>
      <c r="M1" s="32" t="s">
        <v>3032</v>
      </c>
      <c r="N1" s="32" t="s">
        <v>3033</v>
      </c>
      <c r="O1" s="32" t="s">
        <v>3034</v>
      </c>
      <c r="P1" s="32" t="s">
        <v>3035</v>
      </c>
      <c r="Q1" s="32" t="s">
        <v>3036</v>
      </c>
      <c r="R1" s="30" t="s">
        <v>3037</v>
      </c>
      <c r="S1" s="32" t="s">
        <v>3038</v>
      </c>
      <c r="T1" s="32" t="s">
        <v>3039</v>
      </c>
      <c r="U1" s="32" t="s">
        <v>3040</v>
      </c>
      <c r="V1" s="32" t="s">
        <v>3041</v>
      </c>
      <c r="W1" s="32" t="s">
        <v>3042</v>
      </c>
      <c r="X1" s="32" t="s">
        <v>3043</v>
      </c>
      <c r="Y1" s="32" t="s">
        <v>3044</v>
      </c>
      <c r="Z1" s="32" t="s">
        <v>3045</v>
      </c>
      <c r="AA1" s="32" t="s">
        <v>3046</v>
      </c>
      <c r="AB1" s="32" t="s">
        <v>3047</v>
      </c>
      <c r="AC1" s="30" t="s">
        <v>3048</v>
      </c>
      <c r="AD1" s="30" t="s">
        <v>3049</v>
      </c>
      <c r="AE1" s="30" t="s">
        <v>3050</v>
      </c>
      <c r="AF1" s="31" t="s">
        <v>3051</v>
      </c>
    </row>
    <row r="2" spans="1:32" x14ac:dyDescent="0.15">
      <c r="A2" s="63" t="s">
        <v>2514</v>
      </c>
      <c r="B2" s="64" t="s">
        <v>2514</v>
      </c>
      <c r="C2" s="64">
        <v>128</v>
      </c>
      <c r="D2" s="65">
        <v>24.276208965760677</v>
      </c>
      <c r="E2" s="64">
        <v>3.3404796220000001</v>
      </c>
      <c r="F2" s="64">
        <v>40.341465650000004</v>
      </c>
      <c r="G2" s="64">
        <v>12.07654894</v>
      </c>
      <c r="H2" s="64">
        <v>414.94560000000001</v>
      </c>
      <c r="I2" s="64">
        <v>7922.8223999999991</v>
      </c>
      <c r="J2" s="64">
        <v>74.421600000000012</v>
      </c>
      <c r="K2" s="64">
        <v>89.155199999999994</v>
      </c>
      <c r="L2" s="64">
        <v>138.9384</v>
      </c>
      <c r="M2" s="64">
        <v>140.208</v>
      </c>
      <c r="N2" s="64">
        <v>144.0264</v>
      </c>
      <c r="O2" s="64">
        <v>1.6154570905566923</v>
      </c>
      <c r="P2" s="64">
        <v>1.5726</v>
      </c>
      <c r="Q2" s="64">
        <v>1.8669</v>
      </c>
      <c r="R2" s="64">
        <v>1.8452</v>
      </c>
      <c r="S2" s="64">
        <v>0.1008</v>
      </c>
      <c r="T2" s="64">
        <v>0.187</v>
      </c>
      <c r="U2" s="64">
        <v>0.34970000000000001</v>
      </c>
      <c r="V2" s="64">
        <v>0.43559999999999999</v>
      </c>
      <c r="W2" s="64">
        <v>0.69569999999999999</v>
      </c>
      <c r="X2" s="64">
        <v>0.74770000000000003</v>
      </c>
      <c r="Y2" s="64">
        <v>0.90149999999999997</v>
      </c>
      <c r="Z2" s="64">
        <v>0.85299999999999998</v>
      </c>
      <c r="AA2" s="64">
        <v>1.5725</v>
      </c>
      <c r="AB2" s="64">
        <v>0.30959999999999999</v>
      </c>
      <c r="AC2" s="64">
        <v>213.976</v>
      </c>
      <c r="AD2" s="64">
        <v>0.41419598459640333</v>
      </c>
      <c r="AE2" s="64">
        <v>0.30960948891464463</v>
      </c>
      <c r="AF2" s="64">
        <v>0.27619452648895204</v>
      </c>
    </row>
    <row r="3" spans="1:32" x14ac:dyDescent="0.15">
      <c r="A3" s="63" t="s">
        <v>2513</v>
      </c>
      <c r="B3" s="64" t="s">
        <v>2513</v>
      </c>
      <c r="C3" s="64">
        <v>127</v>
      </c>
      <c r="D3" s="65">
        <v>25.388941398865786</v>
      </c>
      <c r="E3" s="64">
        <v>2.3915355780000001</v>
      </c>
      <c r="F3" s="64">
        <v>37.02922616</v>
      </c>
      <c r="G3" s="64">
        <v>15.483451929999999</v>
      </c>
      <c r="H3" s="64">
        <v>426.4008</v>
      </c>
      <c r="I3" s="64">
        <v>9283.3343999999997</v>
      </c>
      <c r="J3" s="64">
        <v>85.08959999999999</v>
      </c>
      <c r="K3" s="64">
        <v>104.6472</v>
      </c>
      <c r="L3" s="64">
        <v>146.0496</v>
      </c>
      <c r="M3" s="64">
        <v>147.3192</v>
      </c>
      <c r="N3" s="64">
        <v>148.69200000000001</v>
      </c>
      <c r="O3" s="64">
        <v>1.4208884709767677</v>
      </c>
      <c r="P3" s="64">
        <v>1.4077999999999999</v>
      </c>
      <c r="Q3" s="64">
        <v>1.7163999999999999</v>
      </c>
      <c r="R3" s="64">
        <v>1.6843999999999999</v>
      </c>
      <c r="S3" s="64">
        <v>0.10539999999999999</v>
      </c>
      <c r="T3" s="64">
        <v>0.1474</v>
      </c>
      <c r="U3" s="64">
        <v>0.3407</v>
      </c>
      <c r="V3" s="64">
        <v>0.46939999999999998</v>
      </c>
      <c r="W3" s="64">
        <v>0.72070000000000001</v>
      </c>
      <c r="X3" s="64">
        <v>0.79100000000000004</v>
      </c>
      <c r="Y3" s="64">
        <v>0.88419999999999999</v>
      </c>
      <c r="Z3" s="64">
        <v>0.88759999999999994</v>
      </c>
      <c r="AA3" s="64">
        <v>1.7218</v>
      </c>
      <c r="AB3" s="64">
        <v>0.33500000000000002</v>
      </c>
      <c r="AC3" s="64">
        <v>232.13500000000002</v>
      </c>
      <c r="AD3" s="64">
        <v>0.42926314429103751</v>
      </c>
      <c r="AE3" s="64">
        <v>0.32113209985568741</v>
      </c>
      <c r="AF3" s="64">
        <v>0.24960475585327502</v>
      </c>
    </row>
    <row r="4" spans="1:32" x14ac:dyDescent="0.15">
      <c r="A4" s="63" t="s">
        <v>2512</v>
      </c>
      <c r="B4" s="64" t="s">
        <v>2512</v>
      </c>
      <c r="C4" s="64">
        <v>118</v>
      </c>
      <c r="D4" s="65">
        <v>30.59975326048643</v>
      </c>
      <c r="E4" s="64">
        <v>3.0629524799999999</v>
      </c>
      <c r="F4" s="64">
        <v>40.144432999999999</v>
      </c>
      <c r="G4" s="64">
        <v>13.106449830000001</v>
      </c>
      <c r="H4" s="64">
        <v>486.36959999999999</v>
      </c>
      <c r="I4" s="64">
        <v>10000.684800000001</v>
      </c>
      <c r="J4" s="64">
        <v>67.055999999999997</v>
      </c>
      <c r="K4" s="64">
        <v>104.1408</v>
      </c>
      <c r="L4" s="64">
        <v>166.62479999999999</v>
      </c>
      <c r="M4" s="64">
        <v>171.70320000000001</v>
      </c>
      <c r="N4" s="64">
        <v>172.1448</v>
      </c>
      <c r="O4" s="64">
        <v>1.6530005530973451</v>
      </c>
      <c r="P4" s="64">
        <v>1.6488</v>
      </c>
      <c r="Q4" s="64">
        <v>2.4847999999999999</v>
      </c>
      <c r="R4" s="64">
        <v>2.3540999999999999</v>
      </c>
      <c r="S4" s="64">
        <v>0.12529999999999999</v>
      </c>
      <c r="T4" s="64">
        <v>0.23039999999999999</v>
      </c>
      <c r="U4" s="64">
        <v>0.2959</v>
      </c>
      <c r="V4" s="64">
        <v>0.5272</v>
      </c>
      <c r="W4" s="64">
        <v>0.74029999999999996</v>
      </c>
      <c r="X4" s="64">
        <v>0.59260000000000002</v>
      </c>
      <c r="Y4" s="64">
        <v>0.66890000000000005</v>
      </c>
      <c r="Z4" s="64">
        <v>0.87909999999999999</v>
      </c>
      <c r="AA4" s="64">
        <v>1.6949000000000001</v>
      </c>
      <c r="AB4" s="64">
        <v>0.52170000000000005</v>
      </c>
      <c r="AC4" s="64">
        <v>230.494</v>
      </c>
      <c r="AD4" s="64">
        <v>0.4117287217888535</v>
      </c>
      <c r="AE4" s="64">
        <v>0.30771299903685129</v>
      </c>
      <c r="AF4" s="64">
        <v>0.28055827917429521</v>
      </c>
    </row>
    <row r="5" spans="1:32" x14ac:dyDescent="0.15">
      <c r="A5" s="63" t="s">
        <v>2511</v>
      </c>
      <c r="B5" s="64" t="s">
        <v>2511</v>
      </c>
      <c r="C5" s="64">
        <v>116</v>
      </c>
      <c r="D5" s="65">
        <v>32.85690598574034</v>
      </c>
      <c r="E5" s="64">
        <v>2.972649461</v>
      </c>
      <c r="F5" s="64">
        <v>40.121418269999999</v>
      </c>
      <c r="G5" s="64">
        <v>13.496854839999999</v>
      </c>
      <c r="H5" s="64">
        <v>523.06560000000002</v>
      </c>
      <c r="I5" s="64">
        <v>11414.016</v>
      </c>
      <c r="J5" s="64">
        <v>69.343199999999996</v>
      </c>
      <c r="K5" s="64">
        <v>100.07520000000001</v>
      </c>
      <c r="L5" s="64">
        <v>174.2448</v>
      </c>
      <c r="M5" s="64">
        <v>186.69120000000001</v>
      </c>
      <c r="N5" s="64">
        <v>189.2064</v>
      </c>
      <c r="O5" s="64">
        <v>1.8906422370377476</v>
      </c>
      <c r="P5" s="64">
        <v>1.8654999999999999</v>
      </c>
      <c r="Q5" s="64">
        <v>2.5127999999999999</v>
      </c>
      <c r="R5" s="64">
        <v>2.4842</v>
      </c>
      <c r="S5" s="64">
        <v>0.10920000000000001</v>
      </c>
      <c r="T5" s="64">
        <v>0.2462</v>
      </c>
      <c r="U5" s="64">
        <v>0.35439999999999999</v>
      </c>
      <c r="V5" s="64">
        <v>0.47989999999999999</v>
      </c>
      <c r="W5" s="64">
        <v>0.72050000000000003</v>
      </c>
      <c r="X5" s="64">
        <v>0.61580000000000001</v>
      </c>
      <c r="Y5" s="64">
        <v>0.74829999999999997</v>
      </c>
      <c r="Z5" s="64">
        <v>0.87260000000000004</v>
      </c>
      <c r="AA5" s="64">
        <v>1.8677999999999999</v>
      </c>
      <c r="AB5" s="64">
        <v>0.51439999999999997</v>
      </c>
      <c r="AC5" s="64">
        <v>224.34500000000003</v>
      </c>
      <c r="AD5" s="64">
        <v>0.43413492611825533</v>
      </c>
      <c r="AE5" s="64">
        <v>0.31594196438521022</v>
      </c>
      <c r="AF5" s="64">
        <v>0.24992310949653435</v>
      </c>
    </row>
    <row r="6" spans="1:32" x14ac:dyDescent="0.15">
      <c r="A6" s="63" t="s">
        <v>2510</v>
      </c>
      <c r="B6" s="64" t="s">
        <v>2510</v>
      </c>
      <c r="C6" s="64">
        <v>110</v>
      </c>
      <c r="D6" s="65">
        <v>27.109015465861937</v>
      </c>
      <c r="E6" s="64">
        <v>2.781468426</v>
      </c>
      <c r="F6" s="64">
        <v>37.871312009999997</v>
      </c>
      <c r="G6" s="64">
        <v>13.615582209999999</v>
      </c>
      <c r="H6" s="64">
        <v>503.40000000000003</v>
      </c>
      <c r="I6" s="64">
        <v>12418.444799999999</v>
      </c>
      <c r="J6" s="64">
        <v>90.931200000000004</v>
      </c>
      <c r="K6" s="64">
        <v>110.99760000000001</v>
      </c>
      <c r="L6" s="64">
        <v>167.64000000000001</v>
      </c>
      <c r="M6" s="64">
        <v>173.73599999999999</v>
      </c>
      <c r="N6" s="64">
        <v>175.02</v>
      </c>
      <c r="O6" s="64">
        <v>1.5767908495318819</v>
      </c>
      <c r="P6" s="64">
        <v>1.5651999999999999</v>
      </c>
      <c r="Q6" s="64">
        <v>1.8435999999999999</v>
      </c>
      <c r="R6" s="64">
        <v>1.7273000000000001</v>
      </c>
      <c r="S6" s="64">
        <v>9.0999999999999998E-2</v>
      </c>
      <c r="T6" s="64">
        <v>0.1724</v>
      </c>
      <c r="U6" s="64">
        <v>0.36249999999999999</v>
      </c>
      <c r="V6" s="64">
        <v>0.46850000000000003</v>
      </c>
      <c r="W6" s="64">
        <v>0.71450000000000002</v>
      </c>
      <c r="X6" s="64">
        <v>0.60609999999999997</v>
      </c>
      <c r="Y6" s="64">
        <v>0.68089999999999995</v>
      </c>
      <c r="Z6" s="64">
        <v>0.88090000000000002</v>
      </c>
      <c r="AA6" s="64">
        <v>1.3709</v>
      </c>
      <c r="AB6" s="64">
        <v>0.4899</v>
      </c>
      <c r="AC6" s="64">
        <v>218.74599999999998</v>
      </c>
      <c r="AD6" s="64">
        <v>0.41576988836367296</v>
      </c>
      <c r="AE6" s="64">
        <v>0.31722637213937627</v>
      </c>
      <c r="AF6" s="64">
        <v>0.26700373949695083</v>
      </c>
    </row>
    <row r="7" spans="1:32" x14ac:dyDescent="0.15">
      <c r="A7" s="63" t="s">
        <v>2509</v>
      </c>
      <c r="B7" s="64" t="s">
        <v>2509</v>
      </c>
      <c r="C7" s="64">
        <v>128</v>
      </c>
      <c r="D7" s="65">
        <v>37.980672268907568</v>
      </c>
      <c r="E7" s="64">
        <v>3.8361645160000002</v>
      </c>
      <c r="F7" s="64">
        <v>40.826173099999998</v>
      </c>
      <c r="G7" s="64">
        <v>10.642445840000001</v>
      </c>
      <c r="H7" s="64">
        <v>505.66560000000004</v>
      </c>
      <c r="I7" s="64">
        <v>10413.388800000001</v>
      </c>
      <c r="J7" s="64">
        <v>70.612800000000007</v>
      </c>
      <c r="K7" s="64">
        <v>99.314399999999992</v>
      </c>
      <c r="L7" s="64">
        <v>165.10079999999999</v>
      </c>
      <c r="M7" s="64">
        <v>169.41839999999999</v>
      </c>
      <c r="N7" s="64">
        <v>181.03919999999999</v>
      </c>
      <c r="O7" s="64">
        <v>1.8228897320026101</v>
      </c>
      <c r="P7" s="64">
        <v>1.7059</v>
      </c>
      <c r="Q7" s="64">
        <v>2.3380999999999998</v>
      </c>
      <c r="R7" s="64">
        <v>2.0590999999999999</v>
      </c>
      <c r="S7" s="64">
        <v>0.10440000000000001</v>
      </c>
      <c r="T7" s="64">
        <v>0.2112</v>
      </c>
      <c r="U7" s="64">
        <v>0.34660000000000002</v>
      </c>
      <c r="V7" s="64">
        <v>0.44440000000000002</v>
      </c>
      <c r="W7" s="64">
        <v>0.68320000000000003</v>
      </c>
      <c r="X7" s="64">
        <v>0.65469999999999995</v>
      </c>
      <c r="Y7" s="64">
        <v>0.73650000000000004</v>
      </c>
      <c r="Z7" s="64">
        <v>0.88260000000000005</v>
      </c>
      <c r="AA7" s="64">
        <v>1.7868999999999999</v>
      </c>
      <c r="AB7" s="64">
        <v>0.48230000000000001</v>
      </c>
      <c r="AC7" s="64">
        <v>218.643</v>
      </c>
      <c r="AD7" s="64">
        <v>0.43200102450112737</v>
      </c>
      <c r="AE7" s="64">
        <v>0.31570642554300848</v>
      </c>
      <c r="AF7" s="64">
        <v>0.25229254995586414</v>
      </c>
    </row>
    <row r="8" spans="1:32" x14ac:dyDescent="0.15">
      <c r="A8" s="63" t="s">
        <v>2508</v>
      </c>
      <c r="B8" s="64" t="s">
        <v>2508</v>
      </c>
      <c r="C8" s="64">
        <v>119</v>
      </c>
      <c r="D8" s="65">
        <v>35.301956815114707</v>
      </c>
      <c r="E8" s="64">
        <v>4.1937107029999998</v>
      </c>
      <c r="F8" s="64">
        <v>39.689356449999998</v>
      </c>
      <c r="G8" s="64">
        <v>9.4640186839999991</v>
      </c>
      <c r="H8" s="64">
        <v>345.25200000000001</v>
      </c>
      <c r="I8" s="64">
        <v>6026.9759999999997</v>
      </c>
      <c r="J8" s="64">
        <v>68.834400000000002</v>
      </c>
      <c r="K8" s="64">
        <v>79.756799999999998</v>
      </c>
      <c r="L8" s="64">
        <v>114.30000000000001</v>
      </c>
      <c r="M8" s="64">
        <v>117.348</v>
      </c>
      <c r="N8" s="64">
        <v>122.892</v>
      </c>
      <c r="O8" s="64">
        <v>1.5408341357727491</v>
      </c>
      <c r="P8" s="64">
        <v>1.4713000000000001</v>
      </c>
      <c r="Q8" s="64">
        <v>1.6605000000000001</v>
      </c>
      <c r="R8" s="64">
        <v>1.7723</v>
      </c>
      <c r="S8" s="64">
        <v>7.6799999999999993E-2</v>
      </c>
      <c r="T8" s="64">
        <v>0.14249999999999999</v>
      </c>
      <c r="U8" s="64">
        <v>0.37059999999999998</v>
      </c>
      <c r="V8" s="64">
        <v>0.35759999999999997</v>
      </c>
      <c r="W8" s="64">
        <v>0.622</v>
      </c>
      <c r="X8" s="64">
        <v>0.73750000000000004</v>
      </c>
      <c r="Y8" s="64">
        <v>0.8901</v>
      </c>
      <c r="Z8" s="64">
        <v>0.84789999999999999</v>
      </c>
      <c r="AA8" s="64">
        <v>1.4530000000000001</v>
      </c>
      <c r="AB8" s="64">
        <v>0.33110000000000001</v>
      </c>
      <c r="AC8" s="64">
        <v>226.22399999999999</v>
      </c>
      <c r="AD8" s="64">
        <v>0.4367662140179645</v>
      </c>
      <c r="AE8" s="64">
        <v>0.31360951976801754</v>
      </c>
      <c r="AF8" s="64">
        <v>0.24962426621401795</v>
      </c>
    </row>
    <row r="9" spans="1:32" x14ac:dyDescent="0.15">
      <c r="A9" s="63" t="s">
        <v>2507</v>
      </c>
      <c r="B9" s="64" t="s">
        <v>2507</v>
      </c>
      <c r="C9" s="64">
        <v>119</v>
      </c>
      <c r="D9" s="65">
        <v>26.609617137648129</v>
      </c>
      <c r="E9" s="64">
        <v>3.224525152</v>
      </c>
      <c r="F9" s="64">
        <v>41.044490109999998</v>
      </c>
      <c r="G9" s="64">
        <v>12.728847869999999</v>
      </c>
      <c r="H9" s="64">
        <v>443.17439999999999</v>
      </c>
      <c r="I9" s="64">
        <v>6725.5487999999996</v>
      </c>
      <c r="J9" s="64">
        <v>61.468800000000002</v>
      </c>
      <c r="K9" s="64">
        <v>83.311199999999999</v>
      </c>
      <c r="L9" s="64">
        <v>113.0304</v>
      </c>
      <c r="M9" s="64">
        <v>139.95359999999999</v>
      </c>
      <c r="N9" s="64">
        <v>150.45359999999999</v>
      </c>
      <c r="O9" s="64">
        <v>1.8059228531097862</v>
      </c>
      <c r="P9" s="64">
        <v>1.6798999999999999</v>
      </c>
      <c r="Q9" s="64">
        <v>1.8388</v>
      </c>
      <c r="R9" s="64">
        <v>2.2869999999999999</v>
      </c>
      <c r="S9" s="64">
        <v>0.1105</v>
      </c>
      <c r="T9" s="64">
        <v>0.2198</v>
      </c>
      <c r="U9" s="64">
        <v>0.28760000000000002</v>
      </c>
      <c r="V9" s="64">
        <v>0.41239999999999999</v>
      </c>
      <c r="W9" s="64">
        <v>0.68369999999999997</v>
      </c>
      <c r="X9" s="64">
        <v>0.23269999999999999</v>
      </c>
      <c r="Y9" s="64">
        <v>0.36780000000000002</v>
      </c>
      <c r="Z9" s="64">
        <v>0.57140000000000002</v>
      </c>
      <c r="AA9" s="64">
        <v>0.65980000000000005</v>
      </c>
      <c r="AB9" s="64">
        <v>0.81289999999999996</v>
      </c>
      <c r="AC9" s="64">
        <v>229.91200000000001</v>
      </c>
      <c r="AD9" s="64">
        <v>0.42339677789763036</v>
      </c>
      <c r="AE9" s="64">
        <v>0.31432026166533283</v>
      </c>
      <c r="AF9" s="64">
        <v>0.26228296043703675</v>
      </c>
    </row>
    <row r="10" spans="1:32" x14ac:dyDescent="0.15">
      <c r="A10" s="63" t="s">
        <v>2506</v>
      </c>
      <c r="B10" s="64" t="s">
        <v>2506</v>
      </c>
      <c r="C10" s="64">
        <v>125</v>
      </c>
      <c r="D10" s="65">
        <v>23.157525230364193</v>
      </c>
      <c r="E10" s="64">
        <v>2.4551259239999998</v>
      </c>
      <c r="F10" s="64">
        <v>38.791642809999999</v>
      </c>
      <c r="G10" s="64">
        <v>15.80026606</v>
      </c>
      <c r="H10" s="64">
        <v>503.69040000000007</v>
      </c>
      <c r="I10" s="64">
        <v>12159.590399999999</v>
      </c>
      <c r="J10" s="64">
        <v>91.694400000000002</v>
      </c>
      <c r="K10" s="64">
        <v>124.96799999999999</v>
      </c>
      <c r="L10" s="64">
        <v>152.90879999999999</v>
      </c>
      <c r="M10" s="64">
        <v>162.30720000000002</v>
      </c>
      <c r="N10" s="64">
        <v>166.77120000000002</v>
      </c>
      <c r="O10" s="64">
        <v>1.3345112348761283</v>
      </c>
      <c r="P10" s="64">
        <v>1.2988</v>
      </c>
      <c r="Q10" s="64">
        <v>1.6676</v>
      </c>
      <c r="R10" s="64">
        <v>1.6323000000000001</v>
      </c>
      <c r="S10" s="64">
        <v>0.1225</v>
      </c>
      <c r="T10" s="64">
        <v>0.1477</v>
      </c>
      <c r="U10" s="64">
        <v>0.33800000000000002</v>
      </c>
      <c r="V10" s="64">
        <v>0.59650000000000003</v>
      </c>
      <c r="W10" s="64">
        <v>0.73819999999999997</v>
      </c>
      <c r="X10" s="64">
        <v>0.68969999999999998</v>
      </c>
      <c r="Y10" s="64">
        <v>0.79849999999999999</v>
      </c>
      <c r="Z10" s="64">
        <v>0.8871</v>
      </c>
      <c r="AA10" s="64">
        <v>1.3835999999999999</v>
      </c>
      <c r="AB10" s="64">
        <v>0.41689999999999999</v>
      </c>
      <c r="AC10" s="64">
        <v>227.94599999999997</v>
      </c>
      <c r="AD10" s="64">
        <v>0.43054056662542889</v>
      </c>
      <c r="AE10" s="64">
        <v>0.32009335544383322</v>
      </c>
      <c r="AF10" s="64">
        <v>0.24936607793073801</v>
      </c>
    </row>
    <row r="11" spans="1:32" x14ac:dyDescent="0.15">
      <c r="A11" s="63" t="s">
        <v>2505</v>
      </c>
      <c r="B11" s="64" t="s">
        <v>2505</v>
      </c>
      <c r="C11" s="64">
        <v>127</v>
      </c>
      <c r="D11" s="65">
        <v>25.901335761991497</v>
      </c>
      <c r="E11" s="64">
        <v>3.0704330479999999</v>
      </c>
      <c r="F11" s="64">
        <v>40.117762030000002</v>
      </c>
      <c r="G11" s="64">
        <v>13.06583189</v>
      </c>
      <c r="H11" s="64">
        <v>459.06720000000001</v>
      </c>
      <c r="I11" s="64">
        <v>9828.7488000000012</v>
      </c>
      <c r="J11" s="64">
        <v>83.311199999999999</v>
      </c>
      <c r="K11" s="64">
        <v>103.1232</v>
      </c>
      <c r="L11" s="64">
        <v>149.86080000000001</v>
      </c>
      <c r="M11" s="64">
        <v>155.70239999999998</v>
      </c>
      <c r="N11" s="64">
        <v>167.81039999999999</v>
      </c>
      <c r="O11" s="64">
        <v>1.6272807670824798</v>
      </c>
      <c r="P11" s="64">
        <v>1.5099</v>
      </c>
      <c r="Q11" s="64">
        <v>1.7988</v>
      </c>
      <c r="R11" s="64">
        <v>1.8984000000000001</v>
      </c>
      <c r="S11" s="64">
        <v>9.9900000000000003E-2</v>
      </c>
      <c r="T11" s="64">
        <v>0.16439999999999999</v>
      </c>
      <c r="U11" s="64">
        <v>0.31259999999999999</v>
      </c>
      <c r="V11" s="64">
        <v>0.49070000000000003</v>
      </c>
      <c r="W11" s="64">
        <v>0.69830000000000003</v>
      </c>
      <c r="X11" s="64">
        <v>0.70589999999999997</v>
      </c>
      <c r="Y11" s="64">
        <v>0.91910000000000003</v>
      </c>
      <c r="Z11" s="64">
        <v>0.79849999999999999</v>
      </c>
      <c r="AA11" s="64">
        <v>1.4595</v>
      </c>
      <c r="AB11" s="64">
        <v>0.34079999999999999</v>
      </c>
      <c r="AC11" s="64">
        <v>239.37799999999999</v>
      </c>
      <c r="AD11" s="64">
        <v>0.38990634059938672</v>
      </c>
      <c r="AE11" s="64">
        <v>0.31088069914528493</v>
      </c>
      <c r="AF11" s="64">
        <v>0.2992129602553284</v>
      </c>
    </row>
    <row r="12" spans="1:32" x14ac:dyDescent="0.15">
      <c r="A12" s="63" t="s">
        <v>2504</v>
      </c>
      <c r="B12" s="64" t="s">
        <v>2504</v>
      </c>
      <c r="C12" s="64">
        <v>117</v>
      </c>
      <c r="D12" s="65">
        <v>35.697020262216924</v>
      </c>
      <c r="E12" s="64">
        <v>3.3304521199999999</v>
      </c>
      <c r="F12" s="64">
        <v>40.245524680000003</v>
      </c>
      <c r="G12" s="64">
        <v>12.084102469999999</v>
      </c>
      <c r="H12" s="64">
        <v>453.20640000000003</v>
      </c>
      <c r="I12" s="64">
        <v>8625.5424000000003</v>
      </c>
      <c r="J12" s="64">
        <v>74.676000000000002</v>
      </c>
      <c r="K12" s="64">
        <v>96.520800000000008</v>
      </c>
      <c r="L12" s="64">
        <v>138.684</v>
      </c>
      <c r="M12" s="64">
        <v>148.08240000000001</v>
      </c>
      <c r="N12" s="64">
        <v>158.56319999999999</v>
      </c>
      <c r="O12" s="64">
        <v>1.6427878757739263</v>
      </c>
      <c r="P12" s="64">
        <v>1.5342</v>
      </c>
      <c r="Q12" s="64">
        <v>1.8571</v>
      </c>
      <c r="R12" s="64">
        <v>2.0891999999999999</v>
      </c>
      <c r="S12" s="64">
        <v>0.1027</v>
      </c>
      <c r="T12" s="64">
        <v>0.18110000000000001</v>
      </c>
      <c r="U12" s="64">
        <v>0.32600000000000001</v>
      </c>
      <c r="V12" s="64">
        <v>0.41060000000000002</v>
      </c>
      <c r="W12" s="64">
        <v>0.67579999999999996</v>
      </c>
      <c r="X12" s="64">
        <v>0.6804</v>
      </c>
      <c r="Y12" s="64">
        <v>0.83720000000000006</v>
      </c>
      <c r="Z12" s="64">
        <v>0.83189999999999997</v>
      </c>
      <c r="AA12" s="64">
        <v>1.375</v>
      </c>
      <c r="AB12" s="64">
        <v>0.33</v>
      </c>
      <c r="AC12" s="64">
        <v>202.995</v>
      </c>
      <c r="AD12" s="64">
        <v>0.43485800142860659</v>
      </c>
      <c r="AE12" s="64">
        <v>0.31297815217123576</v>
      </c>
      <c r="AF12" s="64">
        <v>0.25216384640015765</v>
      </c>
    </row>
    <row r="13" spans="1:32" x14ac:dyDescent="0.15">
      <c r="A13" s="63" t="s">
        <v>2503</v>
      </c>
      <c r="B13" s="64" t="s">
        <v>2503</v>
      </c>
      <c r="C13" s="64">
        <v>128</v>
      </c>
      <c r="D13" s="65">
        <v>28.816617708770455</v>
      </c>
      <c r="E13" s="64">
        <v>3.7643924050000002</v>
      </c>
      <c r="F13" s="64">
        <v>42.99353661</v>
      </c>
      <c r="G13" s="64">
        <v>11.421109169999999</v>
      </c>
      <c r="H13" s="64">
        <v>441.72720000000004</v>
      </c>
      <c r="I13" s="64">
        <v>7910.7839999999997</v>
      </c>
      <c r="J13" s="64">
        <v>66.801599999999993</v>
      </c>
      <c r="K13" s="64">
        <v>91.185599999999994</v>
      </c>
      <c r="L13" s="64">
        <v>131.3184</v>
      </c>
      <c r="M13" s="64">
        <v>145.03440000000001</v>
      </c>
      <c r="N13" s="64">
        <v>148.19279999999998</v>
      </c>
      <c r="O13" s="64">
        <v>1.6251776596304679</v>
      </c>
      <c r="P13" s="64">
        <v>1.5905</v>
      </c>
      <c r="Q13" s="64">
        <v>1.9658</v>
      </c>
      <c r="R13" s="64">
        <v>2.0630999999999999</v>
      </c>
      <c r="S13" s="64">
        <v>0.1116</v>
      </c>
      <c r="T13" s="64">
        <v>0.19950000000000001</v>
      </c>
      <c r="U13" s="64">
        <v>0.3322</v>
      </c>
      <c r="V13" s="64">
        <v>0.42430000000000001</v>
      </c>
      <c r="W13" s="64">
        <v>0.63519999999999999</v>
      </c>
      <c r="X13" s="64">
        <v>0.49469999999999997</v>
      </c>
      <c r="Y13" s="64">
        <v>0.63949999999999996</v>
      </c>
      <c r="Z13" s="64">
        <v>0.8246</v>
      </c>
      <c r="AA13" s="64">
        <v>1.1015999999999999</v>
      </c>
      <c r="AB13" s="64">
        <v>0.53759999999999997</v>
      </c>
      <c r="AC13" s="64">
        <v>235.61500000000001</v>
      </c>
      <c r="AD13" s="64">
        <v>0.42461642934448146</v>
      </c>
      <c r="AE13" s="64">
        <v>0.31731426267427792</v>
      </c>
      <c r="AF13" s="64">
        <v>0.25806930798124056</v>
      </c>
    </row>
    <row r="14" spans="1:32" x14ac:dyDescent="0.15">
      <c r="A14" s="63" t="s">
        <v>2502</v>
      </c>
      <c r="B14" s="64" t="s">
        <v>2502</v>
      </c>
      <c r="C14" s="64">
        <v>115</v>
      </c>
      <c r="D14" s="65">
        <v>29.949973944762899</v>
      </c>
      <c r="E14" s="64">
        <v>3.3053165899999999</v>
      </c>
      <c r="F14" s="64">
        <v>42.3634275</v>
      </c>
      <c r="G14" s="64">
        <v>12.81675336</v>
      </c>
      <c r="H14" s="64">
        <v>481.47119999999995</v>
      </c>
      <c r="I14" s="64">
        <v>9931.5072</v>
      </c>
      <c r="J14" s="64">
        <v>79.502400000000009</v>
      </c>
      <c r="K14" s="64">
        <v>103.3776</v>
      </c>
      <c r="L14" s="64">
        <v>157.73520000000002</v>
      </c>
      <c r="M14" s="64">
        <v>159.5112</v>
      </c>
      <c r="N14" s="64">
        <v>164.65440000000001</v>
      </c>
      <c r="O14" s="64">
        <v>1.5927473649997677</v>
      </c>
      <c r="P14" s="64">
        <v>1.5429999999999999</v>
      </c>
      <c r="Q14" s="64">
        <v>1.984</v>
      </c>
      <c r="R14" s="64">
        <v>2.0257999999999998</v>
      </c>
      <c r="S14" s="64">
        <v>0.1081</v>
      </c>
      <c r="T14" s="64">
        <v>0.1865</v>
      </c>
      <c r="U14" s="64">
        <v>0.33200000000000002</v>
      </c>
      <c r="V14" s="64">
        <v>0.42970000000000003</v>
      </c>
      <c r="W14" s="64">
        <v>0.66110000000000002</v>
      </c>
      <c r="X14" s="64">
        <v>0.65710000000000002</v>
      </c>
      <c r="Y14" s="64">
        <v>0.73180000000000001</v>
      </c>
      <c r="Z14" s="64">
        <v>0.88029999999999997</v>
      </c>
      <c r="AA14" s="64">
        <v>1.5488999999999999</v>
      </c>
      <c r="AB14" s="64">
        <v>0.44090000000000001</v>
      </c>
      <c r="AC14" s="64">
        <v>202.66399999999999</v>
      </c>
      <c r="AD14" s="64">
        <v>0.43893340701851347</v>
      </c>
      <c r="AE14" s="64">
        <v>0.31705680337899184</v>
      </c>
      <c r="AF14" s="64">
        <v>0.24400978960249478</v>
      </c>
    </row>
    <row r="15" spans="1:32" x14ac:dyDescent="0.15">
      <c r="A15" s="63" t="s">
        <v>2501</v>
      </c>
      <c r="B15" s="64" t="s">
        <v>2501</v>
      </c>
      <c r="C15" s="64">
        <v>117</v>
      </c>
      <c r="D15" s="65" t="s">
        <v>945</v>
      </c>
      <c r="E15" s="64" t="s">
        <v>945</v>
      </c>
      <c r="F15" s="64" t="s">
        <v>945</v>
      </c>
      <c r="G15" s="64" t="s">
        <v>945</v>
      </c>
      <c r="H15" s="64" t="s">
        <v>945</v>
      </c>
      <c r="I15" s="64" t="s">
        <v>945</v>
      </c>
      <c r="J15" s="64" t="s">
        <v>945</v>
      </c>
      <c r="K15" s="64" t="s">
        <v>945</v>
      </c>
      <c r="L15" s="64" t="s">
        <v>945</v>
      </c>
      <c r="M15" s="64" t="s">
        <v>945</v>
      </c>
      <c r="N15" s="64" t="s">
        <v>945</v>
      </c>
      <c r="O15" s="64" t="s">
        <v>945</v>
      </c>
      <c r="P15" s="64" t="s">
        <v>945</v>
      </c>
      <c r="Q15" s="64" t="s">
        <v>945</v>
      </c>
      <c r="R15" s="64" t="s">
        <v>945</v>
      </c>
      <c r="S15" s="64" t="s">
        <v>945</v>
      </c>
      <c r="T15" s="64" t="s">
        <v>945</v>
      </c>
      <c r="U15" s="64" t="s">
        <v>945</v>
      </c>
      <c r="V15" s="64" t="s">
        <v>945</v>
      </c>
      <c r="W15" s="64" t="s">
        <v>945</v>
      </c>
      <c r="X15" s="64" t="s">
        <v>945</v>
      </c>
      <c r="Y15" s="64" t="s">
        <v>945</v>
      </c>
      <c r="Z15" s="64" t="s">
        <v>945</v>
      </c>
      <c r="AA15" s="64" t="s">
        <v>945</v>
      </c>
      <c r="AB15" s="64" t="s">
        <v>945</v>
      </c>
      <c r="AC15" s="64" t="s">
        <v>945</v>
      </c>
      <c r="AD15" s="64" t="s">
        <v>945</v>
      </c>
      <c r="AE15" s="64" t="s">
        <v>945</v>
      </c>
      <c r="AF15" s="64" t="s">
        <v>945</v>
      </c>
    </row>
    <row r="16" spans="1:32" x14ac:dyDescent="0.15">
      <c r="A16" s="63" t="s">
        <v>2500</v>
      </c>
      <c r="B16" s="64" t="s">
        <v>2500</v>
      </c>
      <c r="C16" s="64">
        <v>123</v>
      </c>
      <c r="D16" s="65">
        <v>34.210070384407146</v>
      </c>
      <c r="E16" s="64">
        <v>3.5905736180000001</v>
      </c>
      <c r="F16" s="64">
        <v>43.234161810000003</v>
      </c>
      <c r="G16" s="64">
        <v>12.04101807</v>
      </c>
      <c r="H16" s="64">
        <v>421.89359999999999</v>
      </c>
      <c r="I16" s="64">
        <v>7279.0272000000004</v>
      </c>
      <c r="J16" s="64">
        <v>61.468800000000002</v>
      </c>
      <c r="K16" s="64">
        <v>83.565600000000003</v>
      </c>
      <c r="L16" s="64">
        <v>128.2704</v>
      </c>
      <c r="M16" s="64">
        <v>143.5104</v>
      </c>
      <c r="N16" s="64">
        <v>148.55520000000001</v>
      </c>
      <c r="O16" s="64">
        <v>1.7777075734512766</v>
      </c>
      <c r="P16" s="64">
        <v>1.7173</v>
      </c>
      <c r="Q16" s="64">
        <v>2.0868000000000002</v>
      </c>
      <c r="R16" s="64">
        <v>2.4068000000000001</v>
      </c>
      <c r="S16" s="64">
        <v>0.1089</v>
      </c>
      <c r="T16" s="64">
        <v>0.21460000000000001</v>
      </c>
      <c r="U16" s="64">
        <v>0.34670000000000001</v>
      </c>
      <c r="V16" s="64">
        <v>0.49940000000000001</v>
      </c>
      <c r="W16" s="64">
        <v>0.73980000000000001</v>
      </c>
      <c r="X16" s="64">
        <v>0.69499999999999995</v>
      </c>
      <c r="Y16" s="64">
        <v>0.81499999999999995</v>
      </c>
      <c r="Z16" s="64">
        <v>0.89500000000000002</v>
      </c>
      <c r="AA16" s="64">
        <v>1.9216</v>
      </c>
      <c r="AB16" s="64">
        <v>0.44330000000000003</v>
      </c>
      <c r="AC16" s="64">
        <v>228.64500000000001</v>
      </c>
      <c r="AD16" s="64">
        <v>0.44975398543593781</v>
      </c>
      <c r="AE16" s="64">
        <v>0.32395635154934505</v>
      </c>
      <c r="AF16" s="64">
        <v>0.22628966301471715</v>
      </c>
    </row>
    <row r="17" spans="1:32" x14ac:dyDescent="0.15">
      <c r="A17" s="63" t="s">
        <v>2499</v>
      </c>
      <c r="B17" s="64" t="s">
        <v>2499</v>
      </c>
      <c r="C17" s="64">
        <v>105</v>
      </c>
      <c r="D17" s="65">
        <v>33.393335747917426</v>
      </c>
      <c r="E17" s="64">
        <v>3.7249301959999999</v>
      </c>
      <c r="F17" s="64">
        <v>41.329932800000002</v>
      </c>
      <c r="G17" s="64">
        <v>11.095491900000001</v>
      </c>
      <c r="H17" s="64">
        <v>335.70000000000005</v>
      </c>
      <c r="I17" s="64">
        <v>5310.6624000000002</v>
      </c>
      <c r="J17" s="64">
        <v>57.657600000000002</v>
      </c>
      <c r="K17" s="64">
        <v>71.373599999999996</v>
      </c>
      <c r="L17" s="64">
        <v>115.3152</v>
      </c>
      <c r="M17" s="64">
        <v>117.0936</v>
      </c>
      <c r="N17" s="64">
        <v>123.4776</v>
      </c>
      <c r="O17" s="64">
        <v>1.7300178217155922</v>
      </c>
      <c r="P17" s="64">
        <v>1.6406000000000001</v>
      </c>
      <c r="Q17" s="64">
        <v>2</v>
      </c>
      <c r="R17" s="64">
        <v>1.8087</v>
      </c>
      <c r="S17" s="64">
        <v>9.4E-2</v>
      </c>
      <c r="T17" s="64">
        <v>0.1918</v>
      </c>
      <c r="U17" s="64">
        <v>0.35389999999999999</v>
      </c>
      <c r="V17" s="64">
        <v>0.45600000000000002</v>
      </c>
      <c r="W17" s="64">
        <v>0.69120000000000004</v>
      </c>
      <c r="X17" s="64">
        <v>0.55649999999999999</v>
      </c>
      <c r="Y17" s="64">
        <v>0.62139999999999995</v>
      </c>
      <c r="Z17" s="64">
        <v>0.87070000000000003</v>
      </c>
      <c r="AA17" s="64">
        <v>1.2673000000000001</v>
      </c>
      <c r="AB17" s="64">
        <v>0.50660000000000005</v>
      </c>
      <c r="AC17" s="64">
        <v>236.33500000000001</v>
      </c>
      <c r="AD17" s="64">
        <v>0.42243425645799393</v>
      </c>
      <c r="AE17" s="64">
        <v>0.31441809296126261</v>
      </c>
      <c r="AF17" s="64">
        <v>0.26314765058074346</v>
      </c>
    </row>
    <row r="18" spans="1:32" x14ac:dyDescent="0.15">
      <c r="A18" s="63" t="s">
        <v>2498</v>
      </c>
      <c r="B18" s="64" t="s">
        <v>2498</v>
      </c>
      <c r="C18" s="64">
        <v>123</v>
      </c>
      <c r="D18" s="65">
        <v>25.331763932990256</v>
      </c>
      <c r="E18" s="64">
        <v>2.4378766270000001</v>
      </c>
      <c r="F18" s="64">
        <v>37.486100460000003</v>
      </c>
      <c r="G18" s="64">
        <v>15.376537130000001</v>
      </c>
      <c r="H18" s="64">
        <v>503.87520000000006</v>
      </c>
      <c r="I18" s="64">
        <v>13326.048000000001</v>
      </c>
      <c r="J18" s="64">
        <v>98.044800000000009</v>
      </c>
      <c r="K18" s="64">
        <v>123.44400000000002</v>
      </c>
      <c r="L18" s="64">
        <v>168.14879999999999</v>
      </c>
      <c r="M18" s="64">
        <v>170.43360000000001</v>
      </c>
      <c r="N18" s="64">
        <v>178.572</v>
      </c>
      <c r="O18" s="64">
        <v>1.446583066005638</v>
      </c>
      <c r="P18" s="64">
        <v>1.3807</v>
      </c>
      <c r="Q18" s="64">
        <v>1.7150000000000001</v>
      </c>
      <c r="R18" s="64">
        <v>1.7181999999999999</v>
      </c>
      <c r="S18" s="64">
        <v>0.1032</v>
      </c>
      <c r="T18" s="64">
        <v>0.14330000000000001</v>
      </c>
      <c r="U18" s="64">
        <v>0.36030000000000001</v>
      </c>
      <c r="V18" s="64">
        <v>0.53680000000000005</v>
      </c>
      <c r="W18" s="64">
        <v>0.71779999999999999</v>
      </c>
      <c r="X18" s="64">
        <v>0.77610000000000001</v>
      </c>
      <c r="Y18" s="64">
        <v>0.89039999999999997</v>
      </c>
      <c r="Z18" s="64">
        <v>0.87250000000000005</v>
      </c>
      <c r="AA18" s="64">
        <v>1.6456</v>
      </c>
      <c r="AB18" s="64">
        <v>0.37519999999999998</v>
      </c>
      <c r="AC18" s="64">
        <v>248.70500000000004</v>
      </c>
      <c r="AD18" s="64">
        <v>0.4040811403067891</v>
      </c>
      <c r="AE18" s="64">
        <v>0.31384572083391971</v>
      </c>
      <c r="AF18" s="64">
        <v>0.28207313885929108</v>
      </c>
    </row>
    <row r="19" spans="1:32" x14ac:dyDescent="0.15">
      <c r="A19" s="63" t="s">
        <v>2497</v>
      </c>
      <c r="B19" s="64" t="s">
        <v>2497</v>
      </c>
      <c r="C19" s="64">
        <v>119</v>
      </c>
      <c r="D19" s="65">
        <v>32.686772692009313</v>
      </c>
      <c r="E19" s="64">
        <v>2.601161533</v>
      </c>
      <c r="F19" s="64">
        <v>39.825258849999997</v>
      </c>
      <c r="G19" s="64">
        <v>15.310567349999999</v>
      </c>
      <c r="H19" s="64">
        <v>453.76560000000001</v>
      </c>
      <c r="I19" s="64">
        <v>9707.5007999999998</v>
      </c>
      <c r="J19" s="64">
        <v>78.993600000000001</v>
      </c>
      <c r="K19" s="64">
        <v>100.83840000000001</v>
      </c>
      <c r="L19" s="64">
        <v>158.75040000000001</v>
      </c>
      <c r="M19" s="64">
        <v>165.60719999999998</v>
      </c>
      <c r="N19" s="64">
        <v>170.03039999999999</v>
      </c>
      <c r="O19" s="64">
        <v>1.6861671744097486</v>
      </c>
      <c r="P19" s="64">
        <v>1.6423000000000001</v>
      </c>
      <c r="Q19" s="64">
        <v>2.0095999999999998</v>
      </c>
      <c r="R19" s="64">
        <v>1.8433999999999999</v>
      </c>
      <c r="S19" s="64">
        <v>9.8199999999999996E-2</v>
      </c>
      <c r="T19" s="64">
        <v>0.19109999999999999</v>
      </c>
      <c r="U19" s="64">
        <v>0.32029999999999997</v>
      </c>
      <c r="V19" s="64">
        <v>0.39600000000000002</v>
      </c>
      <c r="W19" s="64">
        <v>0.68930000000000002</v>
      </c>
      <c r="X19" s="64">
        <v>0.76190000000000002</v>
      </c>
      <c r="Y19" s="64">
        <v>0.85960000000000003</v>
      </c>
      <c r="Z19" s="64">
        <v>0.88100000000000001</v>
      </c>
      <c r="AA19" s="64">
        <v>1.9528000000000001</v>
      </c>
      <c r="AB19" s="64">
        <v>0.34239999999999998</v>
      </c>
      <c r="AC19" s="64">
        <v>211.99700000000001</v>
      </c>
      <c r="AD19" s="64">
        <v>0.43784581857290433</v>
      </c>
      <c r="AE19" s="64">
        <v>0.32426873965197617</v>
      </c>
      <c r="AF19" s="64">
        <v>0.23788544177511944</v>
      </c>
    </row>
    <row r="20" spans="1:32" x14ac:dyDescent="0.15">
      <c r="A20" s="63" t="s">
        <v>2496</v>
      </c>
      <c r="B20" s="64" t="s">
        <v>2496</v>
      </c>
      <c r="C20" s="64">
        <v>114</v>
      </c>
      <c r="D20" s="65">
        <v>27.947878787878786</v>
      </c>
      <c r="E20" s="64">
        <v>3.3638462580000001</v>
      </c>
      <c r="F20" s="64">
        <v>42.023797100000003</v>
      </c>
      <c r="G20" s="64">
        <v>12.49278174</v>
      </c>
      <c r="H20" s="64">
        <v>489.87599999999998</v>
      </c>
      <c r="I20" s="64">
        <v>10624.6656</v>
      </c>
      <c r="J20" s="64">
        <v>81.787199999999999</v>
      </c>
      <c r="K20" s="64">
        <v>110.4888</v>
      </c>
      <c r="L20" s="64">
        <v>147.5736</v>
      </c>
      <c r="M20" s="64">
        <v>157.73520000000002</v>
      </c>
      <c r="N20" s="64">
        <v>160.38479999999998</v>
      </c>
      <c r="O20" s="64">
        <v>1.4515932836631404</v>
      </c>
      <c r="P20" s="64">
        <v>1.4276</v>
      </c>
      <c r="Q20" s="64">
        <v>1.8043</v>
      </c>
      <c r="R20" s="64">
        <v>1.6709000000000001</v>
      </c>
      <c r="S20" s="64">
        <v>0.1162</v>
      </c>
      <c r="T20" s="64">
        <v>0.1724</v>
      </c>
      <c r="U20" s="64">
        <v>0.33550000000000002</v>
      </c>
      <c r="V20" s="64">
        <v>0.51800000000000002</v>
      </c>
      <c r="W20" s="64">
        <v>0.68889999999999996</v>
      </c>
      <c r="X20" s="64">
        <v>0.74839999999999995</v>
      </c>
      <c r="Y20" s="64">
        <v>0.88049999999999995</v>
      </c>
      <c r="Z20" s="64">
        <v>0.90269999999999995</v>
      </c>
      <c r="AA20" s="64">
        <v>1.5364</v>
      </c>
      <c r="AB20" s="64">
        <v>0.33169999999999999</v>
      </c>
      <c r="AC20" s="64">
        <v>215.29299999999998</v>
      </c>
      <c r="AD20" s="64">
        <v>0.41927977221739682</v>
      </c>
      <c r="AE20" s="64">
        <v>0.31055352473141257</v>
      </c>
      <c r="AF20" s="64">
        <v>0.27016670305119073</v>
      </c>
    </row>
    <row r="21" spans="1:32" x14ac:dyDescent="0.15">
      <c r="A21" s="63" t="s">
        <v>2495</v>
      </c>
      <c r="B21" s="64" t="s">
        <v>2495</v>
      </c>
      <c r="C21" s="64">
        <v>115</v>
      </c>
      <c r="D21" s="65">
        <v>28.678108108108113</v>
      </c>
      <c r="E21" s="64">
        <v>2.7985185129999999</v>
      </c>
      <c r="F21" s="64">
        <v>41.151146660000002</v>
      </c>
      <c r="G21" s="64">
        <v>14.70461834</v>
      </c>
      <c r="H21" s="64">
        <v>398.04719999999998</v>
      </c>
      <c r="I21" s="64">
        <v>6111.8784000000005</v>
      </c>
      <c r="J21" s="64">
        <v>57.911999999999992</v>
      </c>
      <c r="K21" s="64">
        <v>74.930400000000006</v>
      </c>
      <c r="L21" s="64">
        <v>130.30079999999998</v>
      </c>
      <c r="M21" s="64">
        <v>131.3184</v>
      </c>
      <c r="N21" s="64">
        <v>137.1576</v>
      </c>
      <c r="O21" s="64">
        <v>1.8304666730726113</v>
      </c>
      <c r="P21" s="64">
        <v>1.7524999999999999</v>
      </c>
      <c r="Q21" s="64">
        <v>2.25</v>
      </c>
      <c r="R21" s="64">
        <v>2.3201000000000001</v>
      </c>
      <c r="S21" s="64">
        <v>0.1014</v>
      </c>
      <c r="T21" s="64">
        <v>0.2185</v>
      </c>
      <c r="U21" s="64">
        <v>0.34329999999999999</v>
      </c>
      <c r="V21" s="64">
        <v>0.40479999999999999</v>
      </c>
      <c r="W21" s="64">
        <v>0.62719999999999998</v>
      </c>
      <c r="X21" s="64">
        <v>0.58530000000000004</v>
      </c>
      <c r="Y21" s="64">
        <v>0.85070000000000001</v>
      </c>
      <c r="Z21" s="64">
        <v>0.71730000000000005</v>
      </c>
      <c r="AA21" s="64">
        <v>1.3604000000000001</v>
      </c>
      <c r="AB21" s="64">
        <v>0.44419999999999998</v>
      </c>
      <c r="AC21" s="64">
        <v>252.15800000000002</v>
      </c>
      <c r="AD21" s="64">
        <v>0.41189254356395588</v>
      </c>
      <c r="AE21" s="64">
        <v>0.31714639234130981</v>
      </c>
      <c r="AF21" s="64">
        <v>0.27096106409473425</v>
      </c>
    </row>
    <row r="22" spans="1:32" x14ac:dyDescent="0.15">
      <c r="A22" s="63" t="s">
        <v>2494</v>
      </c>
      <c r="B22" s="64" t="s">
        <v>2494</v>
      </c>
      <c r="C22" s="64">
        <v>110</v>
      </c>
      <c r="D22" s="65">
        <v>26.352356020942405</v>
      </c>
      <c r="E22" s="64">
        <v>3.277579571</v>
      </c>
      <c r="F22" s="64">
        <v>41.623101320000004</v>
      </c>
      <c r="G22" s="64">
        <v>12.69934121</v>
      </c>
      <c r="H22" s="64">
        <v>352.10159999999996</v>
      </c>
      <c r="I22" s="64">
        <v>5798.3615999999993</v>
      </c>
      <c r="J22" s="64">
        <v>56.133600000000001</v>
      </c>
      <c r="K22" s="64">
        <v>69.343199999999996</v>
      </c>
      <c r="L22" s="64">
        <v>127.76160000000002</v>
      </c>
      <c r="M22" s="64">
        <v>131.06400000000002</v>
      </c>
      <c r="N22" s="64">
        <v>134.32560000000001</v>
      </c>
      <c r="O22" s="64">
        <v>1.9371127954867959</v>
      </c>
      <c r="P22" s="64">
        <v>1.8900999999999999</v>
      </c>
      <c r="Q22" s="64">
        <v>2.2759999999999998</v>
      </c>
      <c r="R22" s="64">
        <v>2.3607999999999998</v>
      </c>
      <c r="S22" s="64">
        <v>9.64E-2</v>
      </c>
      <c r="T22" s="64">
        <v>0.23269999999999999</v>
      </c>
      <c r="U22" s="64">
        <v>0.37540000000000001</v>
      </c>
      <c r="V22" s="64">
        <v>0.51780000000000004</v>
      </c>
      <c r="W22" s="64">
        <v>0.7127</v>
      </c>
      <c r="X22" s="64">
        <v>0.77669999999999995</v>
      </c>
      <c r="Y22" s="64">
        <v>0.88109999999999999</v>
      </c>
      <c r="Z22" s="64">
        <v>0.88500000000000001</v>
      </c>
      <c r="AA22" s="64">
        <v>2.2471999999999999</v>
      </c>
      <c r="AB22" s="64">
        <v>0.37780000000000002</v>
      </c>
      <c r="AC22" s="64">
        <v>208.58600000000001</v>
      </c>
      <c r="AD22" s="64">
        <v>0.4397754403459484</v>
      </c>
      <c r="AE22" s="64">
        <v>0.32087004880480952</v>
      </c>
      <c r="AF22" s="64">
        <v>0.23935451084924203</v>
      </c>
    </row>
    <row r="23" spans="1:32" x14ac:dyDescent="0.15">
      <c r="A23" s="63" t="s">
        <v>2493</v>
      </c>
      <c r="B23" s="64" t="s">
        <v>2493</v>
      </c>
      <c r="C23" s="64">
        <v>117</v>
      </c>
      <c r="D23" s="65" t="s">
        <v>945</v>
      </c>
      <c r="E23" s="64" t="s">
        <v>945</v>
      </c>
      <c r="F23" s="64" t="s">
        <v>945</v>
      </c>
      <c r="G23" s="64" t="s">
        <v>945</v>
      </c>
      <c r="H23" s="64" t="s">
        <v>945</v>
      </c>
      <c r="I23" s="64" t="s">
        <v>945</v>
      </c>
      <c r="J23" s="64" t="s">
        <v>945</v>
      </c>
      <c r="K23" s="64" t="s">
        <v>945</v>
      </c>
      <c r="L23" s="64" t="s">
        <v>945</v>
      </c>
      <c r="M23" s="64" t="s">
        <v>945</v>
      </c>
      <c r="N23" s="64" t="s">
        <v>945</v>
      </c>
      <c r="O23" s="64" t="s">
        <v>945</v>
      </c>
      <c r="P23" s="64" t="s">
        <v>945</v>
      </c>
      <c r="Q23" s="64" t="s">
        <v>945</v>
      </c>
      <c r="R23" s="64" t="s">
        <v>945</v>
      </c>
      <c r="S23" s="64" t="s">
        <v>945</v>
      </c>
      <c r="T23" s="64" t="s">
        <v>945</v>
      </c>
      <c r="U23" s="64" t="s">
        <v>945</v>
      </c>
      <c r="V23" s="64" t="s">
        <v>945</v>
      </c>
      <c r="W23" s="64" t="s">
        <v>945</v>
      </c>
      <c r="X23" s="64" t="s">
        <v>945</v>
      </c>
      <c r="Y23" s="64" t="s">
        <v>945</v>
      </c>
      <c r="Z23" s="64" t="s">
        <v>945</v>
      </c>
      <c r="AA23" s="64" t="s">
        <v>945</v>
      </c>
      <c r="AB23" s="64" t="s">
        <v>945</v>
      </c>
      <c r="AC23" s="64" t="s">
        <v>945</v>
      </c>
      <c r="AD23" s="64" t="s">
        <v>945</v>
      </c>
      <c r="AE23" s="64" t="s">
        <v>945</v>
      </c>
      <c r="AF23" s="64" t="s">
        <v>945</v>
      </c>
    </row>
    <row r="24" spans="1:32" x14ac:dyDescent="0.15">
      <c r="A24" s="63" t="s">
        <v>2492</v>
      </c>
      <c r="B24" s="64" t="s">
        <v>2492</v>
      </c>
      <c r="C24" s="64">
        <v>117</v>
      </c>
      <c r="D24" s="65">
        <v>29.152069839481836</v>
      </c>
      <c r="E24" s="64">
        <v>3.2784403860000002</v>
      </c>
      <c r="F24" s="64">
        <v>41.361783090000003</v>
      </c>
      <c r="G24" s="64">
        <v>12.616298670000001</v>
      </c>
      <c r="H24" s="64">
        <v>366.19200000000001</v>
      </c>
      <c r="I24" s="64">
        <v>5962.6944000000003</v>
      </c>
      <c r="J24" s="64">
        <v>58.927199999999999</v>
      </c>
      <c r="K24" s="64">
        <v>76.963200000000001</v>
      </c>
      <c r="L24" s="64">
        <v>131.06400000000002</v>
      </c>
      <c r="M24" s="64">
        <v>132.33359999999999</v>
      </c>
      <c r="N24" s="64">
        <v>135.54</v>
      </c>
      <c r="O24" s="64">
        <v>1.7611014095048023</v>
      </c>
      <c r="P24" s="64">
        <v>1.7195</v>
      </c>
      <c r="Q24" s="64">
        <v>2.2241</v>
      </c>
      <c r="R24" s="64">
        <v>2.3210999999999999</v>
      </c>
      <c r="S24" s="64">
        <v>0.1094</v>
      </c>
      <c r="T24" s="64">
        <v>0.21460000000000001</v>
      </c>
      <c r="U24" s="64">
        <v>0.30880000000000002</v>
      </c>
      <c r="V24" s="64">
        <v>0.49309999999999998</v>
      </c>
      <c r="W24" s="64">
        <v>0.70699999999999996</v>
      </c>
      <c r="X24" s="64">
        <v>0.61150000000000004</v>
      </c>
      <c r="Y24" s="64">
        <v>0.67520000000000002</v>
      </c>
      <c r="Z24" s="64">
        <v>0.87849999999999995</v>
      </c>
      <c r="AA24" s="64">
        <v>1.6061000000000001</v>
      </c>
      <c r="AB24" s="64">
        <v>0.46489999999999998</v>
      </c>
      <c r="AC24" s="64">
        <v>227.45399999999998</v>
      </c>
      <c r="AD24" s="64">
        <v>0.42128078644473171</v>
      </c>
      <c r="AE24" s="64">
        <v>0.31266102156919645</v>
      </c>
      <c r="AF24" s="64">
        <v>0.26605819198607195</v>
      </c>
    </row>
    <row r="25" spans="1:32" x14ac:dyDescent="0.15">
      <c r="A25" s="63" t="s">
        <v>2491</v>
      </c>
      <c r="B25" s="64" t="s">
        <v>2491</v>
      </c>
      <c r="C25" s="64">
        <v>112</v>
      </c>
      <c r="D25" s="65">
        <v>27.365423154000307</v>
      </c>
      <c r="E25" s="64">
        <v>2.9358892929999998</v>
      </c>
      <c r="F25" s="64">
        <v>39.195994089999999</v>
      </c>
      <c r="G25" s="64">
        <v>13.35063764</v>
      </c>
      <c r="H25" s="64">
        <v>446.70360000000005</v>
      </c>
      <c r="I25" s="64">
        <v>10225.1232</v>
      </c>
      <c r="J25" s="64">
        <v>95.122799999999998</v>
      </c>
      <c r="K25" s="64">
        <v>112.39559999999999</v>
      </c>
      <c r="L25" s="64">
        <v>137.66759999999999</v>
      </c>
      <c r="M25" s="64">
        <v>148.20839999999998</v>
      </c>
      <c r="N25" s="64">
        <v>152.06639999999999</v>
      </c>
      <c r="O25" s="64">
        <v>1.3536650785623716</v>
      </c>
      <c r="P25" s="64">
        <v>1.3202500000000001</v>
      </c>
      <c r="Q25" s="64">
        <v>1.4479000000000002</v>
      </c>
      <c r="R25" s="64">
        <v>1.55135</v>
      </c>
      <c r="S25" s="64">
        <v>0.1021</v>
      </c>
      <c r="T25" s="64">
        <v>0.12775</v>
      </c>
      <c r="U25" s="64">
        <v>0.3614</v>
      </c>
      <c r="V25" s="64">
        <v>0.45535000000000003</v>
      </c>
      <c r="W25" s="64">
        <v>0.69504999999999995</v>
      </c>
      <c r="X25" s="64">
        <v>0.71265000000000001</v>
      </c>
      <c r="Y25" s="64">
        <v>0.84575</v>
      </c>
      <c r="Z25" s="64">
        <v>0.8829499999999999</v>
      </c>
      <c r="AA25" s="64">
        <v>1.3686500000000001</v>
      </c>
      <c r="AB25" s="64">
        <v>0.37695000000000001</v>
      </c>
      <c r="AC25" s="64">
        <v>230.42599999999999</v>
      </c>
      <c r="AD25" s="64">
        <v>0.42814178955499815</v>
      </c>
      <c r="AE25" s="64">
        <v>0.32095770442571586</v>
      </c>
      <c r="AF25" s="64">
        <v>0.25090050601928604</v>
      </c>
    </row>
    <row r="26" spans="1:32" x14ac:dyDescent="0.15">
      <c r="A26" s="63" t="s">
        <v>2490</v>
      </c>
      <c r="B26" s="64" t="s">
        <v>2490</v>
      </c>
      <c r="C26" s="64">
        <v>110</v>
      </c>
      <c r="D26" s="65">
        <v>31.659391687949846</v>
      </c>
      <c r="E26" s="64">
        <v>2.9261663200000001</v>
      </c>
      <c r="F26" s="64">
        <v>40.731060169999999</v>
      </c>
      <c r="G26" s="64">
        <v>13.919598450000001</v>
      </c>
      <c r="H26" s="64">
        <v>429.13679999999999</v>
      </c>
      <c r="I26" s="64">
        <v>7854.1632</v>
      </c>
      <c r="J26" s="64">
        <v>66.801599999999993</v>
      </c>
      <c r="K26" s="64">
        <v>91.185599999999994</v>
      </c>
      <c r="L26" s="64">
        <v>141.9864</v>
      </c>
      <c r="M26" s="64">
        <v>144.5256</v>
      </c>
      <c r="N26" s="64">
        <v>149.59199999999998</v>
      </c>
      <c r="O26" s="64">
        <v>1.6405221877138496</v>
      </c>
      <c r="P26" s="64">
        <v>1.585</v>
      </c>
      <c r="Q26" s="64">
        <v>2.1255000000000002</v>
      </c>
      <c r="R26" s="64">
        <v>1.8165</v>
      </c>
      <c r="S26" s="64">
        <v>0.1125</v>
      </c>
      <c r="T26" s="64">
        <v>0.2001</v>
      </c>
      <c r="U26" s="64">
        <v>0.31340000000000001</v>
      </c>
      <c r="V26" s="64">
        <v>0.44379999999999997</v>
      </c>
      <c r="W26" s="64">
        <v>0.67090000000000005</v>
      </c>
      <c r="X26" s="64">
        <v>0.7077</v>
      </c>
      <c r="Y26" s="64">
        <v>0.84099999999999997</v>
      </c>
      <c r="Z26" s="64">
        <v>0.82720000000000005</v>
      </c>
      <c r="AA26" s="64">
        <v>1.4888999999999999</v>
      </c>
      <c r="AB26" s="64">
        <v>0.29980000000000001</v>
      </c>
      <c r="AC26" s="64">
        <v>234.20400000000001</v>
      </c>
      <c r="AD26" s="64">
        <v>0.41873751088794381</v>
      </c>
      <c r="AE26" s="64">
        <v>0.31793223002169047</v>
      </c>
      <c r="AF26" s="64">
        <v>0.26333025909036567</v>
      </c>
    </row>
    <row r="27" spans="1:32" x14ac:dyDescent="0.15">
      <c r="A27" s="63" t="s">
        <v>2489</v>
      </c>
      <c r="B27" s="64" t="s">
        <v>2489</v>
      </c>
      <c r="C27" s="64">
        <v>115</v>
      </c>
      <c r="D27" s="65">
        <v>30.538574697613598</v>
      </c>
      <c r="E27" s="64">
        <v>3.3386056480000001</v>
      </c>
      <c r="F27" s="64">
        <v>41.192379129999999</v>
      </c>
      <c r="G27" s="64">
        <v>12.338198480000001</v>
      </c>
      <c r="H27" s="64">
        <v>459.65520000000004</v>
      </c>
      <c r="I27" s="64">
        <v>10761.696</v>
      </c>
      <c r="J27" s="64">
        <v>85.598399999999998</v>
      </c>
      <c r="K27" s="64">
        <v>104.6472</v>
      </c>
      <c r="L27" s="64">
        <v>159.00480000000002</v>
      </c>
      <c r="M27" s="64">
        <v>160.78319999999999</v>
      </c>
      <c r="N27" s="64">
        <v>159.52080000000001</v>
      </c>
      <c r="O27" s="64">
        <v>1.5243675893860515</v>
      </c>
      <c r="P27" s="64">
        <v>1.5364</v>
      </c>
      <c r="Q27" s="64">
        <v>1.8575999999999999</v>
      </c>
      <c r="R27" s="64">
        <v>1.7298</v>
      </c>
      <c r="S27" s="64">
        <v>8.9399999999999993E-2</v>
      </c>
      <c r="T27" s="64">
        <v>0.1676</v>
      </c>
      <c r="U27" s="64">
        <v>0.3594</v>
      </c>
      <c r="V27" s="64">
        <v>0.46</v>
      </c>
      <c r="W27" s="64">
        <v>0.69940000000000002</v>
      </c>
      <c r="X27" s="64">
        <v>0.76580000000000004</v>
      </c>
      <c r="Y27" s="64">
        <v>0.88480000000000003</v>
      </c>
      <c r="Z27" s="64">
        <v>0.86119999999999997</v>
      </c>
      <c r="AA27" s="64">
        <v>1.6026</v>
      </c>
      <c r="AB27" s="64">
        <v>0.31180000000000002</v>
      </c>
      <c r="AC27" s="64">
        <v>231.65600000000001</v>
      </c>
      <c r="AD27" s="64">
        <v>0.41637600580170597</v>
      </c>
      <c r="AE27" s="64">
        <v>0.31346910936906447</v>
      </c>
      <c r="AF27" s="64">
        <v>0.27015488482922956</v>
      </c>
    </row>
    <row r="28" spans="1:32" x14ac:dyDescent="0.15">
      <c r="A28" s="63" t="s">
        <v>2488</v>
      </c>
      <c r="B28" s="64" t="s">
        <v>2488</v>
      </c>
      <c r="C28" s="64">
        <v>111</v>
      </c>
      <c r="D28" s="65">
        <v>35.361730013106161</v>
      </c>
      <c r="E28" s="64">
        <v>3.9971523640000002</v>
      </c>
      <c r="F28" s="64">
        <v>42.528625480000002</v>
      </c>
      <c r="G28" s="64">
        <v>10.639730889999999</v>
      </c>
      <c r="H28" s="64">
        <v>311.39999999999998</v>
      </c>
      <c r="I28" s="64">
        <v>4662.3168000000005</v>
      </c>
      <c r="J28" s="64">
        <v>54.355200000000004</v>
      </c>
      <c r="K28" s="64">
        <v>67.564799999999991</v>
      </c>
      <c r="L28" s="64">
        <v>110.99760000000001</v>
      </c>
      <c r="M28" s="64">
        <v>112.2672</v>
      </c>
      <c r="N28" s="64">
        <v>114.732</v>
      </c>
      <c r="O28" s="64">
        <v>1.6981031543052003</v>
      </c>
      <c r="P28" s="64">
        <v>1.6617</v>
      </c>
      <c r="Q28" s="64">
        <v>2.0421</v>
      </c>
      <c r="R28" s="64">
        <v>1.8567</v>
      </c>
      <c r="S28" s="64">
        <v>9.2399999999999996E-2</v>
      </c>
      <c r="T28" s="64">
        <v>0.1956</v>
      </c>
      <c r="U28" s="64">
        <v>0.34370000000000001</v>
      </c>
      <c r="V28" s="64">
        <v>0.4093</v>
      </c>
      <c r="W28" s="64">
        <v>0.67789999999999995</v>
      </c>
      <c r="X28" s="64">
        <v>0.55330000000000001</v>
      </c>
      <c r="Y28" s="64">
        <v>0.62719999999999998</v>
      </c>
      <c r="Z28" s="64">
        <v>0.84140000000000004</v>
      </c>
      <c r="AA28" s="64">
        <v>1.2707999999999999</v>
      </c>
      <c r="AB28" s="64">
        <v>0.49080000000000001</v>
      </c>
      <c r="AC28" s="64">
        <v>223.80900000000003</v>
      </c>
      <c r="AD28" s="64">
        <v>0.41488501356066998</v>
      </c>
      <c r="AE28" s="64">
        <v>0.31172115509206511</v>
      </c>
      <c r="AF28" s="64">
        <v>0.27339383134726486</v>
      </c>
    </row>
    <row r="29" spans="1:32" x14ac:dyDescent="0.15">
      <c r="A29" s="63" t="s">
        <v>2487</v>
      </c>
      <c r="B29" s="64" t="s">
        <v>2487</v>
      </c>
      <c r="C29" s="64">
        <v>120</v>
      </c>
      <c r="D29" s="65" t="s">
        <v>945</v>
      </c>
      <c r="E29" s="64" t="s">
        <v>945</v>
      </c>
      <c r="F29" s="64" t="s">
        <v>945</v>
      </c>
      <c r="G29" s="64" t="s">
        <v>945</v>
      </c>
      <c r="H29" s="64" t="s">
        <v>945</v>
      </c>
      <c r="I29" s="64" t="s">
        <v>945</v>
      </c>
      <c r="J29" s="64" t="s">
        <v>945</v>
      </c>
      <c r="K29" s="64" t="s">
        <v>945</v>
      </c>
      <c r="L29" s="64" t="s">
        <v>945</v>
      </c>
      <c r="M29" s="64" t="s">
        <v>945</v>
      </c>
      <c r="N29" s="64" t="s">
        <v>945</v>
      </c>
      <c r="O29" s="64" t="s">
        <v>945</v>
      </c>
      <c r="P29" s="64" t="s">
        <v>945</v>
      </c>
      <c r="Q29" s="64" t="s">
        <v>945</v>
      </c>
      <c r="R29" s="64" t="s">
        <v>945</v>
      </c>
      <c r="S29" s="64" t="s">
        <v>945</v>
      </c>
      <c r="T29" s="64" t="s">
        <v>945</v>
      </c>
      <c r="U29" s="64" t="s">
        <v>945</v>
      </c>
      <c r="V29" s="64" t="s">
        <v>945</v>
      </c>
      <c r="W29" s="64" t="s">
        <v>945</v>
      </c>
      <c r="X29" s="64" t="s">
        <v>945</v>
      </c>
      <c r="Y29" s="64" t="s">
        <v>945</v>
      </c>
      <c r="Z29" s="64" t="s">
        <v>945</v>
      </c>
      <c r="AA29" s="64" t="s">
        <v>945</v>
      </c>
      <c r="AB29" s="64" t="s">
        <v>945</v>
      </c>
      <c r="AC29" s="64" t="s">
        <v>945</v>
      </c>
      <c r="AD29" s="64" t="s">
        <v>945</v>
      </c>
      <c r="AE29" s="64" t="s">
        <v>945</v>
      </c>
      <c r="AF29" s="64" t="s">
        <v>945</v>
      </c>
    </row>
    <row r="30" spans="1:32" x14ac:dyDescent="0.15">
      <c r="A30" s="63" t="s">
        <v>2486</v>
      </c>
      <c r="B30" s="64" t="s">
        <v>2486</v>
      </c>
      <c r="C30" s="64">
        <v>119</v>
      </c>
      <c r="D30" s="65">
        <v>38.065013404825734</v>
      </c>
      <c r="E30" s="64">
        <v>2.3091120090000001</v>
      </c>
      <c r="F30" s="64">
        <v>41.152617169999999</v>
      </c>
      <c r="G30" s="64">
        <v>17.821836709999999</v>
      </c>
      <c r="H30" s="64">
        <v>258.072</v>
      </c>
      <c r="I30" s="64">
        <v>3271.2767999999996</v>
      </c>
      <c r="J30" s="64">
        <v>40.639200000000002</v>
      </c>
      <c r="K30" s="64">
        <v>54.6096</v>
      </c>
      <c r="L30" s="64">
        <v>95.251199999999997</v>
      </c>
      <c r="M30" s="64">
        <v>96.775200000000012</v>
      </c>
      <c r="N30" s="64">
        <v>100.02719999999999</v>
      </c>
      <c r="O30" s="64">
        <v>1.83167794673464</v>
      </c>
      <c r="P30" s="64">
        <v>1.7721</v>
      </c>
      <c r="Q30" s="64">
        <v>2.3437999999999999</v>
      </c>
      <c r="R30" s="64">
        <v>2.4611000000000001</v>
      </c>
      <c r="S30" s="64">
        <v>0.10440000000000001</v>
      </c>
      <c r="T30" s="64">
        <v>0.22700000000000001</v>
      </c>
      <c r="U30" s="64">
        <v>0.3417</v>
      </c>
      <c r="V30" s="64">
        <v>0.53480000000000005</v>
      </c>
      <c r="W30" s="64">
        <v>0.7429</v>
      </c>
      <c r="X30" s="64">
        <v>0.66839999999999999</v>
      </c>
      <c r="Y30" s="64">
        <v>0.78149999999999997</v>
      </c>
      <c r="Z30" s="64">
        <v>0.8881</v>
      </c>
      <c r="AA30" s="64">
        <v>1.9538</v>
      </c>
      <c r="AB30" s="64">
        <v>0.48849999999999999</v>
      </c>
      <c r="AC30" s="64">
        <v>231.50200000000001</v>
      </c>
      <c r="AD30" s="64">
        <v>0.42166374372575616</v>
      </c>
      <c r="AE30" s="64">
        <v>0.32782006202970171</v>
      </c>
      <c r="AF30" s="64">
        <v>0.25051619424454213</v>
      </c>
    </row>
    <row r="31" spans="1:32" x14ac:dyDescent="0.15">
      <c r="A31" s="63" t="s">
        <v>2485</v>
      </c>
      <c r="B31" s="64" t="s">
        <v>2485</v>
      </c>
      <c r="C31" s="64">
        <v>117</v>
      </c>
      <c r="D31" s="65">
        <v>29.745915226142554</v>
      </c>
      <c r="E31" s="64">
        <v>2.3068591299999999</v>
      </c>
      <c r="F31" s="64">
        <v>38.846845799999997</v>
      </c>
      <c r="G31" s="64">
        <v>16.83971305</v>
      </c>
      <c r="H31" s="64">
        <v>391.38240000000002</v>
      </c>
      <c r="I31" s="64">
        <v>7235.5392000000002</v>
      </c>
      <c r="J31" s="64">
        <v>73.915199999999999</v>
      </c>
      <c r="K31" s="64">
        <v>86.613600000000005</v>
      </c>
      <c r="L31" s="64">
        <v>133.0968</v>
      </c>
      <c r="M31" s="64">
        <v>135.38159999999999</v>
      </c>
      <c r="N31" s="64">
        <v>140.4864</v>
      </c>
      <c r="O31" s="64">
        <v>1.6219900800798026</v>
      </c>
      <c r="P31" s="64">
        <v>1.5629999999999999</v>
      </c>
      <c r="Q31" s="64">
        <v>1.8007</v>
      </c>
      <c r="R31" s="64">
        <v>1.8016000000000001</v>
      </c>
      <c r="S31" s="64">
        <v>9.9500000000000005E-2</v>
      </c>
      <c r="T31" s="64">
        <v>0.16569999999999999</v>
      </c>
      <c r="U31" s="64">
        <v>0.36899999999999999</v>
      </c>
      <c r="V31" s="64">
        <v>0.41909999999999997</v>
      </c>
      <c r="W31" s="64">
        <v>0.66979999999999995</v>
      </c>
      <c r="X31" s="64">
        <v>0.78569999999999995</v>
      </c>
      <c r="Y31" s="64">
        <v>0.90669999999999995</v>
      </c>
      <c r="Z31" s="64">
        <v>0.88370000000000004</v>
      </c>
      <c r="AA31" s="64">
        <v>1.8017000000000001</v>
      </c>
      <c r="AB31" s="64">
        <v>0.32090000000000002</v>
      </c>
      <c r="AC31" s="64">
        <v>237.11500000000001</v>
      </c>
      <c r="AD31" s="64">
        <v>0.42238154482002405</v>
      </c>
      <c r="AE31" s="64">
        <v>0.32183961368955993</v>
      </c>
      <c r="AF31" s="64">
        <v>0.25577884149041602</v>
      </c>
    </row>
    <row r="32" spans="1:32" x14ac:dyDescent="0.15">
      <c r="A32" s="63" t="s">
        <v>2484</v>
      </c>
      <c r="B32" s="64" t="s">
        <v>2484</v>
      </c>
      <c r="C32" s="64">
        <v>116</v>
      </c>
      <c r="D32" s="65">
        <v>33.573302722203998</v>
      </c>
      <c r="E32" s="64">
        <v>3.462495305</v>
      </c>
      <c r="F32" s="64">
        <v>40.414753689999998</v>
      </c>
      <c r="G32" s="64">
        <v>11.67214686</v>
      </c>
      <c r="H32" s="64">
        <v>511.80719999999997</v>
      </c>
      <c r="I32" s="64">
        <v>11792.448</v>
      </c>
      <c r="J32" s="64">
        <v>85.343999999999994</v>
      </c>
      <c r="K32" s="64">
        <v>116.83919999999999</v>
      </c>
      <c r="L32" s="64">
        <v>154.43280000000001</v>
      </c>
      <c r="M32" s="64">
        <v>171.44880000000001</v>
      </c>
      <c r="N32" s="64">
        <v>186.74160000000001</v>
      </c>
      <c r="O32" s="64">
        <v>1.5982786599018139</v>
      </c>
      <c r="P32" s="64">
        <v>1.4674</v>
      </c>
      <c r="Q32" s="64">
        <v>1.8095000000000001</v>
      </c>
      <c r="R32" s="64">
        <v>2.0365000000000002</v>
      </c>
      <c r="S32" s="64">
        <v>0.11650000000000001</v>
      </c>
      <c r="T32" s="64">
        <v>0.1792</v>
      </c>
      <c r="U32" s="64">
        <v>0.3125</v>
      </c>
      <c r="V32" s="64">
        <v>0.46400000000000002</v>
      </c>
      <c r="W32" s="64">
        <v>0.72</v>
      </c>
      <c r="X32" s="64">
        <v>0.54300000000000004</v>
      </c>
      <c r="Y32" s="64">
        <v>0.72619999999999996</v>
      </c>
      <c r="Z32" s="64">
        <v>0.84330000000000005</v>
      </c>
      <c r="AA32" s="64">
        <v>1.1731</v>
      </c>
      <c r="AB32" s="64">
        <v>0.50929999999999997</v>
      </c>
      <c r="AC32" s="64">
        <v>201.53700000000001</v>
      </c>
      <c r="AD32" s="64">
        <v>0.43828180433369551</v>
      </c>
      <c r="AE32" s="64">
        <v>0.31379845884378549</v>
      </c>
      <c r="AF32" s="64">
        <v>0.24791973682251894</v>
      </c>
    </row>
    <row r="33" spans="1:32" x14ac:dyDescent="0.15">
      <c r="A33" s="63" t="s">
        <v>2483</v>
      </c>
      <c r="B33" s="64" t="s">
        <v>2483</v>
      </c>
      <c r="C33" s="64">
        <v>115</v>
      </c>
      <c r="D33" s="65">
        <v>32.444330294079876</v>
      </c>
      <c r="E33" s="64">
        <v>3.339412748</v>
      </c>
      <c r="F33" s="64">
        <v>39.903647990000003</v>
      </c>
      <c r="G33" s="64">
        <v>11.949300969999999</v>
      </c>
      <c r="H33" s="64">
        <v>532.63200000000006</v>
      </c>
      <c r="I33" s="64">
        <v>14552.294399999999</v>
      </c>
      <c r="J33" s="64">
        <v>116.33279999999999</v>
      </c>
      <c r="K33" s="64">
        <v>133.35120000000001</v>
      </c>
      <c r="L33" s="64">
        <v>149.0976</v>
      </c>
      <c r="M33" s="64">
        <v>170.17919999999998</v>
      </c>
      <c r="N33" s="64">
        <v>185.21280000000002</v>
      </c>
      <c r="O33" s="64">
        <v>1.3889098860752658</v>
      </c>
      <c r="P33" s="64">
        <v>1.2762</v>
      </c>
      <c r="Q33" s="64">
        <v>1.2817000000000001</v>
      </c>
      <c r="R33" s="64">
        <v>1.4891000000000001</v>
      </c>
      <c r="S33" s="64">
        <v>0.1003</v>
      </c>
      <c r="T33" s="64">
        <v>0.1148</v>
      </c>
      <c r="U33" s="64">
        <v>0.38900000000000001</v>
      </c>
      <c r="V33" s="64">
        <v>0.4511</v>
      </c>
      <c r="W33" s="64">
        <v>0.65010000000000001</v>
      </c>
      <c r="X33" s="64">
        <v>0.70850000000000002</v>
      </c>
      <c r="Y33" s="64">
        <v>0.88759999999999994</v>
      </c>
      <c r="Z33" s="64">
        <v>0.88759999999999994</v>
      </c>
      <c r="AA33" s="64">
        <v>1.2674000000000001</v>
      </c>
      <c r="AB33" s="64">
        <v>0.38269999999999998</v>
      </c>
      <c r="AC33" s="64">
        <v>200.63800000000003</v>
      </c>
      <c r="AD33" s="64">
        <v>0.42758600065790126</v>
      </c>
      <c r="AE33" s="64">
        <v>0.30509674139495008</v>
      </c>
      <c r="AF33" s="64">
        <v>0.26731725794714856</v>
      </c>
    </row>
    <row r="34" spans="1:32" x14ac:dyDescent="0.15">
      <c r="A34" s="63" t="s">
        <v>2482</v>
      </c>
      <c r="B34" s="64" t="s">
        <v>2482</v>
      </c>
      <c r="C34" s="64">
        <v>125</v>
      </c>
      <c r="D34" s="65">
        <v>26.192226521280336</v>
      </c>
      <c r="E34" s="64">
        <v>3.114863497</v>
      </c>
      <c r="F34" s="64">
        <v>40.982444469999997</v>
      </c>
      <c r="G34" s="64">
        <v>13.15705953</v>
      </c>
      <c r="H34" s="64">
        <v>439.07039999999995</v>
      </c>
      <c r="I34" s="64">
        <v>8578.3104000000003</v>
      </c>
      <c r="J34" s="64">
        <v>86.359200000000001</v>
      </c>
      <c r="K34" s="64">
        <v>101.5992</v>
      </c>
      <c r="L34" s="64">
        <v>125.7312</v>
      </c>
      <c r="M34" s="64">
        <v>133.85759999999999</v>
      </c>
      <c r="N34" s="64">
        <v>143.28480000000002</v>
      </c>
      <c r="O34" s="64">
        <v>1.4102945692485769</v>
      </c>
      <c r="P34" s="64">
        <v>1.3174999999999999</v>
      </c>
      <c r="Q34" s="64">
        <v>1.4559</v>
      </c>
      <c r="R34" s="64">
        <v>1.5224</v>
      </c>
      <c r="S34" s="64">
        <v>0.1066</v>
      </c>
      <c r="T34" s="64">
        <v>0.1346</v>
      </c>
      <c r="U34" s="64">
        <v>0.35349999999999998</v>
      </c>
      <c r="V34" s="64">
        <v>0.44469999999999998</v>
      </c>
      <c r="W34" s="64">
        <v>0.6714</v>
      </c>
      <c r="X34" s="64">
        <v>0.75670000000000004</v>
      </c>
      <c r="Y34" s="64">
        <v>0.88839999999999997</v>
      </c>
      <c r="Z34" s="64">
        <v>0.89639999999999997</v>
      </c>
      <c r="AA34" s="64">
        <v>1.3355999999999999</v>
      </c>
      <c r="AB34" s="64">
        <v>0.2994</v>
      </c>
      <c r="AC34" s="64">
        <v>257.649</v>
      </c>
      <c r="AD34" s="64">
        <v>0.41279415018106025</v>
      </c>
      <c r="AE34" s="64">
        <v>0.31793253612472783</v>
      </c>
      <c r="AF34" s="64">
        <v>0.26927331369421187</v>
      </c>
    </row>
    <row r="35" spans="1:32" x14ac:dyDescent="0.15">
      <c r="A35" s="63" t="s">
        <v>2481</v>
      </c>
      <c r="B35" s="64" t="s">
        <v>2481</v>
      </c>
      <c r="C35" s="64">
        <v>117</v>
      </c>
      <c r="D35" s="65">
        <v>28.917721518987346</v>
      </c>
      <c r="E35" s="64">
        <v>3.3877171960000001</v>
      </c>
      <c r="F35" s="64">
        <v>41.024558929999998</v>
      </c>
      <c r="G35" s="64">
        <v>12.10979446</v>
      </c>
      <c r="H35" s="64">
        <v>477.69839999999999</v>
      </c>
      <c r="I35" s="64">
        <v>11053.3248</v>
      </c>
      <c r="J35" s="64">
        <v>91.185599999999994</v>
      </c>
      <c r="K35" s="64">
        <v>112.01519999999999</v>
      </c>
      <c r="L35" s="64">
        <v>148.08240000000001</v>
      </c>
      <c r="M35" s="64">
        <v>162.30720000000002</v>
      </c>
      <c r="N35" s="64">
        <v>175.05599999999998</v>
      </c>
      <c r="O35" s="64">
        <v>1.5627879073554303</v>
      </c>
      <c r="P35" s="64">
        <v>1.4490000000000001</v>
      </c>
      <c r="Q35" s="64">
        <v>1.6240000000000001</v>
      </c>
      <c r="R35" s="64">
        <v>1.7401</v>
      </c>
      <c r="S35" s="64">
        <v>0.1012</v>
      </c>
      <c r="T35" s="64">
        <v>0.15870000000000001</v>
      </c>
      <c r="U35" s="64">
        <v>0.3246</v>
      </c>
      <c r="V35" s="64">
        <v>0.44750000000000001</v>
      </c>
      <c r="W35" s="64">
        <v>0.6865</v>
      </c>
      <c r="X35" s="64">
        <v>0.66769999999999996</v>
      </c>
      <c r="Y35" s="64">
        <v>0.83040000000000003</v>
      </c>
      <c r="Z35" s="64">
        <v>0.88380000000000003</v>
      </c>
      <c r="AA35" s="64">
        <v>1.4392</v>
      </c>
      <c r="AB35" s="64">
        <v>0.42199999999999999</v>
      </c>
      <c r="AC35" s="64">
        <v>224.85399999999998</v>
      </c>
      <c r="AD35" s="64">
        <v>0.41053305700587939</v>
      </c>
      <c r="AE35" s="64">
        <v>0.30874256184012738</v>
      </c>
      <c r="AF35" s="64">
        <v>0.28072438115399329</v>
      </c>
    </row>
    <row r="36" spans="1:32" x14ac:dyDescent="0.15">
      <c r="A36" s="63" t="s">
        <v>2480</v>
      </c>
      <c r="B36" s="64" t="s">
        <v>2480</v>
      </c>
      <c r="C36" s="64">
        <v>121</v>
      </c>
      <c r="D36" s="65">
        <v>29.501693766937667</v>
      </c>
      <c r="E36" s="64">
        <v>4.0463353480000004</v>
      </c>
      <c r="F36" s="64">
        <v>41.327408800000001</v>
      </c>
      <c r="G36" s="64">
        <v>10.21354021</v>
      </c>
      <c r="H36" s="64">
        <v>448.2912</v>
      </c>
      <c r="I36" s="64">
        <v>10032.6528</v>
      </c>
      <c r="J36" s="64">
        <v>85.598399999999998</v>
      </c>
      <c r="K36" s="64">
        <v>106.93439999999998</v>
      </c>
      <c r="L36" s="64">
        <v>142.49279999999999</v>
      </c>
      <c r="M36" s="64">
        <v>150.876</v>
      </c>
      <c r="N36" s="64">
        <v>158.94479999999999</v>
      </c>
      <c r="O36" s="64">
        <v>1.4863766944968131</v>
      </c>
      <c r="P36" s="64">
        <v>1.4109</v>
      </c>
      <c r="Q36" s="64">
        <v>1.6647000000000001</v>
      </c>
      <c r="R36" s="64">
        <v>1.7677</v>
      </c>
      <c r="S36" s="64">
        <v>0.1132</v>
      </c>
      <c r="T36" s="64">
        <v>0.1522</v>
      </c>
      <c r="U36" s="64">
        <v>0.37440000000000001</v>
      </c>
      <c r="V36" s="64">
        <v>0.55620000000000003</v>
      </c>
      <c r="W36" s="64">
        <v>0.75239999999999996</v>
      </c>
      <c r="X36" s="64">
        <v>0.70150000000000001</v>
      </c>
      <c r="Y36" s="64">
        <v>0.81889999999999996</v>
      </c>
      <c r="Z36" s="64">
        <v>0.88700000000000001</v>
      </c>
      <c r="AA36" s="64">
        <v>1.5072000000000001</v>
      </c>
      <c r="AB36" s="64">
        <v>0.42009999999999997</v>
      </c>
      <c r="AC36" s="64">
        <v>214.04499999999999</v>
      </c>
      <c r="AD36" s="64">
        <v>0.40649863346492565</v>
      </c>
      <c r="AE36" s="64">
        <v>0.30971991870868276</v>
      </c>
      <c r="AF36" s="64">
        <v>0.28378144782639164</v>
      </c>
    </row>
    <row r="37" spans="1:32" x14ac:dyDescent="0.15">
      <c r="A37" s="63" t="s">
        <v>2479</v>
      </c>
      <c r="B37" s="64" t="s">
        <v>2479</v>
      </c>
      <c r="C37" s="64">
        <v>124</v>
      </c>
      <c r="D37" s="65">
        <v>28.898976109215017</v>
      </c>
      <c r="E37" s="64">
        <v>3.8107396499999999</v>
      </c>
      <c r="F37" s="64">
        <v>39.824659009999998</v>
      </c>
      <c r="G37" s="64">
        <v>10.450637589999999</v>
      </c>
      <c r="H37" s="64">
        <v>342.01440000000002</v>
      </c>
      <c r="I37" s="64">
        <v>4877.2223999999997</v>
      </c>
      <c r="J37" s="64">
        <v>49.783200000000001</v>
      </c>
      <c r="K37" s="64">
        <v>69.343199999999996</v>
      </c>
      <c r="L37" s="64">
        <v>112.01519999999999</v>
      </c>
      <c r="M37" s="64">
        <v>116.07839999999999</v>
      </c>
      <c r="N37" s="64">
        <v>123.61439999999999</v>
      </c>
      <c r="O37" s="64">
        <v>1.7826463157166095</v>
      </c>
      <c r="P37" s="64">
        <v>1.6739999999999999</v>
      </c>
      <c r="Q37" s="64">
        <v>2.25</v>
      </c>
      <c r="R37" s="64">
        <v>2.0341</v>
      </c>
      <c r="S37" s="64">
        <v>0.1148</v>
      </c>
      <c r="T37" s="64">
        <v>0.21859999999999999</v>
      </c>
      <c r="U37" s="64">
        <v>0.3342</v>
      </c>
      <c r="V37" s="64">
        <v>0.54059999999999997</v>
      </c>
      <c r="W37" s="64">
        <v>0.74370000000000003</v>
      </c>
      <c r="X37" s="64">
        <v>0.74119999999999997</v>
      </c>
      <c r="Y37" s="64">
        <v>0.84709999999999996</v>
      </c>
      <c r="Z37" s="64">
        <v>0.8579</v>
      </c>
      <c r="AA37" s="64">
        <v>2.0609999999999999</v>
      </c>
      <c r="AB37" s="64">
        <v>0.42409999999999998</v>
      </c>
      <c r="AC37" s="64">
        <v>238.565</v>
      </c>
      <c r="AD37" s="64">
        <v>0.40654748181837236</v>
      </c>
      <c r="AE37" s="64">
        <v>0.31264435269213842</v>
      </c>
      <c r="AF37" s="64">
        <v>0.28080816548948923</v>
      </c>
    </row>
    <row r="38" spans="1:32" x14ac:dyDescent="0.15">
      <c r="A38" s="63" t="s">
        <v>2478</v>
      </c>
      <c r="B38" s="64" t="s">
        <v>2478</v>
      </c>
      <c r="C38" s="64">
        <v>120</v>
      </c>
      <c r="D38" s="65">
        <v>36.643162393162392</v>
      </c>
      <c r="E38" s="64">
        <v>3.9755107019999998</v>
      </c>
      <c r="F38" s="64">
        <v>41.287019739999998</v>
      </c>
      <c r="G38" s="64">
        <v>10.38533734</v>
      </c>
      <c r="H38" s="64">
        <v>477.78</v>
      </c>
      <c r="I38" s="64">
        <v>9877.8240000000005</v>
      </c>
      <c r="J38" s="64">
        <v>71.628</v>
      </c>
      <c r="K38" s="64">
        <v>94.742400000000004</v>
      </c>
      <c r="L38" s="64">
        <v>159.5112</v>
      </c>
      <c r="M38" s="64">
        <v>169.16399999999999</v>
      </c>
      <c r="N38" s="64">
        <v>173.00399999999999</v>
      </c>
      <c r="O38" s="64">
        <v>1.8260462052892896</v>
      </c>
      <c r="P38" s="64">
        <v>1.7855000000000001</v>
      </c>
      <c r="Q38" s="64">
        <v>2.2269999999999999</v>
      </c>
      <c r="R38" s="64">
        <v>2.4500000000000002</v>
      </c>
      <c r="S38" s="64">
        <v>0.1129</v>
      </c>
      <c r="T38" s="64">
        <v>0.2349</v>
      </c>
      <c r="U38" s="64">
        <v>0.33560000000000001</v>
      </c>
      <c r="V38" s="64">
        <v>0.54569999999999996</v>
      </c>
      <c r="W38" s="64">
        <v>0.71940000000000004</v>
      </c>
      <c r="X38" s="64">
        <v>0.73980000000000001</v>
      </c>
      <c r="Y38" s="64">
        <v>0.83109999999999995</v>
      </c>
      <c r="Z38" s="64">
        <v>0.89449999999999996</v>
      </c>
      <c r="AA38" s="64">
        <v>2.1206999999999998</v>
      </c>
      <c r="AB38" s="64">
        <v>0.41449999999999998</v>
      </c>
      <c r="AC38" s="64">
        <v>220.52699999999999</v>
      </c>
      <c r="AD38" s="64">
        <v>0.39880377459449412</v>
      </c>
      <c r="AE38" s="64">
        <v>0.31083268715395396</v>
      </c>
      <c r="AF38" s="64">
        <v>0.29036353825155198</v>
      </c>
    </row>
    <row r="39" spans="1:32" x14ac:dyDescent="0.15">
      <c r="A39" s="63" t="s">
        <v>2477</v>
      </c>
      <c r="B39" s="64" t="s">
        <v>2477</v>
      </c>
      <c r="C39" s="64">
        <v>122</v>
      </c>
      <c r="D39" s="65">
        <v>26.39593405231189</v>
      </c>
      <c r="E39" s="64">
        <v>3.2153040509999999</v>
      </c>
      <c r="F39" s="64">
        <v>41.485647559999997</v>
      </c>
      <c r="G39" s="64">
        <v>12.902558170000001</v>
      </c>
      <c r="H39" s="64">
        <v>496.37760000000003</v>
      </c>
      <c r="I39" s="64">
        <v>12265.113600000001</v>
      </c>
      <c r="J39" s="64">
        <v>108.96720000000001</v>
      </c>
      <c r="K39" s="64">
        <v>120.65039999999999</v>
      </c>
      <c r="L39" s="64">
        <v>143.0016</v>
      </c>
      <c r="M39" s="64">
        <v>161.79840000000002</v>
      </c>
      <c r="N39" s="64">
        <v>166.95600000000002</v>
      </c>
      <c r="O39" s="64">
        <v>1.3837998050565934</v>
      </c>
      <c r="P39" s="64">
        <v>1.3411</v>
      </c>
      <c r="Q39" s="64">
        <v>1.3124</v>
      </c>
      <c r="R39" s="64">
        <v>1.4904999999999999</v>
      </c>
      <c r="S39" s="64">
        <v>9.11E-2</v>
      </c>
      <c r="T39" s="64">
        <v>0.1172</v>
      </c>
      <c r="U39" s="64">
        <v>0.35460000000000003</v>
      </c>
      <c r="V39" s="64">
        <v>0.31740000000000002</v>
      </c>
      <c r="W39" s="64">
        <v>0.65380000000000005</v>
      </c>
      <c r="X39" s="64">
        <v>0.64470000000000005</v>
      </c>
      <c r="Y39" s="64">
        <v>0.79</v>
      </c>
      <c r="Z39" s="64">
        <v>0.80710000000000004</v>
      </c>
      <c r="AA39" s="64">
        <v>1.1581999999999999</v>
      </c>
      <c r="AB39" s="64">
        <v>0.40039999999999998</v>
      </c>
      <c r="AC39" s="64">
        <v>177.74199999999999</v>
      </c>
      <c r="AD39" s="64">
        <v>0.46744719874874818</v>
      </c>
      <c r="AE39" s="64">
        <v>0.31689189949477337</v>
      </c>
      <c r="AF39" s="64">
        <v>0.21566090175647851</v>
      </c>
    </row>
    <row r="40" spans="1:32" x14ac:dyDescent="0.15">
      <c r="A40" s="63" t="s">
        <v>2476</v>
      </c>
      <c r="B40" s="64" t="s">
        <v>2476</v>
      </c>
      <c r="C40" s="64">
        <v>124</v>
      </c>
      <c r="D40" s="65">
        <v>28.266089778258518</v>
      </c>
      <c r="E40" s="64">
        <v>3.330202796</v>
      </c>
      <c r="F40" s="64">
        <v>40.53941639</v>
      </c>
      <c r="G40" s="64">
        <v>12.173257570000001</v>
      </c>
      <c r="H40" s="64">
        <v>491.5752</v>
      </c>
      <c r="I40" s="64">
        <v>12041.625599999999</v>
      </c>
      <c r="J40" s="64">
        <v>93.727199999999996</v>
      </c>
      <c r="K40" s="64">
        <v>120.14159999999998</v>
      </c>
      <c r="L40" s="64">
        <v>162.05279999999999</v>
      </c>
      <c r="M40" s="64">
        <v>165.86160000000001</v>
      </c>
      <c r="N40" s="64">
        <v>169.07760000000002</v>
      </c>
      <c r="O40" s="64">
        <v>1.4073193631514813</v>
      </c>
      <c r="P40" s="64">
        <v>1.3805000000000001</v>
      </c>
      <c r="Q40" s="64">
        <v>1.7290000000000001</v>
      </c>
      <c r="R40" s="64">
        <v>1.8138000000000001</v>
      </c>
      <c r="S40" s="64">
        <v>0.115</v>
      </c>
      <c r="T40" s="64">
        <v>0.15140000000000001</v>
      </c>
      <c r="U40" s="64">
        <v>0.34820000000000001</v>
      </c>
      <c r="V40" s="64">
        <v>0.56879999999999997</v>
      </c>
      <c r="W40" s="64">
        <v>0.71940000000000004</v>
      </c>
      <c r="X40" s="64">
        <v>0.69940000000000002</v>
      </c>
      <c r="Y40" s="64">
        <v>0.7903</v>
      </c>
      <c r="Z40" s="64">
        <v>0.88719999999999999</v>
      </c>
      <c r="AA40" s="64">
        <v>1.5</v>
      </c>
      <c r="AB40" s="64">
        <v>0.41670000000000001</v>
      </c>
      <c r="AC40" s="64">
        <v>182.947</v>
      </c>
      <c r="AD40" s="64">
        <v>0.42853394699011188</v>
      </c>
      <c r="AE40" s="64">
        <v>0.31606968138313279</v>
      </c>
      <c r="AF40" s="64">
        <v>0.25539637162675527</v>
      </c>
    </row>
    <row r="41" spans="1:32" x14ac:dyDescent="0.15">
      <c r="A41" s="63" t="s">
        <v>2475</v>
      </c>
      <c r="B41" s="64" t="s">
        <v>2475</v>
      </c>
      <c r="C41" s="64">
        <v>123</v>
      </c>
      <c r="D41" s="65">
        <v>23.826737519228079</v>
      </c>
      <c r="E41" s="64">
        <v>3.216078488</v>
      </c>
      <c r="F41" s="64">
        <v>39.761706169999997</v>
      </c>
      <c r="G41" s="64">
        <v>12.363412869999999</v>
      </c>
      <c r="H41" s="64">
        <v>432.36239999999998</v>
      </c>
      <c r="I41" s="64">
        <v>9814.1759999999995</v>
      </c>
      <c r="J41" s="64">
        <v>85.08959999999999</v>
      </c>
      <c r="K41" s="64">
        <v>102.36240000000001</v>
      </c>
      <c r="L41" s="64">
        <v>146.0496</v>
      </c>
      <c r="M41" s="64">
        <v>147.3192</v>
      </c>
      <c r="N41" s="64">
        <v>164.71440000000001</v>
      </c>
      <c r="O41" s="64">
        <v>1.6091299148906237</v>
      </c>
      <c r="P41" s="64">
        <v>1.4392</v>
      </c>
      <c r="Q41" s="64">
        <v>1.7163999999999999</v>
      </c>
      <c r="R41" s="64">
        <v>1.7718</v>
      </c>
      <c r="S41" s="64">
        <v>9.7000000000000003E-2</v>
      </c>
      <c r="T41" s="64">
        <v>0.14630000000000001</v>
      </c>
      <c r="U41" s="64">
        <v>0.37030000000000002</v>
      </c>
      <c r="V41" s="64">
        <v>0.52859999999999996</v>
      </c>
      <c r="W41" s="64">
        <v>0.74139999999999995</v>
      </c>
      <c r="X41" s="64">
        <v>0.79100000000000004</v>
      </c>
      <c r="Y41" s="64">
        <v>0.91239999999999999</v>
      </c>
      <c r="Z41" s="64">
        <v>0.88590000000000002</v>
      </c>
      <c r="AA41" s="64">
        <v>1.7218</v>
      </c>
      <c r="AB41" s="64">
        <v>0.371</v>
      </c>
      <c r="AC41" s="64">
        <v>239.49200000000002</v>
      </c>
      <c r="AD41" s="64">
        <v>0.3882968950946169</v>
      </c>
      <c r="AE41" s="64">
        <v>0.31199372004075288</v>
      </c>
      <c r="AF41" s="64">
        <v>0.29970938486463011</v>
      </c>
    </row>
    <row r="42" spans="1:32" x14ac:dyDescent="0.15">
      <c r="A42" s="63" t="s">
        <v>2474</v>
      </c>
      <c r="B42" s="64" t="s">
        <v>2474</v>
      </c>
      <c r="C42" s="64">
        <v>117</v>
      </c>
      <c r="D42" s="65">
        <v>29.179470932995407</v>
      </c>
      <c r="E42" s="64">
        <v>3.204956015</v>
      </c>
      <c r="F42" s="64">
        <v>39.221463569999997</v>
      </c>
      <c r="G42" s="64">
        <v>12.237754089999999</v>
      </c>
      <c r="H42" s="64">
        <v>484.12080000000003</v>
      </c>
      <c r="I42" s="64">
        <v>10610.495999999999</v>
      </c>
      <c r="J42" s="64">
        <v>86.107200000000006</v>
      </c>
      <c r="K42" s="64">
        <v>108.96720000000001</v>
      </c>
      <c r="L42" s="64">
        <v>160.78319999999999</v>
      </c>
      <c r="M42" s="64">
        <v>162.5592</v>
      </c>
      <c r="N42" s="64">
        <v>174.33359999999999</v>
      </c>
      <c r="O42" s="64">
        <v>1.5998722551373254</v>
      </c>
      <c r="P42" s="64">
        <v>1.4918</v>
      </c>
      <c r="Q42" s="64">
        <v>1.8673</v>
      </c>
      <c r="R42" s="64">
        <v>1.75</v>
      </c>
      <c r="S42" s="64">
        <v>0.1143</v>
      </c>
      <c r="T42" s="64">
        <v>0.1817</v>
      </c>
      <c r="U42" s="64">
        <v>0.32869999999999999</v>
      </c>
      <c r="V42" s="64">
        <v>0.46089999999999998</v>
      </c>
      <c r="W42" s="64">
        <v>0.65759999999999996</v>
      </c>
      <c r="X42" s="64">
        <v>0.74180000000000001</v>
      </c>
      <c r="Y42" s="64">
        <v>0.88429999999999997</v>
      </c>
      <c r="Z42" s="64">
        <v>0.85709999999999997</v>
      </c>
      <c r="AA42" s="64">
        <v>1.5192000000000001</v>
      </c>
      <c r="AB42" s="64">
        <v>0.29380000000000001</v>
      </c>
      <c r="AC42" s="64">
        <v>198.28500000000003</v>
      </c>
      <c r="AD42" s="64">
        <v>0.43468240159366567</v>
      </c>
      <c r="AE42" s="64">
        <v>0.31200544670549962</v>
      </c>
      <c r="AF42" s="64">
        <v>0.25331215170083465</v>
      </c>
    </row>
    <row r="43" spans="1:32" x14ac:dyDescent="0.15">
      <c r="A43" s="63" t="s">
        <v>2473</v>
      </c>
      <c r="B43" s="64" t="s">
        <v>2473</v>
      </c>
      <c r="C43" s="64">
        <v>118</v>
      </c>
      <c r="D43" s="65">
        <v>25.387411114037398</v>
      </c>
      <c r="E43" s="64">
        <v>2.8869507759999999</v>
      </c>
      <c r="F43" s="64">
        <v>37.726043349999998</v>
      </c>
      <c r="G43" s="64">
        <v>13.06778199</v>
      </c>
      <c r="H43" s="64">
        <v>463.52160000000003</v>
      </c>
      <c r="I43" s="64">
        <v>11104.8192</v>
      </c>
      <c r="J43" s="64">
        <v>103.1232</v>
      </c>
      <c r="K43" s="64">
        <v>112.776</v>
      </c>
      <c r="L43" s="64">
        <v>147.828</v>
      </c>
      <c r="M43" s="64">
        <v>150.6216</v>
      </c>
      <c r="N43" s="64">
        <v>163.65600000000001</v>
      </c>
      <c r="O43" s="64">
        <v>1.4511598212385615</v>
      </c>
      <c r="P43" s="64">
        <v>1.3355999999999999</v>
      </c>
      <c r="Q43" s="64">
        <v>1.4335</v>
      </c>
      <c r="R43" s="64">
        <v>1.5488</v>
      </c>
      <c r="S43" s="64">
        <v>7.9399999999999998E-2</v>
      </c>
      <c r="T43" s="64">
        <v>0.11360000000000001</v>
      </c>
      <c r="U43" s="64">
        <v>0.35749999999999998</v>
      </c>
      <c r="V43" s="64">
        <v>0.35560000000000003</v>
      </c>
      <c r="W43" s="64">
        <v>0.63039999999999996</v>
      </c>
      <c r="X43" s="64">
        <v>0.71619999999999995</v>
      </c>
      <c r="Y43" s="64">
        <v>0.89639999999999997</v>
      </c>
      <c r="Z43" s="64">
        <v>0.82650000000000001</v>
      </c>
      <c r="AA43" s="64">
        <v>1.1977</v>
      </c>
      <c r="AB43" s="64">
        <v>0.31509999999999999</v>
      </c>
      <c r="AC43" s="64">
        <v>192.65</v>
      </c>
      <c r="AD43" s="64">
        <v>0.44046197767973011</v>
      </c>
      <c r="AE43" s="64">
        <v>0.32141707760186866</v>
      </c>
      <c r="AF43" s="64">
        <v>0.23812094471840126</v>
      </c>
    </row>
    <row r="44" spans="1:32" x14ac:dyDescent="0.15">
      <c r="A44" s="63" t="s">
        <v>2472</v>
      </c>
      <c r="B44" s="64" t="s">
        <v>2472</v>
      </c>
      <c r="C44" s="64">
        <v>110</v>
      </c>
      <c r="D44" s="65">
        <v>29.652295285359802</v>
      </c>
      <c r="E44" s="64">
        <v>3.5060399549999999</v>
      </c>
      <c r="F44" s="64">
        <v>42.089346120000002</v>
      </c>
      <c r="G44" s="64">
        <v>12.00481074</v>
      </c>
      <c r="H44" s="64">
        <v>497.04</v>
      </c>
      <c r="I44" s="64">
        <v>11013.004800000001</v>
      </c>
      <c r="J44" s="64">
        <v>84.8352</v>
      </c>
      <c r="K44" s="64">
        <v>104.3952</v>
      </c>
      <c r="L44" s="64">
        <v>162.81360000000001</v>
      </c>
      <c r="M44" s="64">
        <v>170.17919999999998</v>
      </c>
      <c r="N44" s="64">
        <v>170.79840000000002</v>
      </c>
      <c r="O44" s="64">
        <v>1.6360752218492804</v>
      </c>
      <c r="P44" s="64">
        <v>1.6302000000000001</v>
      </c>
      <c r="Q44" s="64">
        <v>1.9192</v>
      </c>
      <c r="R44" s="64">
        <v>2.0072000000000001</v>
      </c>
      <c r="S44" s="64">
        <v>0.10539999999999999</v>
      </c>
      <c r="T44" s="64">
        <v>0.1971</v>
      </c>
      <c r="U44" s="64">
        <v>0.32869999999999999</v>
      </c>
      <c r="V44" s="64">
        <v>0.47470000000000001</v>
      </c>
      <c r="W44" s="64">
        <v>0.70179999999999998</v>
      </c>
      <c r="X44" s="64">
        <v>0.77429999999999999</v>
      </c>
      <c r="Y44" s="64">
        <v>0.88400000000000001</v>
      </c>
      <c r="Z44" s="64">
        <v>0.88400000000000001</v>
      </c>
      <c r="AA44" s="64">
        <v>1.7152000000000001</v>
      </c>
      <c r="AB44" s="64">
        <v>0.2802</v>
      </c>
      <c r="AC44" s="64">
        <v>233.12300000000002</v>
      </c>
      <c r="AD44" s="64">
        <v>0.42114248701329338</v>
      </c>
      <c r="AE44" s="64">
        <v>0.31223860365558098</v>
      </c>
      <c r="AF44" s="64">
        <v>0.26661890933112559</v>
      </c>
    </row>
    <row r="45" spans="1:32" x14ac:dyDescent="0.15">
      <c r="A45" s="63" t="s">
        <v>2471</v>
      </c>
      <c r="B45" s="64" t="s">
        <v>2470</v>
      </c>
      <c r="C45" s="64">
        <v>111</v>
      </c>
      <c r="D45" s="65">
        <v>31.830575916230366</v>
      </c>
      <c r="E45" s="64">
        <v>3.4079999999999999</v>
      </c>
      <c r="F45" s="64">
        <v>41.566000000000003</v>
      </c>
      <c r="G45" s="64">
        <v>12.19527076</v>
      </c>
      <c r="H45" s="64">
        <v>423.87120000000004</v>
      </c>
      <c r="I45" s="64">
        <v>8754.6815999999999</v>
      </c>
      <c r="J45" s="64">
        <v>81.280799999999999</v>
      </c>
      <c r="K45" s="64">
        <v>91.694400000000002</v>
      </c>
      <c r="L45" s="64">
        <v>149.86080000000001</v>
      </c>
      <c r="M45" s="64">
        <v>151.38479999999998</v>
      </c>
      <c r="N45" s="64">
        <v>155.3424</v>
      </c>
      <c r="O45" s="64">
        <v>1.6941318117573154</v>
      </c>
      <c r="P45" s="64">
        <v>1.651</v>
      </c>
      <c r="Q45" s="64">
        <v>1.8438000000000001</v>
      </c>
      <c r="R45" s="64">
        <v>1.7907999999999999</v>
      </c>
      <c r="S45" s="64">
        <v>8.0699999999999994E-2</v>
      </c>
      <c r="T45" s="64">
        <v>0.1731</v>
      </c>
      <c r="U45" s="64">
        <v>0.36070000000000002</v>
      </c>
      <c r="V45" s="64">
        <v>0.33550000000000002</v>
      </c>
      <c r="W45" s="64">
        <v>0.61570000000000003</v>
      </c>
      <c r="X45" s="64">
        <v>0.65549999999999997</v>
      </c>
      <c r="Y45" s="64">
        <v>0.72899999999999998</v>
      </c>
      <c r="Z45" s="64">
        <v>0.89039999999999997</v>
      </c>
      <c r="AA45" s="64">
        <v>1.4661999999999999</v>
      </c>
      <c r="AB45" s="64">
        <v>0.39960000000000001</v>
      </c>
      <c r="AC45" s="64">
        <v>201.58800000000002</v>
      </c>
      <c r="AD45" s="64">
        <v>0.43126574994543321</v>
      </c>
      <c r="AE45" s="64">
        <v>0.31738000277794309</v>
      </c>
      <c r="AF45" s="64">
        <v>0.25135424727662359</v>
      </c>
    </row>
    <row r="46" spans="1:32" x14ac:dyDescent="0.15">
      <c r="A46" s="63" t="s">
        <v>2469</v>
      </c>
      <c r="B46" s="64" t="s">
        <v>2469</v>
      </c>
      <c r="C46" s="64">
        <v>119</v>
      </c>
      <c r="D46" s="65">
        <v>29.124550282679458</v>
      </c>
      <c r="E46" s="64">
        <v>4.043549144</v>
      </c>
      <c r="F46" s="64">
        <v>40.235348449999996</v>
      </c>
      <c r="G46" s="64">
        <v>9.9505031390000003</v>
      </c>
      <c r="H46" s="64">
        <v>462.08879999999999</v>
      </c>
      <c r="I46" s="64">
        <v>9792</v>
      </c>
      <c r="J46" s="64">
        <v>78.739200000000011</v>
      </c>
      <c r="K46" s="64">
        <v>102.108</v>
      </c>
      <c r="L46" s="64">
        <v>141.4776</v>
      </c>
      <c r="M46" s="64">
        <v>155.70239999999998</v>
      </c>
      <c r="N46" s="64">
        <v>159.21359999999999</v>
      </c>
      <c r="O46" s="64">
        <v>1.5592666588318249</v>
      </c>
      <c r="P46" s="64">
        <v>1.5248999999999999</v>
      </c>
      <c r="Q46" s="64">
        <v>1.7968</v>
      </c>
      <c r="R46" s="64">
        <v>1.911</v>
      </c>
      <c r="S46" s="64">
        <v>0.1124</v>
      </c>
      <c r="T46" s="64">
        <v>0.18060000000000001</v>
      </c>
      <c r="U46" s="64">
        <v>0.35120000000000001</v>
      </c>
      <c r="V46" s="64">
        <v>0.5222</v>
      </c>
      <c r="W46" s="64">
        <v>0.72640000000000005</v>
      </c>
      <c r="X46" s="64">
        <v>0.63729999999999998</v>
      </c>
      <c r="Y46" s="64">
        <v>0.77690000000000003</v>
      </c>
      <c r="Z46" s="64">
        <v>0.88239999999999996</v>
      </c>
      <c r="AA46" s="64">
        <v>1.4552</v>
      </c>
      <c r="AB46" s="64">
        <v>0.45910000000000001</v>
      </c>
      <c r="AC46" s="64">
        <v>230.03200000000001</v>
      </c>
      <c r="AD46" s="64">
        <v>0.42051540655213188</v>
      </c>
      <c r="AE46" s="64">
        <v>0.31520397162133967</v>
      </c>
      <c r="AF46" s="64">
        <v>0.26428062182652845</v>
      </c>
    </row>
    <row r="47" spans="1:32" x14ac:dyDescent="0.15">
      <c r="A47" s="63" t="s">
        <v>2468</v>
      </c>
      <c r="B47" s="64" t="s">
        <v>2468</v>
      </c>
      <c r="C47" s="64">
        <v>119</v>
      </c>
      <c r="D47" s="65">
        <v>24.365134067411955</v>
      </c>
      <c r="E47" s="64">
        <v>2.9357797159999999</v>
      </c>
      <c r="F47" s="64">
        <v>40.467860960000003</v>
      </c>
      <c r="G47" s="64">
        <v>13.78436561</v>
      </c>
      <c r="H47" s="64">
        <v>588.77520000000004</v>
      </c>
      <c r="I47" s="64">
        <v>16696.627200000003</v>
      </c>
      <c r="J47" s="64">
        <v>125.9832</v>
      </c>
      <c r="K47" s="64">
        <v>149.0976</v>
      </c>
      <c r="L47" s="64">
        <v>172.46639999999999</v>
      </c>
      <c r="M47" s="64">
        <v>178.30799999999999</v>
      </c>
      <c r="N47" s="64">
        <v>190.18799999999999</v>
      </c>
      <c r="O47" s="64">
        <v>1.2755939733436354</v>
      </c>
      <c r="P47" s="64">
        <v>1.1959</v>
      </c>
      <c r="Q47" s="64">
        <v>1.369</v>
      </c>
      <c r="R47" s="64">
        <v>1.4343999999999999</v>
      </c>
      <c r="S47" s="64">
        <v>0.1087</v>
      </c>
      <c r="T47" s="64">
        <v>0.1177</v>
      </c>
      <c r="U47" s="64">
        <v>0.3901</v>
      </c>
      <c r="V47" s="64">
        <v>0.48370000000000002</v>
      </c>
      <c r="W47" s="64">
        <v>0.69799999999999995</v>
      </c>
      <c r="X47" s="64">
        <v>0.7732</v>
      </c>
      <c r="Y47" s="64">
        <v>0.90639999999999998</v>
      </c>
      <c r="Z47" s="64">
        <v>0.88270000000000004</v>
      </c>
      <c r="AA47" s="64">
        <v>1.3617999999999999</v>
      </c>
      <c r="AB47" s="64">
        <v>0.3453</v>
      </c>
      <c r="AC47" s="64">
        <v>209.86500000000001</v>
      </c>
      <c r="AD47" s="64">
        <v>0.41837848140471251</v>
      </c>
      <c r="AE47" s="64">
        <v>0.31335382269554235</v>
      </c>
      <c r="AF47" s="64">
        <v>0.26826769589974503</v>
      </c>
    </row>
    <row r="48" spans="1:32" x14ac:dyDescent="0.15">
      <c r="A48" s="63" t="s">
        <v>2467</v>
      </c>
      <c r="B48" s="64" t="s">
        <v>2467</v>
      </c>
      <c r="C48" s="64">
        <v>120</v>
      </c>
      <c r="D48" s="65">
        <v>29.487444990939686</v>
      </c>
      <c r="E48" s="64">
        <v>4.6675084480000004</v>
      </c>
      <c r="F48" s="64">
        <v>40.967421520000002</v>
      </c>
      <c r="G48" s="64">
        <v>8.7771499469999998</v>
      </c>
      <c r="H48" s="64">
        <v>353.62079999999997</v>
      </c>
      <c r="I48" s="64">
        <v>6561.2160000000003</v>
      </c>
      <c r="J48" s="64">
        <v>66.801599999999993</v>
      </c>
      <c r="K48" s="64">
        <v>83.311199999999999</v>
      </c>
      <c r="L48" s="64">
        <v>126.492</v>
      </c>
      <c r="M48" s="64">
        <v>126.74640000000001</v>
      </c>
      <c r="N48" s="64">
        <v>129.1728</v>
      </c>
      <c r="O48" s="64">
        <v>1.5504854089246105</v>
      </c>
      <c r="P48" s="64">
        <v>1.5213000000000001</v>
      </c>
      <c r="Q48" s="64">
        <v>1.8935</v>
      </c>
      <c r="R48" s="64">
        <v>1.8069999999999999</v>
      </c>
      <c r="S48" s="64">
        <v>9.6799999999999997E-2</v>
      </c>
      <c r="T48" s="64">
        <v>0.1681</v>
      </c>
      <c r="U48" s="64">
        <v>0.34370000000000001</v>
      </c>
      <c r="V48" s="64">
        <v>0.49780000000000002</v>
      </c>
      <c r="W48" s="64">
        <v>0.71340000000000003</v>
      </c>
      <c r="X48" s="64">
        <v>0.79920000000000002</v>
      </c>
      <c r="Y48" s="64">
        <v>0.89039999999999997</v>
      </c>
      <c r="Z48" s="64">
        <v>0.88839999999999997</v>
      </c>
      <c r="AA48" s="64">
        <v>1.9135</v>
      </c>
      <c r="AB48" s="64">
        <v>0.36070000000000002</v>
      </c>
      <c r="AC48" s="64">
        <v>210.23699999999999</v>
      </c>
      <c r="AD48" s="64">
        <v>0.41694373492772441</v>
      </c>
      <c r="AE48" s="64">
        <v>0.31632395819955572</v>
      </c>
      <c r="AF48" s="64">
        <v>0.26673230687271982</v>
      </c>
    </row>
    <row r="49" spans="1:32" x14ac:dyDescent="0.15">
      <c r="A49" s="63" t="s">
        <v>2466</v>
      </c>
      <c r="B49" s="64" t="s">
        <v>2465</v>
      </c>
      <c r="C49" s="64">
        <v>119</v>
      </c>
      <c r="D49" s="65">
        <v>40.070028011204485</v>
      </c>
      <c r="E49" s="64">
        <v>3.927</v>
      </c>
      <c r="F49" s="64">
        <v>42.500999999999998</v>
      </c>
      <c r="G49" s="64">
        <v>10.82377026</v>
      </c>
      <c r="H49" s="64">
        <v>311.94720000000001</v>
      </c>
      <c r="I49" s="64">
        <v>4119.84</v>
      </c>
      <c r="J49" s="64">
        <v>39.878399999999999</v>
      </c>
      <c r="K49" s="64">
        <v>54.864000000000004</v>
      </c>
      <c r="L49" s="64">
        <v>110.4888</v>
      </c>
      <c r="M49" s="64">
        <v>120.65039999999999</v>
      </c>
      <c r="N49" s="64">
        <v>124.6272</v>
      </c>
      <c r="O49" s="64">
        <v>2.2715660542432197</v>
      </c>
      <c r="P49" s="64">
        <v>2.1991000000000001</v>
      </c>
      <c r="Q49" s="64">
        <v>2.7707000000000002</v>
      </c>
      <c r="R49" s="64">
        <v>3.1052</v>
      </c>
      <c r="S49" s="64">
        <v>0.1061</v>
      </c>
      <c r="T49" s="64">
        <v>0.28670000000000001</v>
      </c>
      <c r="U49" s="64">
        <v>0.33100000000000002</v>
      </c>
      <c r="V49" s="64">
        <v>0.48759999999999998</v>
      </c>
      <c r="W49" s="64">
        <v>0.74250000000000005</v>
      </c>
      <c r="X49" s="64">
        <v>0.58650000000000002</v>
      </c>
      <c r="Y49" s="64">
        <v>0.65410000000000001</v>
      </c>
      <c r="Z49" s="64">
        <v>0.86599999999999999</v>
      </c>
      <c r="AA49" s="64">
        <v>2.0145</v>
      </c>
      <c r="AB49" s="64">
        <v>0.5282</v>
      </c>
      <c r="AC49" s="64">
        <v>220.15800000000002</v>
      </c>
      <c r="AD49" s="64">
        <v>0.43129479737279586</v>
      </c>
      <c r="AE49" s="64">
        <v>0.31674070440320135</v>
      </c>
      <c r="AF49" s="64">
        <v>0.25196449822400274</v>
      </c>
    </row>
    <row r="50" spans="1:32" x14ac:dyDescent="0.15">
      <c r="A50" s="63" t="s">
        <v>2464</v>
      </c>
      <c r="B50" s="64" t="s">
        <v>2464</v>
      </c>
      <c r="C50" s="64" t="s">
        <v>945</v>
      </c>
      <c r="D50" s="65">
        <v>28.508250191864928</v>
      </c>
      <c r="E50" s="64">
        <v>2.8459474139999998</v>
      </c>
      <c r="F50" s="64">
        <v>39.371223200000003</v>
      </c>
      <c r="G50" s="64">
        <v>13.834135870000001</v>
      </c>
      <c r="H50" s="64">
        <v>406.63920000000002</v>
      </c>
      <c r="I50" s="64">
        <v>8558.4959999999992</v>
      </c>
      <c r="J50" s="64">
        <v>81.026399999999995</v>
      </c>
      <c r="K50" s="64">
        <v>99.8232</v>
      </c>
      <c r="L50" s="64">
        <v>132.58799999999999</v>
      </c>
      <c r="M50" s="64">
        <v>141.4776</v>
      </c>
      <c r="N50" s="64">
        <v>141.73439999999999</v>
      </c>
      <c r="O50" s="64">
        <v>1.419854302406655</v>
      </c>
      <c r="P50" s="64">
        <v>1.4173</v>
      </c>
      <c r="Q50" s="64">
        <v>1.6364000000000001</v>
      </c>
      <c r="R50" s="64">
        <v>1.7770999999999999</v>
      </c>
      <c r="S50" s="64">
        <v>0.1021</v>
      </c>
      <c r="T50" s="64">
        <v>0.15</v>
      </c>
      <c r="U50" s="64">
        <v>0.33560000000000001</v>
      </c>
      <c r="V50" s="64">
        <v>0.4446</v>
      </c>
      <c r="W50" s="64">
        <v>0.70179999999999998</v>
      </c>
      <c r="X50" s="64">
        <v>0.70860000000000001</v>
      </c>
      <c r="Y50" s="64">
        <v>0.81910000000000005</v>
      </c>
      <c r="Z50" s="64">
        <v>0.87360000000000004</v>
      </c>
      <c r="AA50" s="64">
        <v>1.5154000000000001</v>
      </c>
      <c r="AB50" s="64">
        <v>0.39350000000000002</v>
      </c>
      <c r="AC50" s="64">
        <v>240.36900000000003</v>
      </c>
      <c r="AD50" s="64">
        <v>0.41610607025032342</v>
      </c>
      <c r="AE50" s="64">
        <v>0.31460795693288235</v>
      </c>
      <c r="AF50" s="64">
        <v>0.26928597281679412</v>
      </c>
    </row>
    <row r="51" spans="1:32" x14ac:dyDescent="0.15">
      <c r="A51" s="63" t="s">
        <v>2463</v>
      </c>
      <c r="B51" s="64" t="s">
        <v>2463</v>
      </c>
      <c r="C51" s="64">
        <v>112</v>
      </c>
      <c r="D51" s="65">
        <v>29.460582787440703</v>
      </c>
      <c r="E51" s="64">
        <v>2.8348988209999999</v>
      </c>
      <c r="F51" s="64">
        <v>39.34063373</v>
      </c>
      <c r="G51" s="64">
        <v>13.87726202</v>
      </c>
      <c r="H51" s="64">
        <v>400.02480000000003</v>
      </c>
      <c r="I51" s="64">
        <v>7512.3071999999993</v>
      </c>
      <c r="J51" s="64">
        <v>74.421600000000012</v>
      </c>
      <c r="K51" s="64">
        <v>86.107200000000006</v>
      </c>
      <c r="L51" s="64">
        <v>133.85759999999999</v>
      </c>
      <c r="M51" s="64">
        <v>136.65120000000002</v>
      </c>
      <c r="N51" s="64">
        <v>139.93439999999998</v>
      </c>
      <c r="O51" s="64">
        <v>1.6251184569931432</v>
      </c>
      <c r="P51" s="64">
        <v>1.587</v>
      </c>
      <c r="Q51" s="64">
        <v>1.7986</v>
      </c>
      <c r="R51" s="64">
        <v>1.8487</v>
      </c>
      <c r="S51" s="64">
        <v>8.9399999999999993E-2</v>
      </c>
      <c r="T51" s="64">
        <v>0.17199999999999999</v>
      </c>
      <c r="U51" s="64">
        <v>0.3604</v>
      </c>
      <c r="V51" s="64">
        <v>0.40989999999999999</v>
      </c>
      <c r="W51" s="64">
        <v>0.65300000000000002</v>
      </c>
      <c r="X51" s="64">
        <v>0.73370000000000002</v>
      </c>
      <c r="Y51" s="64">
        <v>0.89339999999999997</v>
      </c>
      <c r="Z51" s="64">
        <v>0.85840000000000005</v>
      </c>
      <c r="AA51" s="64">
        <v>1.5270999999999999</v>
      </c>
      <c r="AB51" s="64">
        <v>0.31440000000000001</v>
      </c>
      <c r="AC51" s="64">
        <v>233.43099999999998</v>
      </c>
      <c r="AD51" s="64">
        <v>0.40766222138447766</v>
      </c>
      <c r="AE51" s="64">
        <v>0.30854513753528884</v>
      </c>
      <c r="AF51" s="64">
        <v>0.28379264108023355</v>
      </c>
    </row>
    <row r="52" spans="1:32" x14ac:dyDescent="0.15">
      <c r="A52" s="63" t="s">
        <v>2462</v>
      </c>
      <c r="B52" s="64" t="s">
        <v>2462</v>
      </c>
      <c r="C52" s="64">
        <v>118</v>
      </c>
      <c r="D52" s="65">
        <v>35.373610893723587</v>
      </c>
      <c r="E52" s="64">
        <v>3.8220819339999998</v>
      </c>
      <c r="F52" s="64">
        <v>40.529480980000002</v>
      </c>
      <c r="G52" s="64">
        <v>10.604032480000001</v>
      </c>
      <c r="H52" s="64">
        <v>526.18560000000002</v>
      </c>
      <c r="I52" s="64">
        <v>13017.715200000001</v>
      </c>
      <c r="J52" s="64">
        <v>88.137600000000006</v>
      </c>
      <c r="K52" s="64">
        <v>121.1592</v>
      </c>
      <c r="L52" s="64">
        <v>172.46639999999999</v>
      </c>
      <c r="M52" s="64">
        <v>178.05359999999999</v>
      </c>
      <c r="N52" s="64">
        <v>182.6208</v>
      </c>
      <c r="O52" s="64">
        <v>1.5072796783075491</v>
      </c>
      <c r="P52" s="64">
        <v>1.4696</v>
      </c>
      <c r="Q52" s="64">
        <v>1.9568000000000001</v>
      </c>
      <c r="R52" s="64">
        <v>2.0434999999999999</v>
      </c>
      <c r="S52" s="64">
        <v>0.1145</v>
      </c>
      <c r="T52" s="64">
        <v>0.17480000000000001</v>
      </c>
      <c r="U52" s="64">
        <v>0.31790000000000002</v>
      </c>
      <c r="V52" s="64">
        <v>0.51180000000000003</v>
      </c>
      <c r="W52" s="64">
        <v>0.7</v>
      </c>
      <c r="X52" s="64">
        <v>0.7571</v>
      </c>
      <c r="Y52" s="64">
        <v>0.88190000000000002</v>
      </c>
      <c r="Z52" s="64">
        <v>0.87029999999999996</v>
      </c>
      <c r="AA52" s="64">
        <v>1.7666999999999999</v>
      </c>
      <c r="AB52" s="64">
        <v>0.38109999999999999</v>
      </c>
      <c r="AC52" s="64">
        <v>209.03700000000001</v>
      </c>
      <c r="AD52" s="64">
        <v>0.42088242751283267</v>
      </c>
      <c r="AE52" s="64">
        <v>0.30701741796906767</v>
      </c>
      <c r="AF52" s="64">
        <v>0.27210015451809966</v>
      </c>
    </row>
    <row r="53" spans="1:32" x14ac:dyDescent="0.15">
      <c r="A53" s="63" t="s">
        <v>2461</v>
      </c>
      <c r="B53" s="64" t="s">
        <v>2461</v>
      </c>
      <c r="C53" s="64">
        <v>125</v>
      </c>
      <c r="D53" s="65">
        <v>27.137267248358373</v>
      </c>
      <c r="E53" s="64">
        <v>3.3109533080000002</v>
      </c>
      <c r="F53" s="64">
        <v>38.933027060000001</v>
      </c>
      <c r="G53" s="64">
        <v>11.758857170000001</v>
      </c>
      <c r="H53" s="64">
        <v>575.34479999999996</v>
      </c>
      <c r="I53" s="64">
        <v>17377.056</v>
      </c>
      <c r="J53" s="64">
        <v>115.3152</v>
      </c>
      <c r="K53" s="64">
        <v>140.208</v>
      </c>
      <c r="L53" s="64">
        <v>189.2304</v>
      </c>
      <c r="M53" s="64">
        <v>197.10480000000001</v>
      </c>
      <c r="N53" s="64">
        <v>195.40559999999999</v>
      </c>
      <c r="O53" s="64">
        <v>1.3936836699760355</v>
      </c>
      <c r="P53" s="64">
        <v>1.4057999999999999</v>
      </c>
      <c r="Q53" s="64">
        <v>1.641</v>
      </c>
      <c r="R53" s="64">
        <v>1.5976999999999999</v>
      </c>
      <c r="S53" s="64">
        <v>0.1042</v>
      </c>
      <c r="T53" s="64">
        <v>0.14149999999999999</v>
      </c>
      <c r="U53" s="64">
        <v>0.35870000000000002</v>
      </c>
      <c r="V53" s="64">
        <v>0.48430000000000001</v>
      </c>
      <c r="W53" s="64">
        <v>0.69359999999999999</v>
      </c>
      <c r="X53" s="64">
        <v>0.76900000000000002</v>
      </c>
      <c r="Y53" s="64">
        <v>0.90720000000000001</v>
      </c>
      <c r="Z53" s="64">
        <v>0.88819999999999999</v>
      </c>
      <c r="AA53" s="64">
        <v>1.6195999999999999</v>
      </c>
      <c r="AB53" s="64">
        <v>0.3604</v>
      </c>
      <c r="AC53" s="64">
        <v>212.04499999999999</v>
      </c>
      <c r="AD53" s="64">
        <v>0.42330637364710327</v>
      </c>
      <c r="AE53" s="64">
        <v>0.3064821146454762</v>
      </c>
      <c r="AF53" s="64">
        <v>0.27021151170742058</v>
      </c>
    </row>
    <row r="54" spans="1:32" x14ac:dyDescent="0.15">
      <c r="A54" s="63" t="s">
        <v>2460</v>
      </c>
      <c r="B54" s="64" t="s">
        <v>2460</v>
      </c>
      <c r="C54" s="64">
        <v>124</v>
      </c>
      <c r="D54" s="65">
        <v>29.736401673640167</v>
      </c>
      <c r="E54" s="64">
        <v>3.8927649880000001</v>
      </c>
      <c r="F54" s="64">
        <v>48.036243050000003</v>
      </c>
      <c r="G54" s="64">
        <v>12.339877489999999</v>
      </c>
      <c r="H54" s="64">
        <v>390.87120000000004</v>
      </c>
      <c r="I54" s="64">
        <v>5731.0847999999996</v>
      </c>
      <c r="J54" s="64">
        <v>45.465600000000002</v>
      </c>
      <c r="K54" s="64">
        <v>71.88239999999999</v>
      </c>
      <c r="L54" s="64">
        <v>128.5248</v>
      </c>
      <c r="M54" s="64">
        <v>139.44479999999999</v>
      </c>
      <c r="N54" s="64">
        <v>144.35999999999999</v>
      </c>
      <c r="O54" s="64">
        <v>2.0082801909785983</v>
      </c>
      <c r="P54" s="64">
        <v>1.9399</v>
      </c>
      <c r="Q54" s="64">
        <v>2.8268</v>
      </c>
      <c r="R54" s="64">
        <v>2.9706000000000001</v>
      </c>
      <c r="S54" s="64">
        <v>0.1283</v>
      </c>
      <c r="T54" s="64">
        <v>0.27700000000000002</v>
      </c>
      <c r="U54" s="64">
        <v>0.30809999999999998</v>
      </c>
      <c r="V54" s="64">
        <v>0.5827</v>
      </c>
      <c r="W54" s="64">
        <v>0.74909999999999999</v>
      </c>
      <c r="X54" s="64">
        <v>0.62039999999999995</v>
      </c>
      <c r="Y54" s="64">
        <v>0.77270000000000005</v>
      </c>
      <c r="Z54" s="64">
        <v>0.8831</v>
      </c>
      <c r="AA54" s="64">
        <v>2.1795</v>
      </c>
      <c r="AB54" s="64">
        <v>0.53110000000000002</v>
      </c>
      <c r="AC54" s="64">
        <v>225.30200000000002</v>
      </c>
      <c r="AD54" s="64">
        <v>0.42684485712510312</v>
      </c>
      <c r="AE54" s="64">
        <v>0.31290889561566249</v>
      </c>
      <c r="AF54" s="64">
        <v>0.26024624725923423</v>
      </c>
    </row>
    <row r="55" spans="1:32" x14ac:dyDescent="0.15">
      <c r="A55" s="63" t="s">
        <v>2459</v>
      </c>
      <c r="B55" s="64" t="s">
        <v>2459</v>
      </c>
      <c r="C55" s="64">
        <v>110</v>
      </c>
      <c r="D55" s="65">
        <v>31.177912420820714</v>
      </c>
      <c r="E55" s="64">
        <v>3.5180329690000001</v>
      </c>
      <c r="F55" s="64">
        <v>41.049895550000002</v>
      </c>
      <c r="G55" s="64">
        <v>11.668422639999999</v>
      </c>
      <c r="H55" s="64">
        <v>375.95280000000002</v>
      </c>
      <c r="I55" s="64">
        <v>6520.7232000000004</v>
      </c>
      <c r="J55" s="64">
        <v>61.214400000000005</v>
      </c>
      <c r="K55" s="64">
        <v>77.978399999999993</v>
      </c>
      <c r="L55" s="64">
        <v>125.9832</v>
      </c>
      <c r="M55" s="64">
        <v>135.12720000000002</v>
      </c>
      <c r="N55" s="64">
        <v>138.5472</v>
      </c>
      <c r="O55" s="64">
        <v>1.7767381736480872</v>
      </c>
      <c r="P55" s="64">
        <v>1.7329000000000001</v>
      </c>
      <c r="Q55" s="64">
        <v>2.0581</v>
      </c>
      <c r="R55" s="64">
        <v>2.1833999999999998</v>
      </c>
      <c r="S55" s="64">
        <v>9.5799999999999996E-2</v>
      </c>
      <c r="T55" s="64">
        <v>0.2097</v>
      </c>
      <c r="U55" s="64">
        <v>0.33710000000000001</v>
      </c>
      <c r="V55" s="64">
        <v>0.45910000000000001</v>
      </c>
      <c r="W55" s="64">
        <v>0.67359999999999998</v>
      </c>
      <c r="X55" s="64">
        <v>0.67800000000000005</v>
      </c>
      <c r="Y55" s="64">
        <v>0.80359999999999998</v>
      </c>
      <c r="Z55" s="64">
        <v>0.84709999999999996</v>
      </c>
      <c r="AA55" s="64">
        <v>1.6667000000000001</v>
      </c>
      <c r="AB55" s="64">
        <v>0.3957</v>
      </c>
      <c r="AC55" s="64">
        <v>216.684</v>
      </c>
      <c r="AD55" s="64">
        <v>0.42862417160473321</v>
      </c>
      <c r="AE55" s="64">
        <v>0.31147662033191192</v>
      </c>
      <c r="AF55" s="64">
        <v>0.25989920806335493</v>
      </c>
    </row>
    <row r="56" spans="1:32" x14ac:dyDescent="0.15">
      <c r="A56" s="63" t="s">
        <v>2458</v>
      </c>
      <c r="B56" s="64" t="s">
        <v>2458</v>
      </c>
      <c r="C56" s="64">
        <v>119</v>
      </c>
      <c r="D56" s="65">
        <v>36.284285714285708</v>
      </c>
      <c r="E56" s="64">
        <v>3.3491240599999998</v>
      </c>
      <c r="F56" s="64">
        <v>42.809147269999997</v>
      </c>
      <c r="G56" s="64">
        <v>12.78219215</v>
      </c>
      <c r="H56" s="64">
        <v>347.34960000000001</v>
      </c>
      <c r="I56" s="64">
        <v>5851.9295999999995</v>
      </c>
      <c r="J56" s="64">
        <v>61.468800000000002</v>
      </c>
      <c r="K56" s="64">
        <v>72.388800000000003</v>
      </c>
      <c r="L56" s="64">
        <v>127.76160000000002</v>
      </c>
      <c r="M56" s="64">
        <v>129.03119999999998</v>
      </c>
      <c r="N56" s="64">
        <v>131.72160000000002</v>
      </c>
      <c r="O56" s="64">
        <v>1.8196406073867781</v>
      </c>
      <c r="P56" s="64">
        <v>1.7825</v>
      </c>
      <c r="Q56" s="64">
        <v>2.0785</v>
      </c>
      <c r="R56" s="64">
        <v>2.0371000000000001</v>
      </c>
      <c r="S56" s="64">
        <v>8.6800000000000002E-2</v>
      </c>
      <c r="T56" s="64">
        <v>0.20449999999999999</v>
      </c>
      <c r="U56" s="64">
        <v>0.34329999999999999</v>
      </c>
      <c r="V56" s="64">
        <v>0.3891</v>
      </c>
      <c r="W56" s="64">
        <v>0.65490000000000004</v>
      </c>
      <c r="X56" s="64">
        <v>0.75349999999999995</v>
      </c>
      <c r="Y56" s="64">
        <v>0.89249999999999996</v>
      </c>
      <c r="Z56" s="64">
        <v>0.8508</v>
      </c>
      <c r="AA56" s="64">
        <v>1.8544</v>
      </c>
      <c r="AB56" s="64">
        <v>0.31859999999999999</v>
      </c>
      <c r="AC56" s="64">
        <v>198.15900000000002</v>
      </c>
      <c r="AD56" s="64">
        <v>0.44760520592049813</v>
      </c>
      <c r="AE56" s="64">
        <v>0.31713422049969975</v>
      </c>
      <c r="AF56" s="64">
        <v>0.23526057357980204</v>
      </c>
    </row>
    <row r="57" spans="1:32" x14ac:dyDescent="0.15">
      <c r="A57" s="63" t="s">
        <v>2457</v>
      </c>
      <c r="B57" s="64" t="s">
        <v>2457</v>
      </c>
      <c r="C57" s="64">
        <v>128</v>
      </c>
      <c r="D57" s="65">
        <v>30.105098203092354</v>
      </c>
      <c r="E57" s="64">
        <v>3.2753760839999999</v>
      </c>
      <c r="F57" s="64">
        <v>41.52310525</v>
      </c>
      <c r="G57" s="64">
        <v>12.677354960000001</v>
      </c>
      <c r="H57" s="64">
        <v>415.88159999999993</v>
      </c>
      <c r="I57" s="64">
        <v>8299.1808000000001</v>
      </c>
      <c r="J57" s="64">
        <v>74.676000000000002</v>
      </c>
      <c r="K57" s="64">
        <v>99.8232</v>
      </c>
      <c r="L57" s="64">
        <v>132.8424</v>
      </c>
      <c r="M57" s="64">
        <v>138.9384</v>
      </c>
      <c r="N57" s="64">
        <v>151.33440000000002</v>
      </c>
      <c r="O57" s="64">
        <v>1.5160243310172385</v>
      </c>
      <c r="P57" s="64">
        <v>1.3918999999999999</v>
      </c>
      <c r="Q57" s="64">
        <v>1.7788999999999999</v>
      </c>
      <c r="R57" s="64">
        <v>1.8914</v>
      </c>
      <c r="S57" s="64">
        <v>0.12640000000000001</v>
      </c>
      <c r="T57" s="64">
        <v>0.16520000000000001</v>
      </c>
      <c r="U57" s="64">
        <v>0.33779999999999999</v>
      </c>
      <c r="V57" s="64">
        <v>0.59570000000000001</v>
      </c>
      <c r="W57" s="64">
        <v>0.7359</v>
      </c>
      <c r="X57" s="64">
        <v>0.75819999999999999</v>
      </c>
      <c r="Y57" s="64">
        <v>0.9</v>
      </c>
      <c r="Z57" s="64">
        <v>0.87339999999999995</v>
      </c>
      <c r="AA57" s="64">
        <v>1.7107000000000001</v>
      </c>
      <c r="AB57" s="64">
        <v>0.38829999999999998</v>
      </c>
      <c r="AC57" s="64">
        <v>250.471</v>
      </c>
      <c r="AD57" s="64">
        <v>0.41208363443272877</v>
      </c>
      <c r="AE57" s="64">
        <v>0.31534588834635546</v>
      </c>
      <c r="AF57" s="64">
        <v>0.27257047722091582</v>
      </c>
    </row>
    <row r="58" spans="1:32" x14ac:dyDescent="0.15">
      <c r="A58" s="63" t="s">
        <v>2456</v>
      </c>
      <c r="B58" s="64" t="s">
        <v>2456</v>
      </c>
      <c r="C58" s="64">
        <v>124</v>
      </c>
      <c r="D58" s="65">
        <v>34.86868339635614</v>
      </c>
      <c r="E58" s="64">
        <v>4.0203812149999996</v>
      </c>
      <c r="F58" s="64">
        <v>42.579277019999999</v>
      </c>
      <c r="G58" s="64">
        <v>10.59085563</v>
      </c>
      <c r="H58" s="64">
        <v>339.60719999999998</v>
      </c>
      <c r="I58" s="64">
        <v>5842.5407999999998</v>
      </c>
      <c r="J58" s="64">
        <v>63.499200000000002</v>
      </c>
      <c r="K58" s="64">
        <v>76.199999999999989</v>
      </c>
      <c r="L58" s="64">
        <v>116.83919999999999</v>
      </c>
      <c r="M58" s="64">
        <v>118.1088</v>
      </c>
      <c r="N58" s="64">
        <v>123.4152</v>
      </c>
      <c r="O58" s="64">
        <v>1.6196220472440945</v>
      </c>
      <c r="P58" s="64">
        <v>1.55</v>
      </c>
      <c r="Q58" s="64">
        <v>1.84</v>
      </c>
      <c r="R58" s="64">
        <v>1.9129</v>
      </c>
      <c r="S58" s="64">
        <v>9.2399999999999996E-2</v>
      </c>
      <c r="T58" s="64">
        <v>0.1691</v>
      </c>
      <c r="U58" s="64">
        <v>0.37140000000000001</v>
      </c>
      <c r="V58" s="64">
        <v>0.4632</v>
      </c>
      <c r="W58" s="64">
        <v>0.68410000000000004</v>
      </c>
      <c r="X58" s="64">
        <v>0.77159999999999995</v>
      </c>
      <c r="Y58" s="64">
        <v>0.87749999999999995</v>
      </c>
      <c r="Z58" s="64">
        <v>0.86890000000000001</v>
      </c>
      <c r="AA58" s="64">
        <v>1.6574</v>
      </c>
      <c r="AB58" s="64">
        <v>0.32940000000000003</v>
      </c>
      <c r="AC58" s="64">
        <v>211.73899999999998</v>
      </c>
      <c r="AD58" s="64">
        <v>0.41596493796608092</v>
      </c>
      <c r="AE58" s="64">
        <v>0.30747760214226011</v>
      </c>
      <c r="AF58" s="64">
        <v>0.27655745989165909</v>
      </c>
    </row>
    <row r="59" spans="1:32" x14ac:dyDescent="0.15">
      <c r="A59" s="63" t="s">
        <v>2455</v>
      </c>
      <c r="B59" s="64" t="s">
        <v>2455</v>
      </c>
      <c r="C59" s="64">
        <v>128</v>
      </c>
      <c r="D59" s="65">
        <v>35.8076225045372</v>
      </c>
      <c r="E59" s="64">
        <v>3.772774912</v>
      </c>
      <c r="F59" s="64">
        <v>41.827090269999999</v>
      </c>
      <c r="G59" s="64">
        <v>11.086558630000001</v>
      </c>
      <c r="H59" s="64">
        <v>353.76479999999998</v>
      </c>
      <c r="I59" s="64">
        <v>5682.24</v>
      </c>
      <c r="J59" s="64">
        <v>56.642400000000002</v>
      </c>
      <c r="K59" s="64">
        <v>71.628</v>
      </c>
      <c r="L59" s="64">
        <v>125.7312</v>
      </c>
      <c r="M59" s="64">
        <v>129.54</v>
      </c>
      <c r="N59" s="64">
        <v>132.80879999999999</v>
      </c>
      <c r="O59" s="64">
        <v>1.8541464231864633</v>
      </c>
      <c r="P59" s="64">
        <v>1.8085</v>
      </c>
      <c r="Q59" s="64">
        <v>2.2197</v>
      </c>
      <c r="R59" s="64">
        <v>2.2526000000000002</v>
      </c>
      <c r="S59" s="64">
        <v>0.1026</v>
      </c>
      <c r="T59" s="64">
        <v>0.2233</v>
      </c>
      <c r="U59" s="64">
        <v>0.3296</v>
      </c>
      <c r="V59" s="64">
        <v>0.44569999999999999</v>
      </c>
      <c r="W59" s="64">
        <v>0.66169999999999995</v>
      </c>
      <c r="X59" s="64">
        <v>0.75829999999999997</v>
      </c>
      <c r="Y59" s="64">
        <v>0.87529999999999997</v>
      </c>
      <c r="Z59" s="64">
        <v>0.87529999999999997</v>
      </c>
      <c r="AA59" s="64">
        <v>1.9897</v>
      </c>
      <c r="AB59" s="64">
        <v>0.3322</v>
      </c>
      <c r="AC59" s="64">
        <v>215.42</v>
      </c>
      <c r="AD59" s="64">
        <v>0.42433850153189123</v>
      </c>
      <c r="AE59" s="64">
        <v>0.31268684430415</v>
      </c>
      <c r="AF59" s="64">
        <v>0.26297465416395877</v>
      </c>
    </row>
    <row r="60" spans="1:32" x14ac:dyDescent="0.15">
      <c r="A60" s="63" t="s">
        <v>2454</v>
      </c>
      <c r="B60" s="64" t="s">
        <v>2454</v>
      </c>
      <c r="C60" s="64">
        <v>119</v>
      </c>
      <c r="D60" s="65">
        <v>31.894936708860762</v>
      </c>
      <c r="E60" s="64">
        <v>4.4032398749999997</v>
      </c>
      <c r="F60" s="64">
        <v>40.591187349999998</v>
      </c>
      <c r="G60" s="64">
        <v>9.2184819579999999</v>
      </c>
      <c r="H60" s="64">
        <v>444.77519999999998</v>
      </c>
      <c r="I60" s="64">
        <v>8708.0831999999991</v>
      </c>
      <c r="J60" s="64">
        <v>74.421600000000012</v>
      </c>
      <c r="K60" s="64">
        <v>100.584</v>
      </c>
      <c r="L60" s="64">
        <v>143.5104</v>
      </c>
      <c r="M60" s="64">
        <v>146.81280000000001</v>
      </c>
      <c r="N60" s="64">
        <v>147.58320000000001</v>
      </c>
      <c r="O60" s="64">
        <v>1.4672631830112146</v>
      </c>
      <c r="P60" s="64">
        <v>1.4596</v>
      </c>
      <c r="Q60" s="64">
        <v>1.9282999999999999</v>
      </c>
      <c r="R60" s="64">
        <v>1.9238999999999999</v>
      </c>
      <c r="S60" s="64">
        <v>0.1197</v>
      </c>
      <c r="T60" s="64">
        <v>0.17180000000000001</v>
      </c>
      <c r="U60" s="64">
        <v>0.33179999999999998</v>
      </c>
      <c r="V60" s="64">
        <v>0.5544</v>
      </c>
      <c r="W60" s="64">
        <v>0.72770000000000001</v>
      </c>
      <c r="X60" s="64">
        <v>0.78339999999999999</v>
      </c>
      <c r="Y60" s="64">
        <v>0.89500000000000002</v>
      </c>
      <c r="Z60" s="64">
        <v>0.88800000000000001</v>
      </c>
      <c r="AA60" s="64">
        <v>1.8992</v>
      </c>
      <c r="AB60" s="64">
        <v>0.374</v>
      </c>
      <c r="AC60" s="64">
        <v>202.24299999999999</v>
      </c>
      <c r="AD60" s="64">
        <v>0.42570571045722227</v>
      </c>
      <c r="AE60" s="64">
        <v>0.30908362712182869</v>
      </c>
      <c r="AF60" s="64">
        <v>0.26521066242094904</v>
      </c>
    </row>
    <row r="61" spans="1:32" x14ac:dyDescent="0.15">
      <c r="A61" s="63" t="s">
        <v>2453</v>
      </c>
      <c r="B61" s="64" t="s">
        <v>2453</v>
      </c>
      <c r="C61" s="64">
        <v>119</v>
      </c>
      <c r="D61" s="65" t="s">
        <v>945</v>
      </c>
      <c r="E61" s="64">
        <v>3.5033143820000001</v>
      </c>
      <c r="F61" s="64">
        <v>40.228568809999999</v>
      </c>
      <c r="G61" s="64">
        <v>11.48300279</v>
      </c>
      <c r="H61" s="64" t="s">
        <v>945</v>
      </c>
      <c r="I61" s="64" t="s">
        <v>945</v>
      </c>
      <c r="J61" s="64" t="s">
        <v>945</v>
      </c>
      <c r="K61" s="64" t="s">
        <v>945</v>
      </c>
      <c r="L61" s="64" t="s">
        <v>945</v>
      </c>
      <c r="M61" s="64" t="s">
        <v>945</v>
      </c>
      <c r="N61" s="64" t="s">
        <v>945</v>
      </c>
      <c r="O61" s="64" t="s">
        <v>945</v>
      </c>
      <c r="P61" s="64" t="s">
        <v>945</v>
      </c>
      <c r="Q61" s="64" t="s">
        <v>945</v>
      </c>
      <c r="R61" s="64" t="s">
        <v>945</v>
      </c>
      <c r="S61" s="64" t="s">
        <v>945</v>
      </c>
      <c r="T61" s="64" t="s">
        <v>945</v>
      </c>
      <c r="U61" s="64" t="s">
        <v>945</v>
      </c>
      <c r="V61" s="64" t="s">
        <v>945</v>
      </c>
      <c r="W61" s="64" t="s">
        <v>945</v>
      </c>
      <c r="X61" s="64" t="s">
        <v>945</v>
      </c>
      <c r="Y61" s="64" t="s">
        <v>945</v>
      </c>
      <c r="Z61" s="64" t="s">
        <v>945</v>
      </c>
      <c r="AA61" s="64" t="s">
        <v>945</v>
      </c>
      <c r="AB61" s="64" t="s">
        <v>945</v>
      </c>
      <c r="AC61" s="64" t="s">
        <v>945</v>
      </c>
      <c r="AD61" s="64" t="s">
        <v>945</v>
      </c>
      <c r="AE61" s="64" t="s">
        <v>945</v>
      </c>
      <c r="AF61" s="64" t="s">
        <v>945</v>
      </c>
    </row>
    <row r="62" spans="1:32" x14ac:dyDescent="0.15">
      <c r="A62" s="63" t="s">
        <v>2452</v>
      </c>
      <c r="B62" s="64" t="s">
        <v>2452</v>
      </c>
      <c r="C62" s="64">
        <v>139</v>
      </c>
      <c r="D62" s="65">
        <v>26.150566093221585</v>
      </c>
      <c r="E62" s="64">
        <v>3.0346287529999998</v>
      </c>
      <c r="F62" s="64">
        <v>41.723973710000003</v>
      </c>
      <c r="G62" s="64">
        <v>13.749284380000001</v>
      </c>
      <c r="H62" s="64">
        <v>446.3064</v>
      </c>
      <c r="I62" s="64">
        <v>10244.16</v>
      </c>
      <c r="J62" s="64">
        <v>93.218400000000003</v>
      </c>
      <c r="K62" s="64">
        <v>108.4584</v>
      </c>
      <c r="L62" s="64">
        <v>147.3192</v>
      </c>
      <c r="M62" s="64">
        <v>149.86080000000001</v>
      </c>
      <c r="N62" s="64">
        <v>150.81120000000001</v>
      </c>
      <c r="O62" s="64">
        <v>1.3904981080303602</v>
      </c>
      <c r="P62" s="64">
        <v>1.3816999999999999</v>
      </c>
      <c r="Q62" s="64">
        <v>1.5804</v>
      </c>
      <c r="R62" s="64">
        <v>1.5666</v>
      </c>
      <c r="S62" s="64">
        <v>9.8299999999999998E-2</v>
      </c>
      <c r="T62" s="64">
        <v>0.13689999999999999</v>
      </c>
      <c r="U62" s="64">
        <v>0.3644</v>
      </c>
      <c r="V62" s="64">
        <v>0.45750000000000002</v>
      </c>
      <c r="W62" s="64">
        <v>0.68310000000000004</v>
      </c>
      <c r="X62" s="64">
        <v>0.75039999999999996</v>
      </c>
      <c r="Y62" s="64">
        <v>0.88400000000000001</v>
      </c>
      <c r="Z62" s="64">
        <v>0.84670000000000001</v>
      </c>
      <c r="AA62" s="64">
        <v>1.4351</v>
      </c>
      <c r="AB62" s="64">
        <v>0.3266</v>
      </c>
      <c r="AC62" s="64">
        <v>208.239</v>
      </c>
      <c r="AD62" s="64">
        <v>0.45118349588693757</v>
      </c>
      <c r="AE62" s="64">
        <v>0.32471343024121319</v>
      </c>
      <c r="AF62" s="64">
        <v>0.22410307387184919</v>
      </c>
    </row>
    <row r="63" spans="1:32" x14ac:dyDescent="0.15">
      <c r="A63" s="63" t="s">
        <v>2451</v>
      </c>
      <c r="B63" s="64" t="s">
        <v>2450</v>
      </c>
      <c r="C63" s="64">
        <v>139</v>
      </c>
      <c r="D63" s="65">
        <v>31.78438589693917</v>
      </c>
      <c r="E63" s="64">
        <v>3.125</v>
      </c>
      <c r="F63" s="64">
        <v>40.093000000000004</v>
      </c>
      <c r="G63" s="64">
        <v>12.83063171</v>
      </c>
      <c r="H63" s="64">
        <v>452.99040000000002</v>
      </c>
      <c r="I63" s="64">
        <v>9450.4896000000008</v>
      </c>
      <c r="J63" s="64">
        <v>74.421600000000012</v>
      </c>
      <c r="K63" s="64">
        <v>94.233599999999996</v>
      </c>
      <c r="L63" s="64">
        <v>149.86080000000001</v>
      </c>
      <c r="M63" s="64">
        <v>165.3552</v>
      </c>
      <c r="N63" s="64">
        <v>166.96799999999999</v>
      </c>
      <c r="O63" s="64">
        <v>1.7718520782396088</v>
      </c>
      <c r="P63" s="64">
        <v>1.7546999999999999</v>
      </c>
      <c r="Q63" s="64">
        <v>2.0137</v>
      </c>
      <c r="R63" s="64">
        <v>2.1135999999999999</v>
      </c>
      <c r="S63" s="64">
        <v>0.1055</v>
      </c>
      <c r="T63" s="64">
        <v>0.21879999999999999</v>
      </c>
      <c r="U63" s="64">
        <v>0.3357</v>
      </c>
      <c r="V63" s="64">
        <v>0.5202</v>
      </c>
      <c r="W63" s="64">
        <v>0.74139999999999995</v>
      </c>
      <c r="X63" s="64">
        <v>0.70150000000000001</v>
      </c>
      <c r="Y63" s="64">
        <v>0.77290000000000003</v>
      </c>
      <c r="Z63" s="64">
        <v>0.89239999999999997</v>
      </c>
      <c r="AA63" s="64">
        <v>1.8843000000000001</v>
      </c>
      <c r="AB63" s="64">
        <v>0.4083</v>
      </c>
      <c r="AC63" s="64">
        <v>218.03399999999999</v>
      </c>
      <c r="AD63" s="64">
        <v>0.43307007164020295</v>
      </c>
      <c r="AE63" s="64">
        <v>0.31804672665731032</v>
      </c>
      <c r="AF63" s="64">
        <v>0.24888320170248679</v>
      </c>
    </row>
    <row r="64" spans="1:32" x14ac:dyDescent="0.15">
      <c r="A64" s="63" t="s">
        <v>2449</v>
      </c>
      <c r="B64" s="64" t="s">
        <v>2449</v>
      </c>
      <c r="C64" s="64">
        <v>122</v>
      </c>
      <c r="D64" s="65">
        <v>33.373608903020667</v>
      </c>
      <c r="E64" s="64">
        <v>3.173265394</v>
      </c>
      <c r="F64" s="64">
        <v>40.924401930000002</v>
      </c>
      <c r="G64" s="64">
        <v>12.89662126</v>
      </c>
      <c r="H64" s="64">
        <v>409.31040000000002</v>
      </c>
      <c r="I64" s="64">
        <v>8463.9743999999992</v>
      </c>
      <c r="J64" s="64">
        <v>79.756799999999998</v>
      </c>
      <c r="K64" s="64">
        <v>94.233599999999996</v>
      </c>
      <c r="L64" s="64">
        <v>137.16</v>
      </c>
      <c r="M64" s="64">
        <v>141.732</v>
      </c>
      <c r="N64" s="64">
        <v>152.94959999999998</v>
      </c>
      <c r="O64" s="64">
        <v>1.6230898533007334</v>
      </c>
      <c r="P64" s="64">
        <v>1.504</v>
      </c>
      <c r="Q64" s="64">
        <v>1.7197</v>
      </c>
      <c r="R64" s="64">
        <v>1.8083</v>
      </c>
      <c r="S64" s="64">
        <v>9.5899999999999999E-2</v>
      </c>
      <c r="T64" s="64">
        <v>0.15659999999999999</v>
      </c>
      <c r="U64" s="64">
        <v>0.34749999999999998</v>
      </c>
      <c r="V64" s="64">
        <v>0.43690000000000001</v>
      </c>
      <c r="W64" s="64">
        <v>0.70509999999999995</v>
      </c>
      <c r="X64" s="64">
        <v>0.754</v>
      </c>
      <c r="Y64" s="64">
        <v>0.89739999999999998</v>
      </c>
      <c r="Z64" s="64">
        <v>0.8589</v>
      </c>
      <c r="AA64" s="64">
        <v>1.5671999999999999</v>
      </c>
      <c r="AB64" s="64">
        <v>0.3261</v>
      </c>
      <c r="AC64" s="64">
        <v>224.00099999999998</v>
      </c>
      <c r="AD64" s="64">
        <v>0.42172133160119823</v>
      </c>
      <c r="AE64" s="64">
        <v>0.31227092736193146</v>
      </c>
      <c r="AF64" s="64">
        <v>0.26600774103687042</v>
      </c>
    </row>
    <row r="65" spans="1:32" x14ac:dyDescent="0.15">
      <c r="A65" s="63" t="s">
        <v>2448</v>
      </c>
      <c r="B65" s="64" t="s">
        <v>2448</v>
      </c>
      <c r="C65" s="64">
        <v>112</v>
      </c>
      <c r="D65" s="65">
        <v>43.803167420814475</v>
      </c>
      <c r="E65" s="64">
        <v>3.4841776430000002</v>
      </c>
      <c r="F65" s="64">
        <v>41.115202629999999</v>
      </c>
      <c r="G65" s="64">
        <v>11.80054717</v>
      </c>
      <c r="H65" s="64">
        <v>295.74239999999998</v>
      </c>
      <c r="I65" s="64">
        <v>4460.7744000000002</v>
      </c>
      <c r="J65" s="64">
        <v>52.070399999999999</v>
      </c>
      <c r="K65" s="64">
        <v>63.753600000000006</v>
      </c>
      <c r="L65" s="64">
        <v>109.2192</v>
      </c>
      <c r="M65" s="64">
        <v>109.72800000000001</v>
      </c>
      <c r="N65" s="64">
        <v>115.1088</v>
      </c>
      <c r="O65" s="64">
        <v>1.8055262761632282</v>
      </c>
      <c r="P65" s="64">
        <v>1.7211000000000001</v>
      </c>
      <c r="Q65" s="64">
        <v>2.0975999999999999</v>
      </c>
      <c r="R65" s="64">
        <v>2.1579999999999999</v>
      </c>
      <c r="S65" s="64">
        <v>9.1700000000000004E-2</v>
      </c>
      <c r="T65" s="64">
        <v>0.19939999999999999</v>
      </c>
      <c r="U65" s="64">
        <v>0.35780000000000001</v>
      </c>
      <c r="V65" s="64">
        <v>0.48470000000000002</v>
      </c>
      <c r="W65" s="64">
        <v>0.69369999999999998</v>
      </c>
      <c r="X65" s="64">
        <v>0.77959999999999996</v>
      </c>
      <c r="Y65" s="64">
        <v>0.89359999999999995</v>
      </c>
      <c r="Z65" s="64">
        <v>0.86819999999999997</v>
      </c>
      <c r="AA65" s="64">
        <v>2</v>
      </c>
      <c r="AB65" s="64">
        <v>0.35880000000000001</v>
      </c>
      <c r="AC65" s="64">
        <v>233.49299999999999</v>
      </c>
      <c r="AD65" s="64">
        <v>0.41388392799784146</v>
      </c>
      <c r="AE65" s="64">
        <v>0.31173953823026818</v>
      </c>
      <c r="AF65" s="64">
        <v>0.27437653377189036</v>
      </c>
    </row>
    <row r="66" spans="1:32" x14ac:dyDescent="0.15">
      <c r="A66" s="63" t="s">
        <v>2447</v>
      </c>
      <c r="B66" s="64" t="s">
        <v>2447</v>
      </c>
      <c r="C66" s="64">
        <v>115</v>
      </c>
      <c r="D66" s="65">
        <v>39.57585877862595</v>
      </c>
      <c r="E66" s="64">
        <v>3.3850923169999998</v>
      </c>
      <c r="F66" s="64">
        <v>38.634661010000002</v>
      </c>
      <c r="G66" s="64">
        <v>11.413177960000001</v>
      </c>
      <c r="H66" s="64">
        <v>311.78879999999998</v>
      </c>
      <c r="I66" s="64">
        <v>4777.9776000000002</v>
      </c>
      <c r="J66" s="64">
        <v>50.546400000000006</v>
      </c>
      <c r="K66" s="64">
        <v>66.2928</v>
      </c>
      <c r="L66" s="64">
        <v>114.30000000000001</v>
      </c>
      <c r="M66" s="64">
        <v>115.56960000000001</v>
      </c>
      <c r="N66" s="64">
        <v>118.6272</v>
      </c>
      <c r="O66" s="64">
        <v>1.789443197451307</v>
      </c>
      <c r="P66" s="64">
        <v>1.7433000000000001</v>
      </c>
      <c r="Q66" s="64">
        <v>2.2612999999999999</v>
      </c>
      <c r="R66" s="64">
        <v>2.3588</v>
      </c>
      <c r="S66" s="64">
        <v>0.1027</v>
      </c>
      <c r="T66" s="64">
        <v>0.2162</v>
      </c>
      <c r="U66" s="64">
        <v>0.3392</v>
      </c>
      <c r="V66" s="64">
        <v>0.51880000000000004</v>
      </c>
      <c r="W66" s="64">
        <v>0.71579999999999999</v>
      </c>
      <c r="X66" s="64">
        <v>0.7974</v>
      </c>
      <c r="Y66" s="64">
        <v>0.89829999999999999</v>
      </c>
      <c r="Z66" s="64">
        <v>0.89829999999999999</v>
      </c>
      <c r="AA66" s="64">
        <v>2.2625000000000002</v>
      </c>
      <c r="AB66" s="64">
        <v>0.38579999999999998</v>
      </c>
      <c r="AC66" s="64">
        <v>219.74100000000001</v>
      </c>
      <c r="AD66" s="64">
        <v>0.4427576100955215</v>
      </c>
      <c r="AE66" s="64">
        <v>0.31536217638037506</v>
      </c>
      <c r="AF66" s="64">
        <v>0.24188021352410338</v>
      </c>
    </row>
    <row r="67" spans="1:32" x14ac:dyDescent="0.15">
      <c r="A67" s="63" t="s">
        <v>2446</v>
      </c>
      <c r="B67" s="64" t="s">
        <v>2446</v>
      </c>
      <c r="C67" s="64">
        <v>119</v>
      </c>
      <c r="D67" s="65">
        <v>34.832197920401583</v>
      </c>
      <c r="E67" s="64">
        <v>2.762592895</v>
      </c>
      <c r="F67" s="64">
        <v>39.347180350000002</v>
      </c>
      <c r="G67" s="64">
        <v>14.242844249999999</v>
      </c>
      <c r="H67" s="64">
        <v>318.02880000000005</v>
      </c>
      <c r="I67" s="64">
        <v>5595.6671999999999</v>
      </c>
      <c r="J67" s="64">
        <v>62.483999999999995</v>
      </c>
      <c r="K67" s="64">
        <v>75.691199999999995</v>
      </c>
      <c r="L67" s="64">
        <v>97.790400000000005</v>
      </c>
      <c r="M67" s="64">
        <v>115.0608</v>
      </c>
      <c r="N67" s="64">
        <v>118.884</v>
      </c>
      <c r="O67" s="64">
        <v>1.57064493626736</v>
      </c>
      <c r="P67" s="64">
        <v>1.5201</v>
      </c>
      <c r="Q67" s="64">
        <v>1.5649999999999999</v>
      </c>
      <c r="R67" s="64">
        <v>1.7897000000000001</v>
      </c>
      <c r="S67" s="64">
        <v>9.8400000000000001E-2</v>
      </c>
      <c r="T67" s="64">
        <v>0.16470000000000001</v>
      </c>
      <c r="U67" s="64">
        <v>0.35930000000000001</v>
      </c>
      <c r="V67" s="64">
        <v>0.49840000000000001</v>
      </c>
      <c r="W67" s="64">
        <v>0.71960000000000002</v>
      </c>
      <c r="X67" s="64">
        <v>0.67700000000000005</v>
      </c>
      <c r="Y67" s="64">
        <v>0.90269999999999995</v>
      </c>
      <c r="Z67" s="64">
        <v>0.88700000000000001</v>
      </c>
      <c r="AA67" s="64">
        <v>1.5611999999999999</v>
      </c>
      <c r="AB67" s="64">
        <v>0.45689999999999997</v>
      </c>
      <c r="AC67" s="64">
        <v>224.41199999999998</v>
      </c>
      <c r="AD67" s="64">
        <v>0.43767712956526394</v>
      </c>
      <c r="AE67" s="64">
        <v>0.3164046485927669</v>
      </c>
      <c r="AF67" s="64">
        <v>0.24591822184196924</v>
      </c>
    </row>
    <row r="68" spans="1:32" x14ac:dyDescent="0.15">
      <c r="A68" s="63" t="s">
        <v>2445</v>
      </c>
      <c r="B68" s="64" t="s">
        <v>2445</v>
      </c>
      <c r="C68" s="64">
        <v>122</v>
      </c>
      <c r="D68" s="65">
        <v>43.257766027759423</v>
      </c>
      <c r="E68" s="64">
        <v>3.7689487239999999</v>
      </c>
      <c r="F68" s="64">
        <v>41.281644999999997</v>
      </c>
      <c r="G68" s="64">
        <v>10.95309277</v>
      </c>
      <c r="H68" s="64">
        <v>397.15440000000001</v>
      </c>
      <c r="I68" s="64">
        <v>7539.7248</v>
      </c>
      <c r="J68" s="64">
        <v>66.040800000000004</v>
      </c>
      <c r="K68" s="64">
        <v>81.280799999999999</v>
      </c>
      <c r="L68" s="64">
        <v>135.12720000000002</v>
      </c>
      <c r="M68" s="64">
        <v>143.256</v>
      </c>
      <c r="N68" s="64">
        <v>150.84</v>
      </c>
      <c r="O68" s="64">
        <v>1.8557888209761717</v>
      </c>
      <c r="P68" s="64">
        <v>1.7625</v>
      </c>
      <c r="Q68" s="64">
        <v>2.0461999999999998</v>
      </c>
      <c r="R68" s="64">
        <v>2.2324999999999999</v>
      </c>
      <c r="S68" s="64">
        <v>8.9399999999999993E-2</v>
      </c>
      <c r="T68" s="64">
        <v>0.20599999999999999</v>
      </c>
      <c r="U68" s="64">
        <v>0.3926</v>
      </c>
      <c r="V68" s="64">
        <v>0.48820000000000002</v>
      </c>
      <c r="W68" s="64">
        <v>0.73450000000000004</v>
      </c>
      <c r="X68" s="64">
        <v>0.65720000000000001</v>
      </c>
      <c r="Y68" s="64">
        <v>0.74150000000000005</v>
      </c>
      <c r="Z68" s="64">
        <v>0.88519999999999999</v>
      </c>
      <c r="AA68" s="64">
        <v>1.6972</v>
      </c>
      <c r="AB68" s="64">
        <v>0.45789999999999997</v>
      </c>
      <c r="AC68" s="64">
        <v>211.32</v>
      </c>
      <c r="AD68" s="64">
        <v>0.45161366647738033</v>
      </c>
      <c r="AE68" s="64">
        <v>0.31399772856331631</v>
      </c>
      <c r="AF68" s="64">
        <v>0.23438860495930341</v>
      </c>
    </row>
    <row r="69" spans="1:32" x14ac:dyDescent="0.15">
      <c r="A69" s="63" t="s">
        <v>2444</v>
      </c>
      <c r="B69" s="64" t="s">
        <v>2444</v>
      </c>
      <c r="C69" s="64">
        <v>118</v>
      </c>
      <c r="D69" s="65">
        <v>33.831102297140973</v>
      </c>
      <c r="E69" s="64">
        <v>2.941417516</v>
      </c>
      <c r="F69" s="64">
        <v>37.495853910000001</v>
      </c>
      <c r="G69" s="64">
        <v>12.7475456</v>
      </c>
      <c r="H69" s="64">
        <v>490.95840000000004</v>
      </c>
      <c r="I69" s="64">
        <v>11791.4112</v>
      </c>
      <c r="J69" s="64">
        <v>87.376800000000003</v>
      </c>
      <c r="K69" s="64">
        <v>105.91679999999999</v>
      </c>
      <c r="L69" s="64">
        <v>173.22720000000001</v>
      </c>
      <c r="M69" s="64">
        <v>177.2928</v>
      </c>
      <c r="N69" s="64">
        <v>176.87040000000002</v>
      </c>
      <c r="O69" s="64">
        <v>1.6698993927308983</v>
      </c>
      <c r="P69" s="64">
        <v>1.6738999999999999</v>
      </c>
      <c r="Q69" s="64">
        <v>1.9825999999999999</v>
      </c>
      <c r="R69" s="64">
        <v>1.9696</v>
      </c>
      <c r="S69" s="64">
        <v>9.5500000000000002E-2</v>
      </c>
      <c r="T69" s="64">
        <v>0.18959999999999999</v>
      </c>
      <c r="U69" s="64">
        <v>0.3624</v>
      </c>
      <c r="V69" s="64">
        <v>0.45910000000000001</v>
      </c>
      <c r="W69" s="64">
        <v>0.73060000000000003</v>
      </c>
      <c r="X69" s="64">
        <v>0.79200000000000004</v>
      </c>
      <c r="Y69" s="64">
        <v>0.90049999999999997</v>
      </c>
      <c r="Z69" s="64">
        <v>0.91090000000000004</v>
      </c>
      <c r="AA69" s="64">
        <v>1.9300999999999999</v>
      </c>
      <c r="AB69" s="64">
        <v>0.3216</v>
      </c>
      <c r="AC69" s="64">
        <v>143.86799999999999</v>
      </c>
      <c r="AD69" s="64">
        <v>0.53396863791809157</v>
      </c>
      <c r="AE69" s="64">
        <v>0.32068284816637477</v>
      </c>
      <c r="AF69" s="64">
        <v>0.14534851391553369</v>
      </c>
    </row>
    <row r="70" spans="1:32" x14ac:dyDescent="0.15">
      <c r="A70" s="63" t="s">
        <v>2443</v>
      </c>
      <c r="B70" s="64" t="s">
        <v>2443</v>
      </c>
      <c r="C70" s="64">
        <v>112</v>
      </c>
      <c r="D70" s="65">
        <v>25.549274344569287</v>
      </c>
      <c r="E70" s="64">
        <v>2.808884157</v>
      </c>
      <c r="F70" s="64">
        <v>38.7629351</v>
      </c>
      <c r="G70" s="64">
        <v>13.800118810000001</v>
      </c>
      <c r="H70" s="64">
        <v>517.1952</v>
      </c>
      <c r="I70" s="64">
        <v>12573.676799999999</v>
      </c>
      <c r="J70" s="64">
        <v>91.185599999999994</v>
      </c>
      <c r="K70" s="64">
        <v>118.1088</v>
      </c>
      <c r="L70" s="64">
        <v>165.60719999999998</v>
      </c>
      <c r="M70" s="64">
        <v>174.4992</v>
      </c>
      <c r="N70" s="64">
        <v>175.82399999999998</v>
      </c>
      <c r="O70" s="64">
        <v>1.4886613021214339</v>
      </c>
      <c r="P70" s="64">
        <v>1.4774</v>
      </c>
      <c r="Q70" s="64">
        <v>1.8162</v>
      </c>
      <c r="R70" s="64">
        <v>1.8862000000000001</v>
      </c>
      <c r="S70" s="64">
        <v>0.1169</v>
      </c>
      <c r="T70" s="64">
        <v>0.18210000000000001</v>
      </c>
      <c r="U70" s="64">
        <v>0.33260000000000001</v>
      </c>
      <c r="V70" s="64">
        <v>0.52649999999999997</v>
      </c>
      <c r="W70" s="64">
        <v>0.70599999999999996</v>
      </c>
      <c r="X70" s="64">
        <v>0.76380000000000003</v>
      </c>
      <c r="Y70" s="64">
        <v>0.87770000000000004</v>
      </c>
      <c r="Z70" s="64">
        <v>0.90659999999999996</v>
      </c>
      <c r="AA70" s="64">
        <v>1.6173</v>
      </c>
      <c r="AB70" s="64">
        <v>0.31580000000000003</v>
      </c>
      <c r="AC70" s="64">
        <v>230.67900000000003</v>
      </c>
      <c r="AD70" s="64">
        <v>0.42390508021969919</v>
      </c>
      <c r="AE70" s="64">
        <v>0.32135131503084369</v>
      </c>
      <c r="AF70" s="64">
        <v>0.25474360474945701</v>
      </c>
    </row>
    <row r="71" spans="1:32" x14ac:dyDescent="0.15">
      <c r="A71" s="63" t="s">
        <v>2442</v>
      </c>
      <c r="B71" s="64" t="s">
        <v>2442</v>
      </c>
      <c r="C71" s="64">
        <v>119</v>
      </c>
      <c r="D71" s="65">
        <v>29.095475300954753</v>
      </c>
      <c r="E71" s="64">
        <v>2.6986512519999999</v>
      </c>
      <c r="F71" s="64">
        <v>38.812573399999998</v>
      </c>
      <c r="G71" s="64">
        <v>14.38221162</v>
      </c>
      <c r="H71" s="64">
        <v>500.68559999999997</v>
      </c>
      <c r="I71" s="64">
        <v>12111.7248</v>
      </c>
      <c r="J71" s="64">
        <v>92.709599999999995</v>
      </c>
      <c r="K71" s="64">
        <v>119.6352</v>
      </c>
      <c r="L71" s="64">
        <v>157.22640000000001</v>
      </c>
      <c r="M71" s="64">
        <v>168.14879999999999</v>
      </c>
      <c r="N71" s="64">
        <v>175.16640000000001</v>
      </c>
      <c r="O71" s="64">
        <v>1.4641710800834538</v>
      </c>
      <c r="P71" s="64">
        <v>1.4055</v>
      </c>
      <c r="Q71" s="64">
        <v>1.6959</v>
      </c>
      <c r="R71" s="64">
        <v>1.8475999999999999</v>
      </c>
      <c r="S71" s="64">
        <v>0.11700000000000001</v>
      </c>
      <c r="T71" s="64">
        <v>0.1555</v>
      </c>
      <c r="U71" s="64">
        <v>0.33429999999999999</v>
      </c>
      <c r="V71" s="64">
        <v>0.45960000000000001</v>
      </c>
      <c r="W71" s="64">
        <v>0.69899999999999995</v>
      </c>
      <c r="X71" s="64">
        <v>0.73519999999999996</v>
      </c>
      <c r="Y71" s="64">
        <v>0.90839999999999999</v>
      </c>
      <c r="Z71" s="64">
        <v>0.88519999999999999</v>
      </c>
      <c r="AA71" s="64">
        <v>1.5577000000000001</v>
      </c>
      <c r="AB71" s="64">
        <v>0.36559999999999998</v>
      </c>
      <c r="AC71" s="64">
        <v>241.75</v>
      </c>
      <c r="AD71" s="64">
        <v>0.4178986556359876</v>
      </c>
      <c r="AE71" s="64">
        <v>0.31119751809720786</v>
      </c>
      <c r="AF71" s="64">
        <v>0.27090382626680454</v>
      </c>
    </row>
    <row r="72" spans="1:32" x14ac:dyDescent="0.15">
      <c r="A72" s="63" t="s">
        <v>2441</v>
      </c>
      <c r="B72" s="64" t="s">
        <v>2441</v>
      </c>
      <c r="C72" s="64">
        <v>98</v>
      </c>
      <c r="D72" s="65">
        <v>24.623355263157894</v>
      </c>
      <c r="E72" s="64">
        <v>3.7904574000000002</v>
      </c>
      <c r="F72" s="64">
        <v>41.442415029999999</v>
      </c>
      <c r="G72" s="64">
        <v>10.93335465</v>
      </c>
      <c r="H72" s="64">
        <v>603.48720000000003</v>
      </c>
      <c r="I72" s="64">
        <v>20695.910400000001</v>
      </c>
      <c r="J72" s="64">
        <v>146.304</v>
      </c>
      <c r="K72" s="64">
        <v>166.11599999999999</v>
      </c>
      <c r="L72" s="64">
        <v>177.5472</v>
      </c>
      <c r="M72" s="64">
        <v>180.0864</v>
      </c>
      <c r="N72" s="64">
        <v>191.6208</v>
      </c>
      <c r="O72" s="64">
        <v>1.1535360832189554</v>
      </c>
      <c r="P72" s="64">
        <v>1.0841000000000001</v>
      </c>
      <c r="Q72" s="64">
        <v>1.2135</v>
      </c>
      <c r="R72" s="64">
        <v>1.2679</v>
      </c>
      <c r="S72" s="64">
        <v>9.6500000000000002E-2</v>
      </c>
      <c r="T72" s="64">
        <v>0.1002</v>
      </c>
      <c r="U72" s="64">
        <v>0.41399999999999998</v>
      </c>
      <c r="V72" s="64">
        <v>0.47120000000000001</v>
      </c>
      <c r="W72" s="64">
        <v>0.68389999999999995</v>
      </c>
      <c r="X72" s="64">
        <v>0.70620000000000005</v>
      </c>
      <c r="Y72" s="64">
        <v>0.7974</v>
      </c>
      <c r="Z72" s="64">
        <v>0.87870000000000004</v>
      </c>
      <c r="AA72" s="64">
        <v>1.0246</v>
      </c>
      <c r="AB72" s="64">
        <v>0.40260000000000001</v>
      </c>
      <c r="AC72" s="64">
        <v>207.976</v>
      </c>
      <c r="AD72" s="64">
        <v>0.40568142477978231</v>
      </c>
      <c r="AE72" s="64">
        <v>0.30903084971342848</v>
      </c>
      <c r="AF72" s="64">
        <v>0.28528772550678921</v>
      </c>
    </row>
    <row r="73" spans="1:32" x14ac:dyDescent="0.15">
      <c r="A73" s="63" t="s">
        <v>2440</v>
      </c>
      <c r="B73" s="64" t="s">
        <v>2440</v>
      </c>
      <c r="C73" s="64">
        <v>118</v>
      </c>
      <c r="D73" s="65">
        <v>26.37559597386544</v>
      </c>
      <c r="E73" s="64">
        <v>3.5748627740000001</v>
      </c>
      <c r="F73" s="64">
        <v>40.860659220000002</v>
      </c>
      <c r="G73" s="64">
        <v>11.42999376</v>
      </c>
      <c r="H73" s="64">
        <v>395.6232</v>
      </c>
      <c r="I73" s="64">
        <v>8603.4240000000009</v>
      </c>
      <c r="J73" s="64">
        <v>88.137600000000006</v>
      </c>
      <c r="K73" s="64">
        <v>98.805599999999998</v>
      </c>
      <c r="L73" s="64">
        <v>123.18960000000001</v>
      </c>
      <c r="M73" s="64">
        <v>123.9528</v>
      </c>
      <c r="N73" s="64">
        <v>130.62479999999999</v>
      </c>
      <c r="O73" s="64">
        <v>1.3220384269717507</v>
      </c>
      <c r="P73" s="64">
        <v>1.2544999999999999</v>
      </c>
      <c r="Q73" s="64">
        <v>1.3976999999999999</v>
      </c>
      <c r="R73" s="64">
        <v>1.2583</v>
      </c>
      <c r="S73" s="64">
        <v>7.1099999999999997E-2</v>
      </c>
      <c r="T73" s="64">
        <v>9.7500000000000003E-2</v>
      </c>
      <c r="U73" s="64">
        <v>0.43719999999999998</v>
      </c>
      <c r="V73" s="64">
        <v>0.36120000000000002</v>
      </c>
      <c r="W73" s="64">
        <v>0.65229999999999999</v>
      </c>
      <c r="X73" s="64">
        <v>0.7228</v>
      </c>
      <c r="Y73" s="64">
        <v>0.80730000000000002</v>
      </c>
      <c r="Z73" s="64">
        <v>0.87780000000000002</v>
      </c>
      <c r="AA73" s="64">
        <v>1.2055</v>
      </c>
      <c r="AB73" s="64">
        <v>0.39460000000000001</v>
      </c>
      <c r="AC73" s="64">
        <v>207.131</v>
      </c>
      <c r="AD73" s="64">
        <v>0.43441590104812894</v>
      </c>
      <c r="AE73" s="64">
        <v>0.31654363663575225</v>
      </c>
      <c r="AF73" s="64">
        <v>0.24904046231611879</v>
      </c>
    </row>
    <row r="74" spans="1:32" x14ac:dyDescent="0.15">
      <c r="A74" s="63" t="s">
        <v>2439</v>
      </c>
      <c r="B74" s="64" t="s">
        <v>2439</v>
      </c>
      <c r="C74" s="64">
        <v>114</v>
      </c>
      <c r="D74" s="65">
        <v>38.137953795379538</v>
      </c>
      <c r="E74" s="64">
        <v>3.9256099369999999</v>
      </c>
      <c r="F74" s="64">
        <v>42.270680689999999</v>
      </c>
      <c r="G74" s="64">
        <v>10.767926859999999</v>
      </c>
      <c r="H74" s="64">
        <v>470.09519999999998</v>
      </c>
      <c r="I74" s="64">
        <v>9984.2111999999997</v>
      </c>
      <c r="J74" s="64">
        <v>76.963200000000001</v>
      </c>
      <c r="K74" s="64">
        <v>105.41040000000001</v>
      </c>
      <c r="L74" s="64">
        <v>144.78</v>
      </c>
      <c r="M74" s="64">
        <v>160.52879999999999</v>
      </c>
      <c r="N74" s="64">
        <v>178.2456</v>
      </c>
      <c r="O74" s="64">
        <v>1.6909678741376561</v>
      </c>
      <c r="P74" s="64">
        <v>1.5228999999999999</v>
      </c>
      <c r="Q74" s="64">
        <v>1.8812</v>
      </c>
      <c r="R74" s="64">
        <v>2.1175999999999999</v>
      </c>
      <c r="S74" s="64">
        <v>0.1188</v>
      </c>
      <c r="T74" s="64">
        <v>0.19769999999999999</v>
      </c>
      <c r="U74" s="64">
        <v>0.28889999999999999</v>
      </c>
      <c r="V74" s="64">
        <v>0.53190000000000004</v>
      </c>
      <c r="W74" s="64">
        <v>0.72989999999999999</v>
      </c>
      <c r="X74" s="64">
        <v>0.68459999999999999</v>
      </c>
      <c r="Y74" s="64">
        <v>0.83720000000000006</v>
      </c>
      <c r="Z74" s="64">
        <v>0.89070000000000005</v>
      </c>
      <c r="AA74" s="64">
        <v>1.6</v>
      </c>
      <c r="AB74" s="64">
        <v>0.40799999999999997</v>
      </c>
      <c r="AC74" s="64">
        <v>209.32799999999997</v>
      </c>
      <c r="AD74" s="64">
        <v>0.4228483528242758</v>
      </c>
      <c r="AE74" s="64">
        <v>0.30969578842773071</v>
      </c>
      <c r="AF74" s="64">
        <v>0.2674558587479936</v>
      </c>
    </row>
    <row r="75" spans="1:32" x14ac:dyDescent="0.15">
      <c r="A75" s="63" t="s">
        <v>2438</v>
      </c>
      <c r="B75" s="64" t="s">
        <v>2438</v>
      </c>
      <c r="C75" s="64">
        <v>116</v>
      </c>
      <c r="D75" s="65">
        <v>39.366418703506909</v>
      </c>
      <c r="E75" s="64">
        <v>3.4662943450000001</v>
      </c>
      <c r="F75" s="64">
        <v>41.434144349999997</v>
      </c>
      <c r="G75" s="64">
        <v>11.95344083</v>
      </c>
      <c r="H75" s="64">
        <v>478.96320000000003</v>
      </c>
      <c r="I75" s="64">
        <v>10668.614399999999</v>
      </c>
      <c r="J75" s="64">
        <v>80.771999999999991</v>
      </c>
      <c r="K75" s="64">
        <v>109.72800000000001</v>
      </c>
      <c r="L75" s="64">
        <v>149.352</v>
      </c>
      <c r="M75" s="64">
        <v>157.48079999999999</v>
      </c>
      <c r="N75" s="64">
        <v>165.04560000000001</v>
      </c>
      <c r="O75" s="64">
        <v>1.5041338582677166</v>
      </c>
      <c r="P75" s="64">
        <v>1.4352</v>
      </c>
      <c r="Q75" s="64">
        <v>1.8491</v>
      </c>
      <c r="R75" s="64">
        <v>1.8974</v>
      </c>
      <c r="S75" s="64">
        <v>0.10970000000000001</v>
      </c>
      <c r="T75" s="64">
        <v>0.16259999999999999</v>
      </c>
      <c r="U75" s="64">
        <v>0.34250000000000003</v>
      </c>
      <c r="V75" s="64">
        <v>0.50349999999999995</v>
      </c>
      <c r="W75" s="64">
        <v>0.7198</v>
      </c>
      <c r="X75" s="64">
        <v>0.77539999999999998</v>
      </c>
      <c r="Y75" s="64">
        <v>0.85870000000000002</v>
      </c>
      <c r="Z75" s="64">
        <v>0.92659999999999998</v>
      </c>
      <c r="AA75" s="64">
        <v>1.7142999999999999</v>
      </c>
      <c r="AB75" s="64">
        <v>0.36170000000000002</v>
      </c>
      <c r="AC75" s="64">
        <v>197.547</v>
      </c>
      <c r="AD75" s="64">
        <v>0.42518995479556765</v>
      </c>
      <c r="AE75" s="64">
        <v>0.30690417976481549</v>
      </c>
      <c r="AF75" s="64">
        <v>0.26790586543961692</v>
      </c>
    </row>
    <row r="76" spans="1:32" x14ac:dyDescent="0.15">
      <c r="A76" s="63" t="s">
        <v>2437</v>
      </c>
      <c r="B76" s="64" t="s">
        <v>2437</v>
      </c>
      <c r="C76" s="64">
        <v>131</v>
      </c>
      <c r="D76" s="65">
        <v>27.014981273408235</v>
      </c>
      <c r="E76" s="64">
        <v>2.515098032</v>
      </c>
      <c r="F76" s="64">
        <v>40.605695249999997</v>
      </c>
      <c r="G76" s="64">
        <v>16.144776360000002</v>
      </c>
      <c r="H76" s="64">
        <v>476.07839999999999</v>
      </c>
      <c r="I76" s="64">
        <v>10802.1888</v>
      </c>
      <c r="J76" s="64">
        <v>82.295999999999992</v>
      </c>
      <c r="K76" s="64">
        <v>114.04560000000001</v>
      </c>
      <c r="L76" s="64">
        <v>151.38479999999998</v>
      </c>
      <c r="M76" s="64">
        <v>164.08320000000001</v>
      </c>
      <c r="N76" s="64">
        <v>168.13679999999999</v>
      </c>
      <c r="O76" s="64">
        <v>1.4742944927292241</v>
      </c>
      <c r="P76" s="64">
        <v>1.4388000000000001</v>
      </c>
      <c r="Q76" s="64">
        <v>1.8394999999999999</v>
      </c>
      <c r="R76" s="64">
        <v>1.9298999999999999</v>
      </c>
      <c r="S76" s="64">
        <v>0.10730000000000001</v>
      </c>
      <c r="T76" s="64">
        <v>0.16819999999999999</v>
      </c>
      <c r="U76" s="64">
        <v>0.31490000000000001</v>
      </c>
      <c r="V76" s="64">
        <v>0.4889</v>
      </c>
      <c r="W76" s="64">
        <v>0.73070000000000002</v>
      </c>
      <c r="X76" s="64">
        <v>0.75660000000000005</v>
      </c>
      <c r="Y76" s="64">
        <v>0.83989999999999998</v>
      </c>
      <c r="Z76" s="64">
        <v>0.92949999999999999</v>
      </c>
      <c r="AA76" s="64">
        <v>1.8485</v>
      </c>
      <c r="AB76" s="64">
        <v>0.3957</v>
      </c>
      <c r="AC76" s="64">
        <v>231.934</v>
      </c>
      <c r="AD76" s="64">
        <v>0.41304853967076838</v>
      </c>
      <c r="AE76" s="64">
        <v>0.31562858399372234</v>
      </c>
      <c r="AF76" s="64">
        <v>0.27132287633550928</v>
      </c>
    </row>
    <row r="77" spans="1:32" x14ac:dyDescent="0.15">
      <c r="A77" s="63" t="s">
        <v>2436</v>
      </c>
      <c r="B77" s="64" t="s">
        <v>2436</v>
      </c>
      <c r="C77" s="64">
        <v>119</v>
      </c>
      <c r="D77" s="65">
        <v>32.870598401382587</v>
      </c>
      <c r="E77" s="64">
        <v>2.528920184</v>
      </c>
      <c r="F77" s="64">
        <v>38.962166519999997</v>
      </c>
      <c r="G77" s="64">
        <v>15.40664145</v>
      </c>
      <c r="H77" s="64">
        <v>432.88080000000002</v>
      </c>
      <c r="I77" s="64">
        <v>8764.3007999999991</v>
      </c>
      <c r="J77" s="64">
        <v>73.406400000000005</v>
      </c>
      <c r="K77" s="64">
        <v>93.218400000000003</v>
      </c>
      <c r="L77" s="64">
        <v>149.60640000000001</v>
      </c>
      <c r="M77" s="64">
        <v>153.6696</v>
      </c>
      <c r="N77" s="64">
        <v>155.21280000000002</v>
      </c>
      <c r="O77" s="64">
        <v>1.6650446692927576</v>
      </c>
      <c r="P77" s="64">
        <v>1.6485000000000001</v>
      </c>
      <c r="Q77" s="64">
        <v>2.0381</v>
      </c>
      <c r="R77" s="64">
        <v>2.1143999999999998</v>
      </c>
      <c r="S77" s="64">
        <v>0.1032</v>
      </c>
      <c r="T77" s="64">
        <v>0.20119999999999999</v>
      </c>
      <c r="U77" s="64">
        <v>0.33169999999999999</v>
      </c>
      <c r="V77" s="64">
        <v>0.45700000000000002</v>
      </c>
      <c r="W77" s="64">
        <v>0.69510000000000005</v>
      </c>
      <c r="X77" s="64">
        <v>0.78810000000000002</v>
      </c>
      <c r="Y77" s="64">
        <v>0.87819999999999998</v>
      </c>
      <c r="Z77" s="64">
        <v>0.91190000000000004</v>
      </c>
      <c r="AA77" s="64">
        <v>1.8889</v>
      </c>
      <c r="AB77" s="64">
        <v>0.30649999999999999</v>
      </c>
      <c r="AC77" s="64">
        <v>252.23099999999999</v>
      </c>
      <c r="AD77" s="64">
        <v>0.42198223057435447</v>
      </c>
      <c r="AE77" s="64">
        <v>0.31876335581272724</v>
      </c>
      <c r="AF77" s="64">
        <v>0.25925441361291829</v>
      </c>
    </row>
    <row r="78" spans="1:32" x14ac:dyDescent="0.15">
      <c r="A78" s="63" t="s">
        <v>2435</v>
      </c>
      <c r="B78" s="64" t="s">
        <v>2435</v>
      </c>
      <c r="C78" s="64">
        <v>121</v>
      </c>
      <c r="D78" s="65">
        <v>41.090749671196846</v>
      </c>
      <c r="E78" s="64">
        <v>3.9617982469999999</v>
      </c>
      <c r="F78" s="64">
        <v>41.151914390000002</v>
      </c>
      <c r="G78" s="64">
        <v>10.38718072</v>
      </c>
      <c r="H78" s="64">
        <v>480.8064</v>
      </c>
      <c r="I78" s="64">
        <v>10797.4656</v>
      </c>
      <c r="J78" s="64">
        <v>79.248000000000005</v>
      </c>
      <c r="K78" s="64">
        <v>103.88639999999999</v>
      </c>
      <c r="L78" s="64">
        <v>165.60719999999998</v>
      </c>
      <c r="M78" s="64">
        <v>167.64000000000001</v>
      </c>
      <c r="N78" s="64">
        <v>172.67759999999998</v>
      </c>
      <c r="O78" s="64">
        <v>1.662177147345562</v>
      </c>
      <c r="P78" s="64">
        <v>1.6136999999999999</v>
      </c>
      <c r="Q78" s="64">
        <v>2.0897000000000001</v>
      </c>
      <c r="R78" s="64">
        <v>2.1513</v>
      </c>
      <c r="S78" s="64">
        <v>0.1113</v>
      </c>
      <c r="T78" s="64">
        <v>0.20119999999999999</v>
      </c>
      <c r="U78" s="64">
        <v>0.35239999999999999</v>
      </c>
      <c r="V78" s="64">
        <v>0.58330000000000004</v>
      </c>
      <c r="W78" s="64">
        <v>0.7429</v>
      </c>
      <c r="X78" s="64">
        <v>0.79210000000000003</v>
      </c>
      <c r="Y78" s="64">
        <v>0.89229999999999998</v>
      </c>
      <c r="Z78" s="64">
        <v>0.88780000000000003</v>
      </c>
      <c r="AA78" s="64">
        <v>2.0714000000000001</v>
      </c>
      <c r="AB78" s="64">
        <v>0.38269999999999998</v>
      </c>
      <c r="AC78" s="64">
        <v>207.43600000000001</v>
      </c>
      <c r="AD78" s="64">
        <v>0.43089434813629263</v>
      </c>
      <c r="AE78" s="64">
        <v>0.31170095836788214</v>
      </c>
      <c r="AF78" s="64">
        <v>0.25740469349582523</v>
      </c>
    </row>
    <row r="79" spans="1:32" x14ac:dyDescent="0.15">
      <c r="A79" s="63" t="s">
        <v>2434</v>
      </c>
      <c r="B79" s="64" t="s">
        <v>2434</v>
      </c>
      <c r="C79" s="64">
        <v>128</v>
      </c>
      <c r="D79" s="65">
        <v>31.73872422680412</v>
      </c>
      <c r="E79" s="64">
        <v>2.8003078659999998</v>
      </c>
      <c r="F79" s="64">
        <v>41.180979780000001</v>
      </c>
      <c r="G79" s="64">
        <v>14.705875839999999</v>
      </c>
      <c r="H79" s="64">
        <v>330.19440000000003</v>
      </c>
      <c r="I79" s="64">
        <v>5674.5791999999992</v>
      </c>
      <c r="J79" s="64">
        <v>65.023200000000003</v>
      </c>
      <c r="K79" s="64">
        <v>81.280799999999999</v>
      </c>
      <c r="L79" s="64">
        <v>110.4888</v>
      </c>
      <c r="M79" s="64">
        <v>112.2672</v>
      </c>
      <c r="N79" s="64">
        <v>128.56319999999999</v>
      </c>
      <c r="O79" s="64">
        <v>1.5817167153866596</v>
      </c>
      <c r="P79" s="64">
        <v>1.3813</v>
      </c>
      <c r="Q79" s="64">
        <v>1.6992</v>
      </c>
      <c r="R79" s="64">
        <v>1.7574000000000001</v>
      </c>
      <c r="S79" s="64">
        <v>0.10100000000000001</v>
      </c>
      <c r="T79" s="64">
        <v>0.14219999999999999</v>
      </c>
      <c r="U79" s="64">
        <v>0.3306</v>
      </c>
      <c r="V79" s="64">
        <v>0.49349999999999999</v>
      </c>
      <c r="W79" s="64">
        <v>0.70679999999999998</v>
      </c>
      <c r="X79" s="64">
        <v>0.76639999999999997</v>
      </c>
      <c r="Y79" s="64">
        <v>0.93889999999999996</v>
      </c>
      <c r="Z79" s="64">
        <v>0.86219999999999997</v>
      </c>
      <c r="AA79" s="64">
        <v>1.5648</v>
      </c>
      <c r="AB79" s="64">
        <v>0.34810000000000002</v>
      </c>
      <c r="AC79" s="64">
        <v>239.01</v>
      </c>
      <c r="AD79" s="64">
        <v>0.43035856240324671</v>
      </c>
      <c r="AE79" s="64">
        <v>0.3205388895862098</v>
      </c>
      <c r="AF79" s="64">
        <v>0.24910254801054349</v>
      </c>
    </row>
    <row r="80" spans="1:32" x14ac:dyDescent="0.15">
      <c r="A80" s="63" t="s">
        <v>2433</v>
      </c>
      <c r="B80" s="64" t="s">
        <v>2433</v>
      </c>
      <c r="C80" s="64">
        <v>123</v>
      </c>
      <c r="D80" s="65">
        <v>33.654601990049748</v>
      </c>
      <c r="E80" s="64">
        <v>3.8474697170000001</v>
      </c>
      <c r="F80" s="64">
        <v>42.323874379999999</v>
      </c>
      <c r="G80" s="64">
        <v>11.000443799999999</v>
      </c>
      <c r="H80" s="64">
        <v>552.8184</v>
      </c>
      <c r="I80" s="64">
        <v>15585.5808</v>
      </c>
      <c r="J80" s="64">
        <v>112.2672</v>
      </c>
      <c r="K80" s="64">
        <v>135.12720000000002</v>
      </c>
      <c r="L80" s="64">
        <v>185.16720000000001</v>
      </c>
      <c r="M80" s="64">
        <v>186.94319999999999</v>
      </c>
      <c r="N80" s="64">
        <v>191.3304</v>
      </c>
      <c r="O80" s="64">
        <v>1.4159281032982256</v>
      </c>
      <c r="P80" s="64">
        <v>1.3835</v>
      </c>
      <c r="Q80" s="64">
        <v>1.6493</v>
      </c>
      <c r="R80" s="64">
        <v>1.6852</v>
      </c>
      <c r="S80" s="64">
        <v>0.1028</v>
      </c>
      <c r="T80" s="64">
        <v>0.14510000000000001</v>
      </c>
      <c r="U80" s="64">
        <v>0.3448</v>
      </c>
      <c r="V80" s="64">
        <v>0.4728</v>
      </c>
      <c r="W80" s="64">
        <v>0.7087</v>
      </c>
      <c r="X80" s="64">
        <v>0.77010000000000001</v>
      </c>
      <c r="Y80" s="64">
        <v>0.91139999999999999</v>
      </c>
      <c r="Z80" s="64">
        <v>0.86680000000000001</v>
      </c>
      <c r="AA80" s="64">
        <v>1.5053000000000001</v>
      </c>
      <c r="AB80" s="64">
        <v>0.30809999999999998</v>
      </c>
      <c r="AC80" s="64">
        <v>203.95100000000002</v>
      </c>
      <c r="AD80" s="64">
        <v>0.42063534868669433</v>
      </c>
      <c r="AE80" s="64">
        <v>0.31088349652612635</v>
      </c>
      <c r="AF80" s="64">
        <v>0.26848115478717921</v>
      </c>
    </row>
    <row r="81" spans="1:32" x14ac:dyDescent="0.15">
      <c r="A81" s="63" t="s">
        <v>2432</v>
      </c>
      <c r="B81" s="64" t="s">
        <v>2432</v>
      </c>
      <c r="C81" s="64">
        <v>123</v>
      </c>
      <c r="D81" s="65">
        <v>35.331869510664994</v>
      </c>
      <c r="E81" s="64">
        <v>4.4037923289999998</v>
      </c>
      <c r="F81" s="64">
        <v>41.164188009999997</v>
      </c>
      <c r="G81" s="64">
        <v>9.3474407809999995</v>
      </c>
      <c r="H81" s="64">
        <v>507.05039999999997</v>
      </c>
      <c r="I81" s="64">
        <v>12975.8976</v>
      </c>
      <c r="J81" s="64">
        <v>99.568799999999996</v>
      </c>
      <c r="K81" s="64">
        <v>122.6808</v>
      </c>
      <c r="L81" s="64">
        <v>162.81360000000001</v>
      </c>
      <c r="M81" s="64">
        <v>166.37040000000002</v>
      </c>
      <c r="N81" s="64">
        <v>170.244</v>
      </c>
      <c r="O81" s="64">
        <v>1.3876988086155291</v>
      </c>
      <c r="P81" s="64">
        <v>1.3561000000000001</v>
      </c>
      <c r="Q81" s="64">
        <v>1.6352</v>
      </c>
      <c r="R81" s="64">
        <v>1.6882999999999999</v>
      </c>
      <c r="S81" s="64">
        <v>9.9900000000000003E-2</v>
      </c>
      <c r="T81" s="64">
        <v>0.1381</v>
      </c>
      <c r="U81" s="64">
        <v>0.33989999999999998</v>
      </c>
      <c r="V81" s="64">
        <v>0.43640000000000001</v>
      </c>
      <c r="W81" s="64">
        <v>0.67979999999999996</v>
      </c>
      <c r="X81" s="64">
        <v>0.74919999999999998</v>
      </c>
      <c r="Y81" s="64">
        <v>0.86419999999999997</v>
      </c>
      <c r="Z81" s="64">
        <v>0.87029999999999996</v>
      </c>
      <c r="AA81" s="64">
        <v>1.3842000000000001</v>
      </c>
      <c r="AB81" s="64">
        <v>0.3226</v>
      </c>
      <c r="AC81" s="64">
        <v>200.18700000000001</v>
      </c>
      <c r="AD81" s="64">
        <v>0.40405720651191135</v>
      </c>
      <c r="AE81" s="64">
        <v>0.31382657215503501</v>
      </c>
      <c r="AF81" s="64">
        <v>0.28211622133305359</v>
      </c>
    </row>
    <row r="82" spans="1:32" x14ac:dyDescent="0.15">
      <c r="A82" s="63" t="s">
        <v>2431</v>
      </c>
      <c r="B82" s="64" t="s">
        <v>2431</v>
      </c>
      <c r="C82" s="64">
        <v>49</v>
      </c>
      <c r="D82" s="65">
        <v>33.172767203513914</v>
      </c>
      <c r="E82" s="64">
        <v>5.6465271479999997</v>
      </c>
      <c r="F82" s="64">
        <v>42.400805419999998</v>
      </c>
      <c r="G82" s="64">
        <v>7.5091829560000001</v>
      </c>
      <c r="H82" s="64">
        <v>406.62960000000004</v>
      </c>
      <c r="I82" s="64">
        <v>7830.2592000000004</v>
      </c>
      <c r="J82" s="64">
        <v>70.612800000000007</v>
      </c>
      <c r="K82" s="64">
        <v>92.20320000000001</v>
      </c>
      <c r="L82" s="64">
        <v>141.9864</v>
      </c>
      <c r="M82" s="64">
        <v>149.0976</v>
      </c>
      <c r="N82" s="64">
        <v>152.268</v>
      </c>
      <c r="O82" s="64">
        <v>1.6514394294341195</v>
      </c>
      <c r="P82" s="64">
        <v>1.6171</v>
      </c>
      <c r="Q82" s="64">
        <v>2.0108000000000001</v>
      </c>
      <c r="R82" s="64">
        <v>2.1107999999999998</v>
      </c>
      <c r="S82" s="64">
        <v>0.1145</v>
      </c>
      <c r="T82" s="64">
        <v>0.19969999999999999</v>
      </c>
      <c r="U82" s="64">
        <v>0.29770000000000002</v>
      </c>
      <c r="V82" s="64">
        <v>0.43440000000000001</v>
      </c>
      <c r="W82" s="64">
        <v>0.67159999999999997</v>
      </c>
      <c r="X82" s="64">
        <v>0.64159999999999995</v>
      </c>
      <c r="Y82" s="64">
        <v>0.72309999999999997</v>
      </c>
      <c r="Z82" s="64">
        <v>0.8952</v>
      </c>
      <c r="AA82" s="64">
        <v>1.6207</v>
      </c>
      <c r="AB82" s="64">
        <v>0.4355</v>
      </c>
      <c r="AC82" s="64">
        <v>194.226</v>
      </c>
      <c r="AD82" s="64">
        <v>0.45134019132350978</v>
      </c>
      <c r="AE82" s="64">
        <v>0.32268594317959493</v>
      </c>
      <c r="AF82" s="64">
        <v>0.22597386549689538</v>
      </c>
    </row>
    <row r="83" spans="1:32" x14ac:dyDescent="0.15">
      <c r="A83" s="63" t="s">
        <v>2430</v>
      </c>
      <c r="B83" s="64" t="s">
        <v>2430</v>
      </c>
      <c r="C83" s="64">
        <v>118</v>
      </c>
      <c r="D83" s="65">
        <v>35.175996417375728</v>
      </c>
      <c r="E83" s="64">
        <v>3.696894076</v>
      </c>
      <c r="F83" s="64">
        <v>42.063100720000001</v>
      </c>
      <c r="G83" s="64">
        <v>11.3779567</v>
      </c>
      <c r="H83" s="64">
        <v>312.37920000000003</v>
      </c>
      <c r="I83" s="64">
        <v>4524.3648000000003</v>
      </c>
      <c r="J83" s="64">
        <v>49.783200000000001</v>
      </c>
      <c r="K83" s="64">
        <v>67.055999999999997</v>
      </c>
      <c r="L83" s="64">
        <v>115.56960000000001</v>
      </c>
      <c r="M83" s="64">
        <v>116.33279999999999</v>
      </c>
      <c r="N83" s="64">
        <v>120.85680000000001</v>
      </c>
      <c r="O83" s="64">
        <v>1.8023264137437367</v>
      </c>
      <c r="P83" s="64">
        <v>1.7347999999999999</v>
      </c>
      <c r="Q83" s="64">
        <v>2.3214000000000001</v>
      </c>
      <c r="R83" s="64">
        <v>2.3113000000000001</v>
      </c>
      <c r="S83" s="64">
        <v>0.11310000000000001</v>
      </c>
      <c r="T83" s="64">
        <v>0.22289999999999999</v>
      </c>
      <c r="U83" s="64">
        <v>0.30149999999999999</v>
      </c>
      <c r="V83" s="64">
        <v>0.499</v>
      </c>
      <c r="W83" s="64">
        <v>0.71220000000000006</v>
      </c>
      <c r="X83" s="64">
        <v>0.65649999999999997</v>
      </c>
      <c r="Y83" s="64">
        <v>0.7389</v>
      </c>
      <c r="Z83" s="64">
        <v>0.87719999999999998</v>
      </c>
      <c r="AA83" s="64">
        <v>1.8071999999999999</v>
      </c>
      <c r="AB83" s="64">
        <v>0.44230000000000003</v>
      </c>
      <c r="AC83" s="64">
        <v>225.05399999999997</v>
      </c>
      <c r="AD83" s="64">
        <v>0.42849271730340277</v>
      </c>
      <c r="AE83" s="64">
        <v>0.31414238360571245</v>
      </c>
      <c r="AF83" s="64">
        <v>0.25736489909088489</v>
      </c>
    </row>
    <row r="84" spans="1:32" x14ac:dyDescent="0.15">
      <c r="A84" s="63" t="s">
        <v>2429</v>
      </c>
      <c r="B84" s="64" t="s">
        <v>2429</v>
      </c>
      <c r="C84" s="64" t="s">
        <v>945</v>
      </c>
      <c r="D84" s="65" t="s">
        <v>945</v>
      </c>
      <c r="E84" s="64">
        <v>2.9310542320000001</v>
      </c>
      <c r="F84" s="64">
        <v>38.5195486</v>
      </c>
      <c r="G84" s="64">
        <v>13.141875089999999</v>
      </c>
      <c r="H84" s="64" t="s">
        <v>945</v>
      </c>
      <c r="I84" s="64" t="s">
        <v>945</v>
      </c>
      <c r="J84" s="64" t="s">
        <v>945</v>
      </c>
      <c r="K84" s="64" t="s">
        <v>945</v>
      </c>
      <c r="L84" s="64" t="s">
        <v>945</v>
      </c>
      <c r="M84" s="64" t="s">
        <v>945</v>
      </c>
      <c r="N84" s="64" t="s">
        <v>945</v>
      </c>
      <c r="O84" s="64" t="s">
        <v>945</v>
      </c>
      <c r="P84" s="64" t="s">
        <v>945</v>
      </c>
      <c r="Q84" s="64" t="s">
        <v>945</v>
      </c>
      <c r="R84" s="64" t="s">
        <v>945</v>
      </c>
      <c r="S84" s="64" t="s">
        <v>945</v>
      </c>
      <c r="T84" s="64" t="s">
        <v>945</v>
      </c>
      <c r="U84" s="64" t="s">
        <v>945</v>
      </c>
      <c r="V84" s="64" t="s">
        <v>945</v>
      </c>
      <c r="W84" s="64" t="s">
        <v>945</v>
      </c>
      <c r="X84" s="64" t="s">
        <v>945</v>
      </c>
      <c r="Y84" s="64" t="s">
        <v>945</v>
      </c>
      <c r="Z84" s="64" t="s">
        <v>945</v>
      </c>
      <c r="AA84" s="64" t="s">
        <v>945</v>
      </c>
      <c r="AB84" s="64" t="s">
        <v>945</v>
      </c>
      <c r="AC84" s="64" t="s">
        <v>945</v>
      </c>
      <c r="AD84" s="64" t="s">
        <v>945</v>
      </c>
      <c r="AE84" s="64" t="s">
        <v>945</v>
      </c>
      <c r="AF84" s="64" t="s">
        <v>945</v>
      </c>
    </row>
    <row r="85" spans="1:32" x14ac:dyDescent="0.15">
      <c r="A85" s="63" t="s">
        <v>2428</v>
      </c>
      <c r="B85" s="64" t="s">
        <v>2428</v>
      </c>
      <c r="C85" s="64">
        <v>119</v>
      </c>
      <c r="D85" s="65">
        <v>25.644178082191782</v>
      </c>
      <c r="E85" s="64">
        <v>3.942576613</v>
      </c>
      <c r="F85" s="64">
        <v>42.216909620000003</v>
      </c>
      <c r="G85" s="64">
        <v>10.707949080000001</v>
      </c>
      <c r="H85" s="64">
        <v>282.16079999999999</v>
      </c>
      <c r="I85" s="64">
        <v>4313.1455999999998</v>
      </c>
      <c r="J85" s="64">
        <v>59.181600000000003</v>
      </c>
      <c r="K85" s="64">
        <v>65.7864</v>
      </c>
      <c r="L85" s="64">
        <v>99.06</v>
      </c>
      <c r="M85" s="64">
        <v>99.568799999999996</v>
      </c>
      <c r="N85" s="64">
        <v>103.4808</v>
      </c>
      <c r="O85" s="64">
        <v>1.5729816497026743</v>
      </c>
      <c r="P85" s="64">
        <v>1.5135000000000001</v>
      </c>
      <c r="Q85" s="64">
        <v>1.6738</v>
      </c>
      <c r="R85" s="64">
        <v>1.5982000000000001</v>
      </c>
      <c r="S85" s="64">
        <v>6.9400000000000003E-2</v>
      </c>
      <c r="T85" s="64">
        <v>0.1449</v>
      </c>
      <c r="U85" s="64">
        <v>0.38059999999999999</v>
      </c>
      <c r="V85" s="64">
        <v>0.38600000000000001</v>
      </c>
      <c r="W85" s="64">
        <v>0.66669999999999996</v>
      </c>
      <c r="X85" s="64">
        <v>0.75190000000000001</v>
      </c>
      <c r="Y85" s="64">
        <v>0.91300000000000003</v>
      </c>
      <c r="Z85" s="64">
        <v>0.84240000000000004</v>
      </c>
      <c r="AA85" s="64">
        <v>1.5</v>
      </c>
      <c r="AB85" s="64">
        <v>0.32300000000000001</v>
      </c>
      <c r="AC85" s="64">
        <v>233.822</v>
      </c>
      <c r="AD85" s="64">
        <v>0.40539812335879427</v>
      </c>
      <c r="AE85" s="64">
        <v>0.32161216651983132</v>
      </c>
      <c r="AF85" s="64">
        <v>0.27298971012137441</v>
      </c>
    </row>
    <row r="86" spans="1:32" x14ac:dyDescent="0.15">
      <c r="A86" s="63" t="s">
        <v>2427</v>
      </c>
      <c r="B86" s="64" t="s">
        <v>2427</v>
      </c>
      <c r="C86" s="64">
        <v>118</v>
      </c>
      <c r="D86" s="65">
        <v>27.166148102053512</v>
      </c>
      <c r="E86" s="64">
        <v>3.1157894119999998</v>
      </c>
      <c r="F86" s="64">
        <v>38.23497304</v>
      </c>
      <c r="G86" s="64">
        <v>12.271359840000001</v>
      </c>
      <c r="H86" s="64">
        <v>231.41520000000003</v>
      </c>
      <c r="I86" s="64">
        <v>2514.5855999999999</v>
      </c>
      <c r="J86" s="64">
        <v>34.543199999999999</v>
      </c>
      <c r="K86" s="64">
        <v>42.926400000000001</v>
      </c>
      <c r="L86" s="64">
        <v>92.20320000000001</v>
      </c>
      <c r="M86" s="64">
        <v>93.218400000000003</v>
      </c>
      <c r="N86" s="64">
        <v>95.798400000000001</v>
      </c>
      <c r="O86" s="64">
        <v>2.2316895896231692</v>
      </c>
      <c r="P86" s="64">
        <v>2.1716000000000002</v>
      </c>
      <c r="Q86" s="64">
        <v>2.6690999999999998</v>
      </c>
      <c r="R86" s="64">
        <v>2.4302999999999999</v>
      </c>
      <c r="S86" s="64">
        <v>0.10340000000000001</v>
      </c>
      <c r="T86" s="64">
        <v>0.27139999999999997</v>
      </c>
      <c r="U86" s="64">
        <v>0.35699999999999998</v>
      </c>
      <c r="V86" s="64">
        <v>0.48249999999999998</v>
      </c>
      <c r="W86" s="64">
        <v>0.71970000000000001</v>
      </c>
      <c r="X86" s="64">
        <v>0.7923</v>
      </c>
      <c r="Y86" s="64">
        <v>0.88959999999999995</v>
      </c>
      <c r="Z86" s="64">
        <v>0.88690000000000002</v>
      </c>
      <c r="AA86" s="64">
        <v>2.6852</v>
      </c>
      <c r="AB86" s="64">
        <v>0.36890000000000001</v>
      </c>
      <c r="AC86" s="64">
        <v>224.61700000000002</v>
      </c>
      <c r="AD86" s="64">
        <v>0.42235449676560538</v>
      </c>
      <c r="AE86" s="64">
        <v>0.31482924266640544</v>
      </c>
      <c r="AF86" s="64">
        <v>0.26281626056798907</v>
      </c>
    </row>
    <row r="87" spans="1:32" x14ac:dyDescent="0.15">
      <c r="A87" s="63" t="s">
        <v>2426</v>
      </c>
      <c r="B87" s="64" t="s">
        <v>2426</v>
      </c>
      <c r="C87" s="64">
        <v>128</v>
      </c>
      <c r="D87" s="65">
        <v>24.503065603923972</v>
      </c>
      <c r="E87" s="64">
        <v>2.6472524709999998</v>
      </c>
      <c r="F87" s="64">
        <v>40.775953790000003</v>
      </c>
      <c r="G87" s="64">
        <v>15.403122379999999</v>
      </c>
      <c r="H87" s="64">
        <v>325.43039999999996</v>
      </c>
      <c r="I87" s="64">
        <v>4603.9103999999998</v>
      </c>
      <c r="J87" s="64">
        <v>50.292000000000002</v>
      </c>
      <c r="K87" s="64">
        <v>68.834400000000002</v>
      </c>
      <c r="L87" s="64">
        <v>100.584</v>
      </c>
      <c r="M87" s="64">
        <v>113.7912</v>
      </c>
      <c r="N87" s="64">
        <v>118.776</v>
      </c>
      <c r="O87" s="64">
        <v>1.7255325825459362</v>
      </c>
      <c r="P87" s="64">
        <v>1.6531</v>
      </c>
      <c r="Q87" s="64">
        <v>2</v>
      </c>
      <c r="R87" s="64">
        <v>1.8280000000000001</v>
      </c>
      <c r="S87" s="64">
        <v>0.1179</v>
      </c>
      <c r="T87" s="64">
        <v>0.21149999999999999</v>
      </c>
      <c r="U87" s="64">
        <v>0.32829999999999998</v>
      </c>
      <c r="V87" s="64">
        <v>0.49990000000000001</v>
      </c>
      <c r="W87" s="64">
        <v>0.71730000000000005</v>
      </c>
      <c r="X87" s="64">
        <v>0.58609999999999995</v>
      </c>
      <c r="Y87" s="64">
        <v>0.69869999999999999</v>
      </c>
      <c r="Z87" s="64">
        <v>0.84519999999999995</v>
      </c>
      <c r="AA87" s="64">
        <v>1.4556</v>
      </c>
      <c r="AB87" s="64">
        <v>0.48099999999999998</v>
      </c>
      <c r="AC87" s="64">
        <v>237.887</v>
      </c>
      <c r="AD87" s="64">
        <v>0.39945436278569241</v>
      </c>
      <c r="AE87" s="64">
        <v>0.31436354235414293</v>
      </c>
      <c r="AF87" s="64">
        <v>0.28618209486016466</v>
      </c>
    </row>
    <row r="88" spans="1:32" x14ac:dyDescent="0.15">
      <c r="A88" s="63" t="s">
        <v>2425</v>
      </c>
      <c r="B88" s="64" t="s">
        <v>2424</v>
      </c>
      <c r="C88" s="64">
        <v>124</v>
      </c>
      <c r="D88" s="65">
        <v>28.600671140939596</v>
      </c>
      <c r="E88" s="64">
        <v>2.899</v>
      </c>
      <c r="F88" s="64">
        <v>40.488</v>
      </c>
      <c r="G88" s="64">
        <v>13.965217450000001</v>
      </c>
      <c r="H88" s="64">
        <v>418.8048</v>
      </c>
      <c r="I88" s="64">
        <v>7854.7967999999992</v>
      </c>
      <c r="J88" s="64">
        <v>73.152000000000001</v>
      </c>
      <c r="K88" s="64">
        <v>87.376800000000003</v>
      </c>
      <c r="L88" s="64">
        <v>143.0016</v>
      </c>
      <c r="M88" s="64">
        <v>148.84320000000002</v>
      </c>
      <c r="N88" s="64">
        <v>148.70159999999998</v>
      </c>
      <c r="O88" s="64">
        <v>1.701843052160299</v>
      </c>
      <c r="P88" s="64">
        <v>1.7035</v>
      </c>
      <c r="Q88" s="64">
        <v>1.9549000000000001</v>
      </c>
      <c r="R88" s="64">
        <v>1.7501</v>
      </c>
      <c r="S88" s="64">
        <v>9.8500000000000004E-2</v>
      </c>
      <c r="T88" s="64">
        <v>0.19839999999999999</v>
      </c>
      <c r="U88" s="64">
        <v>0.33489999999999998</v>
      </c>
      <c r="V88" s="64">
        <v>0.40250000000000002</v>
      </c>
      <c r="W88" s="64">
        <v>0.71499999999999997</v>
      </c>
      <c r="X88" s="64">
        <v>0.66320000000000001</v>
      </c>
      <c r="Y88" s="64">
        <v>0.7823</v>
      </c>
      <c r="Z88" s="64">
        <v>0.89200000000000002</v>
      </c>
      <c r="AA88" s="64">
        <v>1.6032999999999999</v>
      </c>
      <c r="AB88" s="64">
        <v>0.39429999999999998</v>
      </c>
      <c r="AC88" s="64">
        <v>214.274</v>
      </c>
      <c r="AD88" s="64">
        <v>0.41450665969739681</v>
      </c>
      <c r="AE88" s="64">
        <v>0.30994894387559851</v>
      </c>
      <c r="AF88" s="64">
        <v>0.27554439642700468</v>
      </c>
    </row>
    <row r="89" spans="1:32" x14ac:dyDescent="0.15">
      <c r="A89" s="63" t="s">
        <v>2423</v>
      </c>
      <c r="B89" s="64" t="s">
        <v>2423</v>
      </c>
      <c r="C89" s="64">
        <v>139</v>
      </c>
      <c r="D89" s="65">
        <v>34.34336941813261</v>
      </c>
      <c r="E89" s="64">
        <v>3.4530217570000001</v>
      </c>
      <c r="F89" s="64">
        <v>40.790412600000003</v>
      </c>
      <c r="G89" s="64">
        <v>11.812961359999999</v>
      </c>
      <c r="H89" s="64">
        <v>363.48720000000003</v>
      </c>
      <c r="I89" s="64">
        <v>5847.4943999999996</v>
      </c>
      <c r="J89" s="64">
        <v>57.403199999999998</v>
      </c>
      <c r="K89" s="64">
        <v>77.215199999999996</v>
      </c>
      <c r="L89" s="64">
        <v>118.87200000000001</v>
      </c>
      <c r="M89" s="64">
        <v>127.76160000000002</v>
      </c>
      <c r="N89" s="64">
        <v>132.8064</v>
      </c>
      <c r="O89" s="64">
        <v>1.7199515121375066</v>
      </c>
      <c r="P89" s="64">
        <v>1.6546000000000001</v>
      </c>
      <c r="Q89" s="64">
        <v>2.0708000000000002</v>
      </c>
      <c r="R89" s="64">
        <v>1.9849000000000001</v>
      </c>
      <c r="S89" s="64">
        <v>0.1081</v>
      </c>
      <c r="T89" s="64">
        <v>0.20699999999999999</v>
      </c>
      <c r="U89" s="64">
        <v>0.32300000000000001</v>
      </c>
      <c r="V89" s="64">
        <v>0.46029999999999999</v>
      </c>
      <c r="W89" s="64">
        <v>0.67959999999999998</v>
      </c>
      <c r="X89" s="64">
        <v>0.68530000000000002</v>
      </c>
      <c r="Y89" s="64">
        <v>0.80940000000000001</v>
      </c>
      <c r="Z89" s="64">
        <v>0.84730000000000005</v>
      </c>
      <c r="AA89" s="64">
        <v>1.6537999999999999</v>
      </c>
      <c r="AB89" s="64">
        <v>0.38</v>
      </c>
      <c r="AC89" s="64">
        <v>224.71600000000001</v>
      </c>
      <c r="AD89" s="64">
        <v>0.42866551558411503</v>
      </c>
      <c r="AE89" s="64">
        <v>0.30925256768543402</v>
      </c>
      <c r="AF89" s="64">
        <v>0.26208191673045084</v>
      </c>
    </row>
    <row r="90" spans="1:32" x14ac:dyDescent="0.15">
      <c r="A90" s="63" t="s">
        <v>2422</v>
      </c>
      <c r="B90" s="64" t="s">
        <v>2422</v>
      </c>
      <c r="C90" s="64" t="s">
        <v>945</v>
      </c>
      <c r="D90" s="65">
        <v>27.683531458393738</v>
      </c>
      <c r="E90" s="64">
        <v>3.135937492</v>
      </c>
      <c r="F90" s="64">
        <v>41.711739219999998</v>
      </c>
      <c r="G90" s="64">
        <v>13.301202379999999</v>
      </c>
      <c r="H90" s="64">
        <v>471.73680000000002</v>
      </c>
      <c r="I90" s="64">
        <v>10999.3536</v>
      </c>
      <c r="J90" s="64">
        <v>91.948800000000006</v>
      </c>
      <c r="K90" s="64">
        <v>108.96720000000001</v>
      </c>
      <c r="L90" s="64">
        <v>150.6216</v>
      </c>
      <c r="M90" s="64">
        <v>153.16320000000002</v>
      </c>
      <c r="N90" s="64">
        <v>164.6208</v>
      </c>
      <c r="O90" s="64">
        <v>1.5107371759575359</v>
      </c>
      <c r="P90" s="64">
        <v>1.4056</v>
      </c>
      <c r="Q90" s="64">
        <v>1.6380999999999999</v>
      </c>
      <c r="R90" s="64">
        <v>1.7511000000000001</v>
      </c>
      <c r="S90" s="64">
        <v>8.7999999999999995E-2</v>
      </c>
      <c r="T90" s="64">
        <v>0.1363</v>
      </c>
      <c r="U90" s="64">
        <v>0.36990000000000001</v>
      </c>
      <c r="V90" s="64">
        <v>0.41570000000000001</v>
      </c>
      <c r="W90" s="64">
        <v>0.69140000000000001</v>
      </c>
      <c r="X90" s="64">
        <v>0.75419999999999998</v>
      </c>
      <c r="Y90" s="64">
        <v>0.88329999999999997</v>
      </c>
      <c r="Z90" s="64">
        <v>0.85340000000000005</v>
      </c>
      <c r="AA90" s="64">
        <v>1.474</v>
      </c>
      <c r="AB90" s="64">
        <v>0.35580000000000001</v>
      </c>
      <c r="AC90" s="64">
        <v>219.87199999999999</v>
      </c>
      <c r="AD90" s="64">
        <v>0.43931014408383062</v>
      </c>
      <c r="AE90" s="64">
        <v>0.31954045990394414</v>
      </c>
      <c r="AF90" s="64">
        <v>0.24114939601222529</v>
      </c>
    </row>
    <row r="91" spans="1:32" x14ac:dyDescent="0.15">
      <c r="A91" s="63" t="s">
        <v>2421</v>
      </c>
      <c r="B91" s="64" t="s">
        <v>2421</v>
      </c>
      <c r="C91" s="64">
        <v>110</v>
      </c>
      <c r="D91" s="65">
        <v>26.16362697866483</v>
      </c>
      <c r="E91" s="64">
        <v>3.3398721010000001</v>
      </c>
      <c r="F91" s="64">
        <v>39.85078841</v>
      </c>
      <c r="G91" s="64">
        <v>11.931830679999999</v>
      </c>
      <c r="H91" s="64">
        <v>387.43680000000001</v>
      </c>
      <c r="I91" s="64">
        <v>8758.8288000000011</v>
      </c>
      <c r="J91" s="64">
        <v>95.757599999999996</v>
      </c>
      <c r="K91" s="64">
        <v>102.108</v>
      </c>
      <c r="L91" s="64">
        <v>118.1088</v>
      </c>
      <c r="M91" s="64">
        <v>123.69839999999999</v>
      </c>
      <c r="N91" s="64">
        <v>127.7184</v>
      </c>
      <c r="O91" s="64">
        <v>1.2508167822305793</v>
      </c>
      <c r="P91" s="64">
        <v>1.2114</v>
      </c>
      <c r="Q91" s="64">
        <v>1.2334000000000001</v>
      </c>
      <c r="R91" s="64">
        <v>1.3207</v>
      </c>
      <c r="S91" s="64">
        <v>6.4500000000000002E-2</v>
      </c>
      <c r="T91" s="64">
        <v>7.7499999999999999E-2</v>
      </c>
      <c r="U91" s="64">
        <v>0.41930000000000001</v>
      </c>
      <c r="V91" s="64">
        <v>0.32369999999999999</v>
      </c>
      <c r="W91" s="64">
        <v>0.64039999999999997</v>
      </c>
      <c r="X91" s="64">
        <v>0.76949999999999996</v>
      </c>
      <c r="Y91" s="64">
        <v>0.91</v>
      </c>
      <c r="Z91" s="64">
        <v>0.91220000000000001</v>
      </c>
      <c r="AA91" s="64">
        <v>1.2302999999999999</v>
      </c>
      <c r="AB91" s="64">
        <v>0.34229999999999999</v>
      </c>
      <c r="AC91" s="64">
        <v>223.18599999999998</v>
      </c>
      <c r="AD91" s="64">
        <v>0.39015888093339191</v>
      </c>
      <c r="AE91" s="64">
        <v>0.3029087846011847</v>
      </c>
      <c r="AF91" s="64">
        <v>0.30693233446542351</v>
      </c>
    </row>
    <row r="92" spans="1:32" x14ac:dyDescent="0.15">
      <c r="A92" s="63" t="s">
        <v>2420</v>
      </c>
      <c r="B92" s="64" t="s">
        <v>2420</v>
      </c>
      <c r="C92" s="64">
        <v>128</v>
      </c>
      <c r="D92" s="65">
        <v>23.728994969495879</v>
      </c>
      <c r="E92" s="64">
        <v>3.8121944710000002</v>
      </c>
      <c r="F92" s="64">
        <v>41.383550560000003</v>
      </c>
      <c r="G92" s="64">
        <v>10.85557174</v>
      </c>
      <c r="H92" s="64">
        <v>552.99839999999995</v>
      </c>
      <c r="I92" s="64">
        <v>12769.920000000002</v>
      </c>
      <c r="J92" s="64">
        <v>85.08959999999999</v>
      </c>
      <c r="K92" s="64">
        <v>120.14159999999998</v>
      </c>
      <c r="L92" s="64">
        <v>171.1968</v>
      </c>
      <c r="M92" s="64">
        <v>181.10159999999999</v>
      </c>
      <c r="N92" s="64">
        <v>186.35759999999999</v>
      </c>
      <c r="O92" s="64">
        <v>1.5511496434207637</v>
      </c>
      <c r="P92" s="64">
        <v>1.5074000000000001</v>
      </c>
      <c r="Q92" s="64">
        <v>2.0118999999999998</v>
      </c>
      <c r="R92" s="64">
        <v>2.0316000000000001</v>
      </c>
      <c r="S92" s="64">
        <v>0.1242</v>
      </c>
      <c r="T92" s="64">
        <v>0.19819999999999999</v>
      </c>
      <c r="U92" s="64">
        <v>0.32619999999999999</v>
      </c>
      <c r="V92" s="64">
        <v>0.57110000000000005</v>
      </c>
      <c r="W92" s="64">
        <v>0.72409999999999997</v>
      </c>
      <c r="X92" s="64">
        <v>0.72750000000000004</v>
      </c>
      <c r="Y92" s="64">
        <v>0.84499999999999997</v>
      </c>
      <c r="Z92" s="64">
        <v>0.87060000000000004</v>
      </c>
      <c r="AA92" s="64">
        <v>1.7266999999999999</v>
      </c>
      <c r="AB92" s="64">
        <v>0.38340000000000002</v>
      </c>
      <c r="AC92" s="64">
        <v>206.78699999999998</v>
      </c>
      <c r="AD92" s="64">
        <v>0.3859720388612437</v>
      </c>
      <c r="AE92" s="64">
        <v>0.30049277759240189</v>
      </c>
      <c r="AF92" s="64">
        <v>0.31353518354635446</v>
      </c>
    </row>
    <row r="93" spans="1:32" x14ac:dyDescent="0.15">
      <c r="A93" s="63" t="s">
        <v>2419</v>
      </c>
      <c r="B93" s="64" t="s">
        <v>2419</v>
      </c>
      <c r="C93" s="64">
        <v>128</v>
      </c>
      <c r="D93" s="65">
        <v>24.201621431089176</v>
      </c>
      <c r="E93" s="64">
        <v>3.601758335</v>
      </c>
      <c r="F93" s="64">
        <v>38.836911600000001</v>
      </c>
      <c r="G93" s="64">
        <v>10.78276441</v>
      </c>
      <c r="H93" s="64">
        <v>641.93039999999996</v>
      </c>
      <c r="I93" s="64">
        <v>15819.263999999999</v>
      </c>
      <c r="J93" s="64">
        <v>102.61679999999998</v>
      </c>
      <c r="K93" s="64">
        <v>139.19279999999998</v>
      </c>
      <c r="L93" s="64">
        <v>177.0384</v>
      </c>
      <c r="M93" s="64">
        <v>187.452</v>
      </c>
      <c r="N93" s="64">
        <v>194.23679999999999</v>
      </c>
      <c r="O93" s="64">
        <v>1.3954514888701139</v>
      </c>
      <c r="P93" s="64">
        <v>1.3467</v>
      </c>
      <c r="Q93" s="64">
        <v>1.7252000000000001</v>
      </c>
      <c r="R93" s="64">
        <v>1.8561000000000001</v>
      </c>
      <c r="S93" s="64">
        <v>0.12520000000000001</v>
      </c>
      <c r="T93" s="64">
        <v>0.16719999999999999</v>
      </c>
      <c r="U93" s="64">
        <v>0.33229999999999998</v>
      </c>
      <c r="V93" s="64">
        <v>0.4052</v>
      </c>
      <c r="W93" s="64">
        <v>0.61329999999999996</v>
      </c>
      <c r="X93" s="64">
        <v>0.4803</v>
      </c>
      <c r="Y93" s="64">
        <v>0.61140000000000005</v>
      </c>
      <c r="Z93" s="64">
        <v>0.81010000000000004</v>
      </c>
      <c r="AA93" s="64">
        <v>0.91239999999999999</v>
      </c>
      <c r="AB93" s="64">
        <v>0.56000000000000005</v>
      </c>
      <c r="AC93" s="64">
        <v>189.345</v>
      </c>
      <c r="AD93" s="64">
        <v>0.39296522221342001</v>
      </c>
      <c r="AE93" s="64">
        <v>0.30489846576355334</v>
      </c>
      <c r="AF93" s="64">
        <v>0.30213631202302677</v>
      </c>
    </row>
    <row r="94" spans="1:32" x14ac:dyDescent="0.15">
      <c r="A94" s="63" t="s">
        <v>2418</v>
      </c>
      <c r="B94" s="64" t="s">
        <v>2418</v>
      </c>
      <c r="C94" s="64" t="s">
        <v>945</v>
      </c>
      <c r="D94" s="65">
        <v>24.457115704442863</v>
      </c>
      <c r="E94" s="64">
        <v>2.9947634729999999</v>
      </c>
      <c r="F94" s="64">
        <v>43.46586894</v>
      </c>
      <c r="G94" s="64">
        <v>14.51395722</v>
      </c>
      <c r="H94" s="64">
        <v>442.23120000000006</v>
      </c>
      <c r="I94" s="64">
        <v>11858.688</v>
      </c>
      <c r="J94" s="64">
        <v>129.7944</v>
      </c>
      <c r="K94" s="64">
        <v>133.0968</v>
      </c>
      <c r="L94" s="64">
        <v>112.52159999999999</v>
      </c>
      <c r="M94" s="64">
        <v>119.6352</v>
      </c>
      <c r="N94" s="64">
        <v>124.7328</v>
      </c>
      <c r="O94" s="64">
        <v>0.93715851921308391</v>
      </c>
      <c r="P94" s="64">
        <v>0.89890000000000003</v>
      </c>
      <c r="Q94" s="64">
        <v>0.8669</v>
      </c>
      <c r="R94" s="64">
        <v>0.96289999999999998</v>
      </c>
      <c r="S94" s="64">
        <v>5.5500000000000001E-2</v>
      </c>
      <c r="T94" s="64">
        <v>7.17E-2</v>
      </c>
      <c r="U94" s="64">
        <v>0.47389999999999999</v>
      </c>
      <c r="V94" s="64">
        <v>0.26250000000000001</v>
      </c>
      <c r="W94" s="64">
        <v>0.55169999999999997</v>
      </c>
      <c r="X94" s="64">
        <v>0.75739999999999996</v>
      </c>
      <c r="Y94" s="64">
        <v>0.89449999999999996</v>
      </c>
      <c r="Z94" s="64">
        <v>0.89</v>
      </c>
      <c r="AA94" s="64">
        <v>0.87250000000000005</v>
      </c>
      <c r="AB94" s="64">
        <v>0.37940000000000002</v>
      </c>
      <c r="AC94" s="64">
        <v>235.29399999999998</v>
      </c>
      <c r="AD94" s="64">
        <v>0.4178134589067295</v>
      </c>
      <c r="AE94" s="64">
        <v>0.31616190808095407</v>
      </c>
      <c r="AF94" s="64">
        <v>0.26602463301231655</v>
      </c>
    </row>
    <row r="95" spans="1:32" x14ac:dyDescent="0.15">
      <c r="A95" s="63" t="s">
        <v>2417</v>
      </c>
      <c r="B95" s="64" t="s">
        <v>2417</v>
      </c>
      <c r="C95" s="64">
        <v>116</v>
      </c>
      <c r="D95" s="65">
        <v>24.7968992248062</v>
      </c>
      <c r="E95" s="64">
        <v>3.446752268</v>
      </c>
      <c r="F95" s="64">
        <v>40.174691590000002</v>
      </c>
      <c r="G95" s="64">
        <v>11.65581059</v>
      </c>
      <c r="H95" s="64">
        <v>435.9624</v>
      </c>
      <c r="I95" s="64">
        <v>7370.0351999999993</v>
      </c>
      <c r="J95" s="64">
        <v>60.196799999999996</v>
      </c>
      <c r="K95" s="64">
        <v>76.963200000000001</v>
      </c>
      <c r="L95" s="64">
        <v>142.49279999999999</v>
      </c>
      <c r="M95" s="64">
        <v>160.27439999999999</v>
      </c>
      <c r="N95" s="64">
        <v>163.8192</v>
      </c>
      <c r="O95" s="64">
        <v>2.1285393538730197</v>
      </c>
      <c r="P95" s="64">
        <v>2.0825</v>
      </c>
      <c r="Q95" s="64">
        <v>2.3671000000000002</v>
      </c>
      <c r="R95" s="64">
        <v>2.5809000000000002</v>
      </c>
      <c r="S95" s="64">
        <v>0.1142</v>
      </c>
      <c r="T95" s="64">
        <v>0.2752</v>
      </c>
      <c r="U95" s="64">
        <v>0.32029999999999997</v>
      </c>
      <c r="V95" s="64">
        <v>0.48599999999999999</v>
      </c>
      <c r="W95" s="64">
        <v>0.77529999999999999</v>
      </c>
      <c r="X95" s="64">
        <v>0.50160000000000005</v>
      </c>
      <c r="Y95" s="64">
        <v>0.56230000000000002</v>
      </c>
      <c r="Z95" s="64">
        <v>0.89770000000000005</v>
      </c>
      <c r="AA95" s="64">
        <v>1.4905999999999999</v>
      </c>
      <c r="AB95" s="64">
        <v>0.53939999999999999</v>
      </c>
      <c r="AC95" s="64">
        <v>224.42899999999997</v>
      </c>
      <c r="AD95" s="64">
        <v>0.3966822469466959</v>
      </c>
      <c r="AE95" s="64">
        <v>0.30439470834874283</v>
      </c>
      <c r="AF95" s="64">
        <v>0.29892304470456138</v>
      </c>
    </row>
    <row r="96" spans="1:32" x14ac:dyDescent="0.15">
      <c r="A96" s="63" t="s">
        <v>2416</v>
      </c>
      <c r="B96" s="64" t="s">
        <v>2416</v>
      </c>
      <c r="C96" s="64">
        <v>128</v>
      </c>
      <c r="D96" s="65">
        <v>24.530203924586377</v>
      </c>
      <c r="E96" s="64">
        <v>2.5515239470000002</v>
      </c>
      <c r="F96" s="64">
        <v>40.061201480000001</v>
      </c>
      <c r="G96" s="64">
        <v>15.70089183</v>
      </c>
      <c r="H96" s="64">
        <v>396.78239999999994</v>
      </c>
      <c r="I96" s="64">
        <v>7344.4607999999998</v>
      </c>
      <c r="J96" s="64">
        <v>70.103999999999999</v>
      </c>
      <c r="K96" s="64">
        <v>91.948800000000006</v>
      </c>
      <c r="L96" s="64">
        <v>129.03119999999998</v>
      </c>
      <c r="M96" s="64">
        <v>135.12720000000002</v>
      </c>
      <c r="N96" s="64">
        <v>134.0616</v>
      </c>
      <c r="O96" s="64">
        <v>1.4580027145541865</v>
      </c>
      <c r="P96" s="64">
        <v>1.4696</v>
      </c>
      <c r="Q96" s="64">
        <v>1.8406</v>
      </c>
      <c r="R96" s="64">
        <v>1.7985</v>
      </c>
      <c r="S96" s="64">
        <v>0.1237</v>
      </c>
      <c r="T96" s="64">
        <v>0.18260000000000001</v>
      </c>
      <c r="U96" s="64">
        <v>0.31290000000000001</v>
      </c>
      <c r="V96" s="64">
        <v>0.54239999999999999</v>
      </c>
      <c r="W96" s="64">
        <v>0.73680000000000001</v>
      </c>
      <c r="X96" s="64">
        <v>0.76459999999999995</v>
      </c>
      <c r="Y96" s="64">
        <v>0.89229999999999998</v>
      </c>
      <c r="Z96" s="64">
        <v>0.88649999999999995</v>
      </c>
      <c r="AA96" s="64">
        <v>1.8454999999999999</v>
      </c>
      <c r="AB96" s="64">
        <v>0.38379999999999997</v>
      </c>
      <c r="AC96" s="64">
        <v>245.35300000000001</v>
      </c>
      <c r="AD96" s="64">
        <v>0.40006847277188379</v>
      </c>
      <c r="AE96" s="64">
        <v>0.3089100194413763</v>
      </c>
      <c r="AF96" s="64">
        <v>0.29102150778673991</v>
      </c>
    </row>
    <row r="97" spans="1:32" x14ac:dyDescent="0.15">
      <c r="A97" s="63" t="s">
        <v>2415</v>
      </c>
      <c r="B97" s="64" t="s">
        <v>2415</v>
      </c>
      <c r="C97" s="64">
        <v>127</v>
      </c>
      <c r="D97" s="65">
        <v>21.418652612282308</v>
      </c>
      <c r="E97" s="64">
        <v>2.3571952679999999</v>
      </c>
      <c r="F97" s="64">
        <v>37.839831799999999</v>
      </c>
      <c r="G97" s="64">
        <v>16.052905039999999</v>
      </c>
      <c r="H97" s="64">
        <v>492.55439999999999</v>
      </c>
      <c r="I97" s="64">
        <v>10767.859199999999</v>
      </c>
      <c r="J97" s="64">
        <v>89.155199999999994</v>
      </c>
      <c r="K97" s="64">
        <v>105.41040000000001</v>
      </c>
      <c r="L97" s="64">
        <v>161.28960000000001</v>
      </c>
      <c r="M97" s="64">
        <v>166.37040000000002</v>
      </c>
      <c r="N97" s="64">
        <v>182.84639999999999</v>
      </c>
      <c r="O97" s="64">
        <v>1.7346144213474191</v>
      </c>
      <c r="P97" s="64">
        <v>1.5783</v>
      </c>
      <c r="Q97" s="64">
        <v>1.8090999999999999</v>
      </c>
      <c r="R97" s="64">
        <v>2.0427</v>
      </c>
      <c r="S97" s="64">
        <v>0.10979999999999999</v>
      </c>
      <c r="T97" s="64">
        <v>0.18959999999999999</v>
      </c>
      <c r="U97" s="64">
        <v>0.3256</v>
      </c>
      <c r="V97" s="64">
        <v>0.47720000000000001</v>
      </c>
      <c r="W97" s="64">
        <v>0.69569999999999999</v>
      </c>
      <c r="X97" s="64">
        <v>0.79200000000000004</v>
      </c>
      <c r="Y97" s="64">
        <v>0.88700000000000001</v>
      </c>
      <c r="Z97" s="64">
        <v>0.91200000000000003</v>
      </c>
      <c r="AA97" s="64">
        <v>1.7862</v>
      </c>
      <c r="AB97" s="64">
        <v>0.29310000000000003</v>
      </c>
      <c r="AC97" s="64">
        <v>257.87799999999999</v>
      </c>
      <c r="AD97" s="64">
        <v>0.403597825328256</v>
      </c>
      <c r="AE97" s="64">
        <v>0.31106957553571846</v>
      </c>
      <c r="AF97" s="64">
        <v>0.2853325991360256</v>
      </c>
    </row>
    <row r="98" spans="1:32" x14ac:dyDescent="0.15">
      <c r="A98" s="63" t="s">
        <v>2414</v>
      </c>
      <c r="B98" s="64" t="s">
        <v>2414</v>
      </c>
      <c r="C98" s="64">
        <v>139</v>
      </c>
      <c r="D98" s="65">
        <v>33.450153374233125</v>
      </c>
      <c r="E98" s="64">
        <v>4.3686028119999998</v>
      </c>
      <c r="F98" s="64">
        <v>42.411961130000002</v>
      </c>
      <c r="G98" s="64">
        <v>9.7083582449999994</v>
      </c>
      <c r="H98" s="64">
        <v>403.596</v>
      </c>
      <c r="I98" s="64">
        <v>7537.3631999999998</v>
      </c>
      <c r="J98" s="64">
        <v>69.343199999999996</v>
      </c>
      <c r="K98" s="64">
        <v>92.20320000000001</v>
      </c>
      <c r="L98" s="64">
        <v>136.39920000000001</v>
      </c>
      <c r="M98" s="64">
        <v>139.95359999999999</v>
      </c>
      <c r="N98" s="64">
        <v>147.76079999999999</v>
      </c>
      <c r="O98" s="64">
        <v>1.6025560934978396</v>
      </c>
      <c r="P98" s="64">
        <v>1.5179</v>
      </c>
      <c r="Q98" s="64">
        <v>1.9670000000000001</v>
      </c>
      <c r="R98" s="64">
        <v>1.9302999999999999</v>
      </c>
      <c r="S98" s="64">
        <v>0.1176</v>
      </c>
      <c r="T98" s="64">
        <v>0.1804</v>
      </c>
      <c r="U98" s="64">
        <v>0.3286</v>
      </c>
      <c r="V98" s="64">
        <v>0.51829999999999998</v>
      </c>
      <c r="W98" s="64">
        <v>0.71379999999999999</v>
      </c>
      <c r="X98" s="64">
        <v>0.73450000000000004</v>
      </c>
      <c r="Y98" s="64">
        <v>0.8417</v>
      </c>
      <c r="Z98" s="64">
        <v>0.88790000000000002</v>
      </c>
      <c r="AA98" s="64">
        <v>1.8198000000000001</v>
      </c>
      <c r="AB98" s="64">
        <v>0.39710000000000001</v>
      </c>
      <c r="AC98" s="64">
        <v>213.34</v>
      </c>
      <c r="AD98" s="64">
        <v>0.42658198181306833</v>
      </c>
      <c r="AE98" s="64">
        <v>0.30961376206993529</v>
      </c>
      <c r="AF98" s="64">
        <v>0.26380425611699637</v>
      </c>
    </row>
    <row r="99" spans="1:32" x14ac:dyDescent="0.15">
      <c r="A99" s="63" t="s">
        <v>2413</v>
      </c>
      <c r="B99" s="64" t="s">
        <v>2413</v>
      </c>
      <c r="C99" s="64" t="s">
        <v>945</v>
      </c>
      <c r="D99" s="65" t="s">
        <v>945</v>
      </c>
      <c r="E99" s="64" t="s">
        <v>945</v>
      </c>
      <c r="F99" s="64" t="s">
        <v>945</v>
      </c>
      <c r="G99" s="64" t="s">
        <v>945</v>
      </c>
      <c r="H99" s="64" t="s">
        <v>945</v>
      </c>
      <c r="I99" s="64" t="s">
        <v>945</v>
      </c>
      <c r="J99" s="64" t="s">
        <v>945</v>
      </c>
      <c r="K99" s="64" t="s">
        <v>945</v>
      </c>
      <c r="L99" s="64" t="s">
        <v>945</v>
      </c>
      <c r="M99" s="64" t="s">
        <v>945</v>
      </c>
      <c r="N99" s="64" t="s">
        <v>945</v>
      </c>
      <c r="O99" s="64" t="s">
        <v>945</v>
      </c>
      <c r="P99" s="64" t="s">
        <v>945</v>
      </c>
      <c r="Q99" s="64" t="s">
        <v>945</v>
      </c>
      <c r="R99" s="64" t="s">
        <v>945</v>
      </c>
      <c r="S99" s="64" t="s">
        <v>945</v>
      </c>
      <c r="T99" s="64" t="s">
        <v>945</v>
      </c>
      <c r="U99" s="64" t="s">
        <v>945</v>
      </c>
      <c r="V99" s="64" t="s">
        <v>945</v>
      </c>
      <c r="W99" s="64" t="s">
        <v>945</v>
      </c>
      <c r="X99" s="64" t="s">
        <v>945</v>
      </c>
      <c r="Y99" s="64" t="s">
        <v>945</v>
      </c>
      <c r="Z99" s="64" t="s">
        <v>945</v>
      </c>
      <c r="AA99" s="64" t="s">
        <v>945</v>
      </c>
      <c r="AB99" s="64" t="s">
        <v>945</v>
      </c>
      <c r="AC99" s="64" t="s">
        <v>945</v>
      </c>
      <c r="AD99" s="64" t="s">
        <v>945</v>
      </c>
      <c r="AE99" s="64" t="s">
        <v>945</v>
      </c>
      <c r="AF99" s="64" t="s">
        <v>945</v>
      </c>
    </row>
    <row r="100" spans="1:32" x14ac:dyDescent="0.15">
      <c r="A100" s="63" t="s">
        <v>2412</v>
      </c>
      <c r="B100" s="64" t="s">
        <v>2412</v>
      </c>
      <c r="C100" s="64">
        <v>116</v>
      </c>
      <c r="D100" s="65">
        <v>26.82905982905983</v>
      </c>
      <c r="E100" s="64">
        <v>2.9158674019999999</v>
      </c>
      <c r="F100" s="64">
        <v>36.95211587</v>
      </c>
      <c r="G100" s="64">
        <v>12.672769629999999</v>
      </c>
      <c r="H100" s="64">
        <v>331.96319999999997</v>
      </c>
      <c r="I100" s="64">
        <v>4700.9664000000002</v>
      </c>
      <c r="J100" s="64">
        <v>45.465600000000002</v>
      </c>
      <c r="K100" s="64">
        <v>56.133600000000001</v>
      </c>
      <c r="L100" s="64">
        <v>124.96799999999999</v>
      </c>
      <c r="M100" s="64">
        <v>131.8272</v>
      </c>
      <c r="N100" s="64">
        <v>134.16720000000001</v>
      </c>
      <c r="O100" s="64">
        <v>2.3901406644148957</v>
      </c>
      <c r="P100" s="64">
        <v>2.3483999999999998</v>
      </c>
      <c r="Q100" s="64">
        <v>2.7486000000000002</v>
      </c>
      <c r="R100" s="64">
        <v>2.9672999999999998</v>
      </c>
      <c r="S100" s="64">
        <v>0.1056</v>
      </c>
      <c r="T100" s="64">
        <v>0.29480000000000001</v>
      </c>
      <c r="U100" s="64">
        <v>0.36909999999999998</v>
      </c>
      <c r="V100" s="64">
        <v>0.51349999999999996</v>
      </c>
      <c r="W100" s="64">
        <v>0.7137</v>
      </c>
      <c r="X100" s="64">
        <v>0.75680000000000003</v>
      </c>
      <c r="Y100" s="64">
        <v>0.88690000000000002</v>
      </c>
      <c r="Z100" s="64">
        <v>0.88090000000000002</v>
      </c>
      <c r="AA100" s="64">
        <v>2.7222</v>
      </c>
      <c r="AB100" s="64">
        <v>0.3916</v>
      </c>
      <c r="AC100" s="64">
        <v>245.52499999999998</v>
      </c>
      <c r="AD100" s="64">
        <v>0.40110783015986157</v>
      </c>
      <c r="AE100" s="64">
        <v>0.31055493330618067</v>
      </c>
      <c r="AF100" s="64">
        <v>0.28833723653395787</v>
      </c>
    </row>
    <row r="101" spans="1:32" x14ac:dyDescent="0.15">
      <c r="A101" s="63" t="s">
        <v>2411</v>
      </c>
      <c r="B101" s="64" t="s">
        <v>2411</v>
      </c>
      <c r="C101" s="64" t="s">
        <v>945</v>
      </c>
      <c r="D101" s="65" t="s">
        <v>945</v>
      </c>
      <c r="E101" s="64" t="s">
        <v>945</v>
      </c>
      <c r="F101" s="64" t="s">
        <v>945</v>
      </c>
      <c r="G101" s="64" t="s">
        <v>945</v>
      </c>
      <c r="H101" s="64">
        <v>335.39760000000001</v>
      </c>
      <c r="I101" s="64">
        <v>4986.2592000000004</v>
      </c>
      <c r="J101" s="64">
        <v>44.704799999999999</v>
      </c>
      <c r="K101" s="64">
        <v>69.088799999999992</v>
      </c>
      <c r="L101" s="64">
        <v>122.93520000000001</v>
      </c>
      <c r="M101" s="64">
        <v>124.96799999999999</v>
      </c>
      <c r="N101" s="64">
        <v>123.55680000000001</v>
      </c>
      <c r="O101" s="64">
        <v>1.788376697814986</v>
      </c>
      <c r="P101" s="64">
        <v>1.8088</v>
      </c>
      <c r="Q101" s="64">
        <v>2.75</v>
      </c>
      <c r="R101" s="64">
        <v>2.5053000000000001</v>
      </c>
      <c r="S101" s="64">
        <v>0.1225</v>
      </c>
      <c r="T101" s="64">
        <v>0.2515</v>
      </c>
      <c r="U101" s="64">
        <v>0.29699999999999999</v>
      </c>
      <c r="V101" s="64">
        <v>0.52990000000000004</v>
      </c>
      <c r="W101" s="64">
        <v>0.72150000000000003</v>
      </c>
      <c r="X101" s="64">
        <v>0.64770000000000005</v>
      </c>
      <c r="Y101" s="64">
        <v>0.72940000000000005</v>
      </c>
      <c r="Z101" s="64">
        <v>0.88829999999999998</v>
      </c>
      <c r="AA101" s="64">
        <v>2.0649000000000002</v>
      </c>
      <c r="AB101" s="64">
        <v>0.50229999999999997</v>
      </c>
      <c r="AC101" s="64">
        <v>220.98099999999999</v>
      </c>
      <c r="AD101" s="64">
        <v>0.42309067295378339</v>
      </c>
      <c r="AE101" s="64">
        <v>0.31883736610839841</v>
      </c>
      <c r="AF101" s="64">
        <v>0.2580719609378182</v>
      </c>
    </row>
    <row r="102" spans="1:32" x14ac:dyDescent="0.15">
      <c r="A102" s="63" t="s">
        <v>2410</v>
      </c>
      <c r="B102" s="64" t="s">
        <v>2410</v>
      </c>
      <c r="C102" s="64">
        <v>139</v>
      </c>
      <c r="D102" s="65" t="s">
        <v>945</v>
      </c>
      <c r="E102" s="64">
        <v>3.3574423919999998</v>
      </c>
      <c r="F102" s="64">
        <v>38.057716310000004</v>
      </c>
      <c r="G102" s="64">
        <v>11.33532965</v>
      </c>
      <c r="H102" s="64" t="s">
        <v>945</v>
      </c>
      <c r="I102" s="64" t="s">
        <v>945</v>
      </c>
      <c r="J102" s="64" t="s">
        <v>945</v>
      </c>
      <c r="K102" s="64" t="s">
        <v>945</v>
      </c>
      <c r="L102" s="64" t="s">
        <v>945</v>
      </c>
      <c r="M102" s="64" t="s">
        <v>945</v>
      </c>
      <c r="N102" s="64" t="s">
        <v>945</v>
      </c>
      <c r="O102" s="64" t="s">
        <v>945</v>
      </c>
      <c r="P102" s="64" t="s">
        <v>945</v>
      </c>
      <c r="Q102" s="64" t="s">
        <v>945</v>
      </c>
      <c r="R102" s="64" t="s">
        <v>945</v>
      </c>
      <c r="S102" s="64" t="s">
        <v>945</v>
      </c>
      <c r="T102" s="64" t="s">
        <v>945</v>
      </c>
      <c r="U102" s="64" t="s">
        <v>945</v>
      </c>
      <c r="V102" s="64" t="s">
        <v>945</v>
      </c>
      <c r="W102" s="64" t="s">
        <v>945</v>
      </c>
      <c r="X102" s="64" t="s">
        <v>945</v>
      </c>
      <c r="Y102" s="64" t="s">
        <v>945</v>
      </c>
      <c r="Z102" s="64" t="s">
        <v>945</v>
      </c>
      <c r="AA102" s="64" t="s">
        <v>945</v>
      </c>
      <c r="AB102" s="64" t="s">
        <v>945</v>
      </c>
      <c r="AC102" s="64" t="s">
        <v>945</v>
      </c>
      <c r="AD102" s="64" t="s">
        <v>945</v>
      </c>
      <c r="AE102" s="64" t="s">
        <v>945</v>
      </c>
      <c r="AF102" s="64" t="s">
        <v>945</v>
      </c>
    </row>
    <row r="103" spans="1:32" x14ac:dyDescent="0.15">
      <c r="A103" s="63" t="s">
        <v>2409</v>
      </c>
      <c r="B103" s="64" t="s">
        <v>2409</v>
      </c>
      <c r="C103" s="64" t="s">
        <v>945</v>
      </c>
      <c r="D103" s="65" t="s">
        <v>945</v>
      </c>
      <c r="E103" s="64" t="s">
        <v>945</v>
      </c>
      <c r="F103" s="64" t="s">
        <v>945</v>
      </c>
      <c r="G103" s="64" t="s">
        <v>945</v>
      </c>
      <c r="H103" s="64" t="s">
        <v>945</v>
      </c>
      <c r="I103" s="64" t="s">
        <v>945</v>
      </c>
      <c r="J103" s="64" t="s">
        <v>945</v>
      </c>
      <c r="K103" s="64" t="s">
        <v>945</v>
      </c>
      <c r="L103" s="64" t="s">
        <v>945</v>
      </c>
      <c r="M103" s="64" t="s">
        <v>945</v>
      </c>
      <c r="N103" s="64" t="s">
        <v>945</v>
      </c>
      <c r="O103" s="64" t="s">
        <v>945</v>
      </c>
      <c r="P103" s="64" t="s">
        <v>945</v>
      </c>
      <c r="Q103" s="64" t="s">
        <v>945</v>
      </c>
      <c r="R103" s="64" t="s">
        <v>945</v>
      </c>
      <c r="S103" s="64" t="s">
        <v>945</v>
      </c>
      <c r="T103" s="64" t="s">
        <v>945</v>
      </c>
      <c r="U103" s="64" t="s">
        <v>945</v>
      </c>
      <c r="V103" s="64" t="s">
        <v>945</v>
      </c>
      <c r="W103" s="64" t="s">
        <v>945</v>
      </c>
      <c r="X103" s="64" t="s">
        <v>945</v>
      </c>
      <c r="Y103" s="64" t="s">
        <v>945</v>
      </c>
      <c r="Z103" s="64" t="s">
        <v>945</v>
      </c>
      <c r="AA103" s="64" t="s">
        <v>945</v>
      </c>
      <c r="AB103" s="64" t="s">
        <v>945</v>
      </c>
      <c r="AC103" s="64" t="s">
        <v>945</v>
      </c>
      <c r="AD103" s="64" t="s">
        <v>945</v>
      </c>
      <c r="AE103" s="64" t="s">
        <v>945</v>
      </c>
      <c r="AF103" s="64" t="s">
        <v>945</v>
      </c>
    </row>
    <row r="104" spans="1:32" x14ac:dyDescent="0.15">
      <c r="A104" s="63" t="s">
        <v>2408</v>
      </c>
      <c r="B104" s="64" t="s">
        <v>2408</v>
      </c>
      <c r="C104" s="64" t="s">
        <v>945</v>
      </c>
      <c r="D104" s="65">
        <v>32.34261241970021</v>
      </c>
      <c r="E104" s="64">
        <v>3.3254445079999999</v>
      </c>
      <c r="F104" s="64">
        <v>41.912612150000001</v>
      </c>
      <c r="G104" s="64">
        <v>12.603611949999999</v>
      </c>
      <c r="H104" s="64">
        <v>293.39280000000002</v>
      </c>
      <c r="I104" s="64">
        <v>4349.9519999999993</v>
      </c>
      <c r="J104" s="64">
        <v>50.800799999999995</v>
      </c>
      <c r="K104" s="64">
        <v>60.705599999999997</v>
      </c>
      <c r="L104" s="64">
        <v>86.359200000000001</v>
      </c>
      <c r="M104" s="64">
        <v>109.98240000000001</v>
      </c>
      <c r="N104" s="64">
        <v>116.5368</v>
      </c>
      <c r="O104" s="64">
        <v>1.9197042776943147</v>
      </c>
      <c r="P104" s="64">
        <v>1.8117000000000001</v>
      </c>
      <c r="Q104" s="64">
        <v>1.7</v>
      </c>
      <c r="R104" s="64">
        <v>2.4887000000000001</v>
      </c>
      <c r="S104" s="64">
        <v>9.4399999999999998E-2</v>
      </c>
      <c r="T104" s="64">
        <v>0.21909999999999999</v>
      </c>
      <c r="U104" s="64">
        <v>0.32679999999999998</v>
      </c>
      <c r="V104" s="64">
        <v>0.4879</v>
      </c>
      <c r="W104" s="64">
        <v>0.70209999999999995</v>
      </c>
      <c r="X104" s="64">
        <v>0.62960000000000005</v>
      </c>
      <c r="Y104" s="64">
        <v>0.83689999999999998</v>
      </c>
      <c r="Z104" s="64">
        <v>0.89770000000000005</v>
      </c>
      <c r="AA104" s="64">
        <v>1.7</v>
      </c>
      <c r="AB104" s="64">
        <v>0.49309999999999998</v>
      </c>
      <c r="AC104" s="64">
        <v>238.28300000000002</v>
      </c>
      <c r="AD104" s="64">
        <v>0.4270552242501563</v>
      </c>
      <c r="AE104" s="64">
        <v>0.31888972356399742</v>
      </c>
      <c r="AF104" s="64">
        <v>0.25405505218584623</v>
      </c>
    </row>
    <row r="105" spans="1:32" x14ac:dyDescent="0.15">
      <c r="A105" s="63" t="s">
        <v>2407</v>
      </c>
      <c r="B105" s="64" t="s">
        <v>2407</v>
      </c>
      <c r="C105" s="64" t="s">
        <v>945</v>
      </c>
      <c r="D105" s="65">
        <v>39.384884346422808</v>
      </c>
      <c r="E105" s="64">
        <v>4.5629757819999996</v>
      </c>
      <c r="F105" s="64">
        <v>43.923762060000001</v>
      </c>
      <c r="G105" s="64">
        <v>9.6261221090000006</v>
      </c>
      <c r="H105" s="64">
        <v>419.88720000000001</v>
      </c>
      <c r="I105" s="64">
        <v>8434.5408000000007</v>
      </c>
      <c r="J105" s="64">
        <v>79.756799999999998</v>
      </c>
      <c r="K105" s="64">
        <v>92.963999999999999</v>
      </c>
      <c r="L105" s="64">
        <v>138.42959999999999</v>
      </c>
      <c r="M105" s="64">
        <v>140.97120000000001</v>
      </c>
      <c r="N105" s="64">
        <v>156.7944</v>
      </c>
      <c r="O105" s="64">
        <v>1.6866141732283466</v>
      </c>
      <c r="P105" s="64">
        <v>1.5164</v>
      </c>
      <c r="Q105" s="64">
        <v>1.7357</v>
      </c>
      <c r="R105" s="64">
        <v>1.5786</v>
      </c>
      <c r="S105" s="64">
        <v>9.4500000000000001E-2</v>
      </c>
      <c r="T105" s="64">
        <v>0.15840000000000001</v>
      </c>
      <c r="U105" s="64">
        <v>0.37219999999999998</v>
      </c>
      <c r="V105" s="64">
        <v>0.40629999999999999</v>
      </c>
      <c r="W105" s="64">
        <v>0.61839999999999995</v>
      </c>
      <c r="X105" s="64">
        <v>0.7581</v>
      </c>
      <c r="Y105" s="64">
        <v>0.88049999999999995</v>
      </c>
      <c r="Z105" s="64">
        <v>0.88419999999999999</v>
      </c>
      <c r="AA105" s="64">
        <v>1.6667000000000001</v>
      </c>
      <c r="AB105" s="64">
        <v>0.36420000000000002</v>
      </c>
      <c r="AC105" s="64">
        <v>180.69600000000003</v>
      </c>
      <c r="AD105" s="64">
        <v>0.45279917651746576</v>
      </c>
      <c r="AE105" s="64">
        <v>0.31115796697215209</v>
      </c>
      <c r="AF105" s="64">
        <v>0.23604285651038204</v>
      </c>
    </row>
    <row r="106" spans="1:32" x14ac:dyDescent="0.15">
      <c r="A106" s="63" t="s">
        <v>2406</v>
      </c>
      <c r="B106" s="64" t="s">
        <v>2406</v>
      </c>
      <c r="C106" s="64">
        <v>128</v>
      </c>
      <c r="D106" s="65">
        <v>36.070446735395187</v>
      </c>
      <c r="E106" s="64">
        <v>4.4777981320000002</v>
      </c>
      <c r="F106" s="64">
        <v>43.375448310000003</v>
      </c>
      <c r="G106" s="64">
        <v>9.6867806509999994</v>
      </c>
      <c r="H106" s="64">
        <v>263.7432</v>
      </c>
      <c r="I106" s="64">
        <v>3627.5904</v>
      </c>
      <c r="J106" s="64">
        <v>49.783200000000001</v>
      </c>
      <c r="K106" s="64">
        <v>59.181600000000003</v>
      </c>
      <c r="L106" s="64">
        <v>96.520800000000008</v>
      </c>
      <c r="M106" s="64">
        <v>97.027199999999993</v>
      </c>
      <c r="N106" s="64">
        <v>100.78559999999999</v>
      </c>
      <c r="O106" s="64">
        <v>1.7029887667788637</v>
      </c>
      <c r="P106" s="64">
        <v>1.6395</v>
      </c>
      <c r="Q106" s="64">
        <v>1.9388000000000001</v>
      </c>
      <c r="R106" s="64">
        <v>2.004</v>
      </c>
      <c r="S106" s="64">
        <v>9.2600000000000002E-2</v>
      </c>
      <c r="T106" s="64">
        <v>0.19</v>
      </c>
      <c r="U106" s="64">
        <v>0.35749999999999998</v>
      </c>
      <c r="V106" s="64">
        <v>0.45779999999999998</v>
      </c>
      <c r="W106" s="64">
        <v>0.67010000000000003</v>
      </c>
      <c r="X106" s="64">
        <v>0.79790000000000005</v>
      </c>
      <c r="Y106" s="64">
        <v>0.90749999999999997</v>
      </c>
      <c r="Z106" s="64">
        <v>0.89149999999999996</v>
      </c>
      <c r="AA106" s="64">
        <v>1.9240999999999999</v>
      </c>
      <c r="AB106" s="64">
        <v>0.3291</v>
      </c>
      <c r="AC106" s="64">
        <v>227.21700000000001</v>
      </c>
      <c r="AD106" s="64">
        <v>0.44284978676771541</v>
      </c>
      <c r="AE106" s="64">
        <v>0.32658207792550731</v>
      </c>
      <c r="AF106" s="64">
        <v>0.23056813530677722</v>
      </c>
    </row>
    <row r="107" spans="1:32" x14ac:dyDescent="0.15">
      <c r="A107" s="63" t="s">
        <v>2405</v>
      </c>
      <c r="B107" s="64" t="s">
        <v>2405</v>
      </c>
      <c r="C107" s="64">
        <v>128</v>
      </c>
      <c r="D107" s="65">
        <v>25</v>
      </c>
      <c r="E107" s="64">
        <v>3.5943111210000001</v>
      </c>
      <c r="F107" s="64">
        <v>39.524969929999997</v>
      </c>
      <c r="G107" s="64">
        <v>10.99653552</v>
      </c>
      <c r="H107" s="64">
        <v>499.92240000000004</v>
      </c>
      <c r="I107" s="64">
        <v>9686.8799999999992</v>
      </c>
      <c r="J107" s="64">
        <v>76.199999999999989</v>
      </c>
      <c r="K107" s="64">
        <v>91.948800000000006</v>
      </c>
      <c r="L107" s="64">
        <v>179.57760000000002</v>
      </c>
      <c r="M107" s="64">
        <v>187.7064</v>
      </c>
      <c r="N107" s="64">
        <v>187.64159999999998</v>
      </c>
      <c r="O107" s="64">
        <v>2.0407183128001671</v>
      </c>
      <c r="P107" s="64">
        <v>2.0413999999999999</v>
      </c>
      <c r="Q107" s="64">
        <v>2.3567</v>
      </c>
      <c r="R107" s="64">
        <v>2.4542999999999999</v>
      </c>
      <c r="S107" s="64">
        <v>8.9300000000000004E-2</v>
      </c>
      <c r="T107" s="64">
        <v>0.2364</v>
      </c>
      <c r="U107" s="64">
        <v>0.30230000000000001</v>
      </c>
      <c r="V107" s="64">
        <v>0.34799999999999998</v>
      </c>
      <c r="W107" s="64">
        <v>0.65629999999999999</v>
      </c>
      <c r="X107" s="64">
        <v>0.76419999999999999</v>
      </c>
      <c r="Y107" s="64">
        <v>0.89380000000000004</v>
      </c>
      <c r="Z107" s="64">
        <v>0.88260000000000005</v>
      </c>
      <c r="AA107" s="64">
        <v>2.35</v>
      </c>
      <c r="AB107" s="64">
        <v>0.29199999999999998</v>
      </c>
      <c r="AC107" s="64">
        <v>147.23099999999999</v>
      </c>
      <c r="AD107" s="64">
        <v>0.48512881118786128</v>
      </c>
      <c r="AE107" s="64">
        <v>0.31469595397708361</v>
      </c>
      <c r="AF107" s="64">
        <v>0.20017523483505514</v>
      </c>
    </row>
    <row r="108" spans="1:32" x14ac:dyDescent="0.15">
      <c r="A108" s="63" t="s">
        <v>2404</v>
      </c>
      <c r="B108" s="64" t="s">
        <v>2404</v>
      </c>
      <c r="C108" s="64" t="s">
        <v>945</v>
      </c>
      <c r="D108" s="65" t="s">
        <v>945</v>
      </c>
      <c r="E108" s="64" t="s">
        <v>945</v>
      </c>
      <c r="F108" s="64" t="s">
        <v>945</v>
      </c>
      <c r="G108" s="64" t="s">
        <v>945</v>
      </c>
      <c r="H108" s="64" t="s">
        <v>945</v>
      </c>
      <c r="I108" s="64" t="s">
        <v>945</v>
      </c>
      <c r="J108" s="64" t="s">
        <v>945</v>
      </c>
      <c r="K108" s="64" t="s">
        <v>945</v>
      </c>
      <c r="L108" s="64" t="s">
        <v>945</v>
      </c>
      <c r="M108" s="64" t="s">
        <v>945</v>
      </c>
      <c r="N108" s="64" t="s">
        <v>945</v>
      </c>
      <c r="O108" s="64" t="s">
        <v>945</v>
      </c>
      <c r="P108" s="64" t="s">
        <v>945</v>
      </c>
      <c r="Q108" s="64" t="s">
        <v>945</v>
      </c>
      <c r="R108" s="64" t="s">
        <v>945</v>
      </c>
      <c r="S108" s="64" t="s">
        <v>945</v>
      </c>
      <c r="T108" s="64" t="s">
        <v>945</v>
      </c>
      <c r="U108" s="64" t="s">
        <v>945</v>
      </c>
      <c r="V108" s="64" t="s">
        <v>945</v>
      </c>
      <c r="W108" s="64" t="s">
        <v>945</v>
      </c>
      <c r="X108" s="64" t="s">
        <v>945</v>
      </c>
      <c r="Y108" s="64" t="s">
        <v>945</v>
      </c>
      <c r="Z108" s="64" t="s">
        <v>945</v>
      </c>
      <c r="AA108" s="64" t="s">
        <v>945</v>
      </c>
      <c r="AB108" s="64" t="s">
        <v>945</v>
      </c>
      <c r="AC108" s="64" t="s">
        <v>945</v>
      </c>
      <c r="AD108" s="64" t="s">
        <v>945</v>
      </c>
      <c r="AE108" s="64" t="s">
        <v>945</v>
      </c>
      <c r="AF108" s="64" t="s">
        <v>945</v>
      </c>
    </row>
    <row r="109" spans="1:32" x14ac:dyDescent="0.15">
      <c r="A109" s="63" t="s">
        <v>2403</v>
      </c>
      <c r="B109" s="64" t="s">
        <v>2403</v>
      </c>
      <c r="C109" s="64">
        <v>122</v>
      </c>
      <c r="D109" s="65">
        <v>23.205992509363295</v>
      </c>
      <c r="E109" s="64">
        <v>2.9939819970000001</v>
      </c>
      <c r="F109" s="64">
        <v>38.291568689999998</v>
      </c>
      <c r="G109" s="64">
        <v>12.789512</v>
      </c>
      <c r="H109" s="64">
        <v>495.06960000000004</v>
      </c>
      <c r="I109" s="64">
        <v>11063.577600000001</v>
      </c>
      <c r="J109" s="64">
        <v>86.359200000000001</v>
      </c>
      <c r="K109" s="64">
        <v>109.4736</v>
      </c>
      <c r="L109" s="64">
        <v>165.60719999999998</v>
      </c>
      <c r="M109" s="64">
        <v>171.70320000000001</v>
      </c>
      <c r="N109" s="64">
        <v>174.75839999999999</v>
      </c>
      <c r="O109" s="64">
        <v>1.596351997193844</v>
      </c>
      <c r="P109" s="64">
        <v>1.5684</v>
      </c>
      <c r="Q109" s="64">
        <v>1.9176</v>
      </c>
      <c r="R109" s="64">
        <v>1.9470000000000001</v>
      </c>
      <c r="S109" s="64">
        <v>0.1123</v>
      </c>
      <c r="T109" s="64">
        <v>0.1933</v>
      </c>
      <c r="U109" s="64">
        <v>0.32600000000000001</v>
      </c>
      <c r="V109" s="64">
        <v>0.4839</v>
      </c>
      <c r="W109" s="64">
        <v>0.67679999999999996</v>
      </c>
      <c r="X109" s="64">
        <v>0.70520000000000005</v>
      </c>
      <c r="Y109" s="64">
        <v>0.81369999999999998</v>
      </c>
      <c r="Z109" s="64">
        <v>0.8831</v>
      </c>
      <c r="AA109" s="64">
        <v>1.7245999999999999</v>
      </c>
      <c r="AB109" s="64">
        <v>0.39829999999999999</v>
      </c>
      <c r="AC109" s="64">
        <v>205.93600000000001</v>
      </c>
      <c r="AD109" s="64">
        <v>0.41761032553803124</v>
      </c>
      <c r="AE109" s="64">
        <v>0.3080034573848186</v>
      </c>
      <c r="AF109" s="64">
        <v>0.27438621707715016</v>
      </c>
    </row>
    <row r="110" spans="1:32" x14ac:dyDescent="0.15">
      <c r="A110" s="63" t="s">
        <v>2402</v>
      </c>
      <c r="B110" s="64" t="s">
        <v>2402</v>
      </c>
      <c r="C110" s="64">
        <v>135</v>
      </c>
      <c r="D110" s="65">
        <v>26.42849695916594</v>
      </c>
      <c r="E110" s="64">
        <v>2.566606926</v>
      </c>
      <c r="F110" s="64">
        <v>38.072040780000002</v>
      </c>
      <c r="G110" s="64">
        <v>14.833607900000001</v>
      </c>
      <c r="H110" s="64">
        <v>430.06799999999998</v>
      </c>
      <c r="I110" s="64">
        <v>8760.7296000000006</v>
      </c>
      <c r="J110" s="64">
        <v>74.676000000000002</v>
      </c>
      <c r="K110" s="64">
        <v>93.727199999999996</v>
      </c>
      <c r="L110" s="64">
        <v>153.16320000000002</v>
      </c>
      <c r="M110" s="64">
        <v>153.92400000000001</v>
      </c>
      <c r="N110" s="64">
        <v>153.2328</v>
      </c>
      <c r="O110" s="64">
        <v>1.6348808030112922</v>
      </c>
      <c r="P110" s="64">
        <v>1.6423000000000001</v>
      </c>
      <c r="Q110" s="64">
        <v>2.0510000000000002</v>
      </c>
      <c r="R110" s="64">
        <v>1.8428</v>
      </c>
      <c r="S110" s="64">
        <v>9.9500000000000005E-2</v>
      </c>
      <c r="T110" s="64">
        <v>0.1943</v>
      </c>
      <c r="U110" s="64">
        <v>0.33129999999999998</v>
      </c>
      <c r="V110" s="64">
        <v>0.436</v>
      </c>
      <c r="W110" s="64">
        <v>0.69289999999999996</v>
      </c>
      <c r="X110" s="64">
        <v>0.68100000000000005</v>
      </c>
      <c r="Y110" s="64">
        <v>0.76300000000000001</v>
      </c>
      <c r="Z110" s="64">
        <v>0.88600000000000001</v>
      </c>
      <c r="AA110" s="64">
        <v>1.6613</v>
      </c>
      <c r="AB110" s="64">
        <v>0.40899999999999997</v>
      </c>
      <c r="AC110" s="64">
        <v>226.10799999999998</v>
      </c>
      <c r="AD110" s="64">
        <v>0.44163408636580753</v>
      </c>
      <c r="AE110" s="64">
        <v>0.31825941585437051</v>
      </c>
      <c r="AF110" s="64">
        <v>0.24010649777982204</v>
      </c>
    </row>
    <row r="111" spans="1:32" x14ac:dyDescent="0.15">
      <c r="A111" s="63" t="s">
        <v>2401</v>
      </c>
      <c r="B111" s="64" t="s">
        <v>2401</v>
      </c>
      <c r="C111" s="64" t="s">
        <v>945</v>
      </c>
      <c r="D111" s="65">
        <v>42.914011753789055</v>
      </c>
      <c r="E111" s="64">
        <v>4.9146988560000002</v>
      </c>
      <c r="F111" s="64">
        <v>43.641058540000003</v>
      </c>
      <c r="G111" s="64">
        <v>8.8797014470000004</v>
      </c>
      <c r="H111" s="64">
        <v>434.13839999999993</v>
      </c>
      <c r="I111" s="64">
        <v>7991.4816000000001</v>
      </c>
      <c r="J111" s="64">
        <v>63.499200000000002</v>
      </c>
      <c r="K111" s="64">
        <v>75.945599999999999</v>
      </c>
      <c r="L111" s="64">
        <v>167.64000000000001</v>
      </c>
      <c r="M111" s="64">
        <v>169.41839999999999</v>
      </c>
      <c r="N111" s="64">
        <v>168.20159999999998</v>
      </c>
      <c r="O111" s="64">
        <v>2.2147642523069142</v>
      </c>
      <c r="P111" s="64">
        <v>2.2307999999999999</v>
      </c>
      <c r="Q111" s="64">
        <v>2.64</v>
      </c>
      <c r="R111" s="64">
        <v>2.5868000000000002</v>
      </c>
      <c r="S111" s="64">
        <v>9.8199999999999996E-2</v>
      </c>
      <c r="T111" s="64">
        <v>0.2697</v>
      </c>
      <c r="U111" s="64">
        <v>0.34949999999999998</v>
      </c>
      <c r="V111" s="64">
        <v>0.43730000000000002</v>
      </c>
      <c r="W111" s="64">
        <v>0.68030000000000002</v>
      </c>
      <c r="X111" s="64">
        <v>0.68169999999999997</v>
      </c>
      <c r="Y111" s="64">
        <v>0.79510000000000003</v>
      </c>
      <c r="Z111" s="64">
        <v>0.88500000000000001</v>
      </c>
      <c r="AA111" s="64">
        <v>2.2254999999999998</v>
      </c>
      <c r="AB111" s="64">
        <v>0.4128</v>
      </c>
      <c r="AC111" s="64">
        <v>193.666</v>
      </c>
      <c r="AD111" s="64">
        <v>0.44598432352607065</v>
      </c>
      <c r="AE111" s="64">
        <v>0.32115084733510268</v>
      </c>
      <c r="AF111" s="64">
        <v>0.23286482913882664</v>
      </c>
    </row>
    <row r="112" spans="1:32" x14ac:dyDescent="0.15">
      <c r="A112" s="63" t="s">
        <v>2400</v>
      </c>
      <c r="B112" s="64" t="s">
        <v>2400</v>
      </c>
      <c r="C112" s="64">
        <v>118</v>
      </c>
      <c r="D112" s="65">
        <v>26.89440659734672</v>
      </c>
      <c r="E112" s="64">
        <v>4.3800520790000004</v>
      </c>
      <c r="F112" s="64">
        <v>40.364171030000001</v>
      </c>
      <c r="G112" s="64">
        <v>9.2154545880000001</v>
      </c>
      <c r="H112" s="64">
        <v>441.24720000000002</v>
      </c>
      <c r="I112" s="64">
        <v>8640.9791999999998</v>
      </c>
      <c r="J112" s="64">
        <v>71.119199999999992</v>
      </c>
      <c r="K112" s="64">
        <v>91.44</v>
      </c>
      <c r="L112" s="64">
        <v>144.5256</v>
      </c>
      <c r="M112" s="64">
        <v>155.70239999999998</v>
      </c>
      <c r="N112" s="64">
        <v>157.59359999999998</v>
      </c>
      <c r="O112" s="64">
        <v>1.7234645669291337</v>
      </c>
      <c r="P112" s="64">
        <v>1.7028000000000001</v>
      </c>
      <c r="Q112" s="64">
        <v>2.0320999999999998</v>
      </c>
      <c r="R112" s="64">
        <v>2.2397999999999998</v>
      </c>
      <c r="S112" s="64">
        <v>0.1036</v>
      </c>
      <c r="T112" s="64">
        <v>0.20449999999999999</v>
      </c>
      <c r="U112" s="64">
        <v>0.34279999999999999</v>
      </c>
      <c r="V112" s="64">
        <v>0.43469999999999998</v>
      </c>
      <c r="W112" s="64">
        <v>0.65529999999999999</v>
      </c>
      <c r="X112" s="64">
        <v>0.7157</v>
      </c>
      <c r="Y112" s="64">
        <v>0.87250000000000005</v>
      </c>
      <c r="Z112" s="64">
        <v>0.83750000000000002</v>
      </c>
      <c r="AA112" s="64">
        <v>1.6222000000000001</v>
      </c>
      <c r="AB112" s="64">
        <v>0.30649999999999999</v>
      </c>
      <c r="AC112" s="64">
        <v>205.99699999999999</v>
      </c>
      <c r="AD112" s="64">
        <v>0.40531172784069669</v>
      </c>
      <c r="AE112" s="64">
        <v>0.31010160342140908</v>
      </c>
      <c r="AF112" s="64">
        <v>0.28458666873789429</v>
      </c>
    </row>
    <row r="113" spans="1:32" x14ac:dyDescent="0.15">
      <c r="A113" s="63" t="s">
        <v>2399</v>
      </c>
      <c r="B113" s="64" t="s">
        <v>2399</v>
      </c>
      <c r="C113" s="64" t="s">
        <v>945</v>
      </c>
      <c r="D113" s="65">
        <v>55.294059405940587</v>
      </c>
      <c r="E113" s="64">
        <v>4.4584781859999998</v>
      </c>
      <c r="F113" s="64">
        <v>41.927275539999997</v>
      </c>
      <c r="G113" s="64">
        <v>9.4039431839999992</v>
      </c>
      <c r="H113" s="64">
        <v>246.91679999999999</v>
      </c>
      <c r="I113" s="64">
        <v>3216.7871999999998</v>
      </c>
      <c r="J113" s="64">
        <v>47.752800000000001</v>
      </c>
      <c r="K113" s="64">
        <v>54.6096</v>
      </c>
      <c r="L113" s="64">
        <v>85.598399999999998</v>
      </c>
      <c r="M113" s="64">
        <v>91.44</v>
      </c>
      <c r="N113" s="64">
        <v>96.55680000000001</v>
      </c>
      <c r="O113" s="64">
        <v>1.7681286806715304</v>
      </c>
      <c r="P113" s="64">
        <v>1.6744000000000001</v>
      </c>
      <c r="Q113" s="64">
        <v>1.7926</v>
      </c>
      <c r="R113" s="64">
        <v>1.8847</v>
      </c>
      <c r="S113" s="64">
        <v>8.0799999999999997E-2</v>
      </c>
      <c r="T113" s="64">
        <v>0.1784</v>
      </c>
      <c r="U113" s="64">
        <v>0.36430000000000001</v>
      </c>
      <c r="V113" s="64">
        <v>0.35849999999999999</v>
      </c>
      <c r="W113" s="64">
        <v>0.64459999999999995</v>
      </c>
      <c r="X113" s="64">
        <v>0.66300000000000003</v>
      </c>
      <c r="Y113" s="64">
        <v>0.74380000000000002</v>
      </c>
      <c r="Z113" s="64">
        <v>0.88149999999999995</v>
      </c>
      <c r="AA113" s="64">
        <v>1.5256000000000001</v>
      </c>
      <c r="AB113" s="64">
        <v>0.41520000000000001</v>
      </c>
      <c r="AC113" s="64">
        <v>204.78999999999996</v>
      </c>
      <c r="AD113" s="64">
        <v>0.40640656282045029</v>
      </c>
      <c r="AE113" s="64">
        <v>0.315562283314615</v>
      </c>
      <c r="AF113" s="64">
        <v>0.27803115386493488</v>
      </c>
    </row>
    <row r="114" spans="1:32" x14ac:dyDescent="0.15">
      <c r="A114" s="63" t="s">
        <v>2398</v>
      </c>
      <c r="B114" s="64" t="s">
        <v>2398</v>
      </c>
      <c r="C114" s="64">
        <v>124</v>
      </c>
      <c r="D114" s="65">
        <v>25.878677335843729</v>
      </c>
      <c r="E114" s="64">
        <v>2.4134857649999999</v>
      </c>
      <c r="F114" s="64">
        <v>38.517713069999999</v>
      </c>
      <c r="G114" s="64">
        <v>15.959370310000001</v>
      </c>
      <c r="H114" s="64">
        <v>552.61680000000001</v>
      </c>
      <c r="I114" s="64">
        <v>12667.219200000001</v>
      </c>
      <c r="J114" s="64">
        <v>90.931200000000004</v>
      </c>
      <c r="K114" s="64">
        <v>116.83919999999999</v>
      </c>
      <c r="L114" s="64">
        <v>177.79919999999998</v>
      </c>
      <c r="M114" s="64">
        <v>179.83199999999999</v>
      </c>
      <c r="N114" s="64">
        <v>186.72720000000001</v>
      </c>
      <c r="O114" s="64">
        <v>1.5981554135940679</v>
      </c>
      <c r="P114" s="64">
        <v>1.5390999999999999</v>
      </c>
      <c r="Q114" s="64">
        <v>1.9553</v>
      </c>
      <c r="R114" s="64">
        <v>2.0476999999999999</v>
      </c>
      <c r="S114" s="64">
        <v>0.1171</v>
      </c>
      <c r="T114" s="64">
        <v>0.19259999999999999</v>
      </c>
      <c r="U114" s="64">
        <v>0.34029999999999999</v>
      </c>
      <c r="V114" s="64">
        <v>0.49719999999999998</v>
      </c>
      <c r="W114" s="64">
        <v>0.69710000000000005</v>
      </c>
      <c r="X114" s="64">
        <v>0.78080000000000005</v>
      </c>
      <c r="Y114" s="64">
        <v>0.88180000000000003</v>
      </c>
      <c r="Z114" s="64">
        <v>0.879</v>
      </c>
      <c r="AA114" s="64">
        <v>1.7250000000000001</v>
      </c>
      <c r="AB114" s="64">
        <v>0.29339999999999999</v>
      </c>
      <c r="AC114" s="64">
        <v>234.93100000000001</v>
      </c>
      <c r="AD114" s="64">
        <v>0.42718500325627518</v>
      </c>
      <c r="AE114" s="64">
        <v>0.31414330165027182</v>
      </c>
      <c r="AF114" s="64">
        <v>0.25867169509345295</v>
      </c>
    </row>
    <row r="115" spans="1:32" x14ac:dyDescent="0.15">
      <c r="A115" s="63" t="s">
        <v>2397</v>
      </c>
      <c r="B115" s="64" t="s">
        <v>2397</v>
      </c>
      <c r="C115" s="64">
        <v>139</v>
      </c>
      <c r="D115" s="65">
        <v>27.777635945876945</v>
      </c>
      <c r="E115" s="64">
        <v>2.7402594699999998</v>
      </c>
      <c r="F115" s="64">
        <v>39.31652373</v>
      </c>
      <c r="G115" s="64">
        <v>14.347737560000001</v>
      </c>
      <c r="H115" s="64">
        <v>507.77519999999998</v>
      </c>
      <c r="I115" s="64">
        <v>12534.335999999999</v>
      </c>
      <c r="J115" s="64">
        <v>98.805599999999998</v>
      </c>
      <c r="K115" s="64">
        <v>120.90479999999999</v>
      </c>
      <c r="L115" s="64">
        <v>158.75040000000001</v>
      </c>
      <c r="M115" s="64">
        <v>163.57679999999999</v>
      </c>
      <c r="N115" s="64">
        <v>185.1456</v>
      </c>
      <c r="O115" s="64">
        <v>1.5313337435734562</v>
      </c>
      <c r="P115" s="64">
        <v>1.3529</v>
      </c>
      <c r="Q115" s="64">
        <v>1.6067</v>
      </c>
      <c r="R115" s="64">
        <v>1.6042000000000001</v>
      </c>
      <c r="S115" s="64">
        <v>0.1021</v>
      </c>
      <c r="T115" s="64">
        <v>0.14000000000000001</v>
      </c>
      <c r="U115" s="64">
        <v>0.36249999999999999</v>
      </c>
      <c r="V115" s="64">
        <v>0.44669999999999999</v>
      </c>
      <c r="W115" s="64">
        <v>0.68400000000000005</v>
      </c>
      <c r="X115" s="64">
        <v>0.74960000000000004</v>
      </c>
      <c r="Y115" s="64">
        <v>0.89419999999999999</v>
      </c>
      <c r="Z115" s="64">
        <v>0.87160000000000004</v>
      </c>
      <c r="AA115" s="64">
        <v>1.4012</v>
      </c>
      <c r="AB115" s="64">
        <v>0.32969999999999999</v>
      </c>
      <c r="AC115" s="64">
        <v>202.596</v>
      </c>
      <c r="AD115" s="64">
        <v>0.40567434697624832</v>
      </c>
      <c r="AE115" s="64">
        <v>0.30759244999901281</v>
      </c>
      <c r="AF115" s="64">
        <v>0.28673320302473887</v>
      </c>
    </row>
    <row r="116" spans="1:32" x14ac:dyDescent="0.15">
      <c r="A116" s="63" t="s">
        <v>2396</v>
      </c>
      <c r="B116" s="64" t="s">
        <v>2396</v>
      </c>
      <c r="C116" s="64">
        <v>139</v>
      </c>
      <c r="D116" s="65">
        <v>22.958422777087335</v>
      </c>
      <c r="E116" s="64">
        <v>2.6044151599999998</v>
      </c>
      <c r="F116" s="64">
        <v>37.849022820000002</v>
      </c>
      <c r="G116" s="64">
        <v>14.53263804</v>
      </c>
      <c r="H116" s="64">
        <v>468.32640000000004</v>
      </c>
      <c r="I116" s="64">
        <v>11704.608</v>
      </c>
      <c r="J116" s="64">
        <v>96.520800000000008</v>
      </c>
      <c r="K116" s="64">
        <v>119.6352</v>
      </c>
      <c r="L116" s="64">
        <v>156.7176</v>
      </c>
      <c r="M116" s="64">
        <v>158.49600000000001</v>
      </c>
      <c r="N116" s="64">
        <v>163.596</v>
      </c>
      <c r="O116" s="64">
        <v>1.3674570694912533</v>
      </c>
      <c r="P116" s="64">
        <v>1.3248</v>
      </c>
      <c r="Q116" s="64">
        <v>1.6236999999999999</v>
      </c>
      <c r="R116" s="64">
        <v>1.6729000000000001</v>
      </c>
      <c r="S116" s="64">
        <v>0.1084</v>
      </c>
      <c r="T116" s="64">
        <v>0.1341</v>
      </c>
      <c r="U116" s="64">
        <v>0.34910000000000002</v>
      </c>
      <c r="V116" s="64">
        <v>0.53339999999999999</v>
      </c>
      <c r="W116" s="64">
        <v>0.72629999999999995</v>
      </c>
      <c r="X116" s="64">
        <v>0.70950000000000002</v>
      </c>
      <c r="Y116" s="64">
        <v>0.79779999999999995</v>
      </c>
      <c r="Z116" s="64">
        <v>0.88759999999999994</v>
      </c>
      <c r="AA116" s="64">
        <v>1.4167000000000001</v>
      </c>
      <c r="AB116" s="64">
        <v>0.40300000000000002</v>
      </c>
      <c r="AC116" s="64">
        <v>215.29400000000004</v>
      </c>
      <c r="AD116" s="64">
        <v>0.40186442724832083</v>
      </c>
      <c r="AE116" s="64">
        <v>0.31666929872639271</v>
      </c>
      <c r="AF116" s="64">
        <v>0.28146627402528629</v>
      </c>
    </row>
    <row r="117" spans="1:32" x14ac:dyDescent="0.15">
      <c r="A117" s="63" t="s">
        <v>2395</v>
      </c>
      <c r="B117" s="64" t="s">
        <v>2395</v>
      </c>
      <c r="C117" s="64">
        <v>139</v>
      </c>
      <c r="D117" s="65">
        <v>20.528675833023659</v>
      </c>
      <c r="E117" s="64">
        <v>2.841073476</v>
      </c>
      <c r="F117" s="64">
        <v>40.06680386</v>
      </c>
      <c r="G117" s="64">
        <v>14.102698930000001</v>
      </c>
      <c r="H117" s="64">
        <v>462.73919999999998</v>
      </c>
      <c r="I117" s="64">
        <v>9545.9328000000005</v>
      </c>
      <c r="J117" s="64">
        <v>93.472799999999992</v>
      </c>
      <c r="K117" s="64">
        <v>110.4888</v>
      </c>
      <c r="L117" s="64">
        <v>134.11199999999999</v>
      </c>
      <c r="M117" s="64">
        <v>144.5256</v>
      </c>
      <c r="N117" s="64">
        <v>154.56479999999999</v>
      </c>
      <c r="O117" s="64">
        <v>1.3989182613984403</v>
      </c>
      <c r="P117" s="64">
        <v>1.3080000000000001</v>
      </c>
      <c r="Q117" s="64">
        <v>1.4348000000000001</v>
      </c>
      <c r="R117" s="64">
        <v>1.6313</v>
      </c>
      <c r="S117" s="64">
        <v>0.1222</v>
      </c>
      <c r="T117" s="64">
        <v>0.15329999999999999</v>
      </c>
      <c r="U117" s="64">
        <v>0.3417</v>
      </c>
      <c r="V117" s="64">
        <v>0.45850000000000002</v>
      </c>
      <c r="W117" s="64">
        <v>0.69410000000000005</v>
      </c>
      <c r="X117" s="64">
        <v>0.74650000000000005</v>
      </c>
      <c r="Y117" s="64">
        <v>0.8548</v>
      </c>
      <c r="Z117" s="64">
        <v>0.9002</v>
      </c>
      <c r="AA117" s="64">
        <v>1.4039999999999999</v>
      </c>
      <c r="AB117" s="64">
        <v>0.32029999999999997</v>
      </c>
      <c r="AC117" s="64">
        <v>249.09700000000001</v>
      </c>
      <c r="AD117" s="64">
        <v>0.3996354833659177</v>
      </c>
      <c r="AE117" s="64">
        <v>0.31065006804578138</v>
      </c>
      <c r="AF117" s="64">
        <v>0.28971444858830092</v>
      </c>
    </row>
    <row r="118" spans="1:32" x14ac:dyDescent="0.15">
      <c r="A118" s="63" t="s">
        <v>2394</v>
      </c>
      <c r="B118" s="64" t="s">
        <v>2394</v>
      </c>
      <c r="C118" s="64">
        <v>126</v>
      </c>
      <c r="D118" s="65">
        <v>24.919968615143191</v>
      </c>
      <c r="E118" s="64">
        <v>2.9512842109999999</v>
      </c>
      <c r="F118" s="64">
        <v>39.704242950000001</v>
      </c>
      <c r="G118" s="64">
        <v>13.45320888</v>
      </c>
      <c r="H118" s="64">
        <v>510.48</v>
      </c>
      <c r="I118" s="64">
        <v>10976.4288</v>
      </c>
      <c r="J118" s="64">
        <v>76.199999999999989</v>
      </c>
      <c r="K118" s="64">
        <v>109.72800000000001</v>
      </c>
      <c r="L118" s="64">
        <v>167.38560000000001</v>
      </c>
      <c r="M118" s="64">
        <v>175.26</v>
      </c>
      <c r="N118" s="64">
        <v>184.50960000000001</v>
      </c>
      <c r="O118" s="64">
        <v>1.6815179352580927</v>
      </c>
      <c r="P118" s="64">
        <v>1.5972</v>
      </c>
      <c r="Q118" s="64">
        <v>2.1966999999999999</v>
      </c>
      <c r="R118" s="64">
        <v>2.1640000000000001</v>
      </c>
      <c r="S118" s="64">
        <v>0.1293</v>
      </c>
      <c r="T118" s="64">
        <v>0.21840000000000001</v>
      </c>
      <c r="U118" s="64">
        <v>0.31080000000000002</v>
      </c>
      <c r="V118" s="64">
        <v>0.56030000000000002</v>
      </c>
      <c r="W118" s="64">
        <v>0.72829999999999995</v>
      </c>
      <c r="X118" s="64">
        <v>0.6038</v>
      </c>
      <c r="Y118" s="64">
        <v>0.68310000000000004</v>
      </c>
      <c r="Z118" s="64">
        <v>0.88700000000000001</v>
      </c>
      <c r="AA118" s="64">
        <v>1.5878000000000001</v>
      </c>
      <c r="AB118" s="64">
        <v>0.49690000000000001</v>
      </c>
      <c r="AC118" s="64">
        <v>234.90999999999997</v>
      </c>
      <c r="AD118" s="64">
        <v>0.39670086416074246</v>
      </c>
      <c r="AE118" s="64">
        <v>0.3155421225150058</v>
      </c>
      <c r="AF118" s="64">
        <v>0.28775701332425185</v>
      </c>
    </row>
    <row r="119" spans="1:32" x14ac:dyDescent="0.15">
      <c r="A119" s="63" t="s">
        <v>2393</v>
      </c>
      <c r="B119" s="64" t="s">
        <v>2393</v>
      </c>
      <c r="C119" s="64">
        <v>119</v>
      </c>
      <c r="D119" s="65">
        <v>24.336428966279712</v>
      </c>
      <c r="E119" s="64">
        <v>2.3497284629999999</v>
      </c>
      <c r="F119" s="64">
        <v>37.936517330000001</v>
      </c>
      <c r="G119" s="64">
        <v>16.145064390000002</v>
      </c>
      <c r="H119" s="64">
        <v>472.31759999999997</v>
      </c>
      <c r="I119" s="64">
        <v>12679.084800000001</v>
      </c>
      <c r="J119" s="64">
        <v>113.2848</v>
      </c>
      <c r="K119" s="64">
        <v>121.41119999999999</v>
      </c>
      <c r="L119" s="64">
        <v>144.01920000000001</v>
      </c>
      <c r="M119" s="64">
        <v>152.65440000000001</v>
      </c>
      <c r="N119" s="64">
        <v>157.8792</v>
      </c>
      <c r="O119" s="64">
        <v>1.3003676761287262</v>
      </c>
      <c r="P119" s="64">
        <v>1.2573000000000001</v>
      </c>
      <c r="Q119" s="64">
        <v>1.2713000000000001</v>
      </c>
      <c r="R119" s="64">
        <v>1.4119999999999999</v>
      </c>
      <c r="S119" s="64">
        <v>7.1099999999999997E-2</v>
      </c>
      <c r="T119" s="64">
        <v>9.0300000000000005E-2</v>
      </c>
      <c r="U119" s="64">
        <v>0.42930000000000001</v>
      </c>
      <c r="V119" s="64">
        <v>0.42330000000000001</v>
      </c>
      <c r="W119" s="64">
        <v>0.70779999999999998</v>
      </c>
      <c r="X119" s="64">
        <v>0.72670000000000001</v>
      </c>
      <c r="Y119" s="64">
        <v>0.86509999999999998</v>
      </c>
      <c r="Z119" s="64">
        <v>0.88439999999999996</v>
      </c>
      <c r="AA119" s="64">
        <v>1.2111000000000001</v>
      </c>
      <c r="AB119" s="64">
        <v>0.37269999999999998</v>
      </c>
      <c r="AC119" s="64">
        <v>227.29399999999998</v>
      </c>
      <c r="AD119" s="64">
        <v>0.40656154583930948</v>
      </c>
      <c r="AE119" s="64">
        <v>0.31043494328930815</v>
      </c>
      <c r="AF119" s="64">
        <v>0.28300351087138248</v>
      </c>
    </row>
    <row r="120" spans="1:32" x14ac:dyDescent="0.15">
      <c r="A120" s="63" t="s">
        <v>2392</v>
      </c>
      <c r="B120" s="64" t="s">
        <v>2392</v>
      </c>
      <c r="C120" s="64">
        <v>110</v>
      </c>
      <c r="D120" s="65">
        <v>27.299161831076724</v>
      </c>
      <c r="E120" s="64">
        <v>2.904209115</v>
      </c>
      <c r="F120" s="64">
        <v>38.21090607</v>
      </c>
      <c r="G120" s="64">
        <v>13.157078070000001</v>
      </c>
      <c r="H120" s="64">
        <v>330.48480000000001</v>
      </c>
      <c r="I120" s="64">
        <v>4877.6831999999995</v>
      </c>
      <c r="J120" s="64">
        <v>56.896799999999999</v>
      </c>
      <c r="K120" s="64">
        <v>69.849600000000009</v>
      </c>
      <c r="L120" s="64">
        <v>113.0304</v>
      </c>
      <c r="M120" s="64">
        <v>114.30000000000001</v>
      </c>
      <c r="N120" s="64">
        <v>119.55840000000001</v>
      </c>
      <c r="O120" s="64">
        <v>1.711654755360088</v>
      </c>
      <c r="P120" s="64">
        <v>1.6364000000000001</v>
      </c>
      <c r="Q120" s="64">
        <v>1.9865999999999999</v>
      </c>
      <c r="R120" s="64">
        <v>1.9777</v>
      </c>
      <c r="S120" s="64">
        <v>0.1024</v>
      </c>
      <c r="T120" s="64">
        <v>0.19170000000000001</v>
      </c>
      <c r="U120" s="64">
        <v>0.33729999999999999</v>
      </c>
      <c r="V120" s="64">
        <v>0.4738</v>
      </c>
      <c r="W120" s="64">
        <v>0.70369999999999999</v>
      </c>
      <c r="X120" s="64">
        <v>0.61470000000000002</v>
      </c>
      <c r="Y120" s="64">
        <v>0.69</v>
      </c>
      <c r="Z120" s="64">
        <v>0.879</v>
      </c>
      <c r="AA120" s="64">
        <v>1.4227000000000001</v>
      </c>
      <c r="AB120" s="64">
        <v>0.44379999999999997</v>
      </c>
      <c r="AC120" s="64">
        <v>230.792</v>
      </c>
      <c r="AD120" s="64">
        <v>0.37329283510693612</v>
      </c>
      <c r="AE120" s="64">
        <v>0.31590349752157787</v>
      </c>
      <c r="AF120" s="64">
        <v>0.31080366737148601</v>
      </c>
    </row>
    <row r="121" spans="1:32" x14ac:dyDescent="0.15">
      <c r="A121" s="63" t="s">
        <v>2391</v>
      </c>
      <c r="B121" s="64" t="s">
        <v>2391</v>
      </c>
      <c r="C121" s="64">
        <v>128</v>
      </c>
      <c r="D121" s="65">
        <v>21.456283706487987</v>
      </c>
      <c r="E121" s="64">
        <v>2.2455578030000001</v>
      </c>
      <c r="F121" s="64">
        <v>38.433094799999999</v>
      </c>
      <c r="G121" s="64">
        <v>17.1151661</v>
      </c>
      <c r="H121" s="64">
        <v>385.66800000000001</v>
      </c>
      <c r="I121" s="64">
        <v>7562.3615999999993</v>
      </c>
      <c r="J121" s="64">
        <v>73.406400000000005</v>
      </c>
      <c r="K121" s="64">
        <v>90.424800000000005</v>
      </c>
      <c r="L121" s="64">
        <v>132.58799999999999</v>
      </c>
      <c r="M121" s="64">
        <v>134.6208</v>
      </c>
      <c r="N121" s="64">
        <v>141.44159999999999</v>
      </c>
      <c r="O121" s="64">
        <v>1.5641903548584015</v>
      </c>
      <c r="P121" s="64">
        <v>1.4887999999999999</v>
      </c>
      <c r="Q121" s="64">
        <v>1.8062</v>
      </c>
      <c r="R121" s="64">
        <v>1.9335</v>
      </c>
      <c r="S121" s="64">
        <v>9.3799999999999994E-2</v>
      </c>
      <c r="T121" s="64">
        <v>0.16189999999999999</v>
      </c>
      <c r="U121" s="64">
        <v>0.33679999999999999</v>
      </c>
      <c r="V121" s="64">
        <v>0.44740000000000002</v>
      </c>
      <c r="W121" s="64">
        <v>0.70489999999999997</v>
      </c>
      <c r="X121" s="64">
        <v>0.78639999999999999</v>
      </c>
      <c r="Y121" s="64">
        <v>0.88319999999999999</v>
      </c>
      <c r="Z121" s="64">
        <v>0.88700000000000001</v>
      </c>
      <c r="AA121" s="64">
        <v>1.7930999999999999</v>
      </c>
      <c r="AB121" s="64">
        <v>0.3533</v>
      </c>
      <c r="AC121" s="64">
        <v>231.58</v>
      </c>
      <c r="AD121" s="64">
        <v>0.40444770705587701</v>
      </c>
      <c r="AE121" s="64">
        <v>0.31222471716037653</v>
      </c>
      <c r="AF121" s="64">
        <v>0.2833275757837464</v>
      </c>
    </row>
    <row r="122" spans="1:32" x14ac:dyDescent="0.15">
      <c r="A122" s="63" t="s">
        <v>2390</v>
      </c>
      <c r="B122" s="64" t="s">
        <v>2390</v>
      </c>
      <c r="C122" s="64">
        <v>48</v>
      </c>
      <c r="D122" s="65">
        <v>32.40768380320619</v>
      </c>
      <c r="E122" s="64">
        <v>4.6816256120000004</v>
      </c>
      <c r="F122" s="64">
        <v>40.934064329999998</v>
      </c>
      <c r="G122" s="64">
        <v>8.7435578419999995</v>
      </c>
      <c r="H122" s="64">
        <v>359.6112</v>
      </c>
      <c r="I122" s="64">
        <v>6753.6575999999995</v>
      </c>
      <c r="J122" s="64">
        <v>71.88239999999999</v>
      </c>
      <c r="K122" s="64">
        <v>87.631200000000007</v>
      </c>
      <c r="L122" s="64">
        <v>113.2848</v>
      </c>
      <c r="M122" s="64">
        <v>122.17440000000001</v>
      </c>
      <c r="N122" s="64">
        <v>134.59440000000001</v>
      </c>
      <c r="O122" s="64">
        <v>1.5359187138827268</v>
      </c>
      <c r="P122" s="64">
        <v>1.3942000000000001</v>
      </c>
      <c r="Q122" s="64">
        <v>1.5760000000000001</v>
      </c>
      <c r="R122" s="64">
        <v>1.7374000000000001</v>
      </c>
      <c r="S122" s="64">
        <v>9.35E-2</v>
      </c>
      <c r="T122" s="64">
        <v>0.13750000000000001</v>
      </c>
      <c r="U122" s="64">
        <v>0.3357</v>
      </c>
      <c r="V122" s="64">
        <v>0.3921</v>
      </c>
      <c r="W122" s="64">
        <v>0.69489999999999996</v>
      </c>
      <c r="X122" s="64">
        <v>0.64580000000000004</v>
      </c>
      <c r="Y122" s="64">
        <v>0.77500000000000002</v>
      </c>
      <c r="Z122" s="64">
        <v>0.87570000000000003</v>
      </c>
      <c r="AA122" s="64">
        <v>1.2809999999999999</v>
      </c>
      <c r="AB122" s="64">
        <v>0.43709999999999999</v>
      </c>
      <c r="AC122" s="64">
        <v>206.572</v>
      </c>
      <c r="AD122" s="64">
        <v>0.42634045272350557</v>
      </c>
      <c r="AE122" s="64">
        <v>0.30746180508490983</v>
      </c>
      <c r="AF122" s="64">
        <v>0.26619774219158454</v>
      </c>
    </row>
    <row r="123" spans="1:32" x14ac:dyDescent="0.15">
      <c r="A123" s="63" t="s">
        <v>2389</v>
      </c>
      <c r="B123" s="64" t="s">
        <v>2389</v>
      </c>
      <c r="C123" s="64">
        <v>41</v>
      </c>
      <c r="D123" s="65">
        <v>24.201934703748492</v>
      </c>
      <c r="E123" s="64">
        <v>4.3382480929999998</v>
      </c>
      <c r="F123" s="64">
        <v>42.349448809999998</v>
      </c>
      <c r="G123" s="64">
        <v>9.7618780449999996</v>
      </c>
      <c r="H123" s="64">
        <v>334.08</v>
      </c>
      <c r="I123" s="64">
        <v>5764.32</v>
      </c>
      <c r="J123" s="64">
        <v>77.978399999999993</v>
      </c>
      <c r="K123" s="64">
        <v>87.122399999999999</v>
      </c>
      <c r="L123" s="64">
        <v>96.520800000000008</v>
      </c>
      <c r="M123" s="64">
        <v>103.1232</v>
      </c>
      <c r="N123" s="64">
        <v>103.00320000000001</v>
      </c>
      <c r="O123" s="64">
        <v>1.18228147984904</v>
      </c>
      <c r="P123" s="64">
        <v>1.1837</v>
      </c>
      <c r="Q123" s="64">
        <v>1.2378</v>
      </c>
      <c r="R123" s="64">
        <v>1.3081</v>
      </c>
      <c r="S123" s="64">
        <v>8.6999999999999994E-2</v>
      </c>
      <c r="T123" s="64">
        <v>9.6799999999999997E-2</v>
      </c>
      <c r="U123" s="64">
        <v>0.3523</v>
      </c>
      <c r="V123" s="64">
        <v>0.36620000000000003</v>
      </c>
      <c r="W123" s="64">
        <v>0.61760000000000004</v>
      </c>
      <c r="X123" s="64">
        <v>0.72589999999999999</v>
      </c>
      <c r="Y123" s="64">
        <v>0.88019999999999998</v>
      </c>
      <c r="Z123" s="64">
        <v>0.85960000000000003</v>
      </c>
      <c r="AA123" s="64">
        <v>1.1135999999999999</v>
      </c>
      <c r="AB123" s="64">
        <v>0.31769999999999998</v>
      </c>
      <c r="AC123" s="64">
        <v>196.24199999999999</v>
      </c>
      <c r="AD123" s="64">
        <v>0.42231020882379922</v>
      </c>
      <c r="AE123" s="64">
        <v>0.3070800338357742</v>
      </c>
      <c r="AF123" s="64">
        <v>0.27060975734042664</v>
      </c>
    </row>
    <row r="124" spans="1:32" x14ac:dyDescent="0.15">
      <c r="A124" s="63" t="s">
        <v>2388</v>
      </c>
      <c r="B124" s="64" t="s">
        <v>2388</v>
      </c>
      <c r="C124" s="64">
        <v>41</v>
      </c>
      <c r="D124" s="65">
        <v>26.608799363901404</v>
      </c>
      <c r="E124" s="64">
        <v>5.2706433160000001</v>
      </c>
      <c r="F124" s="64">
        <v>43.006086400000001</v>
      </c>
      <c r="G124" s="64">
        <v>8.1595516549999996</v>
      </c>
      <c r="H124" s="64">
        <v>340.93200000000002</v>
      </c>
      <c r="I124" s="64">
        <v>5782.7520000000004</v>
      </c>
      <c r="J124" s="64">
        <v>63.247199999999999</v>
      </c>
      <c r="K124" s="64">
        <v>74.167200000000008</v>
      </c>
      <c r="L124" s="64">
        <v>115.82399999999998</v>
      </c>
      <c r="M124" s="64">
        <v>120.14159999999998</v>
      </c>
      <c r="N124" s="64">
        <v>128.3424</v>
      </c>
      <c r="O124" s="64">
        <v>1.7304468821797236</v>
      </c>
      <c r="P124" s="64">
        <v>1.6198999999999999</v>
      </c>
      <c r="Q124" s="64">
        <v>1.8312999999999999</v>
      </c>
      <c r="R124" s="64">
        <v>1.9604999999999999</v>
      </c>
      <c r="S124" s="64">
        <v>8.2299999999999998E-2</v>
      </c>
      <c r="T124" s="64">
        <v>0.17169999999999999</v>
      </c>
      <c r="U124" s="64">
        <v>0.37669999999999998</v>
      </c>
      <c r="V124" s="64">
        <v>0.36130000000000001</v>
      </c>
      <c r="W124" s="64">
        <v>0.64149999999999996</v>
      </c>
      <c r="X124" s="64">
        <v>0.61019999999999996</v>
      </c>
      <c r="Y124" s="64">
        <v>0.69730000000000003</v>
      </c>
      <c r="Z124" s="64">
        <v>0.85709999999999997</v>
      </c>
      <c r="AA124" s="64">
        <v>1.3090999999999999</v>
      </c>
      <c r="AB124" s="64">
        <v>0.44479999999999997</v>
      </c>
      <c r="AC124" s="64">
        <v>196.44099999999997</v>
      </c>
      <c r="AD124" s="64">
        <v>0.40952754262093966</v>
      </c>
      <c r="AE124" s="64">
        <v>0.30555739382308178</v>
      </c>
      <c r="AF124" s="64">
        <v>0.28491506355597868</v>
      </c>
    </row>
    <row r="125" spans="1:32" x14ac:dyDescent="0.15">
      <c r="A125" s="63" t="s">
        <v>2387</v>
      </c>
      <c r="B125" s="64" t="s">
        <v>2387</v>
      </c>
      <c r="C125" s="64">
        <v>61</v>
      </c>
      <c r="D125" s="65">
        <v>38.278710543989256</v>
      </c>
      <c r="E125" s="64">
        <v>4.3162341949999998</v>
      </c>
      <c r="F125" s="64">
        <v>39.131348469999999</v>
      </c>
      <c r="G125" s="64">
        <v>9.0660855520000005</v>
      </c>
      <c r="H125" s="64">
        <v>366.62879999999996</v>
      </c>
      <c r="I125" s="64">
        <v>6566.0544</v>
      </c>
      <c r="J125" s="64">
        <v>57.403199999999998</v>
      </c>
      <c r="K125" s="64">
        <v>80.517600000000002</v>
      </c>
      <c r="L125" s="64">
        <v>122.17440000000001</v>
      </c>
      <c r="M125" s="64">
        <v>130.0488</v>
      </c>
      <c r="N125" s="64">
        <v>133.63679999999999</v>
      </c>
      <c r="O125" s="64">
        <v>1.6597216012399774</v>
      </c>
      <c r="P125" s="64">
        <v>1.6151</v>
      </c>
      <c r="Q125" s="64">
        <v>2.1282999999999999</v>
      </c>
      <c r="R125" s="64">
        <v>1.6283000000000001</v>
      </c>
      <c r="S125" s="64">
        <v>0.1038</v>
      </c>
      <c r="T125" s="64">
        <v>0.19719999999999999</v>
      </c>
      <c r="U125" s="64">
        <v>0.377</v>
      </c>
      <c r="V125" s="64">
        <v>0.54</v>
      </c>
      <c r="W125" s="64">
        <v>0.77669999999999995</v>
      </c>
      <c r="X125" s="64">
        <v>0.73580000000000001</v>
      </c>
      <c r="Y125" s="64">
        <v>0.84119999999999995</v>
      </c>
      <c r="Z125" s="64">
        <v>0.88470000000000004</v>
      </c>
      <c r="AA125" s="64">
        <v>2.0659000000000001</v>
      </c>
      <c r="AB125" s="64">
        <v>0.47189999999999999</v>
      </c>
      <c r="AC125" s="64">
        <v>213.9</v>
      </c>
      <c r="AD125" s="64">
        <v>0.41430107526881721</v>
      </c>
      <c r="AE125" s="64">
        <v>0.30578307620383355</v>
      </c>
      <c r="AF125" s="64">
        <v>0.27991584852734924</v>
      </c>
    </row>
    <row r="126" spans="1:32" x14ac:dyDescent="0.15">
      <c r="A126" s="63" t="s">
        <v>2386</v>
      </c>
      <c r="B126" s="64" t="s">
        <v>2386</v>
      </c>
      <c r="C126" s="64">
        <v>50</v>
      </c>
      <c r="D126" s="65">
        <v>21.631184407796102</v>
      </c>
      <c r="E126" s="64">
        <v>4.5394861139999998</v>
      </c>
      <c r="F126" s="64">
        <v>42.984672840000002</v>
      </c>
      <c r="G126" s="64">
        <v>9.4690614219999993</v>
      </c>
      <c r="H126" s="64">
        <v>577.54079999999999</v>
      </c>
      <c r="I126" s="64">
        <v>17452.108800000002</v>
      </c>
      <c r="J126" s="64">
        <v>125.22239999999999</v>
      </c>
      <c r="K126" s="64">
        <v>151.38479999999998</v>
      </c>
      <c r="L126" s="64">
        <v>167.13120000000001</v>
      </c>
      <c r="M126" s="64">
        <v>181.6104</v>
      </c>
      <c r="N126" s="64">
        <v>183.36959999999999</v>
      </c>
      <c r="O126" s="64">
        <v>1.2112814496567688</v>
      </c>
      <c r="P126" s="64">
        <v>1.1997</v>
      </c>
      <c r="Q126" s="64">
        <v>1.3347</v>
      </c>
      <c r="R126" s="64">
        <v>1.4093</v>
      </c>
      <c r="S126" s="64">
        <v>0.1019</v>
      </c>
      <c r="T126" s="64">
        <v>0.1119</v>
      </c>
      <c r="U126" s="64">
        <v>0.38219999999999998</v>
      </c>
      <c r="V126" s="64">
        <v>0.4622</v>
      </c>
      <c r="W126" s="64">
        <v>0.70109999999999995</v>
      </c>
      <c r="X126" s="64">
        <v>0.73950000000000005</v>
      </c>
      <c r="Y126" s="64">
        <v>0.88890000000000002</v>
      </c>
      <c r="Z126" s="64">
        <v>0.89339999999999997</v>
      </c>
      <c r="AA126" s="64">
        <v>1.2878000000000001</v>
      </c>
      <c r="AB126" s="64">
        <v>0.3715</v>
      </c>
      <c r="AC126" s="64">
        <v>181.65299999999999</v>
      </c>
      <c r="AD126" s="64">
        <v>0.40953906624168063</v>
      </c>
      <c r="AE126" s="64">
        <v>0.30843421248203995</v>
      </c>
      <c r="AF126" s="64">
        <v>0.28202672127627954</v>
      </c>
    </row>
    <row r="127" spans="1:32" x14ac:dyDescent="0.15">
      <c r="A127" s="63" t="s">
        <v>2385</v>
      </c>
      <c r="B127" s="64" t="s">
        <v>2385</v>
      </c>
      <c r="C127" s="64">
        <v>39</v>
      </c>
      <c r="D127" s="65">
        <v>32.261006289308177</v>
      </c>
      <c r="E127" s="64">
        <v>5.2724539080000001</v>
      </c>
      <c r="F127" s="64">
        <v>42.419746420000003</v>
      </c>
      <c r="G127" s="64">
        <v>8.0455414419999993</v>
      </c>
      <c r="H127" s="64">
        <v>444.41279999999995</v>
      </c>
      <c r="I127" s="64">
        <v>9454.6944000000003</v>
      </c>
      <c r="J127" s="64">
        <v>76.199999999999989</v>
      </c>
      <c r="K127" s="64">
        <v>100.07520000000001</v>
      </c>
      <c r="L127" s="64">
        <v>152.90879999999999</v>
      </c>
      <c r="M127" s="64">
        <v>156.21119999999999</v>
      </c>
      <c r="N127" s="64">
        <v>158.92079999999999</v>
      </c>
      <c r="O127" s="64">
        <v>1.5880138136121635</v>
      </c>
      <c r="P127" s="64">
        <v>1.5609</v>
      </c>
      <c r="Q127" s="64">
        <v>2.0066999999999999</v>
      </c>
      <c r="R127" s="64">
        <v>2.0785999999999998</v>
      </c>
      <c r="S127" s="64">
        <v>0.1091</v>
      </c>
      <c r="T127" s="64">
        <v>0.19550000000000001</v>
      </c>
      <c r="U127" s="64">
        <v>0.31509999999999999</v>
      </c>
      <c r="V127" s="64">
        <v>0.45669999999999999</v>
      </c>
      <c r="W127" s="64">
        <v>0.72409999999999997</v>
      </c>
      <c r="X127" s="64">
        <v>0.77849999999999997</v>
      </c>
      <c r="Y127" s="64">
        <v>0.88519999999999999</v>
      </c>
      <c r="Z127" s="64">
        <v>0.8901</v>
      </c>
      <c r="AA127" s="64">
        <v>1.8385</v>
      </c>
      <c r="AB127" s="64">
        <v>0.33389999999999997</v>
      </c>
      <c r="AC127" s="64">
        <v>204.34100000000001</v>
      </c>
      <c r="AD127" s="64">
        <v>0.41559452092335852</v>
      </c>
      <c r="AE127" s="64">
        <v>0.30509785114098492</v>
      </c>
      <c r="AF127" s="64">
        <v>0.27930762793565655</v>
      </c>
    </row>
    <row r="128" spans="1:32" x14ac:dyDescent="0.15">
      <c r="A128" s="63" t="s">
        <v>2384</v>
      </c>
      <c r="B128" s="64" t="s">
        <v>2384</v>
      </c>
      <c r="C128" s="64">
        <v>40</v>
      </c>
      <c r="D128" s="65">
        <v>31.845639453886875</v>
      </c>
      <c r="E128" s="64">
        <v>4.8692665039999996</v>
      </c>
      <c r="F128" s="64">
        <v>41.270337859999998</v>
      </c>
      <c r="G128" s="64">
        <v>8.4756785919999995</v>
      </c>
      <c r="H128" s="64">
        <v>365.17680000000001</v>
      </c>
      <c r="I128" s="64">
        <v>6583.3343999999997</v>
      </c>
      <c r="J128" s="64">
        <v>63.753600000000006</v>
      </c>
      <c r="K128" s="64">
        <v>79.756799999999998</v>
      </c>
      <c r="L128" s="64">
        <v>129.7944</v>
      </c>
      <c r="M128" s="64">
        <v>130.55520000000001</v>
      </c>
      <c r="N128" s="64">
        <v>134.68560000000002</v>
      </c>
      <c r="O128" s="64">
        <v>1.6887036591237363</v>
      </c>
      <c r="P128" s="64">
        <v>1.6369</v>
      </c>
      <c r="Q128" s="64">
        <v>2.0358999999999998</v>
      </c>
      <c r="R128" s="64">
        <v>1.7317</v>
      </c>
      <c r="S128" s="64">
        <v>9.06E-2</v>
      </c>
      <c r="T128" s="64">
        <v>0.18840000000000001</v>
      </c>
      <c r="U128" s="64">
        <v>0.37369999999999998</v>
      </c>
      <c r="V128" s="64">
        <v>0.42330000000000001</v>
      </c>
      <c r="W128" s="64">
        <v>0.71160000000000001</v>
      </c>
      <c r="X128" s="64">
        <v>0.77580000000000005</v>
      </c>
      <c r="Y128" s="64">
        <v>0.91710000000000003</v>
      </c>
      <c r="Z128" s="64">
        <v>0.85960000000000003</v>
      </c>
      <c r="AA128" s="64">
        <v>2.0306000000000002</v>
      </c>
      <c r="AB128" s="64">
        <v>0.39960000000000001</v>
      </c>
      <c r="AC128" s="64">
        <v>203.553</v>
      </c>
      <c r="AD128" s="64">
        <v>0.41900143942855178</v>
      </c>
      <c r="AE128" s="64">
        <v>0.30694708503436452</v>
      </c>
      <c r="AF128" s="64">
        <v>0.2740514755370837</v>
      </c>
    </row>
    <row r="129" spans="1:32" x14ac:dyDescent="0.15">
      <c r="A129" s="63" t="s">
        <v>2383</v>
      </c>
      <c r="B129" s="64" t="s">
        <v>2383</v>
      </c>
      <c r="C129" s="64">
        <v>40</v>
      </c>
      <c r="D129" s="65">
        <v>31.156212059894781</v>
      </c>
      <c r="E129" s="64">
        <v>5.7309630079999998</v>
      </c>
      <c r="F129" s="64">
        <v>41.996146449999998</v>
      </c>
      <c r="G129" s="64">
        <v>7.3279388460000003</v>
      </c>
      <c r="H129" s="64">
        <v>461.56799999999998</v>
      </c>
      <c r="I129" s="64">
        <v>8868.902399999999</v>
      </c>
      <c r="J129" s="64">
        <v>69.849600000000009</v>
      </c>
      <c r="K129" s="64">
        <v>91.44</v>
      </c>
      <c r="L129" s="64">
        <v>147.828</v>
      </c>
      <c r="M129" s="64">
        <v>160.52879999999999</v>
      </c>
      <c r="N129" s="64">
        <v>167.7312</v>
      </c>
      <c r="O129" s="64">
        <v>1.8343307086614173</v>
      </c>
      <c r="P129" s="64">
        <v>1.7556</v>
      </c>
      <c r="Q129" s="64">
        <v>2.1164000000000001</v>
      </c>
      <c r="R129" s="64">
        <v>2.6103000000000001</v>
      </c>
      <c r="S129" s="64">
        <v>0.11070000000000001</v>
      </c>
      <c r="T129" s="64">
        <v>0.23699999999999999</v>
      </c>
      <c r="U129" s="64">
        <v>0.31979999999999997</v>
      </c>
      <c r="V129" s="64">
        <v>0.42109999999999997</v>
      </c>
      <c r="W129" s="64">
        <v>0.63100000000000001</v>
      </c>
      <c r="X129" s="64">
        <v>0.61170000000000002</v>
      </c>
      <c r="Y129" s="64">
        <v>0.74370000000000003</v>
      </c>
      <c r="Z129" s="64">
        <v>0.82479999999999998</v>
      </c>
      <c r="AA129" s="64">
        <v>1.5820000000000001</v>
      </c>
      <c r="AB129" s="64">
        <v>0.46189999999999998</v>
      </c>
      <c r="AC129" s="64">
        <v>210.43099999999998</v>
      </c>
      <c r="AD129" s="64">
        <v>0.40704078771663871</v>
      </c>
      <c r="AE129" s="64">
        <v>0.30251721466894138</v>
      </c>
      <c r="AF129" s="64">
        <v>0.29044199761441997</v>
      </c>
    </row>
    <row r="130" spans="1:32" x14ac:dyDescent="0.15">
      <c r="A130" s="63" t="s">
        <v>2382</v>
      </c>
      <c r="B130" s="64" t="s">
        <v>2382</v>
      </c>
      <c r="C130" s="64">
        <v>119</v>
      </c>
      <c r="D130" s="65">
        <v>25.780927835051546</v>
      </c>
      <c r="E130" s="64">
        <v>3.5946120650000002</v>
      </c>
      <c r="F130" s="64">
        <v>39.965085449999997</v>
      </c>
      <c r="G130" s="64">
        <v>11.11805244</v>
      </c>
      <c r="H130" s="64">
        <v>699.52319999999997</v>
      </c>
      <c r="I130" s="64">
        <v>19589.875199999999</v>
      </c>
      <c r="J130" s="64">
        <v>91.44</v>
      </c>
      <c r="K130" s="64">
        <v>138.684</v>
      </c>
      <c r="L130" s="64">
        <v>233.68080000000003</v>
      </c>
      <c r="M130" s="64">
        <v>236.4744</v>
      </c>
      <c r="N130" s="64">
        <v>238.85519999999997</v>
      </c>
      <c r="O130" s="64">
        <v>1.7222981742666781</v>
      </c>
      <c r="P130" s="64">
        <v>1.7051000000000001</v>
      </c>
      <c r="Q130" s="64">
        <v>2.5556000000000001</v>
      </c>
      <c r="R130" s="64">
        <v>1.8548</v>
      </c>
      <c r="S130" s="64">
        <v>0.1188</v>
      </c>
      <c r="T130" s="64">
        <v>0.23319999999999999</v>
      </c>
      <c r="U130" s="64">
        <v>0.33489999999999998</v>
      </c>
      <c r="V130" s="64">
        <v>0.47020000000000001</v>
      </c>
      <c r="W130" s="64">
        <v>0.65990000000000004</v>
      </c>
      <c r="X130" s="64">
        <v>0.41720000000000002</v>
      </c>
      <c r="Y130" s="64">
        <v>0.4844</v>
      </c>
      <c r="Z130" s="64">
        <v>0.76680000000000004</v>
      </c>
      <c r="AA130" s="64">
        <v>0.94630000000000003</v>
      </c>
      <c r="AB130" s="64">
        <v>0.58850000000000002</v>
      </c>
      <c r="AC130" s="64">
        <v>187.357</v>
      </c>
      <c r="AD130" s="64">
        <v>0.39776469520754498</v>
      </c>
      <c r="AE130" s="64">
        <v>0.30861403630502193</v>
      </c>
      <c r="AF130" s="64">
        <v>0.29362126848743308</v>
      </c>
    </row>
    <row r="131" spans="1:32" x14ac:dyDescent="0.15">
      <c r="A131" s="63" t="s">
        <v>2381</v>
      </c>
      <c r="B131" s="64" t="s">
        <v>2381</v>
      </c>
      <c r="C131" s="64">
        <v>40</v>
      </c>
      <c r="D131" s="65">
        <v>30.477588871715611</v>
      </c>
      <c r="E131" s="64">
        <v>5.9623510770000001</v>
      </c>
      <c r="F131" s="64">
        <v>41.222879650000003</v>
      </c>
      <c r="G131" s="64">
        <v>6.913863192</v>
      </c>
      <c r="H131" s="64">
        <v>343.18799999999999</v>
      </c>
      <c r="I131" s="64">
        <v>5679.0720000000001</v>
      </c>
      <c r="J131" s="64">
        <v>57.657600000000002</v>
      </c>
      <c r="K131" s="64">
        <v>73.915199999999999</v>
      </c>
      <c r="L131" s="64">
        <v>119.6352</v>
      </c>
      <c r="M131" s="64">
        <v>122.42880000000001</v>
      </c>
      <c r="N131" s="64">
        <v>130.28399999999999</v>
      </c>
      <c r="O131" s="64">
        <v>1.7626144554841221</v>
      </c>
      <c r="P131" s="64">
        <v>1.6564000000000001</v>
      </c>
      <c r="Q131" s="64">
        <v>2.0749</v>
      </c>
      <c r="R131" s="64">
        <v>2.2204999999999999</v>
      </c>
      <c r="S131" s="64">
        <v>9.01E-2</v>
      </c>
      <c r="T131" s="64">
        <v>0.20230000000000001</v>
      </c>
      <c r="U131" s="64">
        <v>0.3659</v>
      </c>
      <c r="V131" s="64">
        <v>0.39989999999999998</v>
      </c>
      <c r="W131" s="64">
        <v>0.6754</v>
      </c>
      <c r="X131" s="64">
        <v>0.74009999999999998</v>
      </c>
      <c r="Y131" s="64">
        <v>0.84160000000000001</v>
      </c>
      <c r="Z131" s="64">
        <v>0.88339999999999996</v>
      </c>
      <c r="AA131" s="64">
        <v>1.9139999999999999</v>
      </c>
      <c r="AB131" s="64">
        <v>0.40920000000000001</v>
      </c>
      <c r="AC131" s="64">
        <v>211.90199999999999</v>
      </c>
      <c r="AD131" s="64">
        <v>0.42562599692310599</v>
      </c>
      <c r="AE131" s="64">
        <v>0.31132315881869921</v>
      </c>
      <c r="AF131" s="64">
        <v>0.26305084425819486</v>
      </c>
    </row>
    <row r="132" spans="1:32" x14ac:dyDescent="0.15">
      <c r="A132" s="63" t="s">
        <v>2380</v>
      </c>
      <c r="B132" s="64" t="s">
        <v>2380</v>
      </c>
      <c r="C132" s="64">
        <v>117</v>
      </c>
      <c r="D132" s="65">
        <v>29.409924005364324</v>
      </c>
      <c r="E132" s="64">
        <v>3.4351962829999998</v>
      </c>
      <c r="F132" s="64">
        <v>42.334424310000003</v>
      </c>
      <c r="G132" s="64">
        <v>12.323727910000001</v>
      </c>
      <c r="H132" s="64">
        <v>272.0256</v>
      </c>
      <c r="I132" s="64">
        <v>3789.5039999999999</v>
      </c>
      <c r="J132" s="64">
        <v>49.531199999999998</v>
      </c>
      <c r="K132" s="64">
        <v>65.532000000000011</v>
      </c>
      <c r="L132" s="64">
        <v>93.218400000000003</v>
      </c>
      <c r="M132" s="64">
        <v>94.488</v>
      </c>
      <c r="N132" s="64">
        <v>100.25280000000001</v>
      </c>
      <c r="O132" s="64">
        <v>1.5298297015198681</v>
      </c>
      <c r="P132" s="64">
        <v>1.4419</v>
      </c>
      <c r="Q132" s="64">
        <v>1.8821000000000001</v>
      </c>
      <c r="R132" s="64">
        <v>2.0135999999999998</v>
      </c>
      <c r="S132" s="64">
        <v>0.10539999999999999</v>
      </c>
      <c r="T132" s="64">
        <v>0.1651</v>
      </c>
      <c r="U132" s="64">
        <v>0.33960000000000001</v>
      </c>
      <c r="V132" s="64">
        <v>0.48609999999999998</v>
      </c>
      <c r="W132" s="64">
        <v>0.70499999999999996</v>
      </c>
      <c r="X132" s="64">
        <v>0.76549999999999996</v>
      </c>
      <c r="Y132" s="64">
        <v>0.8931</v>
      </c>
      <c r="Z132" s="64">
        <v>0.86850000000000005</v>
      </c>
      <c r="AA132" s="64">
        <v>1.6706000000000001</v>
      </c>
      <c r="AB132" s="64">
        <v>0.35439999999999999</v>
      </c>
      <c r="AC132" s="64">
        <v>234.84300000000002</v>
      </c>
      <c r="AD132" s="64">
        <v>0.41440877522429875</v>
      </c>
      <c r="AE132" s="64">
        <v>0.31395017096528316</v>
      </c>
      <c r="AF132" s="64">
        <v>0.27164105381041798</v>
      </c>
    </row>
    <row r="133" spans="1:32" x14ac:dyDescent="0.15">
      <c r="A133" s="63" t="s">
        <v>2379</v>
      </c>
      <c r="B133" s="64" t="s">
        <v>2379</v>
      </c>
      <c r="C133" s="64">
        <v>41</v>
      </c>
      <c r="D133" s="65">
        <v>32.688606289740505</v>
      </c>
      <c r="E133" s="64">
        <v>5.6321270969999997</v>
      </c>
      <c r="F133" s="64">
        <v>41.411250160000002</v>
      </c>
      <c r="G133" s="64">
        <v>7.3526838879999996</v>
      </c>
      <c r="H133" s="64">
        <v>469.7928</v>
      </c>
      <c r="I133" s="64">
        <v>10956.384</v>
      </c>
      <c r="J133" s="64">
        <v>88.137600000000006</v>
      </c>
      <c r="K133" s="64">
        <v>112.2672</v>
      </c>
      <c r="L133" s="64">
        <v>157.22640000000001</v>
      </c>
      <c r="M133" s="64">
        <v>160.27439999999999</v>
      </c>
      <c r="N133" s="64">
        <v>162.6216</v>
      </c>
      <c r="O133" s="64">
        <v>1.4485228098678864</v>
      </c>
      <c r="P133" s="64">
        <v>1.4276</v>
      </c>
      <c r="Q133" s="64">
        <v>1.7839</v>
      </c>
      <c r="R133" s="64">
        <v>1.8557999999999999</v>
      </c>
      <c r="S133" s="64">
        <v>0.1077</v>
      </c>
      <c r="T133" s="64">
        <v>0.15809999999999999</v>
      </c>
      <c r="U133" s="64">
        <v>0.33979999999999999</v>
      </c>
      <c r="V133" s="64">
        <v>0.4919</v>
      </c>
      <c r="W133" s="64">
        <v>0.72170000000000001</v>
      </c>
      <c r="X133" s="64">
        <v>0.65710000000000002</v>
      </c>
      <c r="Y133" s="64">
        <v>0.74860000000000004</v>
      </c>
      <c r="Z133" s="64">
        <v>0.88270000000000004</v>
      </c>
      <c r="AA133" s="64">
        <v>1.3986000000000001</v>
      </c>
      <c r="AB133" s="64">
        <v>0.43330000000000002</v>
      </c>
      <c r="AC133" s="64">
        <v>200.102</v>
      </c>
      <c r="AD133" s="64">
        <v>0.42484832735304995</v>
      </c>
      <c r="AE133" s="64">
        <v>0.30498945537775735</v>
      </c>
      <c r="AF133" s="64">
        <v>0.27016221726919271</v>
      </c>
    </row>
    <row r="134" spans="1:32" x14ac:dyDescent="0.15">
      <c r="A134" s="63" t="s">
        <v>2378</v>
      </c>
      <c r="B134" s="64" t="s">
        <v>2378</v>
      </c>
      <c r="C134" s="64">
        <v>110</v>
      </c>
      <c r="D134" s="65">
        <v>23.614168377823407</v>
      </c>
      <c r="E134" s="64">
        <v>3.4321601639999999</v>
      </c>
      <c r="F134" s="64">
        <v>39.7105289</v>
      </c>
      <c r="G134" s="64">
        <v>11.57012698</v>
      </c>
      <c r="H134" s="64">
        <v>366.55679999999995</v>
      </c>
      <c r="I134" s="64">
        <v>6624.0576000000001</v>
      </c>
      <c r="J134" s="64">
        <v>67.819199999999995</v>
      </c>
      <c r="K134" s="64">
        <v>75.184799999999996</v>
      </c>
      <c r="L134" s="64">
        <v>121.1592</v>
      </c>
      <c r="M134" s="64">
        <v>130.0488</v>
      </c>
      <c r="N134" s="64">
        <v>136.81439999999998</v>
      </c>
      <c r="O134" s="64">
        <v>1.819708238899352</v>
      </c>
      <c r="P134" s="64">
        <v>1.7297</v>
      </c>
      <c r="Q134" s="64">
        <v>1.7865</v>
      </c>
      <c r="R134" s="64">
        <v>2.0326</v>
      </c>
      <c r="S134" s="64">
        <v>8.0500000000000002E-2</v>
      </c>
      <c r="T134" s="64">
        <v>0.19620000000000001</v>
      </c>
      <c r="U134" s="64">
        <v>0.4133</v>
      </c>
      <c r="V134" s="64">
        <v>0.46679999999999999</v>
      </c>
      <c r="W134" s="64">
        <v>0.74519999999999997</v>
      </c>
      <c r="X134" s="64">
        <v>0.75149999999999995</v>
      </c>
      <c r="Y134" s="64">
        <v>0.89510000000000001</v>
      </c>
      <c r="Z134" s="64">
        <v>0.89100000000000001</v>
      </c>
      <c r="AA134" s="64">
        <v>1.8286</v>
      </c>
      <c r="AB134" s="64">
        <v>0.3831</v>
      </c>
      <c r="AC134" s="64">
        <v>250.23399999999998</v>
      </c>
      <c r="AD134" s="64">
        <v>0.39376743368207362</v>
      </c>
      <c r="AE134" s="64">
        <v>0.30966215622177645</v>
      </c>
      <c r="AF134" s="64">
        <v>0.29657041009615004</v>
      </c>
    </row>
    <row r="135" spans="1:32" x14ac:dyDescent="0.15">
      <c r="A135" s="63" t="s">
        <v>2377</v>
      </c>
      <c r="B135" s="64" t="s">
        <v>2376</v>
      </c>
      <c r="C135" s="64">
        <v>50</v>
      </c>
      <c r="D135" s="65">
        <v>27.792512077294688</v>
      </c>
      <c r="E135" s="64">
        <v>2.883</v>
      </c>
      <c r="F135" s="64">
        <v>42.316000000000003</v>
      </c>
      <c r="G135" s="64">
        <v>14.67526646</v>
      </c>
      <c r="H135" s="64">
        <v>345.00479999999999</v>
      </c>
      <c r="I135" s="64">
        <v>6627.5136000000002</v>
      </c>
      <c r="J135" s="64">
        <v>77.724000000000004</v>
      </c>
      <c r="K135" s="64">
        <v>88.391999999999996</v>
      </c>
      <c r="L135" s="64">
        <v>112.52159999999999</v>
      </c>
      <c r="M135" s="64">
        <v>115.3152</v>
      </c>
      <c r="N135" s="64">
        <v>120.036</v>
      </c>
      <c r="O135" s="64">
        <v>1.3579961987510183</v>
      </c>
      <c r="P135" s="64">
        <v>1.3046</v>
      </c>
      <c r="Q135" s="64">
        <v>1.4477</v>
      </c>
      <c r="R135" s="64">
        <v>1.4695</v>
      </c>
      <c r="S135" s="64">
        <v>7.6700000000000004E-2</v>
      </c>
      <c r="T135" s="64">
        <v>0.10440000000000001</v>
      </c>
      <c r="U135" s="64">
        <v>0.38080000000000003</v>
      </c>
      <c r="V135" s="64">
        <v>0.39319999999999999</v>
      </c>
      <c r="W135" s="64">
        <v>0.66800000000000004</v>
      </c>
      <c r="X135" s="64">
        <v>0.69320000000000004</v>
      </c>
      <c r="Y135" s="64">
        <v>0.78300000000000003</v>
      </c>
      <c r="Z135" s="64">
        <v>0.88449999999999995</v>
      </c>
      <c r="AA135" s="64">
        <v>1.2265999999999999</v>
      </c>
      <c r="AB135" s="64">
        <v>0.38540000000000002</v>
      </c>
      <c r="AC135" s="64">
        <v>248.89300000000003</v>
      </c>
      <c r="AD135" s="64">
        <v>0.38714628374442028</v>
      </c>
      <c r="AE135" s="64">
        <v>0.31772287689890832</v>
      </c>
      <c r="AF135" s="64">
        <v>0.29513083935667134</v>
      </c>
    </row>
    <row r="136" spans="1:32" x14ac:dyDescent="0.15">
      <c r="A136" s="63" t="s">
        <v>2375</v>
      </c>
      <c r="B136" s="64" t="s">
        <v>2375</v>
      </c>
      <c r="C136" s="64">
        <v>108</v>
      </c>
      <c r="D136" s="65">
        <v>22.727206418672502</v>
      </c>
      <c r="E136" s="64">
        <v>2.8644797400000002</v>
      </c>
      <c r="F136" s="64">
        <v>40.64647721</v>
      </c>
      <c r="G136" s="64">
        <v>14.189828840000001</v>
      </c>
      <c r="H136" s="64">
        <v>410.75040000000001</v>
      </c>
      <c r="I136" s="64">
        <v>8973.7919999999995</v>
      </c>
      <c r="J136" s="64">
        <v>88.391999999999996</v>
      </c>
      <c r="K136" s="64">
        <v>103.63199999999999</v>
      </c>
      <c r="L136" s="64">
        <v>128.5248</v>
      </c>
      <c r="M136" s="64">
        <v>135.38159999999999</v>
      </c>
      <c r="N136" s="64">
        <v>133.21440000000001</v>
      </c>
      <c r="O136" s="64">
        <v>1.2854562297359891</v>
      </c>
      <c r="P136" s="64">
        <v>1.3064</v>
      </c>
      <c r="Q136" s="64">
        <v>1.454</v>
      </c>
      <c r="R136" s="64">
        <v>1.4899</v>
      </c>
      <c r="S136" s="64">
        <v>9.4899999999999998E-2</v>
      </c>
      <c r="T136" s="64">
        <v>0.1168</v>
      </c>
      <c r="U136" s="64">
        <v>0.37080000000000002</v>
      </c>
      <c r="V136" s="64">
        <v>0.48110000000000003</v>
      </c>
      <c r="W136" s="64">
        <v>0.69220000000000004</v>
      </c>
      <c r="X136" s="64">
        <v>0.75939999999999996</v>
      </c>
      <c r="Y136" s="64">
        <v>0.91200000000000003</v>
      </c>
      <c r="Z136" s="64">
        <v>0.90180000000000005</v>
      </c>
      <c r="AA136" s="64">
        <v>1.3556999999999999</v>
      </c>
      <c r="AB136" s="64">
        <v>0.32019999999999998</v>
      </c>
      <c r="AC136" s="64">
        <v>224.25899999999999</v>
      </c>
      <c r="AD136" s="64">
        <v>0.4020886564195863</v>
      </c>
      <c r="AE136" s="64">
        <v>0.31871630570010567</v>
      </c>
      <c r="AF136" s="64">
        <v>0.27919503788030808</v>
      </c>
    </row>
    <row r="137" spans="1:32" x14ac:dyDescent="0.15">
      <c r="A137" s="63" t="s">
        <v>2374</v>
      </c>
      <c r="B137" s="64" t="s">
        <v>2373</v>
      </c>
      <c r="C137" s="64">
        <v>104</v>
      </c>
      <c r="D137" s="65">
        <v>23.867703254710765</v>
      </c>
      <c r="E137" s="64">
        <v>3.02</v>
      </c>
      <c r="F137" s="64">
        <v>40.128</v>
      </c>
      <c r="G137" s="64">
        <v>13.28819275</v>
      </c>
      <c r="H137" s="64">
        <v>468.70799999999997</v>
      </c>
      <c r="I137" s="64">
        <v>10433.2032</v>
      </c>
      <c r="J137" s="64">
        <v>76.454399999999993</v>
      </c>
      <c r="K137" s="64">
        <v>105.66480000000001</v>
      </c>
      <c r="L137" s="64">
        <v>160.27439999999999</v>
      </c>
      <c r="M137" s="64">
        <v>164.33760000000001</v>
      </c>
      <c r="N137" s="64">
        <v>170.54640000000001</v>
      </c>
      <c r="O137" s="64">
        <v>1.6140322983623683</v>
      </c>
      <c r="P137" s="64">
        <v>1.5552999999999999</v>
      </c>
      <c r="Q137" s="64">
        <v>2.0962999999999998</v>
      </c>
      <c r="R137" s="64">
        <v>2.2014999999999998</v>
      </c>
      <c r="S137" s="64">
        <v>0.112</v>
      </c>
      <c r="T137" s="64">
        <v>0.19539999999999999</v>
      </c>
      <c r="U137" s="64">
        <v>0.32719999999999999</v>
      </c>
      <c r="V137" s="64">
        <v>0.56289999999999996</v>
      </c>
      <c r="W137" s="64">
        <v>0.72040000000000004</v>
      </c>
      <c r="X137" s="64">
        <v>0.7833</v>
      </c>
      <c r="Y137" s="64">
        <v>0.91169999999999995</v>
      </c>
      <c r="Z137" s="64">
        <v>0.89880000000000004</v>
      </c>
      <c r="AA137" s="64">
        <v>1.9765999999999999</v>
      </c>
      <c r="AB137" s="64">
        <v>0.37090000000000001</v>
      </c>
      <c r="AC137" s="64">
        <v>219.54399999999998</v>
      </c>
      <c r="AD137" s="64">
        <v>0.41660897132237734</v>
      </c>
      <c r="AE137" s="64">
        <v>0.31565882009984336</v>
      </c>
      <c r="AF137" s="64">
        <v>0.26773220857777941</v>
      </c>
    </row>
    <row r="138" spans="1:32" x14ac:dyDescent="0.15">
      <c r="A138" s="63" t="s">
        <v>2372</v>
      </c>
      <c r="B138" s="64" t="s">
        <v>2372</v>
      </c>
      <c r="C138" s="64">
        <v>124</v>
      </c>
      <c r="D138" s="65">
        <v>27.582331594465863</v>
      </c>
      <c r="E138" s="64">
        <v>2.9413828679999998</v>
      </c>
      <c r="F138" s="64">
        <v>38.755782840000002</v>
      </c>
      <c r="G138" s="64">
        <v>13.17604154</v>
      </c>
      <c r="H138" s="64">
        <v>504.15839999999997</v>
      </c>
      <c r="I138" s="64">
        <v>14009.5296</v>
      </c>
      <c r="J138" s="64">
        <v>121.92</v>
      </c>
      <c r="K138" s="64">
        <v>136.90559999999999</v>
      </c>
      <c r="L138" s="64">
        <v>148.08240000000001</v>
      </c>
      <c r="M138" s="64">
        <v>158.24160000000001</v>
      </c>
      <c r="N138" s="64">
        <v>168.65039999999999</v>
      </c>
      <c r="O138" s="64">
        <v>1.2318736413996214</v>
      </c>
      <c r="P138" s="64">
        <v>1.1557999999999999</v>
      </c>
      <c r="Q138" s="64">
        <v>1.2145999999999999</v>
      </c>
      <c r="R138" s="64">
        <v>1.355</v>
      </c>
      <c r="S138" s="64">
        <v>9.2100000000000001E-2</v>
      </c>
      <c r="T138" s="64">
        <v>9.69E-2</v>
      </c>
      <c r="U138" s="64">
        <v>0.3851</v>
      </c>
      <c r="V138" s="64">
        <v>0.39660000000000001</v>
      </c>
      <c r="W138" s="64">
        <v>0.66879999999999995</v>
      </c>
      <c r="X138" s="64">
        <v>0.75560000000000005</v>
      </c>
      <c r="Y138" s="64">
        <v>0.91259999999999997</v>
      </c>
      <c r="Z138" s="64">
        <v>0.90559999999999996</v>
      </c>
      <c r="AA138" s="64">
        <v>1.2113</v>
      </c>
      <c r="AB138" s="64">
        <v>0.34039999999999998</v>
      </c>
      <c r="AC138" s="64">
        <v>222.20600000000002</v>
      </c>
      <c r="AD138" s="64">
        <v>0.41322466540057418</v>
      </c>
      <c r="AE138" s="64">
        <v>0.31149023878743148</v>
      </c>
      <c r="AF138" s="64">
        <v>0.27528509581199428</v>
      </c>
    </row>
    <row r="139" spans="1:32" x14ac:dyDescent="0.15">
      <c r="A139" s="63" t="s">
        <v>2371</v>
      </c>
      <c r="B139" s="64" t="s">
        <v>2371</v>
      </c>
      <c r="C139" s="64">
        <v>125</v>
      </c>
      <c r="D139" s="65">
        <v>30.090007401924503</v>
      </c>
      <c r="E139" s="64">
        <v>3.3739597880000001</v>
      </c>
      <c r="F139" s="64">
        <v>40.258478189999998</v>
      </c>
      <c r="G139" s="64">
        <v>11.93211559</v>
      </c>
      <c r="H139" s="64">
        <v>491.904</v>
      </c>
      <c r="I139" s="64">
        <v>11707.660800000001</v>
      </c>
      <c r="J139" s="64">
        <v>102.108</v>
      </c>
      <c r="K139" s="64">
        <v>118.1088</v>
      </c>
      <c r="L139" s="64">
        <v>144.5256</v>
      </c>
      <c r="M139" s="64">
        <v>159.76560000000001</v>
      </c>
      <c r="N139" s="64">
        <v>160.72800000000001</v>
      </c>
      <c r="O139" s="64">
        <v>1.3608469478988865</v>
      </c>
      <c r="P139" s="64">
        <v>1.3527</v>
      </c>
      <c r="Q139" s="64">
        <v>1.4154</v>
      </c>
      <c r="R139" s="64">
        <v>1.5899000000000001</v>
      </c>
      <c r="S139" s="64">
        <v>0.1007</v>
      </c>
      <c r="T139" s="64">
        <v>0.12820000000000001</v>
      </c>
      <c r="U139" s="64">
        <v>0.35320000000000001</v>
      </c>
      <c r="V139" s="64">
        <v>0.4088</v>
      </c>
      <c r="W139" s="64">
        <v>0.66279999999999994</v>
      </c>
      <c r="X139" s="64">
        <v>0.73250000000000004</v>
      </c>
      <c r="Y139" s="64">
        <v>0.85980000000000001</v>
      </c>
      <c r="Z139" s="64">
        <v>0.89319999999999999</v>
      </c>
      <c r="AA139" s="64">
        <v>1.3143</v>
      </c>
      <c r="AB139" s="64">
        <v>0.30320000000000003</v>
      </c>
      <c r="AC139" s="64">
        <v>220.49799999999999</v>
      </c>
      <c r="AD139" s="64">
        <v>0.39688795363223256</v>
      </c>
      <c r="AE139" s="64">
        <v>0.31017061379241534</v>
      </c>
      <c r="AF139" s="64">
        <v>0.29294143257535221</v>
      </c>
    </row>
    <row r="140" spans="1:32" x14ac:dyDescent="0.15">
      <c r="A140" s="63" t="s">
        <v>2370</v>
      </c>
      <c r="B140" s="64" t="s">
        <v>2370</v>
      </c>
      <c r="C140" s="64">
        <v>116</v>
      </c>
      <c r="D140" s="65">
        <v>24.051169361167791</v>
      </c>
      <c r="E140" s="64">
        <v>2.1290085200000002</v>
      </c>
      <c r="F140" s="64">
        <v>38.748038700000002</v>
      </c>
      <c r="G140" s="64">
        <v>18.200039289999999</v>
      </c>
      <c r="H140" s="64">
        <v>401.21039999999994</v>
      </c>
      <c r="I140" s="64">
        <v>8826.0480000000007</v>
      </c>
      <c r="J140" s="64">
        <v>89.155199999999994</v>
      </c>
      <c r="K140" s="64">
        <v>103.1232</v>
      </c>
      <c r="L140" s="64">
        <v>131.3184</v>
      </c>
      <c r="M140" s="64">
        <v>132.07920000000001</v>
      </c>
      <c r="N140" s="64">
        <v>141.5232</v>
      </c>
      <c r="O140" s="64">
        <v>1.3723701359150995</v>
      </c>
      <c r="P140" s="64">
        <v>1.2807999999999999</v>
      </c>
      <c r="Q140" s="64">
        <v>1.4729000000000001</v>
      </c>
      <c r="R140" s="64">
        <v>1.4978</v>
      </c>
      <c r="S140" s="64">
        <v>9.2999999999999999E-2</v>
      </c>
      <c r="T140" s="64">
        <v>0.1062</v>
      </c>
      <c r="U140" s="64">
        <v>0.38840000000000002</v>
      </c>
      <c r="V140" s="64">
        <v>0.44819999999999999</v>
      </c>
      <c r="W140" s="64">
        <v>0.66349999999999998</v>
      </c>
      <c r="X140" s="64">
        <v>0.7823</v>
      </c>
      <c r="Y140" s="64">
        <v>0.8982</v>
      </c>
      <c r="Z140" s="64">
        <v>0.86939999999999995</v>
      </c>
      <c r="AA140" s="64">
        <v>1.4296</v>
      </c>
      <c r="AB140" s="64">
        <v>0.33800000000000002</v>
      </c>
      <c r="AC140" s="64">
        <v>208.47399999999999</v>
      </c>
      <c r="AD140" s="64">
        <v>0.43215460920786292</v>
      </c>
      <c r="AE140" s="64">
        <v>0.32148373418267989</v>
      </c>
      <c r="AF140" s="64">
        <v>0.2463616566094573</v>
      </c>
    </row>
    <row r="141" spans="1:32" x14ac:dyDescent="0.15">
      <c r="A141" s="63" t="s">
        <v>2369</v>
      </c>
      <c r="B141" s="64" t="s">
        <v>2369</v>
      </c>
      <c r="C141" s="64">
        <v>40</v>
      </c>
      <c r="D141" s="65">
        <v>34.979432213209734</v>
      </c>
      <c r="E141" s="64">
        <v>4.8393812670000003</v>
      </c>
      <c r="F141" s="64">
        <v>40.351604989999998</v>
      </c>
      <c r="G141" s="64">
        <v>8.3381743989999997</v>
      </c>
      <c r="H141" s="64">
        <v>360.6816</v>
      </c>
      <c r="I141" s="64">
        <v>6955.1423999999997</v>
      </c>
      <c r="J141" s="64">
        <v>73.406400000000005</v>
      </c>
      <c r="K141" s="64">
        <v>91.948800000000006</v>
      </c>
      <c r="L141" s="64">
        <v>117.85680000000001</v>
      </c>
      <c r="M141" s="64">
        <v>121.41119999999999</v>
      </c>
      <c r="N141" s="64">
        <v>128.29919999999998</v>
      </c>
      <c r="O141" s="64">
        <v>1.3953330549175194</v>
      </c>
      <c r="P141" s="64">
        <v>1.3204</v>
      </c>
      <c r="Q141" s="64">
        <v>1.6054999999999999</v>
      </c>
      <c r="R141" s="64">
        <v>1.7239</v>
      </c>
      <c r="S141" s="64">
        <v>0.10970000000000001</v>
      </c>
      <c r="T141" s="64">
        <v>0.13639999999999999</v>
      </c>
      <c r="U141" s="64">
        <v>0.36399999999999999</v>
      </c>
      <c r="V141" s="64">
        <v>0.51849999999999996</v>
      </c>
      <c r="W141" s="64">
        <v>0.71970000000000001</v>
      </c>
      <c r="X141" s="64">
        <v>0.77569999999999995</v>
      </c>
      <c r="Y141" s="64">
        <v>0.88939999999999997</v>
      </c>
      <c r="Z141" s="64">
        <v>0.88729999999999998</v>
      </c>
      <c r="AA141" s="64">
        <v>1.6087</v>
      </c>
      <c r="AB141" s="64">
        <v>0.38</v>
      </c>
      <c r="AC141" s="64">
        <v>219.59900000000002</v>
      </c>
      <c r="AD141" s="64">
        <v>0.41081243539360374</v>
      </c>
      <c r="AE141" s="64">
        <v>0.30777007181271315</v>
      </c>
      <c r="AF141" s="64">
        <v>0.281417492793683</v>
      </c>
    </row>
    <row r="142" spans="1:32" x14ac:dyDescent="0.15">
      <c r="A142" s="63" t="s">
        <v>2368</v>
      </c>
      <c r="B142" s="64" t="s">
        <v>2368</v>
      </c>
      <c r="C142" s="64">
        <v>110</v>
      </c>
      <c r="D142" s="65">
        <v>24.0030824556897</v>
      </c>
      <c r="E142" s="64">
        <v>2.7678122570000001</v>
      </c>
      <c r="F142" s="64">
        <v>38.851161189999999</v>
      </c>
      <c r="G142" s="64">
        <v>14.036776189999999</v>
      </c>
      <c r="H142" s="64">
        <v>341.12400000000002</v>
      </c>
      <c r="I142" s="64">
        <v>5382.3744000000006</v>
      </c>
      <c r="J142" s="64">
        <v>62.738399999999999</v>
      </c>
      <c r="K142" s="64">
        <v>74.421600000000012</v>
      </c>
      <c r="L142" s="64">
        <v>107.6952</v>
      </c>
      <c r="M142" s="64">
        <v>113.7912</v>
      </c>
      <c r="N142" s="64">
        <v>117.05759999999999</v>
      </c>
      <c r="O142" s="64">
        <v>1.5728981908478181</v>
      </c>
      <c r="P142" s="64">
        <v>1.5289999999999999</v>
      </c>
      <c r="Q142" s="64">
        <v>1.7165999999999999</v>
      </c>
      <c r="R142" s="64">
        <v>1.7044999999999999</v>
      </c>
      <c r="S142" s="64">
        <v>9.2799999999999994E-2</v>
      </c>
      <c r="T142" s="64">
        <v>0.1656</v>
      </c>
      <c r="U142" s="64">
        <v>0.35959999999999998</v>
      </c>
      <c r="V142" s="64">
        <v>0.40250000000000002</v>
      </c>
      <c r="W142" s="64">
        <v>0.68079999999999996</v>
      </c>
      <c r="X142" s="64">
        <v>0.72929999999999995</v>
      </c>
      <c r="Y142" s="64">
        <v>0.8579</v>
      </c>
      <c r="Z142" s="64">
        <v>0.83589999999999998</v>
      </c>
      <c r="AA142" s="64">
        <v>1.4174</v>
      </c>
      <c r="AB142" s="64">
        <v>0.29409999999999997</v>
      </c>
      <c r="AC142" s="64">
        <v>256.00700000000001</v>
      </c>
      <c r="AD142" s="64">
        <v>0.40127027776584229</v>
      </c>
      <c r="AE142" s="64">
        <v>0.31223755600432801</v>
      </c>
      <c r="AF142" s="64">
        <v>0.28649216622982965</v>
      </c>
    </row>
    <row r="143" spans="1:32" x14ac:dyDescent="0.15">
      <c r="A143" s="63" t="s">
        <v>2367</v>
      </c>
      <c r="B143" s="64" t="s">
        <v>2367</v>
      </c>
      <c r="C143" s="64">
        <v>41</v>
      </c>
      <c r="D143" s="65">
        <v>33.950053995680349</v>
      </c>
      <c r="E143" s="64">
        <v>5.4862182119999998</v>
      </c>
      <c r="F143" s="64">
        <v>40.001191509999998</v>
      </c>
      <c r="G143" s="64">
        <v>7.2912140870000002</v>
      </c>
      <c r="H143" s="64">
        <v>396.97919999999999</v>
      </c>
      <c r="I143" s="64">
        <v>7243.2576000000008</v>
      </c>
      <c r="J143" s="64">
        <v>68.071200000000005</v>
      </c>
      <c r="K143" s="64">
        <v>86.359200000000001</v>
      </c>
      <c r="L143" s="64">
        <v>133.60319999999999</v>
      </c>
      <c r="M143" s="64">
        <v>139.44479999999999</v>
      </c>
      <c r="N143" s="64">
        <v>141.05520000000001</v>
      </c>
      <c r="O143" s="64">
        <v>1.6333546396909651</v>
      </c>
      <c r="P143" s="64">
        <v>1.6147</v>
      </c>
      <c r="Q143" s="64">
        <v>1.9626999999999999</v>
      </c>
      <c r="R143" s="64">
        <v>1.7666999999999999</v>
      </c>
      <c r="S143" s="64">
        <v>0.1033</v>
      </c>
      <c r="T143" s="64">
        <v>0.1953</v>
      </c>
      <c r="U143" s="64">
        <v>0.32319999999999999</v>
      </c>
      <c r="V143" s="64">
        <v>0.41089999999999999</v>
      </c>
      <c r="W143" s="64">
        <v>0.68520000000000003</v>
      </c>
      <c r="X143" s="64">
        <v>0.62039999999999995</v>
      </c>
      <c r="Y143" s="64">
        <v>0.70389999999999997</v>
      </c>
      <c r="Z143" s="64">
        <v>0.86080000000000001</v>
      </c>
      <c r="AA143" s="64">
        <v>1.4286000000000001</v>
      </c>
      <c r="AB143" s="64">
        <v>0.43390000000000001</v>
      </c>
      <c r="AC143" s="64">
        <v>203.81199999999998</v>
      </c>
      <c r="AD143" s="64">
        <v>0.41637881969658314</v>
      </c>
      <c r="AE143" s="64">
        <v>0.30514886267736935</v>
      </c>
      <c r="AF143" s="64">
        <v>0.27847231762604757</v>
      </c>
    </row>
    <row r="144" spans="1:32" x14ac:dyDescent="0.15">
      <c r="A144" s="63" t="s">
        <v>2366</v>
      </c>
      <c r="B144" s="64" t="s">
        <v>2366</v>
      </c>
      <c r="C144" s="64">
        <v>41</v>
      </c>
      <c r="D144" s="65">
        <v>24.445506692160613</v>
      </c>
      <c r="E144" s="64">
        <v>5.0605943939999998</v>
      </c>
      <c r="F144" s="64">
        <v>40.497615850000003</v>
      </c>
      <c r="G144" s="64">
        <v>8.0025413410000006</v>
      </c>
      <c r="H144" s="64">
        <v>345.73199999999997</v>
      </c>
      <c r="I144" s="64">
        <v>5891.3279999999995</v>
      </c>
      <c r="J144" s="64">
        <v>57.657600000000002</v>
      </c>
      <c r="K144" s="64">
        <v>65.532000000000011</v>
      </c>
      <c r="L144" s="64">
        <v>126.492</v>
      </c>
      <c r="M144" s="64">
        <v>128.5248</v>
      </c>
      <c r="N144" s="64">
        <v>132.87119999999999</v>
      </c>
      <c r="O144" s="64">
        <v>2.0275773667826402</v>
      </c>
      <c r="P144" s="64">
        <v>1.9612000000000001</v>
      </c>
      <c r="Q144" s="64">
        <v>2.1938</v>
      </c>
      <c r="R144" s="64">
        <v>2.1114000000000002</v>
      </c>
      <c r="S144" s="64">
        <v>7.7600000000000002E-2</v>
      </c>
      <c r="T144" s="64">
        <v>0.2266</v>
      </c>
      <c r="U144" s="64">
        <v>0.4133</v>
      </c>
      <c r="V144" s="64">
        <v>0.41739999999999999</v>
      </c>
      <c r="W144" s="64">
        <v>0.63739999999999997</v>
      </c>
      <c r="X144" s="64">
        <v>0.7802</v>
      </c>
      <c r="Y144" s="64">
        <v>0.88539999999999996</v>
      </c>
      <c r="Z144" s="64">
        <v>0.87949999999999995</v>
      </c>
      <c r="AA144" s="64">
        <v>2.1648000000000001</v>
      </c>
      <c r="AB144" s="64">
        <v>0.38319999999999999</v>
      </c>
      <c r="AC144" s="64">
        <v>198.16700000000003</v>
      </c>
      <c r="AD144" s="64">
        <v>0.42141224320901055</v>
      </c>
      <c r="AE144" s="64">
        <v>0.3051214379790782</v>
      </c>
      <c r="AF144" s="64">
        <v>0.27346631881191114</v>
      </c>
    </row>
    <row r="145" spans="1:32" x14ac:dyDescent="0.15">
      <c r="A145" s="63" t="s">
        <v>2365</v>
      </c>
      <c r="B145" s="64" t="s">
        <v>2365</v>
      </c>
      <c r="C145" s="64">
        <v>110</v>
      </c>
      <c r="D145" s="65">
        <v>29.120227457351742</v>
      </c>
      <c r="E145" s="64">
        <v>4.0078945380000004</v>
      </c>
      <c r="F145" s="64">
        <v>38.52236284</v>
      </c>
      <c r="G145" s="64">
        <v>9.6116208850000007</v>
      </c>
      <c r="H145" s="64">
        <v>494.98800000000006</v>
      </c>
      <c r="I145" s="64">
        <v>12388.723199999999</v>
      </c>
      <c r="J145" s="64">
        <v>98.551199999999994</v>
      </c>
      <c r="K145" s="64">
        <v>120.39599999999999</v>
      </c>
      <c r="L145" s="64">
        <v>160.02000000000001</v>
      </c>
      <c r="M145" s="64">
        <v>163.8288</v>
      </c>
      <c r="N145" s="64">
        <v>178.3656</v>
      </c>
      <c r="O145" s="64">
        <v>1.4814910794378551</v>
      </c>
      <c r="P145" s="64">
        <v>1.3608</v>
      </c>
      <c r="Q145" s="64">
        <v>1.6236999999999999</v>
      </c>
      <c r="R145" s="64">
        <v>1.7041999999999999</v>
      </c>
      <c r="S145" s="64">
        <v>0.1043</v>
      </c>
      <c r="T145" s="64">
        <v>0.13669999999999999</v>
      </c>
      <c r="U145" s="64">
        <v>0.36380000000000001</v>
      </c>
      <c r="V145" s="64">
        <v>0.49409999999999998</v>
      </c>
      <c r="W145" s="64">
        <v>0.70009999999999994</v>
      </c>
      <c r="X145" s="64">
        <v>0.7671</v>
      </c>
      <c r="Y145" s="64">
        <v>0.8901</v>
      </c>
      <c r="Z145" s="64">
        <v>0.86670000000000003</v>
      </c>
      <c r="AA145" s="64">
        <v>1.5438000000000001</v>
      </c>
      <c r="AB145" s="64">
        <v>0.35339999999999999</v>
      </c>
      <c r="AC145" s="64">
        <v>222.96899999999999</v>
      </c>
      <c r="AD145" s="64">
        <v>0.39473200310357048</v>
      </c>
      <c r="AE145" s="64">
        <v>0.30734317326623883</v>
      </c>
      <c r="AF145" s="64">
        <v>0.29792482363019074</v>
      </c>
    </row>
    <row r="146" spans="1:32" x14ac:dyDescent="0.15">
      <c r="A146" s="63" t="s">
        <v>2364</v>
      </c>
      <c r="B146" s="64" t="s">
        <v>2364</v>
      </c>
      <c r="C146" s="64">
        <v>47</v>
      </c>
      <c r="D146" s="65">
        <v>27.59842393052428</v>
      </c>
      <c r="E146" s="64">
        <v>5.4319593079999997</v>
      </c>
      <c r="F146" s="64">
        <v>41.83101422</v>
      </c>
      <c r="G146" s="64">
        <v>7.70090714</v>
      </c>
      <c r="H146" s="64">
        <v>459.28800000000001</v>
      </c>
      <c r="I146" s="64">
        <v>9884.5631999999987</v>
      </c>
      <c r="J146" s="64">
        <v>89.407199999999989</v>
      </c>
      <c r="K146" s="64">
        <v>114.55440000000002</v>
      </c>
      <c r="L146" s="64">
        <v>135.8904</v>
      </c>
      <c r="M146" s="64">
        <v>144.01920000000001</v>
      </c>
      <c r="N146" s="64">
        <v>147.81360000000001</v>
      </c>
      <c r="O146" s="64">
        <v>1.2903354214242315</v>
      </c>
      <c r="P146" s="64">
        <v>1.2572000000000001</v>
      </c>
      <c r="Q146" s="64">
        <v>1.5199</v>
      </c>
      <c r="R146" s="64">
        <v>1.4507000000000001</v>
      </c>
      <c r="S146" s="64">
        <v>0.1191</v>
      </c>
      <c r="T146" s="64">
        <v>0.1338</v>
      </c>
      <c r="U146" s="64">
        <v>0.34610000000000002</v>
      </c>
      <c r="V146" s="64">
        <v>0.48070000000000002</v>
      </c>
      <c r="W146" s="64">
        <v>0.66610000000000003</v>
      </c>
      <c r="X146" s="64">
        <v>0.68200000000000005</v>
      </c>
      <c r="Y146" s="64">
        <v>0.8337</v>
      </c>
      <c r="Z146" s="64">
        <v>0.89980000000000004</v>
      </c>
      <c r="AA146" s="64">
        <v>1.3129</v>
      </c>
      <c r="AB146" s="64">
        <v>0.41830000000000001</v>
      </c>
      <c r="AC146" s="64">
        <v>209.43599999999998</v>
      </c>
      <c r="AD146" s="64">
        <v>0.40074772245459234</v>
      </c>
      <c r="AE146" s="64">
        <v>0.30117553811188147</v>
      </c>
      <c r="AF146" s="64">
        <v>0.29807673943352625</v>
      </c>
    </row>
    <row r="147" spans="1:32" x14ac:dyDescent="0.15">
      <c r="A147" s="63" t="s">
        <v>2363</v>
      </c>
      <c r="B147" s="64" t="s">
        <v>2363</v>
      </c>
      <c r="C147" s="64">
        <v>110</v>
      </c>
      <c r="D147" s="65">
        <v>28.391959798994975</v>
      </c>
      <c r="E147" s="64">
        <v>3.4172588579999998</v>
      </c>
      <c r="F147" s="64">
        <v>41.631966419999998</v>
      </c>
      <c r="G147" s="64">
        <v>12.1828542</v>
      </c>
      <c r="H147" s="64">
        <v>344.84640000000002</v>
      </c>
      <c r="I147" s="64">
        <v>6508.8</v>
      </c>
      <c r="J147" s="64">
        <v>66.2928</v>
      </c>
      <c r="K147" s="64">
        <v>80.517600000000002</v>
      </c>
      <c r="L147" s="64">
        <v>127.25280000000001</v>
      </c>
      <c r="M147" s="64">
        <v>128.01599999999999</v>
      </c>
      <c r="N147" s="64">
        <v>129.77760000000001</v>
      </c>
      <c r="O147" s="64">
        <v>1.6117917076514947</v>
      </c>
      <c r="P147" s="64">
        <v>1.5899000000000001</v>
      </c>
      <c r="Q147" s="64">
        <v>1.9195</v>
      </c>
      <c r="R147" s="64">
        <v>1.7736000000000001</v>
      </c>
      <c r="S147" s="64">
        <v>8.6099999999999996E-2</v>
      </c>
      <c r="T147" s="64">
        <v>0.17050000000000001</v>
      </c>
      <c r="U147" s="64">
        <v>0.34710000000000002</v>
      </c>
      <c r="V147" s="64">
        <v>0.42</v>
      </c>
      <c r="W147" s="64">
        <v>0.67520000000000002</v>
      </c>
      <c r="X147" s="64">
        <v>0.7833</v>
      </c>
      <c r="Y147" s="64">
        <v>0.87560000000000004</v>
      </c>
      <c r="Z147" s="64">
        <v>0.88939999999999997</v>
      </c>
      <c r="AA147" s="64">
        <v>1.8942000000000001</v>
      </c>
      <c r="AB147" s="64">
        <v>0.36199999999999999</v>
      </c>
      <c r="AC147" s="64">
        <v>203.00099999999998</v>
      </c>
      <c r="AD147" s="64">
        <v>0.41777626711198473</v>
      </c>
      <c r="AE147" s="64">
        <v>0.3151708612272846</v>
      </c>
      <c r="AF147" s="64">
        <v>0.26705287166073077</v>
      </c>
    </row>
    <row r="148" spans="1:32" x14ac:dyDescent="0.15">
      <c r="A148" s="63" t="s">
        <v>2362</v>
      </c>
      <c r="B148" s="64" t="s">
        <v>2362</v>
      </c>
      <c r="C148" s="64">
        <v>38</v>
      </c>
      <c r="D148" s="65">
        <v>32.085113374958922</v>
      </c>
      <c r="E148" s="64">
        <v>4.9275200430000003</v>
      </c>
      <c r="F148" s="64">
        <v>44.328566430000002</v>
      </c>
      <c r="G148" s="64">
        <v>8.9961209780000004</v>
      </c>
      <c r="H148" s="64">
        <v>327.84000000000003</v>
      </c>
      <c r="I148" s="64">
        <v>5623.7759999999998</v>
      </c>
      <c r="J148" s="64">
        <v>58.4208</v>
      </c>
      <c r="K148" s="64">
        <v>75.184799999999996</v>
      </c>
      <c r="L148" s="64">
        <v>114.55440000000002</v>
      </c>
      <c r="M148" s="64">
        <v>115.3152</v>
      </c>
      <c r="N148" s="64">
        <v>120.024</v>
      </c>
      <c r="O148" s="64">
        <v>1.5963865036549942</v>
      </c>
      <c r="P148" s="64">
        <v>1.5338000000000001</v>
      </c>
      <c r="Q148" s="64">
        <v>1.9609000000000001</v>
      </c>
      <c r="R148" s="64">
        <v>1.7295</v>
      </c>
      <c r="S148" s="64">
        <v>9.01E-2</v>
      </c>
      <c r="T148" s="64">
        <v>0.1764</v>
      </c>
      <c r="U148" s="64">
        <v>0.36559999999999998</v>
      </c>
      <c r="V148" s="64">
        <v>0.46870000000000001</v>
      </c>
      <c r="W148" s="64">
        <v>0.72799999999999998</v>
      </c>
      <c r="X148" s="64">
        <v>0.79910000000000003</v>
      </c>
      <c r="Y148" s="64">
        <v>0.88939999999999997</v>
      </c>
      <c r="Z148" s="64">
        <v>0.89159999999999995</v>
      </c>
      <c r="AA148" s="64">
        <v>1.8854</v>
      </c>
      <c r="AB148" s="64">
        <v>0.37380000000000002</v>
      </c>
      <c r="AC148" s="64">
        <v>201.125</v>
      </c>
      <c r="AD148" s="64">
        <v>0.41373275326289621</v>
      </c>
      <c r="AE148" s="64">
        <v>0.30326413921690493</v>
      </c>
      <c r="AF148" s="64">
        <v>0.28300310752019886</v>
      </c>
    </row>
    <row r="149" spans="1:32" x14ac:dyDescent="0.15">
      <c r="A149" s="63" t="s">
        <v>2361</v>
      </c>
      <c r="B149" s="64" t="s">
        <v>2361</v>
      </c>
      <c r="C149" s="64">
        <v>113</v>
      </c>
      <c r="D149" s="65">
        <v>31.99146514935989</v>
      </c>
      <c r="E149" s="64">
        <v>3.8075453349999999</v>
      </c>
      <c r="F149" s="64">
        <v>40.553839080000003</v>
      </c>
      <c r="G149" s="64">
        <v>10.650914309999999</v>
      </c>
      <c r="H149" s="64">
        <v>462.10559999999998</v>
      </c>
      <c r="I149" s="64">
        <v>9067.9680000000008</v>
      </c>
      <c r="J149" s="64">
        <v>68.071200000000005</v>
      </c>
      <c r="K149" s="64">
        <v>96.520800000000008</v>
      </c>
      <c r="L149" s="64">
        <v>156.21119999999999</v>
      </c>
      <c r="M149" s="64">
        <v>163.32240000000002</v>
      </c>
      <c r="N149" s="64">
        <v>174.5976</v>
      </c>
      <c r="O149" s="64">
        <v>1.808911654275555</v>
      </c>
      <c r="P149" s="64">
        <v>1.6920999999999999</v>
      </c>
      <c r="Q149" s="64">
        <v>2.2948</v>
      </c>
      <c r="R149" s="64">
        <v>2.2317999999999998</v>
      </c>
      <c r="S149" s="64">
        <v>0.1221</v>
      </c>
      <c r="T149" s="64">
        <v>0.2248</v>
      </c>
      <c r="U149" s="64">
        <v>0.30420000000000003</v>
      </c>
      <c r="V149" s="64">
        <v>0.51400000000000001</v>
      </c>
      <c r="W149" s="64">
        <v>0.69899999999999995</v>
      </c>
      <c r="X149" s="64">
        <v>0.73829999999999996</v>
      </c>
      <c r="Y149" s="64">
        <v>0.9556</v>
      </c>
      <c r="Z149" s="64">
        <v>0.84789999999999999</v>
      </c>
      <c r="AA149" s="64">
        <v>1.9268000000000001</v>
      </c>
      <c r="AB149" s="64">
        <v>0.34839999999999999</v>
      </c>
      <c r="AC149" s="64">
        <v>207.57900000000001</v>
      </c>
      <c r="AD149" s="64">
        <v>0.40862996738591084</v>
      </c>
      <c r="AE149" s="64">
        <v>0.30869211240058003</v>
      </c>
      <c r="AF149" s="64">
        <v>0.28267792021350907</v>
      </c>
    </row>
    <row r="150" spans="1:32" x14ac:dyDescent="0.15">
      <c r="A150" s="63" t="s">
        <v>2360</v>
      </c>
      <c r="B150" s="64" t="s">
        <v>2360</v>
      </c>
      <c r="C150" s="64">
        <v>41</v>
      </c>
      <c r="D150" s="65">
        <v>34.328620797989316</v>
      </c>
      <c r="E150" s="64">
        <v>5.5606485279999998</v>
      </c>
      <c r="F150" s="64">
        <v>41.20121314</v>
      </c>
      <c r="G150" s="64">
        <v>7.4094258850000001</v>
      </c>
      <c r="H150" s="64">
        <v>335.85120000000001</v>
      </c>
      <c r="I150" s="64">
        <v>6293.8368</v>
      </c>
      <c r="J150" s="64">
        <v>70.103999999999999</v>
      </c>
      <c r="K150" s="64">
        <v>87.883200000000002</v>
      </c>
      <c r="L150" s="64">
        <v>107.44319999999999</v>
      </c>
      <c r="M150" s="64">
        <v>112.01519999999999</v>
      </c>
      <c r="N150" s="64">
        <v>116.00399999999999</v>
      </c>
      <c r="O150" s="64">
        <v>1.3199792451799661</v>
      </c>
      <c r="P150" s="64">
        <v>1.2746</v>
      </c>
      <c r="Q150" s="64">
        <v>1.5326</v>
      </c>
      <c r="R150" s="64">
        <v>1.4907999999999999</v>
      </c>
      <c r="S150" s="64">
        <v>9.9000000000000005E-2</v>
      </c>
      <c r="T150" s="64">
        <v>0.1216</v>
      </c>
      <c r="U150" s="64">
        <v>0.3624</v>
      </c>
      <c r="V150" s="64">
        <v>0.49759999999999999</v>
      </c>
      <c r="W150" s="64">
        <v>0.73419999999999996</v>
      </c>
      <c r="X150" s="64">
        <v>0.76359999999999995</v>
      </c>
      <c r="Y150" s="64">
        <v>0.88190000000000002</v>
      </c>
      <c r="Z150" s="64">
        <v>0.88190000000000002</v>
      </c>
      <c r="AA150" s="64">
        <v>1.5</v>
      </c>
      <c r="AB150" s="64">
        <v>0.39410000000000001</v>
      </c>
      <c r="AC150" s="64">
        <v>201.96699999999998</v>
      </c>
      <c r="AD150" s="64">
        <v>0.4258368941460734</v>
      </c>
      <c r="AE150" s="64">
        <v>0.30552020874697355</v>
      </c>
      <c r="AF150" s="64">
        <v>0.2686428971069531</v>
      </c>
    </row>
    <row r="151" spans="1:32" x14ac:dyDescent="0.15">
      <c r="A151" s="63" t="s">
        <v>2359</v>
      </c>
      <c r="B151" s="64" t="s">
        <v>2359</v>
      </c>
      <c r="C151" s="64">
        <v>119</v>
      </c>
      <c r="D151" s="65">
        <v>21.656398667935299</v>
      </c>
      <c r="E151" s="64">
        <v>2.9626541550000001</v>
      </c>
      <c r="F151" s="64">
        <v>39.457723850000001</v>
      </c>
      <c r="G151" s="64">
        <v>13.318369880000001</v>
      </c>
      <c r="H151" s="64">
        <v>452.14560000000006</v>
      </c>
      <c r="I151" s="64">
        <v>10488.2112</v>
      </c>
      <c r="J151" s="64">
        <v>78.739200000000011</v>
      </c>
      <c r="K151" s="64">
        <v>99.06</v>
      </c>
      <c r="L151" s="64">
        <v>163.8288</v>
      </c>
      <c r="M151" s="64">
        <v>165.86160000000001</v>
      </c>
      <c r="N151" s="64">
        <v>167.34720000000002</v>
      </c>
      <c r="O151" s="64">
        <v>1.6893519079345851</v>
      </c>
      <c r="P151" s="64">
        <v>1.6744000000000001</v>
      </c>
      <c r="Q151" s="64">
        <v>2.0806</v>
      </c>
      <c r="R151" s="64">
        <v>2.1322000000000001</v>
      </c>
      <c r="S151" s="64">
        <v>9.06E-2</v>
      </c>
      <c r="T151" s="64">
        <v>0.19159999999999999</v>
      </c>
      <c r="U151" s="64">
        <v>0.38229999999999997</v>
      </c>
      <c r="V151" s="64">
        <v>0.4622</v>
      </c>
      <c r="W151" s="64">
        <v>0.75229999999999997</v>
      </c>
      <c r="X151" s="64">
        <v>0.79449999999999998</v>
      </c>
      <c r="Y151" s="64">
        <v>0.8962</v>
      </c>
      <c r="Z151" s="64">
        <v>0.89929999999999999</v>
      </c>
      <c r="AA151" s="64">
        <v>2.0720000000000001</v>
      </c>
      <c r="AB151" s="64">
        <v>0.37440000000000001</v>
      </c>
      <c r="AC151" s="64">
        <v>227.988</v>
      </c>
      <c r="AD151" s="64">
        <v>0.3926697896380511</v>
      </c>
      <c r="AE151" s="64">
        <v>0.31449900871975717</v>
      </c>
      <c r="AF151" s="64">
        <v>0.29283120164219167</v>
      </c>
    </row>
    <row r="152" spans="1:32" x14ac:dyDescent="0.15">
      <c r="A152" s="63" t="s">
        <v>2358</v>
      </c>
      <c r="B152" s="64" t="s">
        <v>2358</v>
      </c>
      <c r="C152" s="64">
        <v>127</v>
      </c>
      <c r="D152" s="65">
        <v>20.51758859683536</v>
      </c>
      <c r="E152" s="64">
        <v>3.044215796</v>
      </c>
      <c r="F152" s="64">
        <v>36.467032809999999</v>
      </c>
      <c r="G152" s="64">
        <v>11.97912213</v>
      </c>
      <c r="H152" s="64">
        <v>394.22159999999997</v>
      </c>
      <c r="I152" s="64">
        <v>9037.3248000000003</v>
      </c>
      <c r="J152" s="64">
        <v>93.979199999999992</v>
      </c>
      <c r="K152" s="64">
        <v>101.8536</v>
      </c>
      <c r="L152" s="64">
        <v>136.90559999999999</v>
      </c>
      <c r="M152" s="64">
        <v>137.4144</v>
      </c>
      <c r="N152" s="64">
        <v>141.1464</v>
      </c>
      <c r="O152" s="64">
        <v>1.3857772332053064</v>
      </c>
      <c r="P152" s="64">
        <v>1.3491</v>
      </c>
      <c r="Q152" s="64">
        <v>1.4568000000000001</v>
      </c>
      <c r="R152" s="64">
        <v>1.4967999999999999</v>
      </c>
      <c r="S152" s="64">
        <v>7.1099999999999997E-2</v>
      </c>
      <c r="T152" s="64">
        <v>0.1084</v>
      </c>
      <c r="U152" s="64">
        <v>0.36749999999999999</v>
      </c>
      <c r="V152" s="64">
        <v>0.37409999999999999</v>
      </c>
      <c r="W152" s="64">
        <v>0.62460000000000004</v>
      </c>
      <c r="X152" s="64">
        <v>0.79259999999999997</v>
      </c>
      <c r="Y152" s="64">
        <v>0.8861</v>
      </c>
      <c r="Z152" s="64">
        <v>0.88249999999999995</v>
      </c>
      <c r="AA152" s="64">
        <v>1.4078999999999999</v>
      </c>
      <c r="AB152" s="64">
        <v>0.27050000000000002</v>
      </c>
      <c r="AC152" s="64">
        <v>239.2</v>
      </c>
      <c r="AD152" s="64">
        <v>0.38800585284280942</v>
      </c>
      <c r="AE152" s="64">
        <v>0.31226588628762547</v>
      </c>
      <c r="AF152" s="64">
        <v>0.29972826086956522</v>
      </c>
    </row>
    <row r="153" spans="1:32" x14ac:dyDescent="0.15">
      <c r="A153" s="63" t="s">
        <v>2357</v>
      </c>
      <c r="B153" s="64" t="s">
        <v>2357</v>
      </c>
      <c r="C153" s="64">
        <v>126</v>
      </c>
      <c r="D153" s="65">
        <v>22.187486421898761</v>
      </c>
      <c r="E153" s="64">
        <v>3.3870191850000002</v>
      </c>
      <c r="F153" s="64">
        <v>39.926752520000001</v>
      </c>
      <c r="G153" s="64">
        <v>11.7881684</v>
      </c>
      <c r="H153" s="64">
        <v>463.9896</v>
      </c>
      <c r="I153" s="64">
        <v>11765.2608</v>
      </c>
      <c r="J153" s="64">
        <v>122.93520000000001</v>
      </c>
      <c r="K153" s="64">
        <v>133.60319999999999</v>
      </c>
      <c r="L153" s="64">
        <v>132.33359999999999</v>
      </c>
      <c r="M153" s="64">
        <v>133.35120000000001</v>
      </c>
      <c r="N153" s="64">
        <v>150.67439999999999</v>
      </c>
      <c r="O153" s="64">
        <v>1.1277753826255659</v>
      </c>
      <c r="P153" s="64">
        <v>0.99809999999999999</v>
      </c>
      <c r="Q153" s="64">
        <v>1.0764</v>
      </c>
      <c r="R153" s="64">
        <v>1.177</v>
      </c>
      <c r="S153" s="64">
        <v>9.3399999999999997E-2</v>
      </c>
      <c r="T153" s="64">
        <v>0.1003</v>
      </c>
      <c r="U153" s="64">
        <v>0.4209</v>
      </c>
      <c r="V153" s="64">
        <v>0.42170000000000002</v>
      </c>
      <c r="W153" s="64">
        <v>0.64339999999999997</v>
      </c>
      <c r="X153" s="64">
        <v>0.74809999999999999</v>
      </c>
      <c r="Y153" s="64">
        <v>0.91590000000000005</v>
      </c>
      <c r="Z153" s="64">
        <v>0.83050000000000002</v>
      </c>
      <c r="AA153" s="64">
        <v>0.99490000000000001</v>
      </c>
      <c r="AB153" s="64">
        <v>0.33479999999999999</v>
      </c>
      <c r="AC153" s="64">
        <v>216.58999999999997</v>
      </c>
      <c r="AD153" s="64">
        <v>0.38701232743893993</v>
      </c>
      <c r="AE153" s="64">
        <v>0.30793203749018883</v>
      </c>
      <c r="AF153" s="64">
        <v>0.3050556350708713</v>
      </c>
    </row>
    <row r="154" spans="1:32" x14ac:dyDescent="0.15">
      <c r="A154" s="63" t="s">
        <v>2356</v>
      </c>
      <c r="B154" s="64" t="s">
        <v>2356</v>
      </c>
      <c r="C154" s="64">
        <v>139</v>
      </c>
      <c r="D154" s="65">
        <v>22.292193140794222</v>
      </c>
      <c r="E154" s="64">
        <v>2.9657122870000001</v>
      </c>
      <c r="F154" s="64">
        <v>41.705017230000003</v>
      </c>
      <c r="G154" s="64">
        <v>14.062394859999999</v>
      </c>
      <c r="H154" s="64">
        <v>492.3288</v>
      </c>
      <c r="I154" s="64">
        <v>11381.644799999998</v>
      </c>
      <c r="J154" s="64">
        <v>90.424800000000005</v>
      </c>
      <c r="K154" s="64">
        <v>113.7912</v>
      </c>
      <c r="L154" s="64">
        <v>163.8288</v>
      </c>
      <c r="M154" s="64">
        <v>167.13120000000001</v>
      </c>
      <c r="N154" s="64">
        <v>172.18560000000002</v>
      </c>
      <c r="O154" s="64">
        <v>1.5131714930504294</v>
      </c>
      <c r="P154" s="64">
        <v>1.4688000000000001</v>
      </c>
      <c r="Q154" s="64">
        <v>1.8118000000000001</v>
      </c>
      <c r="R154" s="64">
        <v>1.8572</v>
      </c>
      <c r="S154" s="64">
        <v>0.1071</v>
      </c>
      <c r="T154" s="64">
        <v>0.1646</v>
      </c>
      <c r="U154" s="64">
        <v>0.33629999999999999</v>
      </c>
      <c r="V154" s="64">
        <v>0.47189999999999999</v>
      </c>
      <c r="W154" s="64">
        <v>0.68500000000000005</v>
      </c>
      <c r="X154" s="64">
        <v>0.7702</v>
      </c>
      <c r="Y154" s="64">
        <v>0.88149999999999995</v>
      </c>
      <c r="Z154" s="64">
        <v>0.87539999999999996</v>
      </c>
      <c r="AA154" s="64">
        <v>1.6114999999999999</v>
      </c>
      <c r="AB154" s="64">
        <v>0.29270000000000002</v>
      </c>
      <c r="AC154" s="64">
        <v>268.10599999999999</v>
      </c>
      <c r="AD154" s="64">
        <v>0.37351271512013906</v>
      </c>
      <c r="AE154" s="64">
        <v>0.30783719871990928</v>
      </c>
      <c r="AF154" s="64">
        <v>0.31865008615995166</v>
      </c>
    </row>
    <row r="155" spans="1:32" x14ac:dyDescent="0.15">
      <c r="A155" s="63" t="s">
        <v>2355</v>
      </c>
      <c r="B155" s="64" t="s">
        <v>2355</v>
      </c>
      <c r="C155" s="64">
        <v>121</v>
      </c>
      <c r="D155" s="65">
        <v>23.222078952588774</v>
      </c>
      <c r="E155" s="64">
        <v>3.2240370839999999</v>
      </c>
      <c r="F155" s="64">
        <v>41.83210991</v>
      </c>
      <c r="G155" s="64">
        <v>12.975070949999999</v>
      </c>
      <c r="H155" s="64">
        <v>538.49040000000002</v>
      </c>
      <c r="I155" s="64">
        <v>13485.6</v>
      </c>
      <c r="J155" s="64">
        <v>92.455200000000005</v>
      </c>
      <c r="K155" s="64">
        <v>129.28559999999999</v>
      </c>
      <c r="L155" s="64">
        <v>174.4992</v>
      </c>
      <c r="M155" s="64">
        <v>177.0384</v>
      </c>
      <c r="N155" s="64">
        <v>185.95920000000001</v>
      </c>
      <c r="O155" s="64">
        <v>1.4383597245168838</v>
      </c>
      <c r="P155" s="64">
        <v>1.3694</v>
      </c>
      <c r="Q155" s="64">
        <v>1.8874</v>
      </c>
      <c r="R155" s="64">
        <v>1.8022</v>
      </c>
      <c r="S155" s="64">
        <v>0.11559999999999999</v>
      </c>
      <c r="T155" s="64">
        <v>0.1643</v>
      </c>
      <c r="U155" s="64">
        <v>0.32640000000000002</v>
      </c>
      <c r="V155" s="64">
        <v>0.52669999999999995</v>
      </c>
      <c r="W155" s="64">
        <v>0.71150000000000002</v>
      </c>
      <c r="X155" s="64">
        <v>0.78159999999999996</v>
      </c>
      <c r="Y155" s="64">
        <v>0.88890000000000002</v>
      </c>
      <c r="Z155" s="64">
        <v>0.88029999999999997</v>
      </c>
      <c r="AA155" s="64">
        <v>1.8254999999999999</v>
      </c>
      <c r="AB155" s="64">
        <v>0.39090000000000003</v>
      </c>
      <c r="AC155" s="64">
        <v>194.46699999999998</v>
      </c>
      <c r="AD155" s="64">
        <v>0.47128304545244182</v>
      </c>
      <c r="AE155" s="64">
        <v>0.31647528886649151</v>
      </c>
      <c r="AF155" s="64">
        <v>0.21224166568106673</v>
      </c>
    </row>
    <row r="156" spans="1:32" x14ac:dyDescent="0.15">
      <c r="A156" s="63" t="s">
        <v>2354</v>
      </c>
      <c r="B156" s="64" t="s">
        <v>2354</v>
      </c>
      <c r="C156" s="64">
        <v>78</v>
      </c>
      <c r="D156" s="65">
        <v>23.614400206825234</v>
      </c>
      <c r="E156" s="64">
        <v>2.2778696759999999</v>
      </c>
      <c r="F156" s="64">
        <v>40.688653909999999</v>
      </c>
      <c r="G156" s="64">
        <v>17.862590789999999</v>
      </c>
      <c r="H156" s="64">
        <v>458.13839999999993</v>
      </c>
      <c r="I156" s="64">
        <v>10522.4256</v>
      </c>
      <c r="J156" s="64">
        <v>92.455200000000005</v>
      </c>
      <c r="K156" s="64">
        <v>113.53920000000001</v>
      </c>
      <c r="L156" s="64">
        <v>147.06479999999999</v>
      </c>
      <c r="M156" s="64">
        <v>152.90879999999999</v>
      </c>
      <c r="N156" s="64">
        <v>160.61520000000002</v>
      </c>
      <c r="O156" s="64">
        <v>1.414623319523125</v>
      </c>
      <c r="P156" s="64">
        <v>1.3468</v>
      </c>
      <c r="Q156" s="64">
        <v>1.5907</v>
      </c>
      <c r="R156" s="64">
        <v>1.6580999999999999</v>
      </c>
      <c r="S156" s="64">
        <v>0.105</v>
      </c>
      <c r="T156" s="64">
        <v>0.13930000000000001</v>
      </c>
      <c r="U156" s="64">
        <v>0.3322</v>
      </c>
      <c r="V156" s="64">
        <v>0.45479999999999998</v>
      </c>
      <c r="W156" s="64">
        <v>0.70079999999999998</v>
      </c>
      <c r="X156" s="64">
        <v>0.71879999999999999</v>
      </c>
      <c r="Y156" s="64">
        <v>0.82920000000000005</v>
      </c>
      <c r="Z156" s="64">
        <v>0.89070000000000005</v>
      </c>
      <c r="AA156" s="64">
        <v>1.4694</v>
      </c>
      <c r="AB156" s="64">
        <v>0.38840000000000002</v>
      </c>
      <c r="AC156" s="64">
        <v>257.25900000000001</v>
      </c>
      <c r="AD156" s="64">
        <v>0.40047578510372811</v>
      </c>
      <c r="AE156" s="64">
        <v>0.31725615041650634</v>
      </c>
      <c r="AF156" s="64">
        <v>0.28226806447976549</v>
      </c>
    </row>
    <row r="157" spans="1:32" x14ac:dyDescent="0.15">
      <c r="A157" s="63" t="s">
        <v>2353</v>
      </c>
      <c r="B157" s="64" t="s">
        <v>2353</v>
      </c>
      <c r="C157" s="64">
        <v>110</v>
      </c>
      <c r="D157" s="65">
        <v>23.42973933649289</v>
      </c>
      <c r="E157" s="64">
        <v>3.6361195209999999</v>
      </c>
      <c r="F157" s="64">
        <v>40.833133429999997</v>
      </c>
      <c r="G157" s="64">
        <v>11.22986558</v>
      </c>
      <c r="H157" s="64">
        <v>473.42879999999997</v>
      </c>
      <c r="I157" s="64">
        <v>11390.227199999999</v>
      </c>
      <c r="J157" s="64">
        <v>94.996800000000007</v>
      </c>
      <c r="K157" s="64">
        <v>114.04560000000001</v>
      </c>
      <c r="L157" s="64">
        <v>155.70239999999998</v>
      </c>
      <c r="M157" s="64">
        <v>160.27439999999999</v>
      </c>
      <c r="N157" s="64">
        <v>174.3648</v>
      </c>
      <c r="O157" s="64">
        <v>1.5289042277825713</v>
      </c>
      <c r="P157" s="64">
        <v>1.4053</v>
      </c>
      <c r="Q157" s="64">
        <v>1.639</v>
      </c>
      <c r="R157" s="64">
        <v>1.7301</v>
      </c>
      <c r="S157" s="64">
        <v>9.5799999999999996E-2</v>
      </c>
      <c r="T157" s="64">
        <v>0.1419</v>
      </c>
      <c r="U157" s="64">
        <v>0.35010000000000002</v>
      </c>
      <c r="V157" s="64">
        <v>0.43369999999999997</v>
      </c>
      <c r="W157" s="64">
        <v>0.6623</v>
      </c>
      <c r="X157" s="64">
        <v>0.75239999999999996</v>
      </c>
      <c r="Y157" s="64">
        <v>0.87780000000000002</v>
      </c>
      <c r="Z157" s="64">
        <v>0.85409999999999997</v>
      </c>
      <c r="AA157" s="64">
        <v>1.4363999999999999</v>
      </c>
      <c r="AB157" s="64">
        <v>0.30409999999999998</v>
      </c>
      <c r="AC157" s="64">
        <v>219.22399999999999</v>
      </c>
      <c r="AD157" s="64">
        <v>0.39755227529832504</v>
      </c>
      <c r="AE157" s="64">
        <v>0.31299492756267561</v>
      </c>
      <c r="AF157" s="64">
        <v>0.28945279713899941</v>
      </c>
    </row>
    <row r="158" spans="1:32" x14ac:dyDescent="0.15">
      <c r="A158" s="63" t="s">
        <v>2352</v>
      </c>
      <c r="B158" s="64" t="s">
        <v>2352</v>
      </c>
      <c r="C158" s="64">
        <v>128</v>
      </c>
      <c r="D158" s="65">
        <v>20.93746648074654</v>
      </c>
      <c r="E158" s="64">
        <v>2.9752439490000002</v>
      </c>
      <c r="F158" s="64">
        <v>40.146376580000002</v>
      </c>
      <c r="G158" s="64">
        <v>13.4934739</v>
      </c>
      <c r="H158" s="64">
        <v>471.82560000000001</v>
      </c>
      <c r="I158" s="64">
        <v>11243.52</v>
      </c>
      <c r="J158" s="64">
        <v>96.266400000000004</v>
      </c>
      <c r="K158" s="64">
        <v>116.5872</v>
      </c>
      <c r="L158" s="64">
        <v>156.7176</v>
      </c>
      <c r="M158" s="64">
        <v>160.27439999999999</v>
      </c>
      <c r="N158" s="64">
        <v>162.3192</v>
      </c>
      <c r="O158" s="64">
        <v>1.392255753633332</v>
      </c>
      <c r="P158" s="64">
        <v>1.3747</v>
      </c>
      <c r="Q158" s="64">
        <v>1.6279999999999999</v>
      </c>
      <c r="R158" s="64">
        <v>1.6513</v>
      </c>
      <c r="S158" s="64">
        <v>0.1053</v>
      </c>
      <c r="T158" s="64">
        <v>0.1439</v>
      </c>
      <c r="U158" s="64">
        <v>0.33479999999999999</v>
      </c>
      <c r="V158" s="64">
        <v>0.44030000000000002</v>
      </c>
      <c r="W158" s="64">
        <v>0.67669999999999997</v>
      </c>
      <c r="X158" s="64">
        <v>0.76190000000000002</v>
      </c>
      <c r="Y158" s="64">
        <v>0.8972</v>
      </c>
      <c r="Z158" s="64">
        <v>0.85409999999999997</v>
      </c>
      <c r="AA158" s="64">
        <v>1.4815</v>
      </c>
      <c r="AB158" s="64">
        <v>0.29909999999999998</v>
      </c>
      <c r="AC158" s="64">
        <v>224.59699999999998</v>
      </c>
      <c r="AD158" s="64">
        <v>0.38805059729203867</v>
      </c>
      <c r="AE158" s="64">
        <v>0.30823207789952672</v>
      </c>
      <c r="AF158" s="64">
        <v>0.30371732480843466</v>
      </c>
    </row>
    <row r="159" spans="1:32" x14ac:dyDescent="0.15">
      <c r="A159" s="63" t="s">
        <v>2351</v>
      </c>
      <c r="B159" s="64" t="s">
        <v>2351</v>
      </c>
      <c r="C159" s="64">
        <v>117</v>
      </c>
      <c r="D159" s="65">
        <v>22.210202184522426</v>
      </c>
      <c r="E159" s="64">
        <v>2.8036465380000002</v>
      </c>
      <c r="F159" s="64">
        <v>39.91482208</v>
      </c>
      <c r="G159" s="64">
        <v>14.236752579999999</v>
      </c>
      <c r="H159" s="64">
        <v>467.22720000000004</v>
      </c>
      <c r="I159" s="64">
        <v>11009.721600000001</v>
      </c>
      <c r="J159" s="64">
        <v>95.503199999999993</v>
      </c>
      <c r="K159" s="64">
        <v>122.93520000000001</v>
      </c>
      <c r="L159" s="64">
        <v>147.5736</v>
      </c>
      <c r="M159" s="64">
        <v>149.60640000000001</v>
      </c>
      <c r="N159" s="64">
        <v>156.6576</v>
      </c>
      <c r="O159" s="64">
        <v>1.2743103683892001</v>
      </c>
      <c r="P159" s="64">
        <v>1.2169000000000001</v>
      </c>
      <c r="Q159" s="64">
        <v>1.5451999999999999</v>
      </c>
      <c r="R159" s="64">
        <v>1.5824</v>
      </c>
      <c r="S159" s="64">
        <v>0.1197</v>
      </c>
      <c r="T159" s="64">
        <v>0.1328</v>
      </c>
      <c r="U159" s="64">
        <v>0.3296</v>
      </c>
      <c r="V159" s="64">
        <v>0.51219999999999999</v>
      </c>
      <c r="W159" s="64">
        <v>0.70809999999999995</v>
      </c>
      <c r="X159" s="64">
        <v>0.77890000000000004</v>
      </c>
      <c r="Y159" s="64">
        <v>0.91420000000000001</v>
      </c>
      <c r="Z159" s="64">
        <v>0.87070000000000003</v>
      </c>
      <c r="AA159" s="64">
        <v>1.5065999999999999</v>
      </c>
      <c r="AB159" s="64">
        <v>0.35920000000000002</v>
      </c>
      <c r="AC159" s="64">
        <v>240.34500000000003</v>
      </c>
      <c r="AD159" s="64">
        <v>0.38066113295471088</v>
      </c>
      <c r="AE159" s="64">
        <v>0.31406103725894025</v>
      </c>
      <c r="AF159" s="64">
        <v>0.30527782978634876</v>
      </c>
    </row>
    <row r="160" spans="1:32" x14ac:dyDescent="0.15">
      <c r="A160" s="63" t="s">
        <v>2350</v>
      </c>
      <c r="B160" s="64" t="s">
        <v>2350</v>
      </c>
      <c r="C160" s="64">
        <v>128</v>
      </c>
      <c r="D160" s="65">
        <v>22.233230686838937</v>
      </c>
      <c r="E160" s="64">
        <v>2.9062072900000002</v>
      </c>
      <c r="F160" s="64">
        <v>39.471256449999998</v>
      </c>
      <c r="G160" s="64">
        <v>13.581707189999999</v>
      </c>
      <c r="H160" s="64">
        <v>425.58960000000002</v>
      </c>
      <c r="I160" s="64">
        <v>9565.0560000000005</v>
      </c>
      <c r="J160" s="64">
        <v>92.455200000000005</v>
      </c>
      <c r="K160" s="64">
        <v>113.0304</v>
      </c>
      <c r="L160" s="64">
        <v>133.35120000000001</v>
      </c>
      <c r="M160" s="64">
        <v>138.42959999999999</v>
      </c>
      <c r="N160" s="64">
        <v>140.1336</v>
      </c>
      <c r="O160" s="64">
        <v>1.2397868184134533</v>
      </c>
      <c r="P160" s="64">
        <v>1.2246999999999999</v>
      </c>
      <c r="Q160" s="64">
        <v>1.4422999999999999</v>
      </c>
      <c r="R160" s="64">
        <v>1.4911000000000001</v>
      </c>
      <c r="S160" s="64">
        <v>0.1169</v>
      </c>
      <c r="T160" s="64">
        <v>0.12870000000000001</v>
      </c>
      <c r="U160" s="64">
        <v>0.36359999999999998</v>
      </c>
      <c r="V160" s="64">
        <v>0.54110000000000003</v>
      </c>
      <c r="W160" s="64">
        <v>0.7399</v>
      </c>
      <c r="X160" s="64">
        <v>0.76839999999999997</v>
      </c>
      <c r="Y160" s="64">
        <v>0.89700000000000002</v>
      </c>
      <c r="Z160" s="64">
        <v>0.88749999999999996</v>
      </c>
      <c r="AA160" s="64">
        <v>1.4414</v>
      </c>
      <c r="AB160" s="64">
        <v>0.35780000000000001</v>
      </c>
      <c r="AC160" s="64">
        <v>208.89399999999998</v>
      </c>
      <c r="AD160" s="64">
        <v>0.43075914099974155</v>
      </c>
      <c r="AE160" s="64">
        <v>0.31276628337817269</v>
      </c>
      <c r="AF160" s="64">
        <v>0.25647457562208587</v>
      </c>
    </row>
    <row r="161" spans="1:32" x14ac:dyDescent="0.15">
      <c r="A161" s="63" t="s">
        <v>2349</v>
      </c>
      <c r="B161" s="64" t="s">
        <v>2349</v>
      </c>
      <c r="C161" s="64">
        <v>128</v>
      </c>
      <c r="D161" s="65">
        <v>24.495551161641124</v>
      </c>
      <c r="E161" s="64">
        <v>2.529720899</v>
      </c>
      <c r="F161" s="64">
        <v>41.263044700000002</v>
      </c>
      <c r="G161" s="64">
        <v>16.311303240000001</v>
      </c>
      <c r="H161" s="64">
        <v>345.17039999999997</v>
      </c>
      <c r="I161" s="64">
        <v>5708.6783999999998</v>
      </c>
      <c r="J161" s="64">
        <v>65.532000000000011</v>
      </c>
      <c r="K161" s="64">
        <v>78.739200000000011</v>
      </c>
      <c r="L161" s="64">
        <v>115.3152</v>
      </c>
      <c r="M161" s="64">
        <v>117.0936</v>
      </c>
      <c r="N161" s="64">
        <v>126.3048</v>
      </c>
      <c r="O161" s="66">
        <v>1.6040904657400632</v>
      </c>
      <c r="P161" s="66">
        <v>1.4871000000000001</v>
      </c>
      <c r="Q161" s="66">
        <v>1.7597</v>
      </c>
      <c r="R161" s="66">
        <v>1.7819</v>
      </c>
      <c r="S161" s="66">
        <v>0.10440000000000001</v>
      </c>
      <c r="T161" s="66">
        <v>0.1716</v>
      </c>
      <c r="U161" s="66">
        <v>0.34079999999999999</v>
      </c>
      <c r="V161" s="66">
        <v>0.42980000000000002</v>
      </c>
      <c r="W161" s="66">
        <v>0.69299999999999995</v>
      </c>
      <c r="X161" s="66">
        <v>0.78259999999999996</v>
      </c>
      <c r="Y161" s="66">
        <v>0.88890000000000002</v>
      </c>
      <c r="Z161" s="66">
        <v>0.88239999999999996</v>
      </c>
      <c r="AA161" s="66">
        <v>1.7307999999999999</v>
      </c>
      <c r="AB161" s="66">
        <v>0.33539999999999998</v>
      </c>
      <c r="AC161" s="64">
        <v>248.71400000000003</v>
      </c>
      <c r="AD161" s="64">
        <v>0.4056506670312085</v>
      </c>
      <c r="AE161" s="64">
        <v>0.31265630402791961</v>
      </c>
      <c r="AF161" s="64">
        <v>0.28169302894087184</v>
      </c>
    </row>
    <row r="162" spans="1:32" x14ac:dyDescent="0.15">
      <c r="A162" s="63" t="s">
        <v>2348</v>
      </c>
      <c r="B162" s="64" t="s">
        <v>2348</v>
      </c>
      <c r="C162" s="64" t="s">
        <v>945</v>
      </c>
      <c r="D162" s="65">
        <v>26.584737363726461</v>
      </c>
      <c r="E162" s="64">
        <v>5.2443338529999997</v>
      </c>
      <c r="F162" s="64">
        <v>41.761850680000002</v>
      </c>
      <c r="G162" s="64">
        <v>7.9632326710000001</v>
      </c>
      <c r="H162" s="64">
        <v>250.06799999999998</v>
      </c>
      <c r="I162" s="64">
        <v>3090.1248000000001</v>
      </c>
      <c r="J162" s="64">
        <v>41.656800000000004</v>
      </c>
      <c r="K162" s="64">
        <v>51.815999999999995</v>
      </c>
      <c r="L162" s="64">
        <v>89.661599999999993</v>
      </c>
      <c r="M162" s="64">
        <v>98.551199999999994</v>
      </c>
      <c r="N162" s="64">
        <v>99.336000000000013</v>
      </c>
      <c r="O162" s="64">
        <v>1.917091245947198</v>
      </c>
      <c r="P162" s="64">
        <v>1.9019999999999999</v>
      </c>
      <c r="Q162" s="64">
        <v>2.1524000000000001</v>
      </c>
      <c r="R162" s="64">
        <v>2.3845000000000001</v>
      </c>
      <c r="S162" s="64">
        <v>0.1085</v>
      </c>
      <c r="T162" s="64">
        <v>0.23769999999999999</v>
      </c>
      <c r="U162" s="64">
        <v>0.33750000000000002</v>
      </c>
      <c r="V162" s="64">
        <v>0.49659999999999999</v>
      </c>
      <c r="W162" s="64">
        <v>0.73450000000000004</v>
      </c>
      <c r="X162" s="64">
        <v>0.72350000000000003</v>
      </c>
      <c r="Y162" s="64">
        <v>0.9032</v>
      </c>
      <c r="Z162" s="64">
        <v>0.8861</v>
      </c>
      <c r="AA162" s="64">
        <v>2.1537999999999999</v>
      </c>
      <c r="AB162" s="64">
        <v>0.40310000000000001</v>
      </c>
      <c r="AC162" s="64">
        <v>264.06100000000004</v>
      </c>
      <c r="AD162" s="64">
        <v>0.38582751712672447</v>
      </c>
      <c r="AE162" s="64">
        <v>0.31499539879043092</v>
      </c>
      <c r="AF162" s="64">
        <v>0.29917708408284449</v>
      </c>
    </row>
    <row r="163" spans="1:32" x14ac:dyDescent="0.15">
      <c r="A163" s="63" t="s">
        <v>2347</v>
      </c>
      <c r="B163" s="64" t="s">
        <v>2347</v>
      </c>
      <c r="C163" s="64">
        <v>118</v>
      </c>
      <c r="D163" s="65">
        <v>25.91595535128037</v>
      </c>
      <c r="E163" s="64">
        <v>3.000223815</v>
      </c>
      <c r="F163" s="64">
        <v>42.68546096</v>
      </c>
      <c r="G163" s="64">
        <v>14.22742555</v>
      </c>
      <c r="H163" s="64">
        <v>318.8304</v>
      </c>
      <c r="I163" s="64">
        <v>4546.9440000000004</v>
      </c>
      <c r="J163" s="64">
        <v>57.151200000000003</v>
      </c>
      <c r="K163" s="64">
        <v>71.119199999999992</v>
      </c>
      <c r="L163" s="64">
        <v>101.09280000000001</v>
      </c>
      <c r="M163" s="64">
        <v>105.15600000000001</v>
      </c>
      <c r="N163" s="64">
        <v>113.196</v>
      </c>
      <c r="O163" s="64">
        <v>1.5916377012114873</v>
      </c>
      <c r="P163" s="64">
        <v>1.4785999999999999</v>
      </c>
      <c r="Q163" s="64">
        <v>1.7688999999999999</v>
      </c>
      <c r="R163" s="64">
        <v>1.8543000000000001</v>
      </c>
      <c r="S163" s="64">
        <v>0.1014</v>
      </c>
      <c r="T163" s="64">
        <v>0.16189999999999999</v>
      </c>
      <c r="U163" s="64">
        <v>0.34470000000000001</v>
      </c>
      <c r="V163" s="64">
        <v>0.4345</v>
      </c>
      <c r="W163" s="64">
        <v>0.68640000000000001</v>
      </c>
      <c r="X163" s="64">
        <v>0.54239999999999999</v>
      </c>
      <c r="Y163" s="64">
        <v>0.66269999999999996</v>
      </c>
      <c r="Z163" s="64">
        <v>0.84209999999999996</v>
      </c>
      <c r="AA163" s="64">
        <v>1.1089</v>
      </c>
      <c r="AB163" s="64">
        <v>0.49580000000000002</v>
      </c>
      <c r="AC163" s="64">
        <v>234.779</v>
      </c>
      <c r="AD163" s="64">
        <v>0.40534289693711956</v>
      </c>
      <c r="AE163" s="64">
        <v>0.31446168524442131</v>
      </c>
      <c r="AF163" s="64">
        <v>0.28019541781845908</v>
      </c>
    </row>
    <row r="164" spans="1:32" x14ac:dyDescent="0.15">
      <c r="A164" s="63" t="s">
        <v>2346</v>
      </c>
      <c r="B164" s="64" t="s">
        <v>2346</v>
      </c>
      <c r="C164" s="64">
        <v>115</v>
      </c>
      <c r="D164" s="65">
        <v>18.024361722861041</v>
      </c>
      <c r="E164" s="64">
        <v>3.2181112409999999</v>
      </c>
      <c r="F164" s="64">
        <v>40.176219279999998</v>
      </c>
      <c r="G164" s="64">
        <v>12.484409729999999</v>
      </c>
      <c r="H164" s="64">
        <v>458.80679999999995</v>
      </c>
      <c r="I164" s="64">
        <v>10654.0416</v>
      </c>
      <c r="J164" s="64">
        <v>91.821599999999989</v>
      </c>
      <c r="K164" s="64">
        <v>110.23559999999999</v>
      </c>
      <c r="L164" s="64">
        <v>150.11399999999998</v>
      </c>
      <c r="M164" s="64">
        <v>155.44800000000001</v>
      </c>
      <c r="N164" s="64">
        <v>156.85560000000001</v>
      </c>
      <c r="O164" s="64">
        <v>1.4293602596278185</v>
      </c>
      <c r="P164" s="64">
        <v>1.4137</v>
      </c>
      <c r="Q164" s="64">
        <v>1.6379000000000001</v>
      </c>
      <c r="R164" s="64">
        <v>1.6102500000000002</v>
      </c>
      <c r="S164" s="64">
        <v>9.7750000000000004E-2</v>
      </c>
      <c r="T164" s="64">
        <v>0.14849999999999999</v>
      </c>
      <c r="U164" s="64">
        <v>0.34284999999999999</v>
      </c>
      <c r="V164" s="64">
        <v>0.41464999999999996</v>
      </c>
      <c r="W164" s="64">
        <v>0.66969999999999996</v>
      </c>
      <c r="X164" s="64">
        <v>0.71935000000000004</v>
      </c>
      <c r="Y164" s="64">
        <v>0.84200000000000008</v>
      </c>
      <c r="Z164" s="64">
        <v>0.86850000000000005</v>
      </c>
      <c r="AA164" s="64">
        <v>1.4056999999999999</v>
      </c>
      <c r="AB164" s="64">
        <v>0.33945000000000003</v>
      </c>
      <c r="AC164" s="64">
        <v>231.76600000000002</v>
      </c>
      <c r="AD164" s="64">
        <v>0.37693190545636546</v>
      </c>
      <c r="AE164" s="64">
        <v>0.31297084127956643</v>
      </c>
      <c r="AF164" s="64">
        <v>0.31009725326406806</v>
      </c>
    </row>
    <row r="165" spans="1:32" x14ac:dyDescent="0.15">
      <c r="A165" s="63" t="s">
        <v>2345</v>
      </c>
      <c r="B165" s="64" t="s">
        <v>2345</v>
      </c>
      <c r="C165" s="64">
        <v>41</v>
      </c>
      <c r="D165" s="65">
        <v>29.664095744680854</v>
      </c>
      <c r="E165" s="64">
        <v>5.5849516699999997</v>
      </c>
      <c r="F165" s="64">
        <v>41.355001199999997</v>
      </c>
      <c r="G165" s="64">
        <v>7.4047196179999997</v>
      </c>
      <c r="H165" s="64">
        <v>372.76080000000002</v>
      </c>
      <c r="I165" s="64">
        <v>6424.5312000000004</v>
      </c>
      <c r="J165" s="64">
        <v>57.151200000000003</v>
      </c>
      <c r="K165" s="64">
        <v>77.215199999999996</v>
      </c>
      <c r="L165" s="64">
        <v>132.8424</v>
      </c>
      <c r="M165" s="64">
        <v>135.8904</v>
      </c>
      <c r="N165" s="64">
        <v>139.85039999999998</v>
      </c>
      <c r="O165" s="64">
        <v>1.8111770739439903</v>
      </c>
      <c r="P165" s="64">
        <v>1.7599</v>
      </c>
      <c r="Q165" s="64">
        <v>2.3243999999999998</v>
      </c>
      <c r="R165" s="64">
        <v>2.3559999999999999</v>
      </c>
      <c r="S165" s="64">
        <v>0.1051</v>
      </c>
      <c r="T165" s="64">
        <v>0.2301</v>
      </c>
      <c r="U165" s="64">
        <v>0.33210000000000001</v>
      </c>
      <c r="V165" s="64">
        <v>0.49170000000000003</v>
      </c>
      <c r="W165" s="64">
        <v>0.72389999999999999</v>
      </c>
      <c r="X165" s="64">
        <v>0.76400000000000001</v>
      </c>
      <c r="Y165" s="64">
        <v>0.86080000000000001</v>
      </c>
      <c r="Z165" s="64">
        <v>0.88119999999999998</v>
      </c>
      <c r="AA165" s="64">
        <v>2.1031</v>
      </c>
      <c r="AB165" s="64">
        <v>0.37569999999999998</v>
      </c>
      <c r="AC165" s="64">
        <v>211.852</v>
      </c>
      <c r="AD165" s="64">
        <v>0.43084323017955933</v>
      </c>
      <c r="AE165" s="64">
        <v>0.31091516719219076</v>
      </c>
      <c r="AF165" s="64">
        <v>0.25824160262824991</v>
      </c>
    </row>
    <row r="166" spans="1:32" x14ac:dyDescent="0.15">
      <c r="A166" s="63" t="s">
        <v>2344</v>
      </c>
      <c r="B166" s="64" t="s">
        <v>2344</v>
      </c>
      <c r="C166" s="64">
        <v>39</v>
      </c>
      <c r="D166" s="65">
        <v>26.671679687499999</v>
      </c>
      <c r="E166" s="64">
        <v>4.9668937250000003</v>
      </c>
      <c r="F166" s="64">
        <v>41.695855629999997</v>
      </c>
      <c r="G166" s="64">
        <v>8.3947549390000002</v>
      </c>
      <c r="H166" s="64">
        <v>392.58240000000001</v>
      </c>
      <c r="I166" s="64">
        <v>7865.7984000000006</v>
      </c>
      <c r="J166" s="64">
        <v>74.676000000000002</v>
      </c>
      <c r="K166" s="64">
        <v>91.694400000000002</v>
      </c>
      <c r="L166" s="64">
        <v>129.54</v>
      </c>
      <c r="M166" s="64">
        <v>133.85759999999999</v>
      </c>
      <c r="N166" s="64">
        <v>138.8304</v>
      </c>
      <c r="O166" s="64">
        <v>1.514055383971104</v>
      </c>
      <c r="P166" s="64">
        <v>1.4598</v>
      </c>
      <c r="Q166" s="64">
        <v>1.7346999999999999</v>
      </c>
      <c r="R166" s="64">
        <v>1.8219000000000001</v>
      </c>
      <c r="S166" s="64">
        <v>0.1018</v>
      </c>
      <c r="T166" s="64">
        <v>0.15989999999999999</v>
      </c>
      <c r="U166" s="64">
        <v>0.36630000000000001</v>
      </c>
      <c r="V166" s="64">
        <v>0.54390000000000005</v>
      </c>
      <c r="W166" s="64">
        <v>0.73029999999999995</v>
      </c>
      <c r="X166" s="64">
        <v>0.72619999999999996</v>
      </c>
      <c r="Y166" s="64">
        <v>0.81279999999999997</v>
      </c>
      <c r="Z166" s="64">
        <v>0.88629999999999998</v>
      </c>
      <c r="AA166" s="64">
        <v>1.5785</v>
      </c>
      <c r="AB166" s="64">
        <v>0.40450000000000003</v>
      </c>
      <c r="AC166" s="64">
        <v>210.38200000000001</v>
      </c>
      <c r="AD166" s="64">
        <v>0.42222243347814925</v>
      </c>
      <c r="AE166" s="64">
        <v>0.31150953978952572</v>
      </c>
      <c r="AF166" s="64">
        <v>0.26626802673232502</v>
      </c>
    </row>
    <row r="167" spans="1:32" x14ac:dyDescent="0.15">
      <c r="A167" s="63" t="s">
        <v>2343</v>
      </c>
      <c r="B167" s="64" t="s">
        <v>2343</v>
      </c>
      <c r="C167" s="64">
        <v>116</v>
      </c>
      <c r="D167" s="65">
        <v>22.074557668653611</v>
      </c>
      <c r="E167" s="64">
        <v>2.6996097200000002</v>
      </c>
      <c r="F167" s="64">
        <v>38.616120160000001</v>
      </c>
      <c r="G167" s="64">
        <v>14.304334389999999</v>
      </c>
      <c r="H167" s="64">
        <v>514.89120000000003</v>
      </c>
      <c r="I167" s="64">
        <v>13438.4256</v>
      </c>
      <c r="J167" s="64">
        <v>99.06</v>
      </c>
      <c r="K167" s="64">
        <v>121.92</v>
      </c>
      <c r="L167" s="64">
        <v>170.68799999999999</v>
      </c>
      <c r="M167" s="64">
        <v>173.73599999999999</v>
      </c>
      <c r="N167" s="64">
        <v>181.1472</v>
      </c>
      <c r="O167" s="64">
        <v>1.4857874015748032</v>
      </c>
      <c r="P167" s="64">
        <v>1.425</v>
      </c>
      <c r="Q167" s="64">
        <v>1.7231000000000001</v>
      </c>
      <c r="R167" s="64">
        <v>1.7797000000000001</v>
      </c>
      <c r="S167" s="64">
        <v>0.1076</v>
      </c>
      <c r="T167" s="64">
        <v>0.15179999999999999</v>
      </c>
      <c r="U167" s="64">
        <v>0.36020000000000002</v>
      </c>
      <c r="V167" s="64">
        <v>0.50239999999999996</v>
      </c>
      <c r="W167" s="64">
        <v>0.6865</v>
      </c>
      <c r="X167" s="64">
        <v>0.78480000000000005</v>
      </c>
      <c r="Y167" s="64">
        <v>0.90080000000000005</v>
      </c>
      <c r="Z167" s="64">
        <v>0.88739999999999997</v>
      </c>
      <c r="AA167" s="64">
        <v>1.7179</v>
      </c>
      <c r="AB167" s="64">
        <v>0.36940000000000001</v>
      </c>
      <c r="AC167" s="64">
        <v>220.578</v>
      </c>
      <c r="AD167" s="64">
        <v>0.40358512634986266</v>
      </c>
      <c r="AE167" s="64">
        <v>0.3101533244475877</v>
      </c>
      <c r="AF167" s="64">
        <v>0.28626154920254965</v>
      </c>
    </row>
    <row r="168" spans="1:32" x14ac:dyDescent="0.15">
      <c r="A168" s="63" t="s">
        <v>2342</v>
      </c>
      <c r="B168" s="64" t="s">
        <v>2342</v>
      </c>
      <c r="C168" s="64">
        <v>119</v>
      </c>
      <c r="D168" s="65">
        <v>24.903665112878162</v>
      </c>
      <c r="E168" s="64">
        <v>3.1041063539999998</v>
      </c>
      <c r="F168" s="64">
        <v>38.519072899999998</v>
      </c>
      <c r="G168" s="64">
        <v>12.40906996</v>
      </c>
      <c r="H168" s="64">
        <v>560.09040000000005</v>
      </c>
      <c r="I168" s="64">
        <v>15694.329599999999</v>
      </c>
      <c r="J168" s="64">
        <v>112.01519999999999</v>
      </c>
      <c r="K168" s="64">
        <v>136.1448</v>
      </c>
      <c r="L168" s="64">
        <v>181.10159999999999</v>
      </c>
      <c r="M168" s="64">
        <v>185.67359999999999</v>
      </c>
      <c r="N168" s="64">
        <v>198.29999999999998</v>
      </c>
      <c r="O168" s="64">
        <v>1.4565374513018492</v>
      </c>
      <c r="P168" s="64">
        <v>1.3637999999999999</v>
      </c>
      <c r="Q168" s="64">
        <v>1.6168</v>
      </c>
      <c r="R168" s="64">
        <v>1.6978</v>
      </c>
      <c r="S168" s="64">
        <v>0.1067</v>
      </c>
      <c r="T168" s="64">
        <v>0.13639999999999999</v>
      </c>
      <c r="U168" s="64">
        <v>0.35410000000000003</v>
      </c>
      <c r="V168" s="64">
        <v>0.48830000000000001</v>
      </c>
      <c r="W168" s="64">
        <v>0.74629999999999996</v>
      </c>
      <c r="X168" s="64">
        <v>0.78359999999999996</v>
      </c>
      <c r="Y168" s="64">
        <v>0.89239999999999997</v>
      </c>
      <c r="Z168" s="64">
        <v>0.89100000000000001</v>
      </c>
      <c r="AA168" s="64">
        <v>1.625</v>
      </c>
      <c r="AB168" s="64">
        <v>0.34989999999999999</v>
      </c>
      <c r="AC168" s="64">
        <v>195.697</v>
      </c>
      <c r="AD168" s="64">
        <v>0.40754329396975936</v>
      </c>
      <c r="AE168" s="64">
        <v>0.29896728105183012</v>
      </c>
      <c r="AF168" s="64">
        <v>0.29348942497841052</v>
      </c>
    </row>
    <row r="169" spans="1:32" x14ac:dyDescent="0.15">
      <c r="A169" s="63" t="s">
        <v>2341</v>
      </c>
      <c r="B169" s="64" t="s">
        <v>2341</v>
      </c>
      <c r="C169" s="64">
        <v>117</v>
      </c>
      <c r="D169" s="65">
        <v>25.578927634045741</v>
      </c>
      <c r="E169" s="64">
        <v>3.2377339709999999</v>
      </c>
      <c r="F169" s="64">
        <v>39.226453220000003</v>
      </c>
      <c r="G169" s="64">
        <v>12.11540342</v>
      </c>
      <c r="H169" s="64">
        <v>480.76800000000003</v>
      </c>
      <c r="I169" s="64">
        <v>11788.243199999999</v>
      </c>
      <c r="J169" s="64">
        <v>93.727199999999996</v>
      </c>
      <c r="K169" s="64">
        <v>115.82399999999998</v>
      </c>
      <c r="L169" s="64">
        <v>161.54399999999998</v>
      </c>
      <c r="M169" s="64">
        <v>161.79840000000002</v>
      </c>
      <c r="N169" s="64">
        <v>172.76160000000002</v>
      </c>
      <c r="O169" s="64">
        <v>1.4915872358060507</v>
      </c>
      <c r="P169" s="64">
        <v>1.3969</v>
      </c>
      <c r="Q169" s="64">
        <v>1.7236</v>
      </c>
      <c r="R169" s="64">
        <v>1.7090000000000001</v>
      </c>
      <c r="S169" s="64">
        <v>0.1019</v>
      </c>
      <c r="T169" s="64">
        <v>0.1391</v>
      </c>
      <c r="U169" s="64">
        <v>0.3659</v>
      </c>
      <c r="V169" s="64">
        <v>0.49509999999999998</v>
      </c>
      <c r="W169" s="64">
        <v>0.71740000000000004</v>
      </c>
      <c r="X169" s="64">
        <v>0.77990000000000004</v>
      </c>
      <c r="Y169" s="64">
        <v>0.8921</v>
      </c>
      <c r="Z169" s="64">
        <v>0.86409999999999998</v>
      </c>
      <c r="AA169" s="64">
        <v>1.6424000000000001</v>
      </c>
      <c r="AB169" s="64">
        <v>0.35610000000000003</v>
      </c>
      <c r="AC169" s="64">
        <v>222.70300000000003</v>
      </c>
      <c r="AD169" s="64">
        <v>0.38744875461938094</v>
      </c>
      <c r="AE169" s="64">
        <v>0.30521816050973716</v>
      </c>
      <c r="AF169" s="64">
        <v>0.30733308487088179</v>
      </c>
    </row>
    <row r="170" spans="1:32" x14ac:dyDescent="0.15">
      <c r="A170" s="63" t="s">
        <v>2340</v>
      </c>
      <c r="B170" s="64" t="s">
        <v>2340</v>
      </c>
      <c r="C170" s="64">
        <v>118</v>
      </c>
      <c r="D170" s="65">
        <v>25.916339869281046</v>
      </c>
      <c r="E170" s="64">
        <v>2.961345804</v>
      </c>
      <c r="F170" s="64">
        <v>40.502424859999998</v>
      </c>
      <c r="G170" s="64">
        <v>13.67703319</v>
      </c>
      <c r="H170" s="64">
        <v>366.58799999999997</v>
      </c>
      <c r="I170" s="64">
        <v>6851.8656000000001</v>
      </c>
      <c r="J170" s="64">
        <v>68.071200000000005</v>
      </c>
      <c r="K170" s="64">
        <v>83.311199999999999</v>
      </c>
      <c r="L170" s="64">
        <v>130.55520000000001</v>
      </c>
      <c r="M170" s="64">
        <v>132.8424</v>
      </c>
      <c r="N170" s="64">
        <v>139.04160000000002</v>
      </c>
      <c r="O170" s="64">
        <v>1.6689424711203296</v>
      </c>
      <c r="P170" s="64">
        <v>1.5945</v>
      </c>
      <c r="Q170" s="64">
        <v>1.9178999999999999</v>
      </c>
      <c r="R170" s="64">
        <v>1.956</v>
      </c>
      <c r="S170" s="64">
        <v>8.9800000000000005E-2</v>
      </c>
      <c r="T170" s="64">
        <v>0.1749</v>
      </c>
      <c r="U170" s="64">
        <v>0.34560000000000002</v>
      </c>
      <c r="V170" s="64">
        <v>0.40920000000000001</v>
      </c>
      <c r="W170" s="64">
        <v>0.68759999999999999</v>
      </c>
      <c r="X170" s="64">
        <v>0.69730000000000003</v>
      </c>
      <c r="Y170" s="64">
        <v>0.80530000000000002</v>
      </c>
      <c r="Z170" s="64">
        <v>0.88139999999999996</v>
      </c>
      <c r="AA170" s="64">
        <v>1.6697</v>
      </c>
      <c r="AB170" s="64">
        <v>0.41320000000000001</v>
      </c>
      <c r="AC170" s="64">
        <v>222.50299999999999</v>
      </c>
      <c r="AD170" s="64">
        <v>0.4212257812254217</v>
      </c>
      <c r="AE170" s="64">
        <v>0.31785189413176451</v>
      </c>
      <c r="AF170" s="64">
        <v>0.26092232464281379</v>
      </c>
    </row>
    <row r="171" spans="1:32" x14ac:dyDescent="0.15">
      <c r="A171" s="63" t="s">
        <v>2339</v>
      </c>
      <c r="B171" s="64" t="s">
        <v>2339</v>
      </c>
      <c r="C171" s="64">
        <v>40</v>
      </c>
      <c r="D171" s="65">
        <v>32.243941326530617</v>
      </c>
      <c r="E171" s="64">
        <v>5.6960947370000001</v>
      </c>
      <c r="F171" s="64">
        <v>40.726047289999997</v>
      </c>
      <c r="G171" s="64">
        <v>7.1498191599999998</v>
      </c>
      <c r="H171" s="64">
        <v>324.48</v>
      </c>
      <c r="I171" s="64">
        <v>5824.3392000000003</v>
      </c>
      <c r="J171" s="64">
        <v>64.516800000000003</v>
      </c>
      <c r="K171" s="64">
        <v>75.4392</v>
      </c>
      <c r="L171" s="64">
        <v>119.38079999999999</v>
      </c>
      <c r="M171" s="64">
        <v>119.88720000000001</v>
      </c>
      <c r="N171" s="64">
        <v>123.33600000000001</v>
      </c>
      <c r="O171" s="64">
        <v>1.6349059905195178</v>
      </c>
      <c r="P171" s="64">
        <v>1.5891999999999999</v>
      </c>
      <c r="Q171" s="64">
        <v>1.8504</v>
      </c>
      <c r="R171" s="64">
        <v>1.6756</v>
      </c>
      <c r="S171" s="64">
        <v>7.9500000000000001E-2</v>
      </c>
      <c r="T171" s="64">
        <v>0.1666</v>
      </c>
      <c r="U171" s="64">
        <v>0.35830000000000001</v>
      </c>
      <c r="V171" s="64">
        <v>0.38550000000000001</v>
      </c>
      <c r="W171" s="64">
        <v>0.67430000000000001</v>
      </c>
      <c r="X171" s="64">
        <v>0.78979999999999995</v>
      </c>
      <c r="Y171" s="64">
        <v>0.8921</v>
      </c>
      <c r="Z171" s="64">
        <v>0.87739999999999996</v>
      </c>
      <c r="AA171" s="64">
        <v>1.8234999999999999</v>
      </c>
      <c r="AB171" s="64">
        <v>0.33979999999999999</v>
      </c>
      <c r="AC171" s="64">
        <v>204.73599999999999</v>
      </c>
      <c r="AD171" s="64">
        <v>0.42820510315723664</v>
      </c>
      <c r="AE171" s="64">
        <v>0.30771823226008127</v>
      </c>
      <c r="AF171" s="64">
        <v>0.26407666458268209</v>
      </c>
    </row>
    <row r="172" spans="1:32" x14ac:dyDescent="0.15">
      <c r="A172" s="63" t="s">
        <v>2338</v>
      </c>
      <c r="B172" s="64" t="s">
        <v>2338</v>
      </c>
      <c r="C172" s="64">
        <v>40</v>
      </c>
      <c r="D172" s="65">
        <v>37.609877661984591</v>
      </c>
      <c r="E172" s="64">
        <v>5.2926894129999997</v>
      </c>
      <c r="F172" s="64">
        <v>40.202248580000003</v>
      </c>
      <c r="G172" s="64">
        <v>7.5958072449999996</v>
      </c>
      <c r="H172" s="64">
        <v>301.62479999999999</v>
      </c>
      <c r="I172" s="64">
        <v>4781.0879999999997</v>
      </c>
      <c r="J172" s="64">
        <v>53.848799999999997</v>
      </c>
      <c r="K172" s="64">
        <v>69.343199999999996</v>
      </c>
      <c r="L172" s="64">
        <v>106.1712</v>
      </c>
      <c r="M172" s="64">
        <v>108.4584</v>
      </c>
      <c r="N172" s="64">
        <v>115.0608</v>
      </c>
      <c r="O172" s="64">
        <v>1.6592946388398575</v>
      </c>
      <c r="P172" s="64">
        <v>1.5641</v>
      </c>
      <c r="Q172" s="64">
        <v>1.9717</v>
      </c>
      <c r="R172" s="64">
        <v>1.8933</v>
      </c>
      <c r="S172" s="64">
        <v>9.4700000000000006E-2</v>
      </c>
      <c r="T172" s="64">
        <v>0.18099999999999999</v>
      </c>
      <c r="U172" s="64">
        <v>0.34239999999999998</v>
      </c>
      <c r="V172" s="64">
        <v>0.46829999999999999</v>
      </c>
      <c r="W172" s="64">
        <v>0.71430000000000005</v>
      </c>
      <c r="X172" s="64">
        <v>0.73240000000000005</v>
      </c>
      <c r="Y172" s="64">
        <v>0.84099999999999997</v>
      </c>
      <c r="Z172" s="64">
        <v>0.87890000000000001</v>
      </c>
      <c r="AA172" s="64">
        <v>1.7726999999999999</v>
      </c>
      <c r="AB172" s="64">
        <v>0.41799999999999998</v>
      </c>
      <c r="AC172" s="64">
        <v>199.17599999999999</v>
      </c>
      <c r="AD172" s="64">
        <v>0.42465457685664942</v>
      </c>
      <c r="AE172" s="64">
        <v>0.31772402297465563</v>
      </c>
      <c r="AF172" s="64">
        <v>0.257621400168695</v>
      </c>
    </row>
    <row r="173" spans="1:32" x14ac:dyDescent="0.15">
      <c r="A173" s="63" t="s">
        <v>2337</v>
      </c>
      <c r="B173" s="64" t="s">
        <v>2337</v>
      </c>
      <c r="C173" s="64">
        <v>40</v>
      </c>
      <c r="D173" s="65">
        <v>31.076560041950707</v>
      </c>
      <c r="E173" s="64">
        <v>4.9414824199999998</v>
      </c>
      <c r="F173" s="64">
        <v>41.202465740000001</v>
      </c>
      <c r="G173" s="64">
        <v>8.3380779779999994</v>
      </c>
      <c r="H173" s="64">
        <v>343.81439999999998</v>
      </c>
      <c r="I173" s="64">
        <v>6827.0976000000001</v>
      </c>
      <c r="J173" s="64">
        <v>73.660799999999995</v>
      </c>
      <c r="K173" s="64">
        <v>84.328800000000001</v>
      </c>
      <c r="L173" s="64">
        <v>117.6024</v>
      </c>
      <c r="M173" s="64">
        <v>120.90479999999999</v>
      </c>
      <c r="N173" s="64">
        <v>130.44479999999999</v>
      </c>
      <c r="O173" s="64">
        <v>1.5468594359222472</v>
      </c>
      <c r="P173" s="64">
        <v>1.4337</v>
      </c>
      <c r="Q173" s="64">
        <v>1.5966</v>
      </c>
      <c r="R173" s="64">
        <v>1.6838</v>
      </c>
      <c r="S173" s="64">
        <v>6.7799999999999999E-2</v>
      </c>
      <c r="T173" s="64">
        <v>0.13469999999999999</v>
      </c>
      <c r="U173" s="64">
        <v>0.34449999999999997</v>
      </c>
      <c r="V173" s="64">
        <v>0.35570000000000002</v>
      </c>
      <c r="W173" s="64">
        <v>0.63470000000000004</v>
      </c>
      <c r="X173" s="64">
        <v>0.77470000000000006</v>
      </c>
      <c r="Y173" s="64">
        <v>0.89319999999999999</v>
      </c>
      <c r="Z173" s="64">
        <v>0.87619999999999998</v>
      </c>
      <c r="AA173" s="64">
        <v>1.5862000000000001</v>
      </c>
      <c r="AB173" s="64">
        <v>0.36630000000000001</v>
      </c>
      <c r="AC173" s="64">
        <v>222.51400000000001</v>
      </c>
      <c r="AD173" s="64">
        <v>0.41762316078988287</v>
      </c>
      <c r="AE173" s="64">
        <v>0.31125681979560837</v>
      </c>
      <c r="AF173" s="64">
        <v>0.27112001941450875</v>
      </c>
    </row>
    <row r="174" spans="1:32" x14ac:dyDescent="0.15">
      <c r="A174" s="63" t="s">
        <v>2336</v>
      </c>
      <c r="B174" s="64" t="s">
        <v>2336</v>
      </c>
      <c r="C174" s="64">
        <v>39</v>
      </c>
      <c r="D174" s="65">
        <v>30.670702894270523</v>
      </c>
      <c r="E174" s="64">
        <v>5.4158771369999998</v>
      </c>
      <c r="F174" s="64">
        <v>41.505227509999997</v>
      </c>
      <c r="G174" s="64">
        <v>7.6636205850000003</v>
      </c>
      <c r="H174" s="64">
        <v>354.45600000000002</v>
      </c>
      <c r="I174" s="64">
        <v>5981.8175999999994</v>
      </c>
      <c r="J174" s="64">
        <v>53.848799999999997</v>
      </c>
      <c r="K174" s="64">
        <v>67.819199999999995</v>
      </c>
      <c r="L174" s="64">
        <v>134.3664</v>
      </c>
      <c r="M174" s="64">
        <v>134.87279999999998</v>
      </c>
      <c r="N174" s="64">
        <v>139.81200000000001</v>
      </c>
      <c r="O174" s="64">
        <v>2.061540094840399</v>
      </c>
      <c r="P174" s="64">
        <v>1.9887999999999999</v>
      </c>
      <c r="Q174" s="64">
        <v>2.4952999999999999</v>
      </c>
      <c r="R174" s="64">
        <v>2.5962999999999998</v>
      </c>
      <c r="S174" s="64">
        <v>8.9899999999999994E-2</v>
      </c>
      <c r="T174" s="64">
        <v>0.24790000000000001</v>
      </c>
      <c r="U174" s="64">
        <v>0.37790000000000001</v>
      </c>
      <c r="V174" s="64">
        <v>0.41970000000000002</v>
      </c>
      <c r="W174" s="64">
        <v>0.69399999999999995</v>
      </c>
      <c r="X174" s="64">
        <v>0.79620000000000002</v>
      </c>
      <c r="Y174" s="64">
        <v>0.89600000000000002</v>
      </c>
      <c r="Z174" s="64">
        <v>0.89219999999999999</v>
      </c>
      <c r="AA174" s="64">
        <v>2.5118999999999998</v>
      </c>
      <c r="AB174" s="64">
        <v>0.39950000000000002</v>
      </c>
      <c r="AC174" s="64">
        <v>209.774</v>
      </c>
      <c r="AD174" s="64">
        <v>0.42544357260671006</v>
      </c>
      <c r="AE174" s="64">
        <v>0.31107763593200299</v>
      </c>
      <c r="AF174" s="64">
        <v>0.26347879146128689</v>
      </c>
    </row>
    <row r="175" spans="1:32" x14ac:dyDescent="0.15">
      <c r="A175" s="63" t="s">
        <v>2335</v>
      </c>
      <c r="B175" s="64" t="s">
        <v>2335</v>
      </c>
      <c r="C175" s="64">
        <v>48</v>
      </c>
      <c r="D175" s="65">
        <v>20.173285975675384</v>
      </c>
      <c r="E175" s="64">
        <v>3.607124448</v>
      </c>
      <c r="F175" s="64">
        <v>40.014769860000001</v>
      </c>
      <c r="G175" s="64">
        <v>11.09326014</v>
      </c>
      <c r="H175" s="64">
        <v>464.88</v>
      </c>
      <c r="I175" s="64">
        <v>10795.967999999999</v>
      </c>
      <c r="J175" s="64">
        <v>88.6464</v>
      </c>
      <c r="K175" s="64">
        <v>107.6952</v>
      </c>
      <c r="L175" s="64">
        <v>152.90879999999999</v>
      </c>
      <c r="M175" s="64">
        <v>156.21119999999999</v>
      </c>
      <c r="N175" s="64">
        <v>166.52879999999999</v>
      </c>
      <c r="O175" s="64">
        <v>1.5462973280146188</v>
      </c>
      <c r="P175" s="64">
        <v>1.4504999999999999</v>
      </c>
      <c r="Q175" s="64">
        <v>1.7249000000000001</v>
      </c>
      <c r="R175" s="64">
        <v>1.7343999999999999</v>
      </c>
      <c r="S175" s="64">
        <v>9.64E-2</v>
      </c>
      <c r="T175" s="64">
        <v>0.15670000000000001</v>
      </c>
      <c r="U175" s="64">
        <v>0.35070000000000001</v>
      </c>
      <c r="V175" s="64">
        <v>0.48620000000000002</v>
      </c>
      <c r="W175" s="64">
        <v>0.69240000000000002</v>
      </c>
      <c r="X175" s="64">
        <v>0.76219999999999999</v>
      </c>
      <c r="Y175" s="64">
        <v>0.8931</v>
      </c>
      <c r="Z175" s="64">
        <v>0.86829999999999996</v>
      </c>
      <c r="AA175" s="64">
        <v>1.5810999999999999</v>
      </c>
      <c r="AB175" s="64">
        <v>0.3498</v>
      </c>
      <c r="AC175" s="64">
        <v>217.80900000000003</v>
      </c>
      <c r="AD175" s="64">
        <v>0.36953477588162098</v>
      </c>
      <c r="AE175" s="64">
        <v>0.3031922464177329</v>
      </c>
      <c r="AF175" s="64">
        <v>0.32727297770064595</v>
      </c>
    </row>
    <row r="176" spans="1:32" x14ac:dyDescent="0.15">
      <c r="A176" s="63" t="s">
        <v>2334</v>
      </c>
      <c r="B176" s="64" t="s">
        <v>2334</v>
      </c>
      <c r="C176" s="64">
        <v>39</v>
      </c>
      <c r="D176" s="65">
        <v>29.025824964131999</v>
      </c>
      <c r="E176" s="64">
        <v>4.8864921680000002</v>
      </c>
      <c r="F176" s="64">
        <v>39.732633569999997</v>
      </c>
      <c r="G176" s="64">
        <v>8.1311157789999999</v>
      </c>
      <c r="H176" s="64">
        <v>345.09839999999997</v>
      </c>
      <c r="I176" s="64">
        <v>5826.5280000000002</v>
      </c>
      <c r="J176" s="64">
        <v>59.944800000000001</v>
      </c>
      <c r="K176" s="64">
        <v>73.660799999999995</v>
      </c>
      <c r="L176" s="64">
        <v>121.41119999999999</v>
      </c>
      <c r="M176" s="64">
        <v>125.4768</v>
      </c>
      <c r="N176" s="64">
        <v>130.0872</v>
      </c>
      <c r="O176" s="64">
        <v>1.7660302358920892</v>
      </c>
      <c r="P176" s="64">
        <v>1.7034</v>
      </c>
      <c r="Q176" s="64">
        <v>2.0253999999999999</v>
      </c>
      <c r="R176" s="64">
        <v>2.1427999999999998</v>
      </c>
      <c r="S176" s="64">
        <v>9.3600000000000003E-2</v>
      </c>
      <c r="T176" s="64">
        <v>0.19889999999999999</v>
      </c>
      <c r="U176" s="64">
        <v>0.35339999999999999</v>
      </c>
      <c r="V176" s="64">
        <v>0.47170000000000001</v>
      </c>
      <c r="W176" s="64">
        <v>0.69110000000000005</v>
      </c>
      <c r="X176" s="64">
        <v>0.64910000000000001</v>
      </c>
      <c r="Y176" s="64">
        <v>0.7339</v>
      </c>
      <c r="Z176" s="64">
        <v>0.87429999999999997</v>
      </c>
      <c r="AA176" s="64">
        <v>1.6327</v>
      </c>
      <c r="AB176" s="64">
        <v>0.4546</v>
      </c>
      <c r="AC176" s="64">
        <v>212.46</v>
      </c>
      <c r="AD176" s="64">
        <v>0.40819919043584674</v>
      </c>
      <c r="AE176" s="64">
        <v>0.31141391320719192</v>
      </c>
      <c r="AF176" s="64">
        <v>0.28038689635696129</v>
      </c>
    </row>
    <row r="177" spans="1:32" x14ac:dyDescent="0.15">
      <c r="A177" s="63" t="s">
        <v>2333</v>
      </c>
      <c r="B177" s="64" t="s">
        <v>2333</v>
      </c>
      <c r="C177" s="64">
        <v>46</v>
      </c>
      <c r="D177" s="65">
        <v>30.073991031390136</v>
      </c>
      <c r="E177" s="64">
        <v>5.2561637609999998</v>
      </c>
      <c r="F177" s="64">
        <v>41.403790729999997</v>
      </c>
      <c r="G177" s="64">
        <v>7.8771881180000003</v>
      </c>
      <c r="H177" s="64">
        <v>304.12800000000004</v>
      </c>
      <c r="I177" s="64">
        <v>4635.5328</v>
      </c>
      <c r="J177" s="64">
        <v>52.070399999999999</v>
      </c>
      <c r="K177" s="64">
        <v>67.564799999999991</v>
      </c>
      <c r="L177" s="64">
        <v>103.63199999999999</v>
      </c>
      <c r="M177" s="64">
        <v>108.20399999999999</v>
      </c>
      <c r="N177" s="64">
        <v>113.5776</v>
      </c>
      <c r="O177" s="64">
        <v>1.6810173344700199</v>
      </c>
      <c r="P177" s="64">
        <v>1.6014999999999999</v>
      </c>
      <c r="Q177" s="64">
        <v>1.9902</v>
      </c>
      <c r="R177" s="64">
        <v>1.7727999999999999</v>
      </c>
      <c r="S177" s="64">
        <v>0.1007</v>
      </c>
      <c r="T177" s="64">
        <v>0.19719999999999999</v>
      </c>
      <c r="U177" s="64">
        <v>0.36149999999999999</v>
      </c>
      <c r="V177" s="64">
        <v>0.54020000000000001</v>
      </c>
      <c r="W177" s="64">
        <v>0.77800000000000002</v>
      </c>
      <c r="X177" s="64">
        <v>0.75290000000000001</v>
      </c>
      <c r="Y177" s="64">
        <v>0.91169999999999995</v>
      </c>
      <c r="Z177" s="64">
        <v>0.87190000000000001</v>
      </c>
      <c r="AA177" s="64">
        <v>1.9048</v>
      </c>
      <c r="AB177" s="64">
        <v>0.41239999999999999</v>
      </c>
      <c r="AC177" s="64">
        <v>196.87</v>
      </c>
      <c r="AD177" s="64">
        <v>0.43544470970691318</v>
      </c>
      <c r="AE177" s="64">
        <v>0.31045867831563972</v>
      </c>
      <c r="AF177" s="64">
        <v>0.25409661197744704</v>
      </c>
    </row>
    <row r="178" spans="1:32" x14ac:dyDescent="0.15">
      <c r="A178" s="63" t="s">
        <v>2332</v>
      </c>
      <c r="B178" s="64" t="s">
        <v>2332</v>
      </c>
      <c r="C178" s="64">
        <v>23</v>
      </c>
      <c r="D178" s="65" t="s">
        <v>945</v>
      </c>
      <c r="E178" s="64">
        <v>5.4317802090000002</v>
      </c>
      <c r="F178" s="64">
        <v>41.488138859999999</v>
      </c>
      <c r="G178" s="64">
        <v>7.6380371189999998</v>
      </c>
      <c r="H178" s="64" t="s">
        <v>945</v>
      </c>
      <c r="I178" s="64" t="s">
        <v>945</v>
      </c>
      <c r="J178" s="64" t="s">
        <v>945</v>
      </c>
      <c r="K178" s="64" t="s">
        <v>945</v>
      </c>
      <c r="L178" s="64" t="s">
        <v>945</v>
      </c>
      <c r="M178" s="64" t="s">
        <v>945</v>
      </c>
      <c r="N178" s="64" t="s">
        <v>945</v>
      </c>
      <c r="O178" s="64" t="s">
        <v>945</v>
      </c>
      <c r="P178" s="64" t="s">
        <v>945</v>
      </c>
      <c r="Q178" s="64" t="s">
        <v>945</v>
      </c>
      <c r="R178" s="64" t="s">
        <v>945</v>
      </c>
      <c r="S178" s="64" t="s">
        <v>945</v>
      </c>
      <c r="T178" s="64" t="s">
        <v>945</v>
      </c>
      <c r="U178" s="64" t="s">
        <v>945</v>
      </c>
      <c r="V178" s="64" t="s">
        <v>945</v>
      </c>
      <c r="W178" s="64" t="s">
        <v>945</v>
      </c>
      <c r="X178" s="64" t="s">
        <v>945</v>
      </c>
      <c r="Y178" s="64" t="s">
        <v>945</v>
      </c>
      <c r="Z178" s="64" t="s">
        <v>945</v>
      </c>
      <c r="AA178" s="64" t="s">
        <v>945</v>
      </c>
      <c r="AB178" s="64" t="s">
        <v>945</v>
      </c>
      <c r="AC178" s="64" t="s">
        <v>945</v>
      </c>
      <c r="AD178" s="64" t="s">
        <v>945</v>
      </c>
      <c r="AE178" s="64" t="s">
        <v>945</v>
      </c>
      <c r="AF178" s="64" t="s">
        <v>945</v>
      </c>
    </row>
    <row r="179" spans="1:32" x14ac:dyDescent="0.15">
      <c r="A179" s="63" t="s">
        <v>2331</v>
      </c>
      <c r="B179" s="64" t="s">
        <v>2331</v>
      </c>
      <c r="C179" s="64">
        <v>65</v>
      </c>
      <c r="D179" s="65">
        <v>22.585676625659051</v>
      </c>
      <c r="E179" s="64">
        <v>3.3882040369999999</v>
      </c>
      <c r="F179" s="64">
        <v>40.136437389999998</v>
      </c>
      <c r="G179" s="64">
        <v>11.84593282</v>
      </c>
      <c r="H179" s="64">
        <v>444.17040000000003</v>
      </c>
      <c r="I179" s="64">
        <v>8882.7839999999997</v>
      </c>
      <c r="J179" s="64">
        <v>69.849600000000009</v>
      </c>
      <c r="K179" s="64">
        <v>85.598399999999998</v>
      </c>
      <c r="L179" s="64">
        <v>162.5592</v>
      </c>
      <c r="M179" s="64">
        <v>171.70320000000001</v>
      </c>
      <c r="N179" s="64">
        <v>168.3912</v>
      </c>
      <c r="O179" s="64">
        <v>1.9672236864240453</v>
      </c>
      <c r="P179" s="64">
        <v>2.0059</v>
      </c>
      <c r="Q179" s="64">
        <v>2.3273000000000001</v>
      </c>
      <c r="R179" s="64">
        <v>2.3106</v>
      </c>
      <c r="S179" s="64">
        <v>9.3700000000000006E-2</v>
      </c>
      <c r="T179" s="64">
        <v>0.2422</v>
      </c>
      <c r="U179" s="64">
        <v>0.30830000000000002</v>
      </c>
      <c r="V179" s="64">
        <v>0.39369999999999999</v>
      </c>
      <c r="W179" s="64">
        <v>0.67420000000000002</v>
      </c>
      <c r="X179" s="64">
        <v>0.66069999999999995</v>
      </c>
      <c r="Y179" s="64">
        <v>0.76759999999999995</v>
      </c>
      <c r="Z179" s="64">
        <v>0.87970000000000004</v>
      </c>
      <c r="AA179" s="64">
        <v>1.9560999999999999</v>
      </c>
      <c r="AB179" s="64">
        <v>0.4199</v>
      </c>
      <c r="AC179" s="64">
        <v>216.35199999999998</v>
      </c>
      <c r="AD179" s="64">
        <v>0.39319719716018348</v>
      </c>
      <c r="AE179" s="64">
        <v>0.30754048957254848</v>
      </c>
      <c r="AF179" s="64">
        <v>0.29926231326726815</v>
      </c>
    </row>
    <row r="180" spans="1:32" x14ac:dyDescent="0.15">
      <c r="A180" s="63" t="s">
        <v>2330</v>
      </c>
      <c r="B180" s="64" t="s">
        <v>2330</v>
      </c>
      <c r="C180" s="64">
        <v>46</v>
      </c>
      <c r="D180" s="65">
        <v>32.595058339052848</v>
      </c>
      <c r="E180" s="64">
        <v>5.3142727399999998</v>
      </c>
      <c r="F180" s="64">
        <v>39.836298640000003</v>
      </c>
      <c r="G180" s="64">
        <v>7.4960960019999998</v>
      </c>
      <c r="H180" s="64">
        <v>324.52080000000001</v>
      </c>
      <c r="I180" s="64">
        <v>5470.9632000000001</v>
      </c>
      <c r="J180" s="64">
        <v>56.133600000000001</v>
      </c>
      <c r="K180" s="64">
        <v>70.867199999999997</v>
      </c>
      <c r="L180" s="64">
        <v>115.3152</v>
      </c>
      <c r="M180" s="64">
        <v>118.36320000000001</v>
      </c>
      <c r="N180" s="64">
        <v>124.74719999999999</v>
      </c>
      <c r="O180" s="64">
        <v>1.760295312923327</v>
      </c>
      <c r="P180" s="64">
        <v>1.6702999999999999</v>
      </c>
      <c r="Q180" s="64">
        <v>2.0543</v>
      </c>
      <c r="R180" s="64">
        <v>2.1730999999999998</v>
      </c>
      <c r="S180" s="64">
        <v>9.5299999999999996E-2</v>
      </c>
      <c r="T180" s="64">
        <v>0.1981</v>
      </c>
      <c r="U180" s="64">
        <v>0.36599999999999999</v>
      </c>
      <c r="V180" s="64">
        <v>0.54890000000000005</v>
      </c>
      <c r="W180" s="64">
        <v>0.74250000000000005</v>
      </c>
      <c r="X180" s="64">
        <v>0.77849999999999997</v>
      </c>
      <c r="Y180" s="64">
        <v>0.87229999999999996</v>
      </c>
      <c r="Z180" s="64">
        <v>0.89380000000000004</v>
      </c>
      <c r="AA180" s="64">
        <v>2.0568</v>
      </c>
      <c r="AB180" s="64">
        <v>0.40989999999999999</v>
      </c>
      <c r="AC180" s="64">
        <v>195.93799999999999</v>
      </c>
      <c r="AD180" s="64">
        <v>0.41547326195020873</v>
      </c>
      <c r="AE180" s="64">
        <v>0.314104461615409</v>
      </c>
      <c r="AF180" s="64">
        <v>0.27042227643438232</v>
      </c>
    </row>
    <row r="181" spans="1:32" x14ac:dyDescent="0.15">
      <c r="A181" s="63" t="s">
        <v>2329</v>
      </c>
      <c r="B181" s="64" t="s">
        <v>2329</v>
      </c>
      <c r="C181" s="64">
        <v>48</v>
      </c>
      <c r="D181" s="65">
        <v>18.210076929579845</v>
      </c>
      <c r="E181" s="64">
        <v>3.7307959419999999</v>
      </c>
      <c r="F181" s="64">
        <v>44.812725260000001</v>
      </c>
      <c r="G181" s="64">
        <v>12.011572320000001</v>
      </c>
      <c r="H181" s="64">
        <v>503.83439999999996</v>
      </c>
      <c r="I181" s="64">
        <v>12407.443200000002</v>
      </c>
      <c r="J181" s="64">
        <v>102.36240000000001</v>
      </c>
      <c r="K181" s="64">
        <v>121.6656</v>
      </c>
      <c r="L181" s="64">
        <v>167.89439999999999</v>
      </c>
      <c r="M181" s="64">
        <v>168.65520000000001</v>
      </c>
      <c r="N181" s="64">
        <v>172.6728</v>
      </c>
      <c r="O181" s="64">
        <v>1.4192409358109441</v>
      </c>
      <c r="P181" s="64">
        <v>1.3862000000000001</v>
      </c>
      <c r="Q181" s="64">
        <v>1.6402000000000001</v>
      </c>
      <c r="R181" s="64">
        <v>1.7632000000000001</v>
      </c>
      <c r="S181" s="64">
        <v>9.7199999999999995E-2</v>
      </c>
      <c r="T181" s="64">
        <v>0.13819999999999999</v>
      </c>
      <c r="U181" s="64">
        <v>0.33929999999999999</v>
      </c>
      <c r="V181" s="64">
        <v>0.3952</v>
      </c>
      <c r="W181" s="64">
        <v>0.69440000000000002</v>
      </c>
      <c r="X181" s="64">
        <v>0.65759999999999996</v>
      </c>
      <c r="Y181" s="64">
        <v>0.75170000000000003</v>
      </c>
      <c r="Z181" s="64">
        <v>0.88439999999999996</v>
      </c>
      <c r="AA181" s="64">
        <v>1.2528999999999999</v>
      </c>
      <c r="AB181" s="64">
        <v>0.38040000000000002</v>
      </c>
      <c r="AC181" s="64">
        <v>205.49599999999998</v>
      </c>
      <c r="AD181" s="64">
        <v>0.41771129365048471</v>
      </c>
      <c r="AE181" s="64">
        <v>0.30966052867209098</v>
      </c>
      <c r="AF181" s="64">
        <v>0.27262817767742442</v>
      </c>
    </row>
    <row r="182" spans="1:32" x14ac:dyDescent="0.15">
      <c r="A182" s="63" t="s">
        <v>2328</v>
      </c>
      <c r="B182" s="64" t="s">
        <v>2328</v>
      </c>
      <c r="C182" s="64">
        <v>139</v>
      </c>
      <c r="D182" s="65">
        <v>21.615849651728219</v>
      </c>
      <c r="E182" s="64">
        <v>2.4309167</v>
      </c>
      <c r="F182" s="64">
        <v>40.081696579999999</v>
      </c>
      <c r="G182" s="64">
        <v>16.48830525</v>
      </c>
      <c r="H182" s="64">
        <v>414.75600000000003</v>
      </c>
      <c r="I182" s="64">
        <v>9473.76</v>
      </c>
      <c r="J182" s="64">
        <v>90.170400000000001</v>
      </c>
      <c r="K182" s="64">
        <v>102.61679999999998</v>
      </c>
      <c r="L182" s="64">
        <v>138.42959999999999</v>
      </c>
      <c r="M182" s="64">
        <v>140.97120000000001</v>
      </c>
      <c r="N182" s="64">
        <v>143.05199999999999</v>
      </c>
      <c r="O182" s="64">
        <v>1.3940407418668288</v>
      </c>
      <c r="P182" s="64">
        <v>1.3737999999999999</v>
      </c>
      <c r="Q182" s="64">
        <v>1.5351999999999999</v>
      </c>
      <c r="R182" s="64">
        <v>1.538</v>
      </c>
      <c r="S182" s="64">
        <v>9.01E-2</v>
      </c>
      <c r="T182" s="64">
        <v>0.1208</v>
      </c>
      <c r="U182" s="64">
        <v>0.38540000000000002</v>
      </c>
      <c r="V182" s="64">
        <v>0.46920000000000001</v>
      </c>
      <c r="W182" s="64">
        <v>0.72789999999999999</v>
      </c>
      <c r="X182" s="64">
        <v>0.78339999999999999</v>
      </c>
      <c r="Y182" s="64">
        <v>0.88929999999999998</v>
      </c>
      <c r="Z182" s="64">
        <v>0.88570000000000004</v>
      </c>
      <c r="AA182" s="64">
        <v>1.5389999999999999</v>
      </c>
      <c r="AB182" s="64">
        <v>0.34539999999999998</v>
      </c>
      <c r="AC182" s="64">
        <v>254.45000000000005</v>
      </c>
      <c r="AD182" s="64">
        <v>0.40692866967970126</v>
      </c>
      <c r="AE182" s="64">
        <v>0.31451365690705441</v>
      </c>
      <c r="AF182" s="64">
        <v>0.27855767341324422</v>
      </c>
    </row>
    <row r="183" spans="1:32" x14ac:dyDescent="0.15">
      <c r="A183" s="63" t="s">
        <v>2327</v>
      </c>
      <c r="B183" s="64" t="s">
        <v>2327</v>
      </c>
      <c r="C183" s="64">
        <v>128</v>
      </c>
      <c r="D183" s="65">
        <v>29.998071566316693</v>
      </c>
      <c r="E183" s="64">
        <v>3.294803806</v>
      </c>
      <c r="F183" s="64">
        <v>39.186271490000003</v>
      </c>
      <c r="G183" s="64">
        <v>11.89335505</v>
      </c>
      <c r="H183" s="64">
        <v>387.5376</v>
      </c>
      <c r="I183" s="64">
        <v>8064.0576000000001</v>
      </c>
      <c r="J183" s="64">
        <v>80.771999999999991</v>
      </c>
      <c r="K183" s="64">
        <v>91.694400000000002</v>
      </c>
      <c r="L183" s="64">
        <v>141.9864</v>
      </c>
      <c r="M183" s="64">
        <v>144.01920000000001</v>
      </c>
      <c r="N183" s="64">
        <v>145.25280000000001</v>
      </c>
      <c r="O183" s="64">
        <v>1.5840967387321363</v>
      </c>
      <c r="P183" s="64">
        <v>1.5706</v>
      </c>
      <c r="Q183" s="64">
        <v>1.7579</v>
      </c>
      <c r="R183" s="64">
        <v>1.7815000000000001</v>
      </c>
      <c r="S183" s="64">
        <v>8.4500000000000006E-2</v>
      </c>
      <c r="T183" s="64">
        <v>0.15640000000000001</v>
      </c>
      <c r="U183" s="64">
        <v>0.3407</v>
      </c>
      <c r="V183" s="64">
        <v>0.3649</v>
      </c>
      <c r="W183" s="64">
        <v>0.68179999999999996</v>
      </c>
      <c r="X183" s="64">
        <v>0.79859999999999998</v>
      </c>
      <c r="Y183" s="64">
        <v>0.89500000000000002</v>
      </c>
      <c r="Z183" s="64">
        <v>0.90039999999999998</v>
      </c>
      <c r="AA183" s="64">
        <v>1.7656000000000001</v>
      </c>
      <c r="AB183" s="64">
        <v>0.27289999999999998</v>
      </c>
      <c r="AC183" s="64">
        <v>195.23000000000002</v>
      </c>
      <c r="AD183" s="64">
        <v>0.39947241714900372</v>
      </c>
      <c r="AE183" s="64">
        <v>0.3105414126927214</v>
      </c>
      <c r="AF183" s="64">
        <v>0.28998617015827483</v>
      </c>
    </row>
    <row r="184" spans="1:32" x14ac:dyDescent="0.15">
      <c r="A184" s="63" t="s">
        <v>2326</v>
      </c>
      <c r="B184" s="64" t="s">
        <v>2326</v>
      </c>
      <c r="C184" s="64">
        <v>44</v>
      </c>
      <c r="D184" s="65">
        <v>27.595221363316934</v>
      </c>
      <c r="E184" s="64">
        <v>5.3663792880000001</v>
      </c>
      <c r="F184" s="64">
        <v>42.294419390000002</v>
      </c>
      <c r="G184" s="64">
        <v>7.8813697500000002</v>
      </c>
      <c r="H184" s="64">
        <v>405.6336</v>
      </c>
      <c r="I184" s="64">
        <v>9047.3472000000002</v>
      </c>
      <c r="J184" s="64">
        <v>83.820000000000007</v>
      </c>
      <c r="K184" s="64">
        <v>106.1712</v>
      </c>
      <c r="L184" s="64">
        <v>130.80959999999999</v>
      </c>
      <c r="M184" s="64">
        <v>136.1448</v>
      </c>
      <c r="N184" s="64">
        <v>141.43439999999998</v>
      </c>
      <c r="O184" s="64">
        <v>1.3321352683213525</v>
      </c>
      <c r="P184" s="64">
        <v>1.2823</v>
      </c>
      <c r="Q184" s="64">
        <v>1.5606</v>
      </c>
      <c r="R184" s="64">
        <v>1.6001000000000001</v>
      </c>
      <c r="S184" s="64">
        <v>0.1048</v>
      </c>
      <c r="T184" s="64">
        <v>0.12540000000000001</v>
      </c>
      <c r="U184" s="64">
        <v>0.36230000000000001</v>
      </c>
      <c r="V184" s="64">
        <v>0.51900000000000002</v>
      </c>
      <c r="W184" s="64">
        <v>0.7248</v>
      </c>
      <c r="X184" s="64">
        <v>0.76259999999999994</v>
      </c>
      <c r="Y184" s="64">
        <v>0.86439999999999995</v>
      </c>
      <c r="Z184" s="64">
        <v>0.89080000000000004</v>
      </c>
      <c r="AA184" s="64">
        <v>1.5224</v>
      </c>
      <c r="AB184" s="64">
        <v>0.3876</v>
      </c>
      <c r="AC184" s="64">
        <v>205.67899999999997</v>
      </c>
      <c r="AD184" s="64">
        <v>0.41979978510202792</v>
      </c>
      <c r="AE184" s="64">
        <v>0.30635602078967716</v>
      </c>
      <c r="AF184" s="64">
        <v>0.27384419410829497</v>
      </c>
    </row>
    <row r="185" spans="1:32" x14ac:dyDescent="0.15">
      <c r="A185" s="63" t="s">
        <v>2325</v>
      </c>
      <c r="B185" s="64" t="s">
        <v>2325</v>
      </c>
      <c r="C185" s="64">
        <v>123</v>
      </c>
      <c r="D185" s="65">
        <v>21.559135399673735</v>
      </c>
      <c r="E185" s="64">
        <v>3.369048238</v>
      </c>
      <c r="F185" s="64">
        <v>40.520158449999997</v>
      </c>
      <c r="G185" s="64">
        <v>12.02718263</v>
      </c>
      <c r="H185" s="64">
        <v>361.52639999999997</v>
      </c>
      <c r="I185" s="64">
        <v>6089.8175999999994</v>
      </c>
      <c r="J185" s="64">
        <v>71.88239999999999</v>
      </c>
      <c r="K185" s="64">
        <v>90.170400000000001</v>
      </c>
      <c r="L185" s="64">
        <v>105.15600000000001</v>
      </c>
      <c r="M185" s="64">
        <v>111.50639999999999</v>
      </c>
      <c r="N185" s="64">
        <v>112.55040000000001</v>
      </c>
      <c r="O185" s="64">
        <v>1.2481967474914164</v>
      </c>
      <c r="P185" s="64">
        <v>1.2365999999999999</v>
      </c>
      <c r="Q185" s="64">
        <v>1.4629000000000001</v>
      </c>
      <c r="R185" s="64">
        <v>1.5331999999999999</v>
      </c>
      <c r="S185" s="64">
        <v>0.11600000000000001</v>
      </c>
      <c r="T185" s="64">
        <v>0.1303</v>
      </c>
      <c r="U185" s="64">
        <v>0.34320000000000001</v>
      </c>
      <c r="V185" s="64">
        <v>0.43530000000000002</v>
      </c>
      <c r="W185" s="64">
        <v>0.64559999999999995</v>
      </c>
      <c r="X185" s="64">
        <v>0.7671</v>
      </c>
      <c r="Y185" s="64">
        <v>0.89600000000000002</v>
      </c>
      <c r="Z185" s="64">
        <v>0.89839999999999998</v>
      </c>
      <c r="AA185" s="64">
        <v>1.2444</v>
      </c>
      <c r="AB185" s="64">
        <v>0.2452</v>
      </c>
      <c r="AC185" s="64">
        <v>229.16399999999999</v>
      </c>
      <c r="AD185" s="64">
        <v>0.39250493096646943</v>
      </c>
      <c r="AE185" s="64">
        <v>0.31185526522490442</v>
      </c>
      <c r="AF185" s="64">
        <v>0.29563980380862614</v>
      </c>
    </row>
    <row r="186" spans="1:32" x14ac:dyDescent="0.15">
      <c r="A186" s="63" t="s">
        <v>2324</v>
      </c>
      <c r="B186" s="64" t="s">
        <v>2324</v>
      </c>
      <c r="C186" s="64">
        <v>50</v>
      </c>
      <c r="D186" s="65">
        <v>26.826495726495729</v>
      </c>
      <c r="E186" s="64">
        <v>5.864299022</v>
      </c>
      <c r="F186" s="64">
        <v>42.356967210000001</v>
      </c>
      <c r="G186" s="64">
        <v>7.2228525619999999</v>
      </c>
      <c r="H186" s="64">
        <v>483.36</v>
      </c>
      <c r="I186" s="64">
        <v>12655.2384</v>
      </c>
      <c r="J186" s="64">
        <v>110.23680000000002</v>
      </c>
      <c r="K186" s="64">
        <v>128.2704</v>
      </c>
      <c r="L186" s="64">
        <v>148.33679999999998</v>
      </c>
      <c r="M186" s="64">
        <v>156.21119999999999</v>
      </c>
      <c r="N186" s="64">
        <v>160.78319999999999</v>
      </c>
      <c r="O186" s="64">
        <v>1.2534707929498934</v>
      </c>
      <c r="P186" s="64">
        <v>1.2178</v>
      </c>
      <c r="Q186" s="64">
        <v>1.3455999999999999</v>
      </c>
      <c r="R186" s="64">
        <v>1.4359999999999999</v>
      </c>
      <c r="S186" s="64">
        <v>9.5100000000000004E-2</v>
      </c>
      <c r="T186" s="64">
        <v>0.1032</v>
      </c>
      <c r="U186" s="64">
        <v>0.36780000000000002</v>
      </c>
      <c r="V186" s="64">
        <v>0.4345</v>
      </c>
      <c r="W186" s="64">
        <v>0.64929999999999999</v>
      </c>
      <c r="X186" s="64">
        <v>0.67100000000000004</v>
      </c>
      <c r="Y186" s="64">
        <v>0.7601</v>
      </c>
      <c r="Z186" s="64">
        <v>0.88219999999999998</v>
      </c>
      <c r="AA186" s="64">
        <v>1.1444000000000001</v>
      </c>
      <c r="AB186" s="64">
        <v>0.40610000000000002</v>
      </c>
      <c r="AC186" s="64">
        <v>190.08</v>
      </c>
      <c r="AD186" s="64">
        <v>0.40523463804713805</v>
      </c>
      <c r="AE186" s="64">
        <v>0.29692234848484844</v>
      </c>
      <c r="AF186" s="64">
        <v>0.29784301346801345</v>
      </c>
    </row>
    <row r="187" spans="1:32" x14ac:dyDescent="0.15">
      <c r="A187" s="63" t="s">
        <v>2323</v>
      </c>
      <c r="B187" s="64" t="s">
        <v>2323</v>
      </c>
      <c r="C187" s="64" t="s">
        <v>945</v>
      </c>
      <c r="D187" s="65">
        <v>22.330226735290026</v>
      </c>
      <c r="E187" s="64">
        <v>2.5852867480000001</v>
      </c>
      <c r="F187" s="64">
        <v>38.410748480000002</v>
      </c>
      <c r="G187" s="64">
        <v>14.857442219999999</v>
      </c>
      <c r="H187" s="64">
        <v>431.21520000000004</v>
      </c>
      <c r="I187" s="64">
        <v>9246.6432000000004</v>
      </c>
      <c r="J187" s="64">
        <v>85.598399999999998</v>
      </c>
      <c r="K187" s="64">
        <v>97.790400000000005</v>
      </c>
      <c r="L187" s="64">
        <v>138.17519999999999</v>
      </c>
      <c r="M187" s="64">
        <v>149.352</v>
      </c>
      <c r="N187" s="64">
        <v>151.0008</v>
      </c>
      <c r="O187" s="64">
        <v>1.5441270308741961</v>
      </c>
      <c r="P187" s="64">
        <v>1.5273000000000001</v>
      </c>
      <c r="Q187" s="64">
        <v>1.6142000000000001</v>
      </c>
      <c r="R187" s="64">
        <v>1.6998</v>
      </c>
      <c r="S187" s="64">
        <v>8.0399999999999999E-2</v>
      </c>
      <c r="T187" s="64">
        <v>0.14849999999999999</v>
      </c>
      <c r="U187" s="64">
        <v>0.36009999999999998</v>
      </c>
      <c r="V187" s="64">
        <v>0.40679999999999999</v>
      </c>
      <c r="W187" s="64">
        <v>0.67210000000000003</v>
      </c>
      <c r="X187" s="64">
        <v>0.73250000000000004</v>
      </c>
      <c r="Y187" s="64">
        <v>0.87039999999999995</v>
      </c>
      <c r="Z187" s="64">
        <v>0.88839999999999997</v>
      </c>
      <c r="AA187" s="64">
        <v>1.5247999999999999</v>
      </c>
      <c r="AB187" s="64">
        <v>0.33550000000000002</v>
      </c>
      <c r="AC187" s="64">
        <v>231.87200000000001</v>
      </c>
      <c r="AD187" s="64">
        <v>0.39834908915263589</v>
      </c>
      <c r="AE187" s="64">
        <v>0.31089135385040023</v>
      </c>
      <c r="AF187" s="64">
        <v>0.29075955699696382</v>
      </c>
    </row>
    <row r="188" spans="1:32" x14ac:dyDescent="0.15">
      <c r="A188" s="63" t="s">
        <v>2322</v>
      </c>
      <c r="B188" s="64" t="s">
        <v>2322</v>
      </c>
      <c r="C188" s="64">
        <v>23</v>
      </c>
      <c r="D188" s="65">
        <v>26.815887645380734</v>
      </c>
      <c r="E188" s="64">
        <v>5.8347707450000001</v>
      </c>
      <c r="F188" s="64">
        <v>42.051509860000003</v>
      </c>
      <c r="G188" s="64">
        <v>7.2070543459999996</v>
      </c>
      <c r="H188" s="64">
        <v>362.27760000000001</v>
      </c>
      <c r="I188" s="64">
        <v>7038.72</v>
      </c>
      <c r="J188" s="64">
        <v>78.232799999999997</v>
      </c>
      <c r="K188" s="64">
        <v>92.20320000000001</v>
      </c>
      <c r="L188" s="64">
        <v>114.80879999999999</v>
      </c>
      <c r="M188" s="64">
        <v>116.07839999999999</v>
      </c>
      <c r="N188" s="64">
        <v>118.4736</v>
      </c>
      <c r="O188" s="64">
        <v>1.2849185277734394</v>
      </c>
      <c r="P188" s="64">
        <v>1.2589999999999999</v>
      </c>
      <c r="Q188" s="64">
        <v>1.4675</v>
      </c>
      <c r="R188" s="64">
        <v>1.4883999999999999</v>
      </c>
      <c r="S188" s="64">
        <v>8.8499999999999995E-2</v>
      </c>
      <c r="T188" s="64">
        <v>0.107</v>
      </c>
      <c r="U188" s="64">
        <v>0.3846</v>
      </c>
      <c r="V188" s="64">
        <v>0.4294</v>
      </c>
      <c r="W188" s="64">
        <v>0.70840000000000003</v>
      </c>
      <c r="X188" s="64">
        <v>0.76749999999999996</v>
      </c>
      <c r="Y188" s="64">
        <v>0.88829999999999998</v>
      </c>
      <c r="Z188" s="64">
        <v>0.86209999999999998</v>
      </c>
      <c r="AA188" s="64">
        <v>1.2963</v>
      </c>
      <c r="AB188" s="64">
        <v>0.31969999999999998</v>
      </c>
      <c r="AC188" s="64">
        <v>191.565</v>
      </c>
      <c r="AD188" s="64">
        <v>0.40720382115730952</v>
      </c>
      <c r="AE188" s="64">
        <v>0.30794247383394668</v>
      </c>
      <c r="AF188" s="64">
        <v>0.28485370500874374</v>
      </c>
    </row>
    <row r="189" spans="1:32" x14ac:dyDescent="0.15">
      <c r="A189" s="63" t="s">
        <v>2321</v>
      </c>
      <c r="B189" s="64" t="s">
        <v>2321</v>
      </c>
      <c r="C189" s="64">
        <v>128</v>
      </c>
      <c r="D189" s="65">
        <v>23.747926143965746</v>
      </c>
      <c r="E189" s="64">
        <v>2.3262022259999999</v>
      </c>
      <c r="F189" s="64">
        <v>39.735339639999999</v>
      </c>
      <c r="G189" s="64">
        <v>17.081635980000001</v>
      </c>
      <c r="H189" s="64">
        <v>329.2056</v>
      </c>
      <c r="I189" s="64">
        <v>5111.7695999999996</v>
      </c>
      <c r="J189" s="64">
        <v>52.324800000000003</v>
      </c>
      <c r="K189" s="64">
        <v>68.834400000000002</v>
      </c>
      <c r="L189" s="64">
        <v>113.7912</v>
      </c>
      <c r="M189" s="64">
        <v>120.90479999999999</v>
      </c>
      <c r="N189" s="64">
        <v>125.9832</v>
      </c>
      <c r="O189" s="64">
        <v>1.8302360447683135</v>
      </c>
      <c r="P189" s="64">
        <v>1.7565</v>
      </c>
      <c r="Q189" s="64">
        <v>2.1747999999999998</v>
      </c>
      <c r="R189" s="64">
        <v>2.3845000000000001</v>
      </c>
      <c r="S189" s="64">
        <v>9.9400000000000002E-2</v>
      </c>
      <c r="T189" s="64">
        <v>0.2172</v>
      </c>
      <c r="U189" s="64">
        <v>0.34329999999999999</v>
      </c>
      <c r="V189" s="64">
        <v>0.48280000000000001</v>
      </c>
      <c r="W189" s="64">
        <v>0.72529999999999994</v>
      </c>
      <c r="X189" s="64">
        <v>0.73680000000000001</v>
      </c>
      <c r="Y189" s="64">
        <v>0.90439999999999998</v>
      </c>
      <c r="Z189" s="64">
        <v>0.87060000000000004</v>
      </c>
      <c r="AA189" s="64">
        <v>2.0114999999999998</v>
      </c>
      <c r="AB189" s="64">
        <v>0.39629999999999999</v>
      </c>
      <c r="AC189" s="64">
        <v>249.97399999999999</v>
      </c>
      <c r="AD189" s="64">
        <v>0.40854248841879559</v>
      </c>
      <c r="AE189" s="64">
        <v>0.31962124060902336</v>
      </c>
      <c r="AF189" s="64">
        <v>0.2718362709721811</v>
      </c>
    </row>
    <row r="190" spans="1:32" x14ac:dyDescent="0.15">
      <c r="A190" s="63" t="s">
        <v>2320</v>
      </c>
      <c r="B190" s="64" t="s">
        <v>2320</v>
      </c>
      <c r="C190" s="64">
        <v>128</v>
      </c>
      <c r="D190" s="65">
        <v>22.773563218390805</v>
      </c>
      <c r="E190" s="64">
        <v>3.0513005400000002</v>
      </c>
      <c r="F190" s="64">
        <v>42.076131930000003</v>
      </c>
      <c r="G190" s="64">
        <v>13.789573130000001</v>
      </c>
      <c r="H190" s="64">
        <v>368.70240000000001</v>
      </c>
      <c r="I190" s="64">
        <v>7988.6016</v>
      </c>
      <c r="J190" s="64">
        <v>90.931200000000004</v>
      </c>
      <c r="K190" s="64">
        <v>102.61679999999998</v>
      </c>
      <c r="L190" s="64">
        <v>115.56960000000001</v>
      </c>
      <c r="M190" s="64">
        <v>118.36320000000001</v>
      </c>
      <c r="N190" s="64">
        <v>120.18960000000001</v>
      </c>
      <c r="O190" s="64">
        <v>1.1712468133872818</v>
      </c>
      <c r="P190" s="64">
        <v>1.1535</v>
      </c>
      <c r="Q190" s="64">
        <v>1.2708999999999999</v>
      </c>
      <c r="R190" s="64">
        <v>1.3217000000000001</v>
      </c>
      <c r="S190" s="64">
        <v>8.2900000000000001E-2</v>
      </c>
      <c r="T190" s="64">
        <v>8.4599999999999995E-2</v>
      </c>
      <c r="U190" s="64">
        <v>0.39500000000000002</v>
      </c>
      <c r="V190" s="64">
        <v>0.4254</v>
      </c>
      <c r="W190" s="64">
        <v>0.6653</v>
      </c>
      <c r="X190" s="64">
        <v>0.78710000000000002</v>
      </c>
      <c r="Y190" s="64">
        <v>0.87980000000000003</v>
      </c>
      <c r="Z190" s="64">
        <v>0.89270000000000005</v>
      </c>
      <c r="AA190" s="64">
        <v>1.2364999999999999</v>
      </c>
      <c r="AB190" s="64">
        <v>0.31280000000000002</v>
      </c>
      <c r="AC190" s="64">
        <v>245.57599999999996</v>
      </c>
      <c r="AD190" s="64">
        <v>0.39626836498680656</v>
      </c>
      <c r="AE190" s="64">
        <v>0.3077132944587419</v>
      </c>
      <c r="AF190" s="64">
        <v>0.29601834055445159</v>
      </c>
    </row>
    <row r="191" spans="1:32" x14ac:dyDescent="0.15">
      <c r="A191" s="63" t="s">
        <v>2319</v>
      </c>
      <c r="B191" s="64" t="s">
        <v>2319</v>
      </c>
      <c r="C191" s="64">
        <v>139</v>
      </c>
      <c r="D191" s="65">
        <v>25.783565891472865</v>
      </c>
      <c r="E191" s="64">
        <v>3.1541906800000001</v>
      </c>
      <c r="F191" s="64">
        <v>39.898670840000001</v>
      </c>
      <c r="G191" s="64">
        <v>12.64941625</v>
      </c>
      <c r="H191" s="64">
        <v>523.86239999999998</v>
      </c>
      <c r="I191" s="64">
        <v>14368.6656</v>
      </c>
      <c r="J191" s="64">
        <v>109.98240000000001</v>
      </c>
      <c r="K191" s="64">
        <v>132.33359999999999</v>
      </c>
      <c r="L191" s="64">
        <v>161.54399999999998</v>
      </c>
      <c r="M191" s="64">
        <v>170.43360000000001</v>
      </c>
      <c r="N191" s="64">
        <v>184.2312</v>
      </c>
      <c r="O191" s="64">
        <v>1.3921725094760515</v>
      </c>
      <c r="P191" s="64">
        <v>1.2879</v>
      </c>
      <c r="Q191" s="64">
        <v>1.4688000000000001</v>
      </c>
      <c r="R191" s="64">
        <v>1.4962</v>
      </c>
      <c r="S191" s="64">
        <v>0.1024</v>
      </c>
      <c r="T191" s="64">
        <v>0.1212</v>
      </c>
      <c r="U191" s="64">
        <v>0.3775</v>
      </c>
      <c r="V191" s="64">
        <v>0.46250000000000002</v>
      </c>
      <c r="W191" s="64">
        <v>0.67589999999999995</v>
      </c>
      <c r="X191" s="64">
        <v>0.76119999999999999</v>
      </c>
      <c r="Y191" s="64">
        <v>0.88849999999999996</v>
      </c>
      <c r="Z191" s="64">
        <v>0.89319999999999999</v>
      </c>
      <c r="AA191" s="64">
        <v>1.3934</v>
      </c>
      <c r="AB191" s="64">
        <v>0.3417</v>
      </c>
      <c r="AC191" s="64">
        <v>200.869</v>
      </c>
      <c r="AD191" s="64">
        <v>0.41357800357446894</v>
      </c>
      <c r="AE191" s="64">
        <v>0.30876840129636729</v>
      </c>
      <c r="AF191" s="64">
        <v>0.27765359512916377</v>
      </c>
    </row>
    <row r="192" spans="1:32" x14ac:dyDescent="0.15">
      <c r="A192" s="63" t="s">
        <v>2318</v>
      </c>
      <c r="B192" s="64" t="s">
        <v>2318</v>
      </c>
      <c r="C192" s="64">
        <v>139</v>
      </c>
      <c r="D192" s="65">
        <v>43.6779961055054</v>
      </c>
      <c r="E192" s="64">
        <v>3.970722501</v>
      </c>
      <c r="F192" s="64">
        <v>41.204981310000001</v>
      </c>
      <c r="G192" s="64">
        <v>10.377199940000001</v>
      </c>
      <c r="H192" s="64">
        <v>527.41200000000003</v>
      </c>
      <c r="I192" s="64">
        <v>14212.0512</v>
      </c>
      <c r="J192" s="64">
        <v>108.20399999999999</v>
      </c>
      <c r="K192" s="64">
        <v>127.0008</v>
      </c>
      <c r="L192" s="64">
        <v>168.14879999999999</v>
      </c>
      <c r="M192" s="64">
        <v>177.0384</v>
      </c>
      <c r="N192" s="64">
        <v>192.09359999999998</v>
      </c>
      <c r="O192" s="64">
        <v>1.512538503694465</v>
      </c>
      <c r="P192" s="64">
        <v>1.3939999999999999</v>
      </c>
      <c r="Q192" s="64">
        <v>1.554</v>
      </c>
      <c r="R192" s="64">
        <v>1.6586000000000001</v>
      </c>
      <c r="S192" s="64">
        <v>9.35E-2</v>
      </c>
      <c r="T192" s="64">
        <v>0.1318</v>
      </c>
      <c r="U192" s="64">
        <v>0.3649</v>
      </c>
      <c r="V192" s="64">
        <v>0.43340000000000001</v>
      </c>
      <c r="W192" s="64">
        <v>0.6966</v>
      </c>
      <c r="X192" s="64">
        <v>0.76439999999999997</v>
      </c>
      <c r="Y192" s="64">
        <v>0.88670000000000004</v>
      </c>
      <c r="Z192" s="64">
        <v>0.88370000000000004</v>
      </c>
      <c r="AA192" s="64">
        <v>1.5647</v>
      </c>
      <c r="AB192" s="64">
        <v>0.35510000000000003</v>
      </c>
      <c r="AC192" s="64">
        <v>211.09899999999999</v>
      </c>
      <c r="AD192" s="64">
        <v>0.42785612437766163</v>
      </c>
      <c r="AE192" s="64">
        <v>0.31085888611504559</v>
      </c>
      <c r="AF192" s="64">
        <v>0.26128498950729279</v>
      </c>
    </row>
    <row r="193" spans="1:32" x14ac:dyDescent="0.15">
      <c r="A193" s="63" t="s">
        <v>2317</v>
      </c>
      <c r="B193" s="64" t="s">
        <v>2316</v>
      </c>
      <c r="C193" s="64">
        <v>116</v>
      </c>
      <c r="D193" s="65">
        <v>24.700757575757574</v>
      </c>
      <c r="E193" s="64">
        <v>2.718</v>
      </c>
      <c r="F193" s="64">
        <v>38.569000000000003</v>
      </c>
      <c r="G193" s="64">
        <v>14.188397399999999</v>
      </c>
      <c r="H193" s="64">
        <v>409.68719999999996</v>
      </c>
      <c r="I193" s="64">
        <v>7512.192</v>
      </c>
      <c r="J193" s="64">
        <v>65.532000000000011</v>
      </c>
      <c r="K193" s="64">
        <v>85.08959999999999</v>
      </c>
      <c r="L193" s="64">
        <v>139.19279999999998</v>
      </c>
      <c r="M193" s="64">
        <v>144.5256</v>
      </c>
      <c r="N193" s="64">
        <v>144.1464</v>
      </c>
      <c r="O193" s="64">
        <v>1.6940542675015513</v>
      </c>
      <c r="P193" s="64">
        <v>1.6984999999999999</v>
      </c>
      <c r="Q193" s="64">
        <v>2.1240000000000001</v>
      </c>
      <c r="R193" s="64">
        <v>1.9193</v>
      </c>
      <c r="S193" s="64">
        <v>0.1022</v>
      </c>
      <c r="T193" s="64">
        <v>0.20330000000000001</v>
      </c>
      <c r="U193" s="64">
        <v>0.32690000000000002</v>
      </c>
      <c r="V193" s="64">
        <v>0.4526</v>
      </c>
      <c r="W193" s="64">
        <v>0.71189999999999998</v>
      </c>
      <c r="X193" s="64">
        <v>0.61270000000000002</v>
      </c>
      <c r="Y193" s="64">
        <v>0.68640000000000001</v>
      </c>
      <c r="Z193" s="64">
        <v>0.87219999999999998</v>
      </c>
      <c r="AA193" s="64">
        <v>1.5263</v>
      </c>
      <c r="AB193" s="64">
        <v>0.46479999999999999</v>
      </c>
      <c r="AC193" s="64">
        <v>226.31599999999997</v>
      </c>
      <c r="AD193" s="64">
        <v>0.40390427543788332</v>
      </c>
      <c r="AE193" s="64">
        <v>0.30935064246451865</v>
      </c>
      <c r="AF193" s="64">
        <v>0.28674508209759808</v>
      </c>
    </row>
    <row r="194" spans="1:32" x14ac:dyDescent="0.15">
      <c r="A194" s="63" t="s">
        <v>2315</v>
      </c>
      <c r="B194" s="64" t="s">
        <v>2315</v>
      </c>
      <c r="C194" s="64">
        <v>128</v>
      </c>
      <c r="D194" s="65">
        <v>27.728948985863553</v>
      </c>
      <c r="E194" s="64">
        <v>4.0042639700000002</v>
      </c>
      <c r="F194" s="64">
        <v>42.504076550000001</v>
      </c>
      <c r="G194" s="64">
        <v>10.61470394</v>
      </c>
      <c r="H194" s="64">
        <v>411.36</v>
      </c>
      <c r="I194" s="64">
        <v>7795.8719999999994</v>
      </c>
      <c r="J194" s="64">
        <v>74.167200000000008</v>
      </c>
      <c r="K194" s="64">
        <v>90.931200000000004</v>
      </c>
      <c r="L194" s="64">
        <v>135.38159999999999</v>
      </c>
      <c r="M194" s="64">
        <v>145.79519999999999</v>
      </c>
      <c r="N194" s="64">
        <v>156.21119999999999</v>
      </c>
      <c r="O194" s="64">
        <v>1.7179054054054053</v>
      </c>
      <c r="P194" s="64">
        <v>1.6033999999999999</v>
      </c>
      <c r="Q194" s="64">
        <v>1.8252999999999999</v>
      </c>
      <c r="R194" s="64">
        <v>2.0636999999999999</v>
      </c>
      <c r="S194" s="64">
        <v>0.1109</v>
      </c>
      <c r="T194" s="64">
        <v>0.189</v>
      </c>
      <c r="U194" s="64">
        <v>0.3029</v>
      </c>
      <c r="V194" s="64">
        <v>0.41410000000000002</v>
      </c>
      <c r="W194" s="64">
        <v>0.6835</v>
      </c>
      <c r="X194" s="64">
        <v>0.63180000000000003</v>
      </c>
      <c r="Y194" s="64">
        <v>0.7802</v>
      </c>
      <c r="Z194" s="64">
        <v>0.86399999999999999</v>
      </c>
      <c r="AA194" s="64">
        <v>1.4959</v>
      </c>
      <c r="AB194" s="64">
        <v>0.43059999999999998</v>
      </c>
      <c r="AC194" s="64">
        <v>230.602</v>
      </c>
      <c r="AD194" s="64">
        <v>0.39520472502406745</v>
      </c>
      <c r="AE194" s="64">
        <v>0.30831475876184938</v>
      </c>
      <c r="AF194" s="64">
        <v>0.29648051621408311</v>
      </c>
    </row>
    <row r="195" spans="1:32" x14ac:dyDescent="0.15">
      <c r="A195" s="63" t="s">
        <v>2314</v>
      </c>
      <c r="B195" s="64" t="s">
        <v>2314</v>
      </c>
      <c r="C195" s="64">
        <v>139</v>
      </c>
      <c r="D195" s="65">
        <v>18.89869703016786</v>
      </c>
      <c r="E195" s="64">
        <v>2.2383102479999999</v>
      </c>
      <c r="F195" s="64">
        <v>37.739823860000001</v>
      </c>
      <c r="G195" s="64">
        <v>16.860854700000001</v>
      </c>
      <c r="H195" s="64">
        <v>422.09039999999999</v>
      </c>
      <c r="I195" s="64">
        <v>9273.4847999999984</v>
      </c>
      <c r="J195" s="64">
        <v>83.565600000000003</v>
      </c>
      <c r="K195" s="64">
        <v>103.88639999999999</v>
      </c>
      <c r="L195" s="64">
        <v>142.49279999999999</v>
      </c>
      <c r="M195" s="64">
        <v>143.5104</v>
      </c>
      <c r="N195" s="64">
        <v>161.13120000000001</v>
      </c>
      <c r="O195" s="64">
        <v>1.5510326664510465</v>
      </c>
      <c r="P195" s="64">
        <v>1.3814</v>
      </c>
      <c r="Q195" s="64">
        <v>1.7052</v>
      </c>
      <c r="R195" s="64">
        <v>1.6767000000000001</v>
      </c>
      <c r="S195" s="64">
        <v>0.1037</v>
      </c>
      <c r="T195" s="64">
        <v>0.14249999999999999</v>
      </c>
      <c r="U195" s="64">
        <v>0.35239999999999999</v>
      </c>
      <c r="V195" s="64">
        <v>0.50119999999999998</v>
      </c>
      <c r="W195" s="64">
        <v>0.74019999999999997</v>
      </c>
      <c r="X195" s="64">
        <v>0.76600000000000001</v>
      </c>
      <c r="Y195" s="64">
        <v>0.92510000000000003</v>
      </c>
      <c r="Z195" s="64">
        <v>0.85880000000000001</v>
      </c>
      <c r="AA195" s="64">
        <v>1.5882000000000001</v>
      </c>
      <c r="AB195" s="64">
        <v>0.35799999999999998</v>
      </c>
      <c r="AC195" s="64">
        <v>258.35700000000003</v>
      </c>
      <c r="AD195" s="64">
        <v>0.39589792419017095</v>
      </c>
      <c r="AE195" s="64">
        <v>0.31579945579179192</v>
      </c>
      <c r="AF195" s="64">
        <v>0.28830262001803703</v>
      </c>
    </row>
    <row r="196" spans="1:32" x14ac:dyDescent="0.15">
      <c r="A196" s="63" t="s">
        <v>2313</v>
      </c>
      <c r="B196" s="64" t="s">
        <v>2313</v>
      </c>
      <c r="C196" s="64">
        <v>126</v>
      </c>
      <c r="D196" s="65">
        <v>22.724049098348232</v>
      </c>
      <c r="E196" s="64">
        <v>2.8173016519999998</v>
      </c>
      <c r="F196" s="64">
        <v>39.204078019999997</v>
      </c>
      <c r="G196" s="64">
        <v>13.9154705</v>
      </c>
      <c r="H196" s="64">
        <v>409.67759999999998</v>
      </c>
      <c r="I196" s="64">
        <v>8637.4655999999995</v>
      </c>
      <c r="J196" s="64">
        <v>83.059200000000004</v>
      </c>
      <c r="K196" s="64">
        <v>96.012</v>
      </c>
      <c r="L196" s="64">
        <v>132.33359999999999</v>
      </c>
      <c r="M196" s="64">
        <v>138.17519999999999</v>
      </c>
      <c r="N196" s="64">
        <v>151.9896</v>
      </c>
      <c r="O196" s="64">
        <v>1.5830271216097991</v>
      </c>
      <c r="P196" s="64">
        <v>1.4392</v>
      </c>
      <c r="Q196" s="64">
        <v>1.5932999999999999</v>
      </c>
      <c r="R196" s="64">
        <v>1.6483000000000001</v>
      </c>
      <c r="S196" s="64">
        <v>8.5800000000000001E-2</v>
      </c>
      <c r="T196" s="64">
        <v>0.13020000000000001</v>
      </c>
      <c r="U196" s="64">
        <v>0.39029999999999998</v>
      </c>
      <c r="V196" s="64">
        <v>0.39710000000000001</v>
      </c>
      <c r="W196" s="64">
        <v>0.69740000000000002</v>
      </c>
      <c r="X196" s="64">
        <v>0.75139999999999996</v>
      </c>
      <c r="Y196" s="64">
        <v>0.87739999999999996</v>
      </c>
      <c r="Z196" s="64">
        <v>0.87180000000000002</v>
      </c>
      <c r="AA196" s="64">
        <v>1.4266000000000001</v>
      </c>
      <c r="AB196" s="64">
        <v>0.3155</v>
      </c>
      <c r="AC196" s="64">
        <v>262.30099999999999</v>
      </c>
      <c r="AD196" s="64">
        <v>0.38975833107765506</v>
      </c>
      <c r="AE196" s="64">
        <v>0.30969763744705509</v>
      </c>
      <c r="AF196" s="64">
        <v>0.30054403147528985</v>
      </c>
    </row>
    <row r="197" spans="1:32" x14ac:dyDescent="0.15">
      <c r="A197" s="63" t="s">
        <v>2312</v>
      </c>
      <c r="B197" s="64" t="s">
        <v>2312</v>
      </c>
      <c r="C197" s="64">
        <v>43</v>
      </c>
      <c r="D197" s="65">
        <v>24.586870026525201</v>
      </c>
      <c r="E197" s="64">
        <v>5.0413663340000001</v>
      </c>
      <c r="F197" s="64">
        <v>43.12987262</v>
      </c>
      <c r="G197" s="64">
        <v>8.5551951129999999</v>
      </c>
      <c r="H197" s="64">
        <v>355.416</v>
      </c>
      <c r="I197" s="64">
        <v>6406.9056</v>
      </c>
      <c r="J197" s="64">
        <v>71.88239999999999</v>
      </c>
      <c r="K197" s="64">
        <v>87.883200000000002</v>
      </c>
      <c r="L197" s="64">
        <v>113.0304</v>
      </c>
      <c r="M197" s="64">
        <v>116.71319999999999</v>
      </c>
      <c r="N197" s="64">
        <v>121.98599999999999</v>
      </c>
      <c r="O197" s="64">
        <v>1.3953658523600887</v>
      </c>
      <c r="P197" s="64">
        <v>1.3343500000000001</v>
      </c>
      <c r="Q197" s="64">
        <v>1.5750999999999999</v>
      </c>
      <c r="R197" s="64">
        <v>1.6664000000000001</v>
      </c>
      <c r="S197" s="64">
        <v>0.10644999999999999</v>
      </c>
      <c r="T197" s="64">
        <v>0.13825000000000001</v>
      </c>
      <c r="U197" s="64">
        <v>0.35270000000000001</v>
      </c>
      <c r="V197" s="64">
        <v>0.48120000000000002</v>
      </c>
      <c r="W197" s="64">
        <v>0.69755</v>
      </c>
      <c r="X197" s="64">
        <v>0.75244999999999995</v>
      </c>
      <c r="Y197" s="64">
        <v>0.86570000000000003</v>
      </c>
      <c r="Z197" s="64">
        <v>0.86575000000000002</v>
      </c>
      <c r="AA197" s="64">
        <v>1.4257</v>
      </c>
      <c r="AB197" s="64">
        <v>0.33745000000000003</v>
      </c>
      <c r="AC197" s="64">
        <v>201.13</v>
      </c>
      <c r="AD197" s="64">
        <v>0.42161288718739126</v>
      </c>
      <c r="AE197" s="64">
        <v>0.30335106647441951</v>
      </c>
      <c r="AF197" s="64">
        <v>0.27503604633818923</v>
      </c>
    </row>
    <row r="198" spans="1:32" x14ac:dyDescent="0.15">
      <c r="A198" s="63" t="s">
        <v>2311</v>
      </c>
      <c r="B198" s="64" t="s">
        <v>2311</v>
      </c>
      <c r="C198" s="64">
        <v>124</v>
      </c>
      <c r="D198" s="65">
        <v>33.342523364485984</v>
      </c>
      <c r="E198" s="64">
        <v>3.2616977340000002</v>
      </c>
      <c r="F198" s="64">
        <v>39.921292790000003</v>
      </c>
      <c r="G198" s="64">
        <v>12.23942132</v>
      </c>
      <c r="H198" s="64">
        <v>289.92959999999999</v>
      </c>
      <c r="I198" s="64">
        <v>4109.9327999999996</v>
      </c>
      <c r="J198" s="64">
        <v>51.307199999999995</v>
      </c>
      <c r="K198" s="64">
        <v>64.771199999999993</v>
      </c>
      <c r="L198" s="64">
        <v>105.91679999999999</v>
      </c>
      <c r="M198" s="64">
        <v>106.4256</v>
      </c>
      <c r="N198" s="64">
        <v>108.67919999999999</v>
      </c>
      <c r="O198" s="64">
        <v>1.6778938787609308</v>
      </c>
      <c r="P198" s="64">
        <v>1.6431</v>
      </c>
      <c r="Q198" s="64">
        <v>2.0644</v>
      </c>
      <c r="R198" s="64">
        <v>1.8834</v>
      </c>
      <c r="S198" s="64">
        <v>9.9299999999999999E-2</v>
      </c>
      <c r="T198" s="64">
        <v>0.193</v>
      </c>
      <c r="U198" s="64">
        <v>0.307</v>
      </c>
      <c r="V198" s="64">
        <v>0.47470000000000001</v>
      </c>
      <c r="W198" s="64">
        <v>0.68210000000000004</v>
      </c>
      <c r="X198" s="64">
        <v>0.78949999999999998</v>
      </c>
      <c r="Y198" s="64">
        <v>0.88949999999999996</v>
      </c>
      <c r="Z198" s="64">
        <v>0.88</v>
      </c>
      <c r="AA198" s="64">
        <v>2.0122</v>
      </c>
      <c r="AB198" s="64">
        <v>0.33279999999999998</v>
      </c>
      <c r="AC198" s="64">
        <v>207.20999999999998</v>
      </c>
      <c r="AD198" s="64">
        <v>0.43889291057381402</v>
      </c>
      <c r="AE198" s="64">
        <v>0.31542396602480577</v>
      </c>
      <c r="AF198" s="64">
        <v>0.24568312340138027</v>
      </c>
    </row>
    <row r="199" spans="1:32" x14ac:dyDescent="0.15">
      <c r="A199" s="63" t="s">
        <v>2310</v>
      </c>
      <c r="B199" s="64" t="s">
        <v>2310</v>
      </c>
      <c r="C199" s="64">
        <v>128</v>
      </c>
      <c r="D199" s="65">
        <v>28.315213425757019</v>
      </c>
      <c r="E199" s="64">
        <v>3.2963730120000001</v>
      </c>
      <c r="F199" s="64">
        <v>40.034492329999999</v>
      </c>
      <c r="G199" s="64">
        <v>12.145012769999999</v>
      </c>
      <c r="H199" s="64">
        <v>443.3424</v>
      </c>
      <c r="I199" s="64">
        <v>8940.902399999999</v>
      </c>
      <c r="J199" s="64">
        <v>83.059200000000004</v>
      </c>
      <c r="K199" s="64">
        <v>105.66480000000001</v>
      </c>
      <c r="L199" s="64">
        <v>123.69839999999999</v>
      </c>
      <c r="M199" s="64">
        <v>138.42959999999999</v>
      </c>
      <c r="N199" s="64">
        <v>135.02159999999998</v>
      </c>
      <c r="O199" s="64">
        <v>1.2778295137074975</v>
      </c>
      <c r="P199" s="64">
        <v>1.3101</v>
      </c>
      <c r="Q199" s="64">
        <v>1.4893000000000001</v>
      </c>
      <c r="R199" s="64">
        <v>1.5813999999999999</v>
      </c>
      <c r="S199" s="64">
        <v>0.11210000000000001</v>
      </c>
      <c r="T199" s="64">
        <v>0.13650000000000001</v>
      </c>
      <c r="U199" s="64">
        <v>0.33200000000000002</v>
      </c>
      <c r="V199" s="64">
        <v>0.3614</v>
      </c>
      <c r="W199" s="64">
        <v>0.59640000000000004</v>
      </c>
      <c r="X199" s="64">
        <v>0.50739999999999996</v>
      </c>
      <c r="Y199" s="64">
        <v>0.72060000000000002</v>
      </c>
      <c r="Z199" s="64">
        <v>0.77969999999999995</v>
      </c>
      <c r="AA199" s="64">
        <v>0.93879999999999997</v>
      </c>
      <c r="AB199" s="64">
        <v>0.54010000000000002</v>
      </c>
      <c r="AC199" s="64">
        <v>223.27799999999999</v>
      </c>
      <c r="AD199" s="64">
        <v>0.38929495964671851</v>
      </c>
      <c r="AE199" s="64">
        <v>0.30268992018918123</v>
      </c>
      <c r="AF199" s="64">
        <v>0.30801512016410038</v>
      </c>
    </row>
    <row r="200" spans="1:32" x14ac:dyDescent="0.15">
      <c r="A200" s="63" t="s">
        <v>2309</v>
      </c>
      <c r="B200" s="64" t="s">
        <v>2309</v>
      </c>
      <c r="C200" s="64">
        <v>128</v>
      </c>
      <c r="D200" s="65">
        <v>27.188563327032135</v>
      </c>
      <c r="E200" s="64">
        <v>2.5949947240000002</v>
      </c>
      <c r="F200" s="64">
        <v>37.992191579999997</v>
      </c>
      <c r="G200" s="64">
        <v>14.64056602</v>
      </c>
      <c r="H200" s="64">
        <v>360.08640000000003</v>
      </c>
      <c r="I200" s="64">
        <v>6627.5712000000003</v>
      </c>
      <c r="J200" s="64">
        <v>68.58</v>
      </c>
      <c r="K200" s="64">
        <v>87.122399999999999</v>
      </c>
      <c r="L200" s="64">
        <v>121.6656</v>
      </c>
      <c r="M200" s="64">
        <v>122.6808</v>
      </c>
      <c r="N200" s="64">
        <v>126.13919999999999</v>
      </c>
      <c r="O200" s="64">
        <v>1.4478389025095726</v>
      </c>
      <c r="P200" s="64">
        <v>1.4081999999999999</v>
      </c>
      <c r="Q200" s="64">
        <v>1.7741</v>
      </c>
      <c r="R200" s="64">
        <v>1.8257000000000001</v>
      </c>
      <c r="S200" s="64">
        <v>0.10920000000000001</v>
      </c>
      <c r="T200" s="64">
        <v>0.15820000000000001</v>
      </c>
      <c r="U200" s="64">
        <v>0.34179999999999999</v>
      </c>
      <c r="V200" s="64">
        <v>0.54020000000000001</v>
      </c>
      <c r="W200" s="64">
        <v>0.73029999999999995</v>
      </c>
      <c r="X200" s="64">
        <v>0.68879999999999997</v>
      </c>
      <c r="Y200" s="64">
        <v>0.76849999999999996</v>
      </c>
      <c r="Z200" s="64">
        <v>0.88300000000000001</v>
      </c>
      <c r="AA200" s="64">
        <v>1.4560999999999999</v>
      </c>
      <c r="AB200" s="64">
        <v>0.42130000000000001</v>
      </c>
      <c r="AC200" s="64">
        <v>229.92400000000001</v>
      </c>
      <c r="AD200" s="64">
        <v>0.42822845809919796</v>
      </c>
      <c r="AE200" s="64">
        <v>0.31659156938814564</v>
      </c>
      <c r="AF200" s="64">
        <v>0.25517997251265634</v>
      </c>
    </row>
    <row r="201" spans="1:32" x14ac:dyDescent="0.15">
      <c r="A201" s="63" t="s">
        <v>2308</v>
      </c>
      <c r="B201" s="64" t="s">
        <v>2308</v>
      </c>
      <c r="C201" s="64">
        <v>135</v>
      </c>
      <c r="D201" s="65">
        <v>39.291880029261158</v>
      </c>
      <c r="E201" s="64">
        <v>3.6897112280000002</v>
      </c>
      <c r="F201" s="64">
        <v>41.865227079999997</v>
      </c>
      <c r="G201" s="64">
        <v>11.346477950000001</v>
      </c>
      <c r="H201" s="64">
        <v>367.00799999999998</v>
      </c>
      <c r="I201" s="64">
        <v>6187.6224000000002</v>
      </c>
      <c r="J201" s="64">
        <v>64.771199999999993</v>
      </c>
      <c r="K201" s="64">
        <v>81.787199999999999</v>
      </c>
      <c r="L201" s="64">
        <v>119.12639999999999</v>
      </c>
      <c r="M201" s="64">
        <v>127.0008</v>
      </c>
      <c r="N201" s="64">
        <v>133.93439999999998</v>
      </c>
      <c r="O201" s="64">
        <v>1.6375961030576911</v>
      </c>
      <c r="P201" s="64">
        <v>1.5528</v>
      </c>
      <c r="Q201" s="64">
        <v>1.8391999999999999</v>
      </c>
      <c r="R201" s="64">
        <v>1.8927</v>
      </c>
      <c r="S201" s="64">
        <v>0.10680000000000001</v>
      </c>
      <c r="T201" s="64">
        <v>0.17660000000000001</v>
      </c>
      <c r="U201" s="64">
        <v>0.32350000000000001</v>
      </c>
      <c r="V201" s="64">
        <v>0.46639999999999998</v>
      </c>
      <c r="W201" s="64">
        <v>0.67979999999999996</v>
      </c>
      <c r="X201" s="64">
        <v>0.73350000000000004</v>
      </c>
      <c r="Y201" s="64">
        <v>0.86319999999999997</v>
      </c>
      <c r="Z201" s="64">
        <v>0.87139999999999995</v>
      </c>
      <c r="AA201" s="64">
        <v>1.6338999999999999</v>
      </c>
      <c r="AB201" s="64">
        <v>0.3286</v>
      </c>
      <c r="AC201" s="64">
        <v>236.19499999999999</v>
      </c>
      <c r="AD201" s="64">
        <v>0.41846355765363363</v>
      </c>
      <c r="AE201" s="64">
        <v>0.32203899320476725</v>
      </c>
      <c r="AF201" s="64">
        <v>0.25949744914159911</v>
      </c>
    </row>
    <row r="202" spans="1:32" x14ac:dyDescent="0.15">
      <c r="A202" s="63" t="s">
        <v>2307</v>
      </c>
      <c r="B202" s="64" t="s">
        <v>2307</v>
      </c>
      <c r="C202" s="64">
        <v>139</v>
      </c>
      <c r="D202" s="65">
        <v>31.92952682295412</v>
      </c>
      <c r="E202" s="64">
        <v>3.832949696</v>
      </c>
      <c r="F202" s="64">
        <v>41.654970040000002</v>
      </c>
      <c r="G202" s="64">
        <v>10.86760155</v>
      </c>
      <c r="H202" s="64">
        <v>531.78</v>
      </c>
      <c r="I202" s="64">
        <v>12787.545600000001</v>
      </c>
      <c r="J202" s="64">
        <v>90.931200000000004</v>
      </c>
      <c r="K202" s="64">
        <v>121.41119999999999</v>
      </c>
      <c r="L202" s="64">
        <v>175.00560000000002</v>
      </c>
      <c r="M202" s="64">
        <v>186.1824</v>
      </c>
      <c r="N202" s="64">
        <v>196.02719999999999</v>
      </c>
      <c r="O202" s="64">
        <v>1.6145726259191904</v>
      </c>
      <c r="P202" s="64">
        <v>1.5335000000000001</v>
      </c>
      <c r="Q202" s="64">
        <v>1.9246000000000001</v>
      </c>
      <c r="R202" s="64">
        <v>1.9332</v>
      </c>
      <c r="S202" s="64">
        <v>0.1095</v>
      </c>
      <c r="T202" s="64">
        <v>0.18140000000000001</v>
      </c>
      <c r="U202" s="64">
        <v>0.29199999999999998</v>
      </c>
      <c r="V202" s="64">
        <v>0.41539999999999999</v>
      </c>
      <c r="W202" s="64">
        <v>0.67989999999999995</v>
      </c>
      <c r="X202" s="64">
        <v>0.71309999999999996</v>
      </c>
      <c r="Y202" s="64">
        <v>0.91579999999999995</v>
      </c>
      <c r="Z202" s="64">
        <v>0.8488</v>
      </c>
      <c r="AA202" s="64">
        <v>1.6518999999999999</v>
      </c>
      <c r="AB202" s="64">
        <v>0.34639999999999999</v>
      </c>
      <c r="AC202" s="64">
        <v>207.001</v>
      </c>
      <c r="AD202" s="64">
        <v>0.40711397529480531</v>
      </c>
      <c r="AE202" s="64">
        <v>0.30201786464799685</v>
      </c>
      <c r="AF202" s="64">
        <v>0.29086816005719779</v>
      </c>
    </row>
    <row r="203" spans="1:32" x14ac:dyDescent="0.15">
      <c r="A203" s="63" t="s">
        <v>2306</v>
      </c>
      <c r="B203" s="64" t="s">
        <v>2306</v>
      </c>
      <c r="C203" s="64">
        <v>139</v>
      </c>
      <c r="D203" s="65">
        <v>42.571614771904422</v>
      </c>
      <c r="E203" s="64">
        <v>4.975024662</v>
      </c>
      <c r="F203" s="64">
        <v>42.83785262</v>
      </c>
      <c r="G203" s="64">
        <v>8.6105809579999999</v>
      </c>
      <c r="H203" s="64">
        <v>600.97199999999998</v>
      </c>
      <c r="I203" s="64">
        <v>16931.923200000001</v>
      </c>
      <c r="J203" s="64">
        <v>97.027199999999993</v>
      </c>
      <c r="K203" s="64">
        <v>131.3184</v>
      </c>
      <c r="L203" s="64">
        <v>215.6472</v>
      </c>
      <c r="M203" s="64">
        <v>220.47119999999998</v>
      </c>
      <c r="N203" s="64">
        <v>224.39280000000002</v>
      </c>
      <c r="O203" s="64">
        <v>1.7087689158564225</v>
      </c>
      <c r="P203" s="64">
        <v>1.6789000000000001</v>
      </c>
      <c r="Q203" s="64">
        <v>2.2225000000000001</v>
      </c>
      <c r="R203" s="64">
        <v>2.2738999999999998</v>
      </c>
      <c r="S203" s="64">
        <v>0.1138</v>
      </c>
      <c r="T203" s="64">
        <v>0.2162</v>
      </c>
      <c r="U203" s="64">
        <v>0.31840000000000002</v>
      </c>
      <c r="V203" s="64">
        <v>0.51100000000000001</v>
      </c>
      <c r="W203" s="64">
        <v>0.69679999999999997</v>
      </c>
      <c r="X203" s="64">
        <v>0.7843</v>
      </c>
      <c r="Y203" s="64">
        <v>0.89829999999999999</v>
      </c>
      <c r="Z203" s="64">
        <v>0.88770000000000004</v>
      </c>
      <c r="AA203" s="64">
        <v>2.2078000000000002</v>
      </c>
      <c r="AB203" s="64">
        <v>0.37319999999999998</v>
      </c>
      <c r="AC203" s="64">
        <v>168.43900000000002</v>
      </c>
      <c r="AD203" s="64">
        <v>0.45839146515949386</v>
      </c>
      <c r="AE203" s="64">
        <v>0.31292634128675662</v>
      </c>
      <c r="AF203" s="64">
        <v>0.22868219355374939</v>
      </c>
    </row>
    <row r="204" spans="1:32" x14ac:dyDescent="0.15">
      <c r="A204" s="63" t="s">
        <v>2305</v>
      </c>
      <c r="B204" s="64" t="s">
        <v>2305</v>
      </c>
      <c r="C204" s="64">
        <v>124</v>
      </c>
      <c r="D204" s="65">
        <v>29.047041223404253</v>
      </c>
      <c r="E204" s="64">
        <v>3.4810114790000002</v>
      </c>
      <c r="F204" s="64">
        <v>41.570623959999999</v>
      </c>
      <c r="G204" s="64">
        <v>11.94211056</v>
      </c>
      <c r="H204" s="64">
        <v>452.08799999999997</v>
      </c>
      <c r="I204" s="64">
        <v>10065.427199999998</v>
      </c>
      <c r="J204" s="64">
        <v>94.996800000000007</v>
      </c>
      <c r="K204" s="64">
        <v>109.2192</v>
      </c>
      <c r="L204" s="64">
        <v>141.732</v>
      </c>
      <c r="M204" s="64">
        <v>143.5104</v>
      </c>
      <c r="N204" s="64">
        <v>156.49680000000001</v>
      </c>
      <c r="O204" s="64">
        <v>1.4328689461193636</v>
      </c>
      <c r="P204" s="64">
        <v>1.3140000000000001</v>
      </c>
      <c r="Q204" s="64">
        <v>1.492</v>
      </c>
      <c r="R204" s="64">
        <v>1.5758000000000001</v>
      </c>
      <c r="S204" s="64">
        <v>9.98E-2</v>
      </c>
      <c r="T204" s="64">
        <v>0.11890000000000001</v>
      </c>
      <c r="U204" s="64">
        <v>0.39169999999999999</v>
      </c>
      <c r="V204" s="64">
        <v>0.45829999999999999</v>
      </c>
      <c r="W204" s="64">
        <v>0.69740000000000002</v>
      </c>
      <c r="X204" s="64">
        <v>0.75180000000000002</v>
      </c>
      <c r="Y204" s="64">
        <v>0.90790000000000004</v>
      </c>
      <c r="Z204" s="64">
        <v>0.83299999999999996</v>
      </c>
      <c r="AA204" s="64">
        <v>1.4133</v>
      </c>
      <c r="AB204" s="64">
        <v>0.35970000000000002</v>
      </c>
      <c r="AC204" s="64">
        <v>239.93600000000001</v>
      </c>
      <c r="AD204" s="64">
        <v>0.38599459855961593</v>
      </c>
      <c r="AE204" s="64">
        <v>0.3094908642304614</v>
      </c>
      <c r="AF204" s="64">
        <v>0.30451453720992261</v>
      </c>
    </row>
    <row r="205" spans="1:32" x14ac:dyDescent="0.15">
      <c r="A205" s="63" t="s">
        <v>2304</v>
      </c>
      <c r="B205" s="64" t="s">
        <v>2304</v>
      </c>
      <c r="C205" s="64" t="s">
        <v>945</v>
      </c>
      <c r="D205" s="65">
        <v>27.794968553459118</v>
      </c>
      <c r="E205" s="64">
        <v>3.199381238</v>
      </c>
      <c r="F205" s="64">
        <v>41.364168429999999</v>
      </c>
      <c r="G205" s="64">
        <v>12.92880259</v>
      </c>
      <c r="H205" s="64">
        <v>589.70640000000003</v>
      </c>
      <c r="I205" s="64">
        <v>14000.6592</v>
      </c>
      <c r="J205" s="64">
        <v>89.915999999999997</v>
      </c>
      <c r="K205" s="64">
        <v>124.96799999999999</v>
      </c>
      <c r="L205" s="64">
        <v>189.99119999999999</v>
      </c>
      <c r="M205" s="64">
        <v>195.83520000000001</v>
      </c>
      <c r="N205" s="64">
        <v>200.03039999999999</v>
      </c>
      <c r="O205" s="64">
        <v>1.6006529671595928</v>
      </c>
      <c r="P205" s="64">
        <v>1.5670999999999999</v>
      </c>
      <c r="Q205" s="64">
        <v>2.113</v>
      </c>
      <c r="R205" s="64">
        <v>1.8555999999999999</v>
      </c>
      <c r="S205" s="64">
        <v>0.1268</v>
      </c>
      <c r="T205" s="64">
        <v>0.20979999999999999</v>
      </c>
      <c r="U205" s="64">
        <v>0.29820000000000002</v>
      </c>
      <c r="V205" s="64">
        <v>0.43149999999999999</v>
      </c>
      <c r="W205" s="64">
        <v>0.66900000000000004</v>
      </c>
      <c r="X205" s="64">
        <v>0.68049999999999999</v>
      </c>
      <c r="Y205" s="64">
        <v>0.81369999999999998</v>
      </c>
      <c r="Z205" s="64">
        <v>0.82650000000000001</v>
      </c>
      <c r="AA205" s="64">
        <v>1.4086000000000001</v>
      </c>
      <c r="AB205" s="64">
        <v>0.29449999999999998</v>
      </c>
      <c r="AC205" s="64">
        <v>242.89000000000001</v>
      </c>
      <c r="AD205" s="64">
        <v>0.38980608505908027</v>
      </c>
      <c r="AE205" s="64">
        <v>0.31464037218493968</v>
      </c>
      <c r="AF205" s="64">
        <v>0.29555354275598006</v>
      </c>
    </row>
    <row r="206" spans="1:32" x14ac:dyDescent="0.15">
      <c r="A206" s="63" t="s">
        <v>2303</v>
      </c>
      <c r="B206" s="64" t="s">
        <v>2303</v>
      </c>
      <c r="C206" s="64">
        <v>139</v>
      </c>
      <c r="D206" s="65">
        <v>22.855159597726281</v>
      </c>
      <c r="E206" s="64">
        <v>2.4486508809999998</v>
      </c>
      <c r="F206" s="64">
        <v>38.736461239999997</v>
      </c>
      <c r="G206" s="64">
        <v>15.819511690000001</v>
      </c>
      <c r="H206" s="64">
        <v>538.11359999999991</v>
      </c>
      <c r="I206" s="64">
        <v>12042.950400000002</v>
      </c>
      <c r="J206" s="64">
        <v>90.6768</v>
      </c>
      <c r="K206" s="64">
        <v>109.4736</v>
      </c>
      <c r="L206" s="64">
        <v>169.16399999999999</v>
      </c>
      <c r="M206" s="64">
        <v>185.67359999999999</v>
      </c>
      <c r="N206" s="64">
        <v>188.5488</v>
      </c>
      <c r="O206" s="64">
        <v>1.7223220940939186</v>
      </c>
      <c r="P206" s="64">
        <v>1.6960999999999999</v>
      </c>
      <c r="Q206" s="64">
        <v>1.8654999999999999</v>
      </c>
      <c r="R206" s="64">
        <v>2.0059</v>
      </c>
      <c r="S206" s="64">
        <v>0.1079</v>
      </c>
      <c r="T206" s="64">
        <v>0.20030000000000001</v>
      </c>
      <c r="U206" s="64">
        <v>0.32729999999999998</v>
      </c>
      <c r="V206" s="64">
        <v>0.37359999999999999</v>
      </c>
      <c r="W206" s="64">
        <v>0.64339999999999997</v>
      </c>
      <c r="X206" s="64">
        <v>0.46300000000000002</v>
      </c>
      <c r="Y206" s="64">
        <v>0.63890000000000002</v>
      </c>
      <c r="Z206" s="64">
        <v>0.66139999999999999</v>
      </c>
      <c r="AA206" s="64">
        <v>0.98829999999999996</v>
      </c>
      <c r="AB206" s="64">
        <v>0.51359999999999995</v>
      </c>
      <c r="AC206" s="64">
        <v>242.12200000000001</v>
      </c>
      <c r="AD206" s="64">
        <v>0.39112513526238835</v>
      </c>
      <c r="AE206" s="64">
        <v>0.31537406761880371</v>
      </c>
      <c r="AF206" s="64">
        <v>0.29350079711880789</v>
      </c>
    </row>
    <row r="207" spans="1:32" x14ac:dyDescent="0.15">
      <c r="A207" s="63" t="s">
        <v>2302</v>
      </c>
      <c r="B207" s="64" t="s">
        <v>2302</v>
      </c>
      <c r="C207" s="64">
        <v>139</v>
      </c>
      <c r="D207" s="65">
        <v>27.333135274311744</v>
      </c>
      <c r="E207" s="64">
        <v>3.0130115179999999</v>
      </c>
      <c r="F207" s="64">
        <v>42.835680840000002</v>
      </c>
      <c r="G207" s="64">
        <v>14.216899140000001</v>
      </c>
      <c r="H207" s="64">
        <v>433.66800000000001</v>
      </c>
      <c r="I207" s="64">
        <v>7949.0879999999997</v>
      </c>
      <c r="J207" s="64">
        <v>82.8048</v>
      </c>
      <c r="K207" s="64">
        <v>102.36240000000001</v>
      </c>
      <c r="L207" s="64">
        <v>117.348</v>
      </c>
      <c r="M207" s="64">
        <v>129.54</v>
      </c>
      <c r="N207" s="64">
        <v>142.96559999999999</v>
      </c>
      <c r="O207" s="64">
        <v>1.3966612740615694</v>
      </c>
      <c r="P207" s="64">
        <v>1.2655000000000001</v>
      </c>
      <c r="Q207" s="64">
        <v>1.4172</v>
      </c>
      <c r="R207" s="64">
        <v>1.66</v>
      </c>
      <c r="S207" s="64">
        <v>0.13139999999999999</v>
      </c>
      <c r="T207" s="64">
        <v>0.14960000000000001</v>
      </c>
      <c r="U207" s="64">
        <v>0.35549999999999998</v>
      </c>
      <c r="V207" s="64">
        <v>0.48930000000000001</v>
      </c>
      <c r="W207" s="64">
        <v>0.68789999999999996</v>
      </c>
      <c r="X207" s="64">
        <v>0.50290000000000001</v>
      </c>
      <c r="Y207" s="64">
        <v>0.62590000000000001</v>
      </c>
      <c r="Z207" s="64">
        <v>0.82579999999999998</v>
      </c>
      <c r="AA207" s="64">
        <v>0.89510000000000001</v>
      </c>
      <c r="AB207" s="64">
        <v>0.5333</v>
      </c>
      <c r="AC207" s="64">
        <v>239.85300000000001</v>
      </c>
      <c r="AD207" s="64">
        <v>0.39638028292329047</v>
      </c>
      <c r="AE207" s="64">
        <v>0.31144492668426071</v>
      </c>
      <c r="AF207" s="64">
        <v>0.29217479039244865</v>
      </c>
    </row>
    <row r="208" spans="1:32" x14ac:dyDescent="0.15">
      <c r="A208" s="63" t="s">
        <v>2301</v>
      </c>
      <c r="B208" s="64" t="s">
        <v>2301</v>
      </c>
      <c r="C208" s="64">
        <v>139</v>
      </c>
      <c r="D208" s="65">
        <v>27.974573055028461</v>
      </c>
      <c r="E208" s="64">
        <v>3.3913070520000002</v>
      </c>
      <c r="F208" s="64">
        <v>41.613768479999997</v>
      </c>
      <c r="G208" s="64">
        <v>12.270716820000001</v>
      </c>
      <c r="H208" s="64">
        <v>423.82800000000003</v>
      </c>
      <c r="I208" s="64">
        <v>8491.7376000000004</v>
      </c>
      <c r="J208" s="64">
        <v>74.676000000000002</v>
      </c>
      <c r="K208" s="64">
        <v>94.488</v>
      </c>
      <c r="L208" s="64">
        <v>150.3672</v>
      </c>
      <c r="M208" s="64">
        <v>153.92400000000001</v>
      </c>
      <c r="N208" s="64">
        <v>159.39840000000001</v>
      </c>
      <c r="O208" s="64">
        <v>1.6869697739395479</v>
      </c>
      <c r="P208" s="64">
        <v>1.629</v>
      </c>
      <c r="Q208" s="64">
        <v>2.0135999999999998</v>
      </c>
      <c r="R208" s="64">
        <v>2.1273</v>
      </c>
      <c r="S208" s="64">
        <v>0.10970000000000001</v>
      </c>
      <c r="T208" s="64">
        <v>0.1968</v>
      </c>
      <c r="U208" s="64">
        <v>0.3165</v>
      </c>
      <c r="V208" s="64">
        <v>0.43099999999999999</v>
      </c>
      <c r="W208" s="64">
        <v>0.70199999999999996</v>
      </c>
      <c r="X208" s="64">
        <v>0.75700000000000001</v>
      </c>
      <c r="Y208" s="64">
        <v>0.88929999999999998</v>
      </c>
      <c r="Z208" s="64">
        <v>0.86419999999999997</v>
      </c>
      <c r="AA208" s="64">
        <v>1.9083000000000001</v>
      </c>
      <c r="AB208" s="64">
        <v>0.34410000000000002</v>
      </c>
      <c r="AC208" s="64">
        <v>230.142</v>
      </c>
      <c r="AD208" s="64">
        <v>0.40372900209435919</v>
      </c>
      <c r="AE208" s="64">
        <v>0.31676530142259995</v>
      </c>
      <c r="AF208" s="64">
        <v>0.27950569648304086</v>
      </c>
    </row>
    <row r="209" spans="1:32" x14ac:dyDescent="0.15">
      <c r="A209" s="63" t="s">
        <v>2300</v>
      </c>
      <c r="B209" s="64" t="s">
        <v>2300</v>
      </c>
      <c r="C209" s="64">
        <v>128</v>
      </c>
      <c r="D209" s="65">
        <v>30.221252973830293</v>
      </c>
      <c r="E209" s="64">
        <v>3.8593559540000002</v>
      </c>
      <c r="F209" s="64">
        <v>42.261322540000002</v>
      </c>
      <c r="G209" s="64">
        <v>10.95035624</v>
      </c>
      <c r="H209" s="64">
        <v>365.5224</v>
      </c>
      <c r="I209" s="64">
        <v>6585.2352000000001</v>
      </c>
      <c r="J209" s="64">
        <v>69.595200000000006</v>
      </c>
      <c r="K209" s="64">
        <v>83.820000000000007</v>
      </c>
      <c r="L209" s="64">
        <v>122.42880000000001</v>
      </c>
      <c r="M209" s="64">
        <v>126.492</v>
      </c>
      <c r="N209" s="64">
        <v>139.56</v>
      </c>
      <c r="O209" s="64">
        <v>1.6649964209019328</v>
      </c>
      <c r="P209" s="64">
        <v>1.5091000000000001</v>
      </c>
      <c r="Q209" s="64">
        <v>1.7591000000000001</v>
      </c>
      <c r="R209" s="64">
        <v>1.8880999999999999</v>
      </c>
      <c r="S209" s="64">
        <v>9.69E-2</v>
      </c>
      <c r="T209" s="64">
        <v>0.1575</v>
      </c>
      <c r="U209" s="64">
        <v>0.3488</v>
      </c>
      <c r="V209" s="64">
        <v>0.4375</v>
      </c>
      <c r="W209" s="64">
        <v>0.67369999999999997</v>
      </c>
      <c r="X209" s="64">
        <v>0.76459999999999995</v>
      </c>
      <c r="Y209" s="64">
        <v>0.88580000000000003</v>
      </c>
      <c r="Z209" s="64">
        <v>0.87560000000000004</v>
      </c>
      <c r="AA209" s="64">
        <v>1.6378999999999999</v>
      </c>
      <c r="AB209" s="64">
        <v>0.3216</v>
      </c>
      <c r="AC209" s="64">
        <v>238.21099999999998</v>
      </c>
      <c r="AD209" s="64">
        <v>0.40503167360029557</v>
      </c>
      <c r="AE209" s="64">
        <v>0.32278106384675775</v>
      </c>
      <c r="AF209" s="64">
        <v>0.27218726255294673</v>
      </c>
    </row>
    <row r="210" spans="1:32" x14ac:dyDescent="0.15">
      <c r="A210" s="63" t="s">
        <v>2299</v>
      </c>
      <c r="B210" s="64" t="s">
        <v>2299</v>
      </c>
      <c r="C210" s="64">
        <v>139</v>
      </c>
      <c r="D210" s="65">
        <v>25.782529421515004</v>
      </c>
      <c r="E210" s="64">
        <v>2.3771594820000002</v>
      </c>
      <c r="F210" s="64">
        <v>38.860886110000003</v>
      </c>
      <c r="G210" s="64">
        <v>16.347614199999999</v>
      </c>
      <c r="H210" s="64">
        <v>445.54079999999999</v>
      </c>
      <c r="I210" s="64">
        <v>8959.4495999999999</v>
      </c>
      <c r="J210" s="64">
        <v>73.152000000000001</v>
      </c>
      <c r="K210" s="64">
        <v>98.551199999999994</v>
      </c>
      <c r="L210" s="64">
        <v>142.49279999999999</v>
      </c>
      <c r="M210" s="64">
        <v>150.3672</v>
      </c>
      <c r="N210" s="64">
        <v>158.44800000000001</v>
      </c>
      <c r="O210" s="64">
        <v>1.6077734213282031</v>
      </c>
      <c r="P210" s="64">
        <v>1.5258</v>
      </c>
      <c r="Q210" s="64">
        <v>1.9479</v>
      </c>
      <c r="R210" s="64">
        <v>1.8081</v>
      </c>
      <c r="S210" s="64">
        <v>0.11269999999999999</v>
      </c>
      <c r="T210" s="64">
        <v>0.193</v>
      </c>
      <c r="U210" s="64">
        <v>0.33239999999999997</v>
      </c>
      <c r="V210" s="64">
        <v>0.48820000000000002</v>
      </c>
      <c r="W210" s="64">
        <v>0.69889999999999997</v>
      </c>
      <c r="X210" s="64">
        <v>0.70389999999999997</v>
      </c>
      <c r="Y210" s="64">
        <v>0.82699999999999996</v>
      </c>
      <c r="Z210" s="64">
        <v>0.87949999999999995</v>
      </c>
      <c r="AA210" s="64">
        <v>1.6639999999999999</v>
      </c>
      <c r="AB210" s="64">
        <v>0.4118</v>
      </c>
      <c r="AC210" s="64">
        <v>241.60199999999998</v>
      </c>
      <c r="AD210" s="64">
        <v>0.39576245229758039</v>
      </c>
      <c r="AE210" s="64">
        <v>0.30985670648421787</v>
      </c>
      <c r="AF210" s="64">
        <v>0.29438084121820191</v>
      </c>
    </row>
    <row r="211" spans="1:32" x14ac:dyDescent="0.15">
      <c r="A211" s="63" t="s">
        <v>2298</v>
      </c>
      <c r="B211" s="64" t="s">
        <v>2298</v>
      </c>
      <c r="C211" s="64">
        <v>139</v>
      </c>
      <c r="D211" s="65">
        <v>37.726143592850654</v>
      </c>
      <c r="E211" s="64">
        <v>3.6982312620000002</v>
      </c>
      <c r="F211" s="64">
        <v>40.692148529999997</v>
      </c>
      <c r="G211" s="64">
        <v>11.00313789</v>
      </c>
      <c r="H211" s="64">
        <v>403.98719999999997</v>
      </c>
      <c r="I211" s="64">
        <v>7173.1584000000003</v>
      </c>
      <c r="J211" s="64">
        <v>65.277600000000007</v>
      </c>
      <c r="K211" s="64">
        <v>87.631200000000007</v>
      </c>
      <c r="L211" s="64">
        <v>139.19279999999998</v>
      </c>
      <c r="M211" s="64">
        <v>142.24080000000001</v>
      </c>
      <c r="N211" s="64">
        <v>145.27439999999999</v>
      </c>
      <c r="O211" s="64">
        <v>1.6577931147810367</v>
      </c>
      <c r="P211" s="64">
        <v>1.6232</v>
      </c>
      <c r="Q211" s="64">
        <v>2.1322999999999999</v>
      </c>
      <c r="R211" s="64">
        <v>2.0909</v>
      </c>
      <c r="S211" s="64">
        <v>0.1138</v>
      </c>
      <c r="T211" s="64">
        <v>0.2026</v>
      </c>
      <c r="U211" s="64">
        <v>0.30199999999999999</v>
      </c>
      <c r="V211" s="64">
        <v>0.43519999999999998</v>
      </c>
      <c r="W211" s="64">
        <v>0.68200000000000005</v>
      </c>
      <c r="X211" s="64">
        <v>0.52239999999999998</v>
      </c>
      <c r="Y211" s="64">
        <v>0.60960000000000003</v>
      </c>
      <c r="Z211" s="64">
        <v>0.84389999999999998</v>
      </c>
      <c r="AA211" s="64">
        <v>1.2269000000000001</v>
      </c>
      <c r="AB211" s="64">
        <v>0.5091</v>
      </c>
      <c r="AC211" s="64">
        <v>200.10300000000001</v>
      </c>
      <c r="AD211" s="64">
        <v>0.43351174145315163</v>
      </c>
      <c r="AE211" s="64">
        <v>0.30596242934888529</v>
      </c>
      <c r="AF211" s="64">
        <v>0.26052582919796302</v>
      </c>
    </row>
    <row r="212" spans="1:32" x14ac:dyDescent="0.15">
      <c r="A212" s="63" t="s">
        <v>2297</v>
      </c>
      <c r="B212" s="64" t="s">
        <v>2297</v>
      </c>
      <c r="C212" s="64">
        <v>139</v>
      </c>
      <c r="D212" s="65">
        <v>33.88723241590214</v>
      </c>
      <c r="E212" s="64">
        <v>3.393209572</v>
      </c>
      <c r="F212" s="64">
        <v>40.08542301</v>
      </c>
      <c r="G212" s="64">
        <v>11.81342388</v>
      </c>
      <c r="H212" s="64">
        <v>327.30240000000003</v>
      </c>
      <c r="I212" s="64">
        <v>5106.1824000000006</v>
      </c>
      <c r="J212" s="64">
        <v>60.4512</v>
      </c>
      <c r="K212" s="64">
        <v>70.612800000000007</v>
      </c>
      <c r="L212" s="64">
        <v>112.2672</v>
      </c>
      <c r="M212" s="64">
        <v>116.07839999999999</v>
      </c>
      <c r="N212" s="64">
        <v>123.1704</v>
      </c>
      <c r="O212" s="64">
        <v>1.7443069811705527</v>
      </c>
      <c r="P212" s="64">
        <v>1.6438999999999999</v>
      </c>
      <c r="Q212" s="64">
        <v>1.8571</v>
      </c>
      <c r="R212" s="64">
        <v>1.6289</v>
      </c>
      <c r="S212" s="64">
        <v>8.8499999999999995E-2</v>
      </c>
      <c r="T212" s="64">
        <v>0.1792</v>
      </c>
      <c r="U212" s="64">
        <v>0.35809999999999997</v>
      </c>
      <c r="V212" s="64">
        <v>0.39439999999999997</v>
      </c>
      <c r="W212" s="64">
        <v>0.68579999999999997</v>
      </c>
      <c r="X212" s="64">
        <v>0.60960000000000003</v>
      </c>
      <c r="Y212" s="64">
        <v>0.68979999999999997</v>
      </c>
      <c r="Z212" s="64">
        <v>0.87970000000000004</v>
      </c>
      <c r="AA212" s="64">
        <v>1.3494999999999999</v>
      </c>
      <c r="AB212" s="64">
        <v>0.43169999999999997</v>
      </c>
      <c r="AC212" s="64">
        <v>227.43600000000001</v>
      </c>
      <c r="AD212" s="64">
        <v>0.42628255860989461</v>
      </c>
      <c r="AE212" s="64">
        <v>0.31264619497353102</v>
      </c>
      <c r="AF212" s="64">
        <v>0.26107124641657431</v>
      </c>
    </row>
    <row r="213" spans="1:32" x14ac:dyDescent="0.15">
      <c r="A213" s="63" t="s">
        <v>2296</v>
      </c>
      <c r="B213" s="64" t="s">
        <v>2296</v>
      </c>
      <c r="C213" s="64">
        <v>139</v>
      </c>
      <c r="D213" s="65">
        <v>35.881210102692201</v>
      </c>
      <c r="E213" s="64">
        <v>3.968443787</v>
      </c>
      <c r="F213" s="64">
        <v>41.83240541</v>
      </c>
      <c r="G213" s="64">
        <v>10.541261929999999</v>
      </c>
      <c r="H213" s="64">
        <v>679.69920000000002</v>
      </c>
      <c r="I213" s="64">
        <v>22339.583999999999</v>
      </c>
      <c r="J213" s="64">
        <v>152.90879999999999</v>
      </c>
      <c r="K213" s="64">
        <v>177.79919999999998</v>
      </c>
      <c r="L213" s="64">
        <v>178.05359999999999</v>
      </c>
      <c r="M213" s="64">
        <v>200.91359999999997</v>
      </c>
      <c r="N213" s="64">
        <v>220.82160000000002</v>
      </c>
      <c r="O213" s="64">
        <v>1.2419718423929917</v>
      </c>
      <c r="P213" s="64">
        <v>1.1299999999999999</v>
      </c>
      <c r="Q213" s="64">
        <v>1.1645000000000001</v>
      </c>
      <c r="R213" s="64">
        <v>1.4</v>
      </c>
      <c r="S213" s="64">
        <v>0.111</v>
      </c>
      <c r="T213" s="64">
        <v>0.1153</v>
      </c>
      <c r="U213" s="64">
        <v>0.3674</v>
      </c>
      <c r="V213" s="64">
        <v>0.48430000000000001</v>
      </c>
      <c r="W213" s="64">
        <v>0.6744</v>
      </c>
      <c r="X213" s="64">
        <v>0.66839999999999999</v>
      </c>
      <c r="Y213" s="64">
        <v>0.90880000000000005</v>
      </c>
      <c r="Z213" s="64">
        <v>0.83279999999999998</v>
      </c>
      <c r="AA213" s="64">
        <v>1.0602</v>
      </c>
      <c r="AB213" s="64">
        <v>0.40360000000000001</v>
      </c>
      <c r="AC213" s="64">
        <v>199.16200000000001</v>
      </c>
      <c r="AD213" s="64">
        <v>0.43169379700946969</v>
      </c>
      <c r="AE213" s="64">
        <v>0.30236691738383825</v>
      </c>
      <c r="AF213" s="64">
        <v>0.26593928560669206</v>
      </c>
    </row>
    <row r="214" spans="1:32" x14ac:dyDescent="0.15">
      <c r="A214" s="63" t="s">
        <v>2295</v>
      </c>
      <c r="B214" s="64" t="s">
        <v>2295</v>
      </c>
      <c r="C214" s="64">
        <v>139</v>
      </c>
      <c r="D214" s="65">
        <v>40.227119784656793</v>
      </c>
      <c r="E214" s="64">
        <v>3.8264985610000002</v>
      </c>
      <c r="F214" s="64">
        <v>41.023755870000002</v>
      </c>
      <c r="G214" s="64">
        <v>10.720964670000001</v>
      </c>
      <c r="H214" s="64">
        <v>385.07279999999997</v>
      </c>
      <c r="I214" s="64">
        <v>6886.3680000000004</v>
      </c>
      <c r="J214" s="64">
        <v>65.7864</v>
      </c>
      <c r="K214" s="64">
        <v>86.613600000000005</v>
      </c>
      <c r="L214" s="64">
        <v>128.01599999999999</v>
      </c>
      <c r="M214" s="64">
        <v>132.07920000000001</v>
      </c>
      <c r="N214" s="64">
        <v>137.37119999999999</v>
      </c>
      <c r="O214" s="64">
        <v>1.5860234420460526</v>
      </c>
      <c r="P214" s="64">
        <v>1.5248999999999999</v>
      </c>
      <c r="Q214" s="64">
        <v>1.9459</v>
      </c>
      <c r="R214" s="64">
        <v>1.9109</v>
      </c>
      <c r="S214" s="64">
        <v>0.1051</v>
      </c>
      <c r="T214" s="64">
        <v>0.17910000000000001</v>
      </c>
      <c r="U214" s="64">
        <v>0.33429999999999999</v>
      </c>
      <c r="V214" s="64">
        <v>0.44400000000000001</v>
      </c>
      <c r="W214" s="64">
        <v>0.68369999999999997</v>
      </c>
      <c r="X214" s="64">
        <v>0.74760000000000004</v>
      </c>
      <c r="Y214" s="64">
        <v>0.87</v>
      </c>
      <c r="Z214" s="64">
        <v>0.86609999999999998</v>
      </c>
      <c r="AA214" s="64">
        <v>1.6580999999999999</v>
      </c>
      <c r="AB214" s="64">
        <v>0.33189999999999997</v>
      </c>
      <c r="AC214" s="64">
        <v>211.85800000000003</v>
      </c>
      <c r="AD214" s="64">
        <v>0.41773735237753584</v>
      </c>
      <c r="AE214" s="64">
        <v>0.3053129926648982</v>
      </c>
      <c r="AF214" s="64">
        <v>0.27694965495756585</v>
      </c>
    </row>
    <row r="215" spans="1:32" x14ac:dyDescent="0.15">
      <c r="A215" s="63" t="s">
        <v>2294</v>
      </c>
      <c r="B215" s="64" t="s">
        <v>2294</v>
      </c>
      <c r="C215" s="64">
        <v>139</v>
      </c>
      <c r="D215" s="65">
        <v>45.679844097995549</v>
      </c>
      <c r="E215" s="64">
        <v>3.7213472940000001</v>
      </c>
      <c r="F215" s="64">
        <v>39.820852070000001</v>
      </c>
      <c r="G215" s="64">
        <v>10.700654610000001</v>
      </c>
      <c r="H215" s="64">
        <v>332.85120000000001</v>
      </c>
      <c r="I215" s="64">
        <v>4725.5616</v>
      </c>
      <c r="J215" s="64">
        <v>49.276799999999994</v>
      </c>
      <c r="K215" s="64">
        <v>64.771199999999993</v>
      </c>
      <c r="L215" s="64">
        <v>119.6352</v>
      </c>
      <c r="M215" s="64">
        <v>120.65039999999999</v>
      </c>
      <c r="N215" s="64">
        <v>127.06560000000002</v>
      </c>
      <c r="O215" s="64">
        <v>1.9617607825700314</v>
      </c>
      <c r="P215" s="64">
        <v>1.8627</v>
      </c>
      <c r="Q215" s="64">
        <v>2.4278</v>
      </c>
      <c r="R215" s="64">
        <v>2.5522</v>
      </c>
      <c r="S215" s="64">
        <v>0.1003</v>
      </c>
      <c r="T215" s="64">
        <v>0.23</v>
      </c>
      <c r="U215" s="64">
        <v>0.35020000000000001</v>
      </c>
      <c r="V215" s="64">
        <v>0.40939999999999999</v>
      </c>
      <c r="W215" s="64">
        <v>0.68759999999999999</v>
      </c>
      <c r="X215" s="64">
        <v>0.56120000000000003</v>
      </c>
      <c r="Y215" s="64">
        <v>0.63180000000000003</v>
      </c>
      <c r="Z215" s="64">
        <v>0.86080000000000001</v>
      </c>
      <c r="AA215" s="64">
        <v>1.5286999999999999</v>
      </c>
      <c r="AB215" s="64">
        <v>0.50370000000000004</v>
      </c>
      <c r="AC215" s="64">
        <v>215.34700000000001</v>
      </c>
      <c r="AD215" s="64">
        <v>0.44068410518837042</v>
      </c>
      <c r="AE215" s="64">
        <v>0.30990912341476778</v>
      </c>
      <c r="AF215" s="64">
        <v>0.24940677139686182</v>
      </c>
    </row>
    <row r="216" spans="1:32" x14ac:dyDescent="0.15">
      <c r="A216" s="63" t="s">
        <v>2293</v>
      </c>
      <c r="B216" s="64" t="s">
        <v>2293</v>
      </c>
      <c r="C216" s="64">
        <v>128</v>
      </c>
      <c r="D216" s="65">
        <v>26.897793968832222</v>
      </c>
      <c r="E216" s="64">
        <v>3.558207296</v>
      </c>
      <c r="F216" s="64">
        <v>41.805434849999997</v>
      </c>
      <c r="G216" s="64">
        <v>11.749016109999999</v>
      </c>
      <c r="H216" s="64">
        <v>400.2792</v>
      </c>
      <c r="I216" s="64">
        <v>7655.1552000000001</v>
      </c>
      <c r="J216" s="64">
        <v>73.152000000000001</v>
      </c>
      <c r="K216" s="64">
        <v>87.631200000000007</v>
      </c>
      <c r="L216" s="64">
        <v>131.5728</v>
      </c>
      <c r="M216" s="64">
        <v>141.9864</v>
      </c>
      <c r="N216" s="64">
        <v>154.0104</v>
      </c>
      <c r="O216" s="64">
        <v>1.7574836359652726</v>
      </c>
      <c r="P216" s="64">
        <v>1.6203000000000001</v>
      </c>
      <c r="Q216" s="64">
        <v>1.7986</v>
      </c>
      <c r="R216" s="64">
        <v>2.0078</v>
      </c>
      <c r="S216" s="64">
        <v>0.1024</v>
      </c>
      <c r="T216" s="64">
        <v>0.19170000000000001</v>
      </c>
      <c r="U216" s="64">
        <v>0.34239999999999998</v>
      </c>
      <c r="V216" s="64">
        <v>0.51180000000000003</v>
      </c>
      <c r="W216" s="64">
        <v>0.72519999999999996</v>
      </c>
      <c r="X216" s="64">
        <v>0.65229999999999999</v>
      </c>
      <c r="Y216" s="64">
        <v>0.78959999999999997</v>
      </c>
      <c r="Z216" s="64">
        <v>0.88560000000000005</v>
      </c>
      <c r="AA216" s="64">
        <v>1.5424</v>
      </c>
      <c r="AB216" s="64">
        <v>0.43140000000000001</v>
      </c>
      <c r="AC216" s="64">
        <v>226.547</v>
      </c>
      <c r="AD216" s="64">
        <v>0.41787355383209668</v>
      </c>
      <c r="AE216" s="64">
        <v>0.31185140390294286</v>
      </c>
      <c r="AF216" s="64">
        <v>0.27027504226496046</v>
      </c>
    </row>
    <row r="217" spans="1:32" x14ac:dyDescent="0.15">
      <c r="A217" s="63" t="s">
        <v>2292</v>
      </c>
      <c r="B217" s="64" t="s">
        <v>2292</v>
      </c>
      <c r="C217" s="64">
        <v>139</v>
      </c>
      <c r="D217" s="65">
        <v>39.869464944649451</v>
      </c>
      <c r="E217" s="64">
        <v>4.1297033760000001</v>
      </c>
      <c r="F217" s="64">
        <v>43.404283200000002</v>
      </c>
      <c r="G217" s="64">
        <v>10.51026654</v>
      </c>
      <c r="H217" s="64">
        <v>486.86880000000002</v>
      </c>
      <c r="I217" s="64">
        <v>9957.5424000000003</v>
      </c>
      <c r="J217" s="64">
        <v>80.771999999999991</v>
      </c>
      <c r="K217" s="64">
        <v>105.41040000000001</v>
      </c>
      <c r="L217" s="64">
        <v>143.256</v>
      </c>
      <c r="M217" s="64">
        <v>160.52879999999999</v>
      </c>
      <c r="N217" s="64">
        <v>173.50560000000002</v>
      </c>
      <c r="O217" s="64">
        <v>1.6460007741171649</v>
      </c>
      <c r="P217" s="64">
        <v>1.5228999999999999</v>
      </c>
      <c r="Q217" s="64">
        <v>1.7736000000000001</v>
      </c>
      <c r="R217" s="64">
        <v>2.0825999999999998</v>
      </c>
      <c r="S217" s="64">
        <v>0.1181</v>
      </c>
      <c r="T217" s="64">
        <v>0.19409999999999999</v>
      </c>
      <c r="U217" s="64">
        <v>0.31619999999999998</v>
      </c>
      <c r="V217" s="64">
        <v>0.47099999999999997</v>
      </c>
      <c r="W217" s="64">
        <v>0.66339999999999999</v>
      </c>
      <c r="X217" s="64">
        <v>0.49130000000000001</v>
      </c>
      <c r="Y217" s="64">
        <v>0.57620000000000005</v>
      </c>
      <c r="Z217" s="64">
        <v>0.82889999999999997</v>
      </c>
      <c r="AA217" s="64">
        <v>1.0544</v>
      </c>
      <c r="AB217" s="64">
        <v>0.53620000000000001</v>
      </c>
      <c r="AC217" s="64">
        <v>200.45699999999999</v>
      </c>
      <c r="AD217" s="64">
        <v>0.44753737709334174</v>
      </c>
      <c r="AE217" s="64">
        <v>0.31347371256678491</v>
      </c>
      <c r="AF217" s="64">
        <v>0.23898891033987338</v>
      </c>
    </row>
    <row r="218" spans="1:32" x14ac:dyDescent="0.15">
      <c r="A218" s="63" t="s">
        <v>2291</v>
      </c>
      <c r="B218" s="64" t="s">
        <v>2291</v>
      </c>
      <c r="C218" s="64">
        <v>128</v>
      </c>
      <c r="D218" s="65" t="s">
        <v>945</v>
      </c>
      <c r="E218" s="64" t="s">
        <v>945</v>
      </c>
      <c r="F218" s="64" t="s">
        <v>945</v>
      </c>
      <c r="G218" s="64" t="s">
        <v>945</v>
      </c>
      <c r="H218" s="64" t="s">
        <v>945</v>
      </c>
      <c r="I218" s="64" t="s">
        <v>945</v>
      </c>
      <c r="J218" s="64" t="s">
        <v>945</v>
      </c>
      <c r="K218" s="64" t="s">
        <v>945</v>
      </c>
      <c r="L218" s="64" t="s">
        <v>945</v>
      </c>
      <c r="M218" s="64" t="s">
        <v>945</v>
      </c>
      <c r="N218" s="64" t="s">
        <v>945</v>
      </c>
      <c r="O218" s="64" t="s">
        <v>945</v>
      </c>
      <c r="P218" s="64" t="s">
        <v>945</v>
      </c>
      <c r="Q218" s="64" t="s">
        <v>945</v>
      </c>
      <c r="R218" s="64" t="s">
        <v>945</v>
      </c>
      <c r="S218" s="64" t="s">
        <v>945</v>
      </c>
      <c r="T218" s="64" t="s">
        <v>945</v>
      </c>
      <c r="U218" s="64" t="s">
        <v>945</v>
      </c>
      <c r="V218" s="64" t="s">
        <v>945</v>
      </c>
      <c r="W218" s="64" t="s">
        <v>945</v>
      </c>
      <c r="X218" s="64" t="s">
        <v>945</v>
      </c>
      <c r="Y218" s="64" t="s">
        <v>945</v>
      </c>
      <c r="Z218" s="64" t="s">
        <v>945</v>
      </c>
      <c r="AA218" s="64" t="s">
        <v>945</v>
      </c>
      <c r="AB218" s="64" t="s">
        <v>945</v>
      </c>
      <c r="AC218" s="64" t="s">
        <v>945</v>
      </c>
      <c r="AD218" s="64" t="s">
        <v>945</v>
      </c>
      <c r="AE218" s="64" t="s">
        <v>945</v>
      </c>
      <c r="AF218" s="64" t="s">
        <v>945</v>
      </c>
    </row>
    <row r="219" spans="1:32" x14ac:dyDescent="0.15">
      <c r="A219" s="63" t="s">
        <v>2290</v>
      </c>
      <c r="B219" s="64" t="s">
        <v>2290</v>
      </c>
      <c r="C219" s="64" t="s">
        <v>945</v>
      </c>
      <c r="D219" s="65">
        <v>28.812904572979747</v>
      </c>
      <c r="E219" s="64">
        <v>3.1704685060000002</v>
      </c>
      <c r="F219" s="64">
        <v>41.980036040000002</v>
      </c>
      <c r="G219" s="64">
        <v>13.240956649999999</v>
      </c>
      <c r="H219" s="64">
        <v>408.19919999999996</v>
      </c>
      <c r="I219" s="64">
        <v>7947.9360000000006</v>
      </c>
      <c r="J219" s="64">
        <v>78.993600000000001</v>
      </c>
      <c r="K219" s="64">
        <v>98.29679999999999</v>
      </c>
      <c r="L219" s="64">
        <v>119.38079999999999</v>
      </c>
      <c r="M219" s="64">
        <v>132.33359999999999</v>
      </c>
      <c r="N219" s="64">
        <v>134.16239999999999</v>
      </c>
      <c r="O219" s="64">
        <v>1.3648704739116635</v>
      </c>
      <c r="P219" s="64">
        <v>1.3463000000000001</v>
      </c>
      <c r="Q219" s="64">
        <v>1.5113000000000001</v>
      </c>
      <c r="R219" s="64">
        <v>1.6252</v>
      </c>
      <c r="S219" s="64">
        <v>0.10580000000000001</v>
      </c>
      <c r="T219" s="64">
        <v>0.1368</v>
      </c>
      <c r="U219" s="64">
        <v>0.33400000000000002</v>
      </c>
      <c r="V219" s="64">
        <v>0.45229999999999998</v>
      </c>
      <c r="W219" s="64">
        <v>0.6714</v>
      </c>
      <c r="X219" s="64">
        <v>0.7077</v>
      </c>
      <c r="Y219" s="64">
        <v>0.87829999999999997</v>
      </c>
      <c r="Z219" s="64">
        <v>0.86380000000000001</v>
      </c>
      <c r="AA219" s="64">
        <v>1.3529</v>
      </c>
      <c r="AB219" s="64">
        <v>0.3619</v>
      </c>
      <c r="AC219" s="64">
        <v>243.64</v>
      </c>
      <c r="AD219" s="64">
        <v>0.39904367098998522</v>
      </c>
      <c r="AE219" s="64">
        <v>0.31634378591364309</v>
      </c>
      <c r="AF219" s="64">
        <v>0.28461254309637174</v>
      </c>
    </row>
    <row r="220" spans="1:32" x14ac:dyDescent="0.15">
      <c r="A220" s="63" t="s">
        <v>2289</v>
      </c>
      <c r="B220" s="64" t="s">
        <v>2289</v>
      </c>
      <c r="C220" s="64">
        <v>139</v>
      </c>
      <c r="D220" s="65">
        <v>33.161087042142576</v>
      </c>
      <c r="E220" s="64">
        <v>3.1501835090000001</v>
      </c>
      <c r="F220" s="64">
        <v>40.47957822</v>
      </c>
      <c r="G220" s="64">
        <v>12.84991116</v>
      </c>
      <c r="H220" s="64">
        <v>540.2568</v>
      </c>
      <c r="I220" s="64">
        <v>14549.068800000001</v>
      </c>
      <c r="J220" s="64">
        <v>107.18879999999999</v>
      </c>
      <c r="K220" s="64">
        <v>134.6208</v>
      </c>
      <c r="L220" s="64">
        <v>165.3552</v>
      </c>
      <c r="M220" s="64">
        <v>176.02080000000001</v>
      </c>
      <c r="N220" s="64">
        <v>180.2688</v>
      </c>
      <c r="O220" s="64">
        <v>1.3390857876346001</v>
      </c>
      <c r="P220" s="64">
        <v>1.3075000000000001</v>
      </c>
      <c r="Q220" s="64">
        <v>1.5427</v>
      </c>
      <c r="R220" s="64">
        <v>1.6701999999999999</v>
      </c>
      <c r="S220" s="64">
        <v>0.11749999999999999</v>
      </c>
      <c r="T220" s="64">
        <v>0.14410000000000001</v>
      </c>
      <c r="U220" s="64">
        <v>0.35389999999999999</v>
      </c>
      <c r="V220" s="64">
        <v>0.54930000000000001</v>
      </c>
      <c r="W220" s="64">
        <v>0.73280000000000001</v>
      </c>
      <c r="X220" s="64">
        <v>0.75139999999999996</v>
      </c>
      <c r="Y220" s="64">
        <v>0.87839999999999996</v>
      </c>
      <c r="Z220" s="64">
        <v>0.88890000000000002</v>
      </c>
      <c r="AA220" s="64">
        <v>1.5385</v>
      </c>
      <c r="AB220" s="64">
        <v>0.38790000000000002</v>
      </c>
      <c r="AC220" s="64">
        <v>218.76600000000002</v>
      </c>
      <c r="AD220" s="64">
        <v>0.40755419032207929</v>
      </c>
      <c r="AE220" s="64">
        <v>0.3084574385416381</v>
      </c>
      <c r="AF220" s="64">
        <v>0.28398837113628261</v>
      </c>
    </row>
    <row r="221" spans="1:32" x14ac:dyDescent="0.15">
      <c r="A221" s="63" t="s">
        <v>2288</v>
      </c>
      <c r="B221" s="64" t="s">
        <v>2288</v>
      </c>
      <c r="C221" s="64">
        <v>110</v>
      </c>
      <c r="D221" s="65">
        <v>31.852288488210817</v>
      </c>
      <c r="E221" s="64">
        <v>3.3060522639999999</v>
      </c>
      <c r="F221" s="64">
        <v>41.436481379999996</v>
      </c>
      <c r="G221" s="64">
        <v>12.533522789999999</v>
      </c>
      <c r="H221" s="64">
        <v>338.46719999999999</v>
      </c>
      <c r="I221" s="64">
        <v>5291.2511999999997</v>
      </c>
      <c r="J221" s="64">
        <v>59.944800000000001</v>
      </c>
      <c r="K221" s="64">
        <v>74.676000000000002</v>
      </c>
      <c r="L221" s="64">
        <v>109.2192</v>
      </c>
      <c r="M221" s="64">
        <v>117.85680000000001</v>
      </c>
      <c r="N221" s="64">
        <v>119.7576</v>
      </c>
      <c r="O221" s="64">
        <v>1.6036959665756065</v>
      </c>
      <c r="P221" s="64">
        <v>1.5782</v>
      </c>
      <c r="Q221" s="64">
        <v>1.8220000000000001</v>
      </c>
      <c r="R221" s="64">
        <v>1.9189000000000001</v>
      </c>
      <c r="S221" s="64">
        <v>0.1148</v>
      </c>
      <c r="T221" s="64">
        <v>0.1852</v>
      </c>
      <c r="U221" s="64">
        <v>0.34570000000000001</v>
      </c>
      <c r="V221" s="64">
        <v>0.4607</v>
      </c>
      <c r="W221" s="64">
        <v>0.67700000000000005</v>
      </c>
      <c r="X221" s="64">
        <v>0.7732</v>
      </c>
      <c r="Y221" s="64">
        <v>0.9133</v>
      </c>
      <c r="Z221" s="64">
        <v>0.92510000000000003</v>
      </c>
      <c r="AA221" s="64">
        <v>1.8081</v>
      </c>
      <c r="AB221" s="64">
        <v>0.32119999999999999</v>
      </c>
      <c r="AC221" s="64">
        <v>220.94</v>
      </c>
      <c r="AD221" s="64">
        <v>0.42931565130804739</v>
      </c>
      <c r="AE221" s="64">
        <v>0.31150991219335566</v>
      </c>
      <c r="AF221" s="64">
        <v>0.25917443649859689</v>
      </c>
    </row>
    <row r="222" spans="1:32" x14ac:dyDescent="0.15">
      <c r="A222" s="63" t="s">
        <v>2287</v>
      </c>
      <c r="B222" s="64" t="s">
        <v>2287</v>
      </c>
      <c r="C222" s="64">
        <v>124</v>
      </c>
      <c r="D222" s="65">
        <v>60.413323782234954</v>
      </c>
      <c r="E222" s="64">
        <v>4.434681479</v>
      </c>
      <c r="F222" s="64">
        <v>43.178162950000001</v>
      </c>
      <c r="G222" s="64">
        <v>9.7364744590000001</v>
      </c>
      <c r="H222" s="64">
        <v>309.39359999999999</v>
      </c>
      <c r="I222" s="64">
        <v>4857.8112000000001</v>
      </c>
      <c r="J222" s="64">
        <v>60.4512</v>
      </c>
      <c r="K222" s="64">
        <v>72.643200000000007</v>
      </c>
      <c r="L222" s="64">
        <v>102.61679999999998</v>
      </c>
      <c r="M222" s="64">
        <v>109.4736</v>
      </c>
      <c r="N222" s="64">
        <v>109.8672</v>
      </c>
      <c r="O222" s="64">
        <v>1.512422360248447</v>
      </c>
      <c r="P222" s="64">
        <v>1.5069999999999999</v>
      </c>
      <c r="Q222" s="64">
        <v>1.6975</v>
      </c>
      <c r="R222" s="64">
        <v>1.6147</v>
      </c>
      <c r="S222" s="64">
        <v>9.6699999999999994E-2</v>
      </c>
      <c r="T222" s="64">
        <v>0.15859999999999999</v>
      </c>
      <c r="U222" s="64">
        <v>0.35270000000000001</v>
      </c>
      <c r="V222" s="64">
        <v>0.45829999999999999</v>
      </c>
      <c r="W222" s="64">
        <v>0.70050000000000001</v>
      </c>
      <c r="X222" s="64">
        <v>0.66979999999999995</v>
      </c>
      <c r="Y222" s="64">
        <v>0.80669999999999997</v>
      </c>
      <c r="Z222" s="64">
        <v>0.88890000000000002</v>
      </c>
      <c r="AA222" s="64">
        <v>1.4844999999999999</v>
      </c>
      <c r="AB222" s="64">
        <v>0.41720000000000002</v>
      </c>
      <c r="AC222" s="64">
        <v>210.12799999999999</v>
      </c>
      <c r="AD222" s="64">
        <v>0.43571537348663675</v>
      </c>
      <c r="AE222" s="64">
        <v>0.31087717962384831</v>
      </c>
      <c r="AF222" s="64">
        <v>0.25340744688951494</v>
      </c>
    </row>
    <row r="223" spans="1:32" x14ac:dyDescent="0.15">
      <c r="A223" s="63" t="s">
        <v>2286</v>
      </c>
      <c r="B223" s="64" t="s">
        <v>2286</v>
      </c>
      <c r="C223" s="64">
        <v>122</v>
      </c>
      <c r="D223" s="65">
        <v>28.8827875399361</v>
      </c>
      <c r="E223" s="64">
        <v>3.5344422299999998</v>
      </c>
      <c r="F223" s="64">
        <v>40.934384430000001</v>
      </c>
      <c r="G223" s="64">
        <v>11.5815684</v>
      </c>
      <c r="H223" s="64">
        <v>424.48320000000001</v>
      </c>
      <c r="I223" s="64">
        <v>8331.5519999999997</v>
      </c>
      <c r="J223" s="64">
        <v>80.011200000000002</v>
      </c>
      <c r="K223" s="64">
        <v>96.775200000000012</v>
      </c>
      <c r="L223" s="64">
        <v>135.12720000000002</v>
      </c>
      <c r="M223" s="64">
        <v>143.256</v>
      </c>
      <c r="N223" s="64">
        <v>137.85120000000001</v>
      </c>
      <c r="O223" s="64">
        <v>1.4244475857451082</v>
      </c>
      <c r="P223" s="64">
        <v>1.4802999999999999</v>
      </c>
      <c r="Q223" s="64">
        <v>1.6889000000000001</v>
      </c>
      <c r="R223" s="64">
        <v>1.7239</v>
      </c>
      <c r="S223" s="64">
        <v>0.10829999999999999</v>
      </c>
      <c r="T223" s="64">
        <v>0.16189999999999999</v>
      </c>
      <c r="U223" s="64">
        <v>0.32890000000000003</v>
      </c>
      <c r="V223" s="64">
        <v>0.42970000000000003</v>
      </c>
      <c r="W223" s="64">
        <v>0.66169999999999995</v>
      </c>
      <c r="X223" s="64">
        <v>0.73180000000000001</v>
      </c>
      <c r="Y223" s="64">
        <v>0.93420000000000003</v>
      </c>
      <c r="Z223" s="64">
        <v>0.84250000000000003</v>
      </c>
      <c r="AA223" s="64">
        <v>1.482</v>
      </c>
      <c r="AB223" s="64">
        <v>0.3034</v>
      </c>
      <c r="AC223" s="64">
        <v>218.56199999999998</v>
      </c>
      <c r="AD223" s="64">
        <v>0.41857230442620402</v>
      </c>
      <c r="AE223" s="64">
        <v>0.31354489801520852</v>
      </c>
      <c r="AF223" s="64">
        <v>0.26788279755858752</v>
      </c>
    </row>
    <row r="224" spans="1:32" x14ac:dyDescent="0.15">
      <c r="A224" s="63" t="s">
        <v>2285</v>
      </c>
      <c r="B224" s="64" t="s">
        <v>2285</v>
      </c>
      <c r="C224" s="64">
        <v>121</v>
      </c>
      <c r="D224" s="65">
        <v>29.568650793650793</v>
      </c>
      <c r="E224" s="64">
        <v>2.8957955590000002</v>
      </c>
      <c r="F224" s="64">
        <v>40.018167089999999</v>
      </c>
      <c r="G224" s="64">
        <v>13.819403429999999</v>
      </c>
      <c r="H224" s="64">
        <v>295.33679999999998</v>
      </c>
      <c r="I224" s="64">
        <v>4291.9488000000001</v>
      </c>
      <c r="J224" s="64">
        <v>47.752800000000001</v>
      </c>
      <c r="K224" s="64">
        <v>58.927199999999999</v>
      </c>
      <c r="L224" s="64">
        <v>104.1408</v>
      </c>
      <c r="M224" s="64">
        <v>109.2192</v>
      </c>
      <c r="N224" s="64">
        <v>113.31120000000001</v>
      </c>
      <c r="O224" s="64">
        <v>1.9229014784344074</v>
      </c>
      <c r="P224" s="64">
        <v>1.8533999999999999</v>
      </c>
      <c r="Q224" s="64">
        <v>2.1808999999999998</v>
      </c>
      <c r="R224" s="64">
        <v>2.2877000000000001</v>
      </c>
      <c r="S224" s="64">
        <v>9.35E-2</v>
      </c>
      <c r="T224" s="64">
        <v>0.2195</v>
      </c>
      <c r="U224" s="64">
        <v>0.38779999999999998</v>
      </c>
      <c r="V224" s="64">
        <v>0.50770000000000004</v>
      </c>
      <c r="W224" s="64">
        <v>0.6966</v>
      </c>
      <c r="X224" s="64">
        <v>0.75519999999999998</v>
      </c>
      <c r="Y224" s="64">
        <v>0.89749999999999996</v>
      </c>
      <c r="Z224" s="64">
        <v>0.88039999999999996</v>
      </c>
      <c r="AA224" s="64">
        <v>2.0249999999999999</v>
      </c>
      <c r="AB224" s="64">
        <v>0.38800000000000001</v>
      </c>
      <c r="AC224" s="64">
        <v>241.81799999999998</v>
      </c>
      <c r="AD224" s="64">
        <v>0.41284767883284129</v>
      </c>
      <c r="AE224" s="64">
        <v>0.31641565144033945</v>
      </c>
      <c r="AF224" s="64">
        <v>0.27073666972681931</v>
      </c>
    </row>
    <row r="225" spans="1:32" x14ac:dyDescent="0.15">
      <c r="A225" s="63" t="s">
        <v>2284</v>
      </c>
      <c r="B225" s="64" t="s">
        <v>2283</v>
      </c>
      <c r="C225" s="64">
        <v>115</v>
      </c>
      <c r="D225" s="65">
        <v>35.282904689863841</v>
      </c>
      <c r="E225" s="64">
        <v>3.3940000000000001</v>
      </c>
      <c r="F225" s="64">
        <v>42.423999999999999</v>
      </c>
      <c r="G225" s="64">
        <v>12.49946699</v>
      </c>
      <c r="H225" s="64">
        <v>287.82479999999998</v>
      </c>
      <c r="I225" s="64">
        <v>4030.0416</v>
      </c>
      <c r="J225" s="64">
        <v>49.783200000000001</v>
      </c>
      <c r="K225" s="64">
        <v>64.007999999999996</v>
      </c>
      <c r="L225" s="64">
        <v>96.266400000000004</v>
      </c>
      <c r="M225" s="64">
        <v>98.044800000000009</v>
      </c>
      <c r="N225" s="64">
        <v>106.05359999999999</v>
      </c>
      <c r="O225" s="64">
        <v>1.6568803899512561</v>
      </c>
      <c r="P225" s="64">
        <v>1.5317000000000001</v>
      </c>
      <c r="Q225" s="64">
        <v>1.9337</v>
      </c>
      <c r="R225" s="64">
        <v>2.0568</v>
      </c>
      <c r="S225" s="64">
        <v>0.1053</v>
      </c>
      <c r="T225" s="64">
        <v>0.17730000000000001</v>
      </c>
      <c r="U225" s="64">
        <v>0.3664</v>
      </c>
      <c r="V225" s="64">
        <v>0</v>
      </c>
      <c r="W225" s="64">
        <v>0.27379999999999999</v>
      </c>
      <c r="X225" s="64">
        <v>0.62339999999999995</v>
      </c>
      <c r="Y225" s="64">
        <v>0.88560000000000005</v>
      </c>
      <c r="Z225" s="64">
        <v>0.68769999999999998</v>
      </c>
      <c r="AA225" s="64">
        <v>1.6215999999999999</v>
      </c>
      <c r="AB225" s="64">
        <v>0.5534</v>
      </c>
      <c r="AC225" s="64">
        <v>235.18700000000001</v>
      </c>
      <c r="AD225" s="64">
        <v>0.41861157291857115</v>
      </c>
      <c r="AE225" s="64">
        <v>0.30689621450165183</v>
      </c>
      <c r="AF225" s="64">
        <v>0.27449221257977696</v>
      </c>
    </row>
    <row r="226" spans="1:32" x14ac:dyDescent="0.15">
      <c r="A226" s="63" t="s">
        <v>2282</v>
      </c>
      <c r="B226" s="64" t="s">
        <v>2281</v>
      </c>
      <c r="C226" s="64">
        <v>128</v>
      </c>
      <c r="D226" s="65">
        <v>32.236728273692492</v>
      </c>
      <c r="E226" s="64">
        <v>3.4039999999999999</v>
      </c>
      <c r="F226" s="64">
        <v>41.844000000000001</v>
      </c>
      <c r="G226" s="64">
        <v>12.29095549</v>
      </c>
      <c r="H226" s="64">
        <v>330.61199999999997</v>
      </c>
      <c r="I226" s="64">
        <v>4721.9328000000005</v>
      </c>
      <c r="J226" s="64">
        <v>52.324800000000003</v>
      </c>
      <c r="K226" s="64">
        <v>70.358400000000003</v>
      </c>
      <c r="L226" s="64">
        <v>109.98240000000001</v>
      </c>
      <c r="M226" s="64">
        <v>112.52159999999999</v>
      </c>
      <c r="N226" s="64">
        <v>118.3176</v>
      </c>
      <c r="O226" s="64">
        <v>1.6816414244781006</v>
      </c>
      <c r="P226" s="64">
        <v>1.5992999999999999</v>
      </c>
      <c r="Q226" s="64">
        <v>2.1019000000000001</v>
      </c>
      <c r="R226" s="64">
        <v>2.2833000000000001</v>
      </c>
      <c r="S226" s="64">
        <v>0.11459999999999999</v>
      </c>
      <c r="T226" s="64">
        <v>0.2041</v>
      </c>
      <c r="U226" s="64">
        <v>0.3261</v>
      </c>
      <c r="V226" s="64">
        <v>0.45400000000000001</v>
      </c>
      <c r="W226" s="64">
        <v>0.7278</v>
      </c>
      <c r="X226" s="64">
        <v>0.57010000000000005</v>
      </c>
      <c r="Y226" s="64">
        <v>0.65280000000000005</v>
      </c>
      <c r="Z226" s="64">
        <v>0.86009999999999998</v>
      </c>
      <c r="AA226" s="64">
        <v>1.3548</v>
      </c>
      <c r="AB226" s="64">
        <v>0.497</v>
      </c>
      <c r="AC226" s="64">
        <v>218.00400000000002</v>
      </c>
      <c r="AD226" s="64">
        <v>0.42412524540834107</v>
      </c>
      <c r="AE226" s="64">
        <v>0.30948055998972496</v>
      </c>
      <c r="AF226" s="64">
        <v>0.26639419460193392</v>
      </c>
    </row>
    <row r="227" spans="1:32" x14ac:dyDescent="0.15">
      <c r="A227" s="63" t="s">
        <v>2280</v>
      </c>
      <c r="B227" s="64" t="s">
        <v>2280</v>
      </c>
      <c r="C227" s="64">
        <v>117</v>
      </c>
      <c r="D227" s="65">
        <v>29.862749546279492</v>
      </c>
      <c r="E227" s="64">
        <v>2.9282852369999999</v>
      </c>
      <c r="F227" s="64">
        <v>42.06773527</v>
      </c>
      <c r="G227" s="64">
        <v>14.365996429999999</v>
      </c>
      <c r="H227" s="64">
        <v>401.90159999999997</v>
      </c>
      <c r="I227" s="64">
        <v>7582.1760000000004</v>
      </c>
      <c r="J227" s="64">
        <v>72.388800000000003</v>
      </c>
      <c r="K227" s="64">
        <v>86.613600000000005</v>
      </c>
      <c r="L227" s="64">
        <v>128.5248</v>
      </c>
      <c r="M227" s="64">
        <v>140.97120000000001</v>
      </c>
      <c r="N227" s="64">
        <v>140.72640000000001</v>
      </c>
      <c r="O227" s="64">
        <v>1.6247610075092132</v>
      </c>
      <c r="P227" s="64">
        <v>1.6275999999999999</v>
      </c>
      <c r="Q227" s="64">
        <v>1.7754000000000001</v>
      </c>
      <c r="R227" s="64">
        <v>2.0001000000000002</v>
      </c>
      <c r="S227" s="64">
        <v>9.9599999999999994E-2</v>
      </c>
      <c r="T227" s="64">
        <v>0.185</v>
      </c>
      <c r="U227" s="64">
        <v>0.34539999999999998</v>
      </c>
      <c r="V227" s="64">
        <v>0.43140000000000001</v>
      </c>
      <c r="W227" s="64">
        <v>0.67230000000000001</v>
      </c>
      <c r="X227" s="64">
        <v>0.70040000000000002</v>
      </c>
      <c r="Y227" s="64">
        <v>0.81169999999999998</v>
      </c>
      <c r="Z227" s="64">
        <v>0.86609999999999998</v>
      </c>
      <c r="AA227" s="64">
        <v>1.5645</v>
      </c>
      <c r="AB227" s="64">
        <v>0.3569</v>
      </c>
      <c r="AC227" s="64">
        <v>233.73399999999998</v>
      </c>
      <c r="AD227" s="64">
        <v>0.42120102338555798</v>
      </c>
      <c r="AE227" s="64">
        <v>0.31459693497736746</v>
      </c>
      <c r="AF227" s="64">
        <v>0.26420204163707467</v>
      </c>
    </row>
    <row r="228" spans="1:32" x14ac:dyDescent="0.15">
      <c r="A228" s="63" t="s">
        <v>2279</v>
      </c>
      <c r="B228" s="64" t="s">
        <v>2279</v>
      </c>
      <c r="C228" s="64">
        <v>128</v>
      </c>
      <c r="D228" s="65">
        <v>42.89956331877729</v>
      </c>
      <c r="E228" s="64">
        <v>3.154946153</v>
      </c>
      <c r="F228" s="64">
        <v>39.391074379999999</v>
      </c>
      <c r="G228" s="64">
        <v>12.485498160000001</v>
      </c>
      <c r="H228" s="64">
        <v>319.30559999999997</v>
      </c>
      <c r="I228" s="64">
        <v>5092.7615999999998</v>
      </c>
      <c r="J228" s="64">
        <v>55.118400000000008</v>
      </c>
      <c r="K228" s="64">
        <v>71.88239999999999</v>
      </c>
      <c r="L228" s="64">
        <v>112.776</v>
      </c>
      <c r="M228" s="64">
        <v>115.82399999999998</v>
      </c>
      <c r="N228" s="64">
        <v>115.32</v>
      </c>
      <c r="O228" s="64">
        <v>1.6042870021034357</v>
      </c>
      <c r="P228" s="64">
        <v>1.6113</v>
      </c>
      <c r="Q228" s="64">
        <v>2.0461</v>
      </c>
      <c r="R228" s="64">
        <v>1.8866000000000001</v>
      </c>
      <c r="S228" s="64">
        <v>0.1069</v>
      </c>
      <c r="T228" s="64">
        <v>0.19389999999999999</v>
      </c>
      <c r="U228" s="64">
        <v>0.33069999999999999</v>
      </c>
      <c r="V228" s="64">
        <v>0.51549999999999996</v>
      </c>
      <c r="W228" s="64">
        <v>0.71130000000000004</v>
      </c>
      <c r="X228" s="64">
        <v>0.76480000000000004</v>
      </c>
      <c r="Y228" s="64">
        <v>0.88319999999999999</v>
      </c>
      <c r="Z228" s="64">
        <v>0.87</v>
      </c>
      <c r="AA228" s="64">
        <v>1.9120999999999999</v>
      </c>
      <c r="AB228" s="64">
        <v>0.36980000000000002</v>
      </c>
      <c r="AC228" s="64">
        <v>230.596</v>
      </c>
      <c r="AD228" s="64">
        <v>0.41390136862738297</v>
      </c>
      <c r="AE228" s="64">
        <v>0.31406876094988639</v>
      </c>
      <c r="AF228" s="64">
        <v>0.27202987042273064</v>
      </c>
    </row>
    <row r="229" spans="1:32" x14ac:dyDescent="0.15">
      <c r="A229" s="63" t="s">
        <v>2278</v>
      </c>
      <c r="B229" s="64" t="s">
        <v>2278</v>
      </c>
      <c r="C229" s="64">
        <v>117</v>
      </c>
      <c r="D229" s="65">
        <v>31.459377700950736</v>
      </c>
      <c r="E229" s="64">
        <v>3.6896309770000002</v>
      </c>
      <c r="F229" s="64">
        <v>42.188893149999998</v>
      </c>
      <c r="G229" s="64">
        <v>11.43444789</v>
      </c>
      <c r="H229" s="64">
        <v>316.24559999999997</v>
      </c>
      <c r="I229" s="64">
        <v>4193.1072000000004</v>
      </c>
      <c r="J229" s="64">
        <v>48.513599999999997</v>
      </c>
      <c r="K229" s="64">
        <v>62.738399999999999</v>
      </c>
      <c r="L229" s="64">
        <v>96.775200000000012</v>
      </c>
      <c r="M229" s="64">
        <v>109.98240000000001</v>
      </c>
      <c r="N229" s="64">
        <v>115.3272</v>
      </c>
      <c r="O229" s="64">
        <v>1.8382234803565281</v>
      </c>
      <c r="P229" s="64">
        <v>1.7529999999999999</v>
      </c>
      <c r="Q229" s="64">
        <v>1.9947999999999999</v>
      </c>
      <c r="R229" s="64">
        <v>1.9012</v>
      </c>
      <c r="S229" s="64">
        <v>0.1028</v>
      </c>
      <c r="T229" s="64">
        <v>0.21490000000000001</v>
      </c>
      <c r="U229" s="64">
        <v>0.32</v>
      </c>
      <c r="V229" s="64">
        <v>0.45629999999999998</v>
      </c>
      <c r="W229" s="64">
        <v>0.67300000000000004</v>
      </c>
      <c r="X229" s="64">
        <v>0.48149999999999998</v>
      </c>
      <c r="Y229" s="64">
        <v>0.56220000000000003</v>
      </c>
      <c r="Z229" s="64">
        <v>0.84209999999999996</v>
      </c>
      <c r="AA229" s="64">
        <v>1.1429</v>
      </c>
      <c r="AB229" s="64">
        <v>0.54249999999999998</v>
      </c>
      <c r="AC229" s="64">
        <v>199.58099999999999</v>
      </c>
      <c r="AD229" s="64">
        <v>0.43261633121389315</v>
      </c>
      <c r="AE229" s="64">
        <v>0.31077106538197524</v>
      </c>
      <c r="AF229" s="64">
        <v>0.25661260340413167</v>
      </c>
    </row>
    <row r="230" spans="1:32" x14ac:dyDescent="0.15">
      <c r="A230" s="63" t="s">
        <v>2277</v>
      </c>
      <c r="B230" s="64" t="s">
        <v>2276</v>
      </c>
      <c r="C230" s="64">
        <v>124</v>
      </c>
      <c r="D230" s="65">
        <v>25.36589516678012</v>
      </c>
      <c r="E230" s="64">
        <v>2.4830000000000001</v>
      </c>
      <c r="F230" s="64">
        <v>41.655999999999999</v>
      </c>
      <c r="G230" s="64">
        <v>16.773792409999999</v>
      </c>
      <c r="H230" s="64">
        <v>312.48239999999998</v>
      </c>
      <c r="I230" s="64">
        <v>4292.6399999999994</v>
      </c>
      <c r="J230" s="64">
        <v>43.180799999999998</v>
      </c>
      <c r="K230" s="64">
        <v>63.753600000000006</v>
      </c>
      <c r="L230" s="64">
        <v>103.3776</v>
      </c>
      <c r="M230" s="64">
        <v>114.04560000000001</v>
      </c>
      <c r="N230" s="64">
        <v>117.08880000000001</v>
      </c>
      <c r="O230" s="64">
        <v>1.8365833458816443</v>
      </c>
      <c r="P230" s="64">
        <v>1.7887999999999999</v>
      </c>
      <c r="Q230" s="64">
        <v>2.3940999999999999</v>
      </c>
      <c r="R230" s="64">
        <v>2.6644000000000001</v>
      </c>
      <c r="S230" s="64">
        <v>0.11849999999999999</v>
      </c>
      <c r="T230" s="64">
        <v>0.2455</v>
      </c>
      <c r="U230" s="64">
        <v>0.31130000000000002</v>
      </c>
      <c r="V230" s="64">
        <v>0.53</v>
      </c>
      <c r="W230" s="64">
        <v>0.72529999999999994</v>
      </c>
      <c r="X230" s="64">
        <v>0.66520000000000001</v>
      </c>
      <c r="Y230" s="64">
        <v>0.7661</v>
      </c>
      <c r="Z230" s="64">
        <v>0.88170000000000004</v>
      </c>
      <c r="AA230" s="64">
        <v>2.1911999999999998</v>
      </c>
      <c r="AB230" s="64">
        <v>0.52159999999999995</v>
      </c>
      <c r="AC230" s="64">
        <v>236.358</v>
      </c>
      <c r="AD230" s="64">
        <v>0.41993078296482456</v>
      </c>
      <c r="AE230" s="64">
        <v>0.3165410098240804</v>
      </c>
      <c r="AF230" s="64">
        <v>0.26352820721109504</v>
      </c>
    </row>
    <row r="231" spans="1:32" x14ac:dyDescent="0.15">
      <c r="A231" s="63" t="s">
        <v>2275</v>
      </c>
      <c r="B231" s="64" t="s">
        <v>2275</v>
      </c>
      <c r="C231" s="64">
        <v>110</v>
      </c>
      <c r="D231" s="65">
        <v>32.63326821099637</v>
      </c>
      <c r="E231" s="64">
        <v>3.4817216860000002</v>
      </c>
      <c r="F231" s="64">
        <v>41.849286190000001</v>
      </c>
      <c r="G231" s="64">
        <v>12.01971035</v>
      </c>
      <c r="H231" s="64">
        <v>355.55040000000002</v>
      </c>
      <c r="I231" s="64">
        <v>6734.88</v>
      </c>
      <c r="J231" s="64">
        <v>66.801599999999993</v>
      </c>
      <c r="K231" s="64">
        <v>85.343999999999994</v>
      </c>
      <c r="L231" s="64">
        <v>125.9832</v>
      </c>
      <c r="M231" s="64">
        <v>125.9832</v>
      </c>
      <c r="N231" s="64">
        <v>130.7928</v>
      </c>
      <c r="O231" s="64">
        <v>1.5325365579302588</v>
      </c>
      <c r="P231" s="64">
        <v>1.4762</v>
      </c>
      <c r="Q231" s="64">
        <v>1.8858999999999999</v>
      </c>
      <c r="R231" s="64">
        <v>1.9141999999999999</v>
      </c>
      <c r="S231" s="64">
        <v>9.9299999999999999E-2</v>
      </c>
      <c r="T231" s="64">
        <v>0.1628</v>
      </c>
      <c r="U231" s="64">
        <v>0.35339999999999999</v>
      </c>
      <c r="V231" s="64">
        <v>0.49869999999999998</v>
      </c>
      <c r="W231" s="64">
        <v>0.70879999999999999</v>
      </c>
      <c r="X231" s="64">
        <v>0.77580000000000005</v>
      </c>
      <c r="Y231" s="64">
        <v>0.86680000000000001</v>
      </c>
      <c r="Z231" s="64">
        <v>0.88480000000000003</v>
      </c>
      <c r="AA231" s="64">
        <v>1.8112999999999999</v>
      </c>
      <c r="AB231" s="64">
        <v>0.38750000000000001</v>
      </c>
      <c r="AC231" s="64">
        <v>214.834</v>
      </c>
      <c r="AD231" s="64">
        <v>0.42392731131943734</v>
      </c>
      <c r="AE231" s="64">
        <v>0.31818054870271928</v>
      </c>
      <c r="AF231" s="64">
        <v>0.25789213997784338</v>
      </c>
    </row>
    <row r="232" spans="1:32" x14ac:dyDescent="0.15">
      <c r="A232" s="63" t="s">
        <v>2274</v>
      </c>
      <c r="B232" s="64" t="s">
        <v>2274</v>
      </c>
      <c r="C232" s="64">
        <v>108</v>
      </c>
      <c r="D232" s="65">
        <v>19.539663135017658</v>
      </c>
      <c r="E232" s="64">
        <v>2.6184332330000002</v>
      </c>
      <c r="F232" s="64">
        <v>42.142341010000003</v>
      </c>
      <c r="G232" s="64">
        <v>16.094487529999999</v>
      </c>
      <c r="H232" s="64">
        <v>380.09280000000001</v>
      </c>
      <c r="I232" s="64">
        <v>8285.8176000000003</v>
      </c>
      <c r="J232" s="64">
        <v>92.455200000000005</v>
      </c>
      <c r="K232" s="64">
        <v>101.09280000000001</v>
      </c>
      <c r="L232" s="64">
        <v>113.53920000000001</v>
      </c>
      <c r="M232" s="64">
        <v>122.6808</v>
      </c>
      <c r="N232" s="64">
        <v>127.30319999999999</v>
      </c>
      <c r="O232" s="64">
        <v>1.2592706899007642</v>
      </c>
      <c r="P232" s="64">
        <v>1.2136</v>
      </c>
      <c r="Q232" s="64">
        <v>1.228</v>
      </c>
      <c r="R232" s="64">
        <v>1.3615999999999999</v>
      </c>
      <c r="S232" s="64">
        <v>8.0799999999999997E-2</v>
      </c>
      <c r="T232" s="64">
        <v>9.5299999999999996E-2</v>
      </c>
      <c r="U232" s="64">
        <v>0.39479999999999998</v>
      </c>
      <c r="V232" s="64">
        <v>0.3453</v>
      </c>
      <c r="W232" s="64">
        <v>0.65339999999999998</v>
      </c>
      <c r="X232" s="64">
        <v>0.70950000000000002</v>
      </c>
      <c r="Y232" s="64">
        <v>0.85499999999999998</v>
      </c>
      <c r="Z232" s="64">
        <v>0.88370000000000004</v>
      </c>
      <c r="AA232" s="64">
        <v>1.1476999999999999</v>
      </c>
      <c r="AB232" s="64">
        <v>0.37669999999999998</v>
      </c>
      <c r="AC232" s="64">
        <v>246.79400000000004</v>
      </c>
      <c r="AD232" s="64">
        <v>0.38963264909195522</v>
      </c>
      <c r="AE232" s="64">
        <v>0.31414864218741134</v>
      </c>
      <c r="AF232" s="64">
        <v>0.29621870872063338</v>
      </c>
    </row>
    <row r="233" spans="1:32" x14ac:dyDescent="0.15">
      <c r="A233" s="63" t="s">
        <v>2273</v>
      </c>
      <c r="B233" s="64" t="s">
        <v>2273</v>
      </c>
      <c r="C233" s="64">
        <v>105</v>
      </c>
      <c r="D233" s="65">
        <v>29.973528387321487</v>
      </c>
      <c r="E233" s="64">
        <v>2.7207542</v>
      </c>
      <c r="F233" s="64">
        <v>41.477452649999996</v>
      </c>
      <c r="G233" s="64">
        <v>15.244836400000001</v>
      </c>
      <c r="H233" s="64">
        <v>330.78000000000003</v>
      </c>
      <c r="I233" s="64">
        <v>4956.7103999999999</v>
      </c>
      <c r="J233" s="64">
        <v>48.768000000000001</v>
      </c>
      <c r="K233" s="64">
        <v>67.819199999999995</v>
      </c>
      <c r="L233" s="64">
        <v>122.42880000000001</v>
      </c>
      <c r="M233" s="64">
        <v>125.9832</v>
      </c>
      <c r="N233" s="64">
        <v>128.5968</v>
      </c>
      <c r="O233" s="64">
        <v>1.8961709958241912</v>
      </c>
      <c r="P233" s="64">
        <v>1.8576999999999999</v>
      </c>
      <c r="Q233" s="64">
        <v>2.5104000000000002</v>
      </c>
      <c r="R233" s="64">
        <v>2.5533999999999999</v>
      </c>
      <c r="S233" s="64">
        <v>0.121</v>
      </c>
      <c r="T233" s="64">
        <v>0.24640000000000001</v>
      </c>
      <c r="U233" s="64">
        <v>0.30280000000000001</v>
      </c>
      <c r="V233" s="64">
        <v>0.51170000000000004</v>
      </c>
      <c r="W233" s="64">
        <v>0.69350000000000001</v>
      </c>
      <c r="X233" s="64">
        <v>0.77580000000000005</v>
      </c>
      <c r="Y233" s="64">
        <v>0.92310000000000003</v>
      </c>
      <c r="Z233" s="64">
        <v>0.88070000000000004</v>
      </c>
      <c r="AA233" s="64">
        <v>2.5263</v>
      </c>
      <c r="AB233" s="64">
        <v>0.40329999999999999</v>
      </c>
      <c r="AC233" s="64">
        <v>222.52699999999999</v>
      </c>
      <c r="AD233" s="64">
        <v>0.42420020941279041</v>
      </c>
      <c r="AE233" s="64">
        <v>0.32508414709226302</v>
      </c>
      <c r="AF233" s="64">
        <v>0.25071564349494668</v>
      </c>
    </row>
    <row r="234" spans="1:32" x14ac:dyDescent="0.15">
      <c r="A234" s="63" t="s">
        <v>2272</v>
      </c>
      <c r="B234" s="64" t="s">
        <v>2272</v>
      </c>
      <c r="C234" s="64">
        <v>117</v>
      </c>
      <c r="D234" s="65">
        <v>28.175127520038863</v>
      </c>
      <c r="E234" s="64">
        <v>2.7193770050000001</v>
      </c>
      <c r="F234" s="64">
        <v>42.262550210000001</v>
      </c>
      <c r="G234" s="64">
        <v>15.541261889999999</v>
      </c>
      <c r="H234" s="64">
        <v>376.10159999999996</v>
      </c>
      <c r="I234" s="64">
        <v>6681.4272000000001</v>
      </c>
      <c r="J234" s="64">
        <v>70.358400000000003</v>
      </c>
      <c r="K234" s="64">
        <v>86.867999999999995</v>
      </c>
      <c r="L234" s="64">
        <v>120.90479999999999</v>
      </c>
      <c r="M234" s="64">
        <v>125.22239999999999</v>
      </c>
      <c r="N234" s="64">
        <v>130.36320000000001</v>
      </c>
      <c r="O234" s="64">
        <v>1.5007045171985081</v>
      </c>
      <c r="P234" s="64">
        <v>1.4415</v>
      </c>
      <c r="Q234" s="64">
        <v>1.7183999999999999</v>
      </c>
      <c r="R234" s="64">
        <v>1.82</v>
      </c>
      <c r="S234" s="64">
        <v>0.1046</v>
      </c>
      <c r="T234" s="64">
        <v>0.1618</v>
      </c>
      <c r="U234" s="64">
        <v>0.33169999999999999</v>
      </c>
      <c r="V234" s="64">
        <v>0.46500000000000002</v>
      </c>
      <c r="W234" s="64">
        <v>0.67920000000000003</v>
      </c>
      <c r="X234" s="64">
        <v>0.748</v>
      </c>
      <c r="Y234" s="64">
        <v>0.87619999999999998</v>
      </c>
      <c r="Z234" s="64">
        <v>0.85980000000000001</v>
      </c>
      <c r="AA234" s="64">
        <v>1.4375</v>
      </c>
      <c r="AB234" s="64">
        <v>0.28549999999999998</v>
      </c>
      <c r="AC234" s="64">
        <v>248.643</v>
      </c>
      <c r="AD234" s="64">
        <v>0.3949196237175388</v>
      </c>
      <c r="AE234" s="64">
        <v>0.31531553271155832</v>
      </c>
      <c r="AF234" s="64">
        <v>0.28976484357090287</v>
      </c>
    </row>
    <row r="235" spans="1:32" x14ac:dyDescent="0.15">
      <c r="A235" s="63" t="s">
        <v>2271</v>
      </c>
      <c r="B235" s="64" t="s">
        <v>2271</v>
      </c>
      <c r="C235" s="64">
        <v>114</v>
      </c>
      <c r="D235" s="65">
        <v>27.471135029354208</v>
      </c>
      <c r="E235" s="64">
        <v>2.9880798400000002</v>
      </c>
      <c r="F235" s="64">
        <v>40.28830653</v>
      </c>
      <c r="G235" s="64">
        <v>13.483008720000001</v>
      </c>
      <c r="H235" s="64">
        <v>368.0136</v>
      </c>
      <c r="I235" s="64">
        <v>6468.5951999999997</v>
      </c>
      <c r="J235" s="64">
        <v>61.723200000000006</v>
      </c>
      <c r="K235" s="64">
        <v>81.787199999999999</v>
      </c>
      <c r="L235" s="64">
        <v>128.2704</v>
      </c>
      <c r="M235" s="64">
        <v>134.6208</v>
      </c>
      <c r="N235" s="64">
        <v>132.04320000000001</v>
      </c>
      <c r="O235" s="64">
        <v>1.6144726803216152</v>
      </c>
      <c r="P235" s="64">
        <v>1.6459999999999999</v>
      </c>
      <c r="Q235" s="64">
        <v>2.0781999999999998</v>
      </c>
      <c r="R235" s="64">
        <v>2.0794000000000001</v>
      </c>
      <c r="S235" s="64">
        <v>0.1133</v>
      </c>
      <c r="T235" s="64">
        <v>0.2041</v>
      </c>
      <c r="U235" s="64">
        <v>0.30969999999999998</v>
      </c>
      <c r="V235" s="64">
        <v>0.48259999999999997</v>
      </c>
      <c r="W235" s="64">
        <v>0.70130000000000003</v>
      </c>
      <c r="X235" s="64">
        <v>0.74099999999999999</v>
      </c>
      <c r="Y235" s="64">
        <v>0.93110000000000004</v>
      </c>
      <c r="Z235" s="64">
        <v>0.85780000000000001</v>
      </c>
      <c r="AA235" s="64">
        <v>1.9029</v>
      </c>
      <c r="AB235" s="64">
        <v>0.3674</v>
      </c>
      <c r="AC235" s="64">
        <v>231.983</v>
      </c>
      <c r="AD235" s="64">
        <v>0.42566481164568093</v>
      </c>
      <c r="AE235" s="64">
        <v>0.31568261467435116</v>
      </c>
      <c r="AF235" s="64">
        <v>0.25865257367996791</v>
      </c>
    </row>
    <row r="236" spans="1:32" x14ac:dyDescent="0.15">
      <c r="A236" s="63" t="s">
        <v>2270</v>
      </c>
      <c r="B236" s="64" t="s">
        <v>2270</v>
      </c>
      <c r="C236" s="64">
        <v>110</v>
      </c>
      <c r="D236" s="65">
        <v>25.523658639628223</v>
      </c>
      <c r="E236" s="64">
        <v>2.4904510320000002</v>
      </c>
      <c r="F236" s="64">
        <v>40.687782890000001</v>
      </c>
      <c r="G236" s="64">
        <v>16.337515719999999</v>
      </c>
      <c r="H236" s="64">
        <v>386.87280000000004</v>
      </c>
      <c r="I236" s="64">
        <v>6959.7503999999999</v>
      </c>
      <c r="J236" s="64">
        <v>60.196799999999996</v>
      </c>
      <c r="K236" s="64">
        <v>86.359200000000001</v>
      </c>
      <c r="L236" s="64">
        <v>129.54</v>
      </c>
      <c r="M236" s="64">
        <v>135.12720000000002</v>
      </c>
      <c r="N236" s="64">
        <v>138.8904</v>
      </c>
      <c r="O236" s="64">
        <v>1.6082872467554121</v>
      </c>
      <c r="P236" s="64">
        <v>1.5647</v>
      </c>
      <c r="Q236" s="64">
        <v>2.1518999999999999</v>
      </c>
      <c r="R236" s="64">
        <v>2.2136999999999998</v>
      </c>
      <c r="S236" s="64">
        <v>0.1169</v>
      </c>
      <c r="T236" s="64">
        <v>0.20569999999999999</v>
      </c>
      <c r="U236" s="64">
        <v>0.32669999999999999</v>
      </c>
      <c r="V236" s="64">
        <v>0.56640000000000001</v>
      </c>
      <c r="W236" s="64">
        <v>0.75039999999999996</v>
      </c>
      <c r="X236" s="64">
        <v>0.75329999999999997</v>
      </c>
      <c r="Y236" s="64">
        <v>0.86960000000000004</v>
      </c>
      <c r="Z236" s="64">
        <v>0.88300000000000001</v>
      </c>
      <c r="AA236" s="64">
        <v>1.9231</v>
      </c>
      <c r="AB236" s="64">
        <v>0.39429999999999998</v>
      </c>
      <c r="AC236" s="64">
        <v>234.76700000000002</v>
      </c>
      <c r="AD236" s="64">
        <v>0.40828566195419286</v>
      </c>
      <c r="AE236" s="64">
        <v>0.32384023308216231</v>
      </c>
      <c r="AF236" s="64">
        <v>0.26787410496364478</v>
      </c>
    </row>
    <row r="237" spans="1:32" x14ac:dyDescent="0.15">
      <c r="A237" s="63" t="s">
        <v>2269</v>
      </c>
      <c r="B237" s="64" t="s">
        <v>2269</v>
      </c>
      <c r="C237" s="64">
        <v>123</v>
      </c>
      <c r="D237" s="65" t="s">
        <v>945</v>
      </c>
      <c r="E237" s="64">
        <v>3.2664109410000002</v>
      </c>
      <c r="F237" s="64">
        <v>39.968410159999998</v>
      </c>
      <c r="G237" s="64">
        <v>12.23618549</v>
      </c>
      <c r="H237" s="64" t="s">
        <v>945</v>
      </c>
      <c r="I237" s="64" t="s">
        <v>945</v>
      </c>
      <c r="J237" s="64" t="s">
        <v>945</v>
      </c>
      <c r="K237" s="64" t="s">
        <v>945</v>
      </c>
      <c r="L237" s="64" t="s">
        <v>945</v>
      </c>
      <c r="M237" s="64" t="s">
        <v>945</v>
      </c>
      <c r="N237" s="64" t="s">
        <v>945</v>
      </c>
      <c r="O237" s="64" t="s">
        <v>945</v>
      </c>
      <c r="P237" s="64" t="s">
        <v>945</v>
      </c>
      <c r="Q237" s="64" t="s">
        <v>945</v>
      </c>
      <c r="R237" s="64" t="s">
        <v>945</v>
      </c>
      <c r="S237" s="64" t="s">
        <v>945</v>
      </c>
      <c r="T237" s="64" t="s">
        <v>945</v>
      </c>
      <c r="U237" s="64" t="s">
        <v>945</v>
      </c>
      <c r="V237" s="64" t="s">
        <v>945</v>
      </c>
      <c r="W237" s="64" t="s">
        <v>945</v>
      </c>
      <c r="X237" s="64" t="s">
        <v>945</v>
      </c>
      <c r="Y237" s="64" t="s">
        <v>945</v>
      </c>
      <c r="Z237" s="64" t="s">
        <v>945</v>
      </c>
      <c r="AA237" s="64" t="s">
        <v>945</v>
      </c>
      <c r="AB237" s="64" t="s">
        <v>945</v>
      </c>
      <c r="AC237" s="64" t="s">
        <v>945</v>
      </c>
      <c r="AD237" s="64" t="s">
        <v>945</v>
      </c>
      <c r="AE237" s="64" t="s">
        <v>945</v>
      </c>
      <c r="AF237" s="64" t="s">
        <v>945</v>
      </c>
    </row>
    <row r="238" spans="1:32" x14ac:dyDescent="0.15">
      <c r="A238" s="63" t="s">
        <v>2268</v>
      </c>
      <c r="B238" s="64" t="s">
        <v>2268</v>
      </c>
      <c r="C238" s="64">
        <v>104</v>
      </c>
      <c r="D238" s="65">
        <v>24.640346033498989</v>
      </c>
      <c r="E238" s="64">
        <v>2.8877712309999999</v>
      </c>
      <c r="F238" s="64">
        <v>38.9756821</v>
      </c>
      <c r="G238" s="64">
        <v>13.49680393</v>
      </c>
      <c r="H238" s="64">
        <v>379.99680000000001</v>
      </c>
      <c r="I238" s="64">
        <v>7710.9696000000004</v>
      </c>
      <c r="J238" s="64">
        <v>71.88239999999999</v>
      </c>
      <c r="K238" s="64">
        <v>90.170400000000001</v>
      </c>
      <c r="L238" s="64">
        <v>134.6208</v>
      </c>
      <c r="M238" s="64">
        <v>135.8904</v>
      </c>
      <c r="N238" s="64">
        <v>137.50560000000002</v>
      </c>
      <c r="O238" s="64">
        <v>1.5249527561150888</v>
      </c>
      <c r="P238" s="64">
        <v>1.5069999999999999</v>
      </c>
      <c r="Q238" s="64">
        <v>1.8728</v>
      </c>
      <c r="R238" s="64">
        <v>1.8281000000000001</v>
      </c>
      <c r="S238" s="64">
        <v>0.1023</v>
      </c>
      <c r="T238" s="64">
        <v>0.16889999999999999</v>
      </c>
      <c r="U238" s="64">
        <v>0.35580000000000001</v>
      </c>
      <c r="V238" s="64">
        <v>0.53680000000000005</v>
      </c>
      <c r="W238" s="64">
        <v>0.72250000000000003</v>
      </c>
      <c r="X238" s="64">
        <v>0.79400000000000004</v>
      </c>
      <c r="Y238" s="64">
        <v>0.89259999999999995</v>
      </c>
      <c r="Z238" s="64">
        <v>0.88890000000000002</v>
      </c>
      <c r="AA238" s="64">
        <v>1.8761000000000001</v>
      </c>
      <c r="AB238" s="64">
        <v>0.37030000000000002</v>
      </c>
      <c r="AC238" s="64">
        <v>203.12700000000001</v>
      </c>
      <c r="AD238" s="64">
        <v>0.40690799352129453</v>
      </c>
      <c r="AE238" s="64">
        <v>0.31455197979589122</v>
      </c>
      <c r="AF238" s="64">
        <v>0.27854002668281419</v>
      </c>
    </row>
    <row r="239" spans="1:32" x14ac:dyDescent="0.15">
      <c r="A239" s="63" t="s">
        <v>2267</v>
      </c>
      <c r="B239" s="64" t="s">
        <v>2267</v>
      </c>
      <c r="C239" s="64">
        <v>124</v>
      </c>
      <c r="D239" s="65" t="s">
        <v>945</v>
      </c>
      <c r="E239" s="64" t="s">
        <v>945</v>
      </c>
      <c r="F239" s="64" t="s">
        <v>945</v>
      </c>
      <c r="G239" s="64" t="s">
        <v>945</v>
      </c>
      <c r="H239" s="64" t="s">
        <v>945</v>
      </c>
      <c r="I239" s="64" t="s">
        <v>945</v>
      </c>
      <c r="J239" s="64" t="s">
        <v>945</v>
      </c>
      <c r="K239" s="64" t="s">
        <v>945</v>
      </c>
      <c r="L239" s="64" t="s">
        <v>945</v>
      </c>
      <c r="M239" s="64" t="s">
        <v>945</v>
      </c>
      <c r="N239" s="64" t="s">
        <v>945</v>
      </c>
      <c r="O239" s="64" t="s">
        <v>945</v>
      </c>
      <c r="P239" s="64" t="s">
        <v>945</v>
      </c>
      <c r="Q239" s="64" t="s">
        <v>945</v>
      </c>
      <c r="R239" s="64" t="s">
        <v>945</v>
      </c>
      <c r="S239" s="64" t="s">
        <v>945</v>
      </c>
      <c r="T239" s="64" t="s">
        <v>945</v>
      </c>
      <c r="U239" s="64" t="s">
        <v>945</v>
      </c>
      <c r="V239" s="64" t="s">
        <v>945</v>
      </c>
      <c r="W239" s="64" t="s">
        <v>945</v>
      </c>
      <c r="X239" s="64" t="s">
        <v>945</v>
      </c>
      <c r="Y239" s="64" t="s">
        <v>945</v>
      </c>
      <c r="Z239" s="64" t="s">
        <v>945</v>
      </c>
      <c r="AA239" s="64" t="s">
        <v>945</v>
      </c>
      <c r="AB239" s="64" t="s">
        <v>945</v>
      </c>
      <c r="AC239" s="64" t="s">
        <v>945</v>
      </c>
      <c r="AD239" s="64" t="s">
        <v>945</v>
      </c>
      <c r="AE239" s="64" t="s">
        <v>945</v>
      </c>
      <c r="AF239" s="64" t="s">
        <v>945</v>
      </c>
    </row>
    <row r="240" spans="1:32" x14ac:dyDescent="0.15">
      <c r="A240" s="63" t="s">
        <v>2266</v>
      </c>
      <c r="B240" s="64" t="s">
        <v>2266</v>
      </c>
      <c r="C240" s="64">
        <v>118</v>
      </c>
      <c r="D240" s="65">
        <v>25.172317628063993</v>
      </c>
      <c r="E240" s="64">
        <v>3.4592536200000001</v>
      </c>
      <c r="F240" s="64">
        <v>39.395783969999997</v>
      </c>
      <c r="G240" s="64">
        <v>11.388521430000001</v>
      </c>
      <c r="H240" s="64">
        <v>451.21199999999999</v>
      </c>
      <c r="I240" s="64">
        <v>9878.3423999999995</v>
      </c>
      <c r="J240" s="64">
        <v>82.295999999999992</v>
      </c>
      <c r="K240" s="64">
        <v>108.96720000000001</v>
      </c>
      <c r="L240" s="64">
        <v>147.06479999999999</v>
      </c>
      <c r="M240" s="64">
        <v>153.4152</v>
      </c>
      <c r="N240" s="64">
        <v>153.89760000000001</v>
      </c>
      <c r="O240" s="64">
        <v>1.4123295817456996</v>
      </c>
      <c r="P240" s="64">
        <v>1.4078999999999999</v>
      </c>
      <c r="Q240" s="64">
        <v>1.7869999999999999</v>
      </c>
      <c r="R240" s="64">
        <v>1.8839999999999999</v>
      </c>
      <c r="S240" s="64">
        <v>0.11840000000000001</v>
      </c>
      <c r="T240" s="64">
        <v>0.16589999999999999</v>
      </c>
      <c r="U240" s="64">
        <v>0.31</v>
      </c>
      <c r="V240" s="64">
        <v>0.47470000000000001</v>
      </c>
      <c r="W240" s="64">
        <v>0.70609999999999995</v>
      </c>
      <c r="X240" s="64">
        <v>0.65339999999999998</v>
      </c>
      <c r="Y240" s="64">
        <v>0.74760000000000004</v>
      </c>
      <c r="Z240" s="64">
        <v>0.88539999999999996</v>
      </c>
      <c r="AA240" s="64">
        <v>1.4484999999999999</v>
      </c>
      <c r="AB240" s="64">
        <v>0.45029999999999998</v>
      </c>
      <c r="AC240" s="64">
        <v>218.53700000000001</v>
      </c>
      <c r="AD240" s="64">
        <v>0.40447155401602469</v>
      </c>
      <c r="AE240" s="64">
        <v>0.30525265744473479</v>
      </c>
      <c r="AF240" s="64">
        <v>0.29027578853924046</v>
      </c>
    </row>
    <row r="241" spans="1:32" x14ac:dyDescent="0.15">
      <c r="A241" s="63" t="s">
        <v>2265</v>
      </c>
      <c r="B241" s="64" t="s">
        <v>2265</v>
      </c>
      <c r="C241" s="64">
        <v>97</v>
      </c>
      <c r="D241" s="65">
        <v>38.034059064453544</v>
      </c>
      <c r="E241" s="64">
        <v>3.8226523889999999</v>
      </c>
      <c r="F241" s="64">
        <v>42.211415690000003</v>
      </c>
      <c r="G241" s="64">
        <v>11.04244158</v>
      </c>
      <c r="H241" s="64">
        <v>464.54400000000004</v>
      </c>
      <c r="I241" s="64">
        <v>10162.944</v>
      </c>
      <c r="J241" s="64">
        <v>77.978399999999993</v>
      </c>
      <c r="K241" s="64">
        <v>105.91679999999999</v>
      </c>
      <c r="L241" s="64">
        <v>151.63679999999999</v>
      </c>
      <c r="M241" s="64">
        <v>159.2568</v>
      </c>
      <c r="N241" s="64">
        <v>161.69999999999999</v>
      </c>
      <c r="O241" s="64">
        <v>1.5266699900299103</v>
      </c>
      <c r="P241" s="64">
        <v>1.5036</v>
      </c>
      <c r="Q241" s="64">
        <v>1.9446000000000001</v>
      </c>
      <c r="R241" s="64">
        <v>2.0804</v>
      </c>
      <c r="S241" s="64">
        <v>0.10920000000000001</v>
      </c>
      <c r="T241" s="64">
        <v>0.18290000000000001</v>
      </c>
      <c r="U241" s="64">
        <v>0.35310000000000002</v>
      </c>
      <c r="V241" s="64">
        <v>0.5302</v>
      </c>
      <c r="W241" s="64">
        <v>0.7278</v>
      </c>
      <c r="X241" s="64">
        <v>0.67730000000000001</v>
      </c>
      <c r="Y241" s="64">
        <v>0.76670000000000005</v>
      </c>
      <c r="Z241" s="64">
        <v>0.88149999999999995</v>
      </c>
      <c r="AA241" s="64">
        <v>1.6825000000000001</v>
      </c>
      <c r="AB241" s="64">
        <v>0.46729999999999999</v>
      </c>
      <c r="AC241" s="64">
        <v>202.33800000000002</v>
      </c>
      <c r="AD241" s="64">
        <v>0.4405697397424112</v>
      </c>
      <c r="AE241" s="64">
        <v>0.31475550811019182</v>
      </c>
      <c r="AF241" s="64">
        <v>0.2446747521473969</v>
      </c>
    </row>
    <row r="242" spans="1:32" x14ac:dyDescent="0.15">
      <c r="A242" s="63" t="s">
        <v>2264</v>
      </c>
      <c r="B242" s="64" t="s">
        <v>2264</v>
      </c>
      <c r="C242" s="64">
        <v>119</v>
      </c>
      <c r="D242" s="65">
        <v>33.813638288860652</v>
      </c>
      <c r="E242" s="64">
        <v>3.8018083709999999</v>
      </c>
      <c r="F242" s="64">
        <v>43.189434400000003</v>
      </c>
      <c r="G242" s="64">
        <v>11.360234439999999</v>
      </c>
      <c r="H242" s="64">
        <v>444.53520000000003</v>
      </c>
      <c r="I242" s="64">
        <v>9196.8768</v>
      </c>
      <c r="J242" s="64">
        <v>86.107200000000006</v>
      </c>
      <c r="K242" s="64">
        <v>107.6952</v>
      </c>
      <c r="L242" s="64">
        <v>137.16</v>
      </c>
      <c r="M242" s="64">
        <v>140.97120000000001</v>
      </c>
      <c r="N242" s="64">
        <v>146.30160000000001</v>
      </c>
      <c r="O242" s="64">
        <v>1.3584783722951441</v>
      </c>
      <c r="P242" s="64">
        <v>1.3089999999999999</v>
      </c>
      <c r="Q242" s="64">
        <v>1.5929</v>
      </c>
      <c r="R242" s="64">
        <v>1.6056999999999999</v>
      </c>
      <c r="S242" s="64">
        <v>0.1191</v>
      </c>
      <c r="T242" s="64">
        <v>0.1419</v>
      </c>
      <c r="U242" s="64">
        <v>0.35549999999999998</v>
      </c>
      <c r="V242" s="64">
        <v>0.50539999999999996</v>
      </c>
      <c r="W242" s="64">
        <v>0.68930000000000002</v>
      </c>
      <c r="X242" s="64">
        <v>0.77980000000000005</v>
      </c>
      <c r="Y242" s="64">
        <v>0.89070000000000005</v>
      </c>
      <c r="Z242" s="64">
        <v>0.90190000000000003</v>
      </c>
      <c r="AA242" s="64">
        <v>1.4694</v>
      </c>
      <c r="AB242" s="64">
        <v>0.30020000000000002</v>
      </c>
      <c r="AC242" s="64">
        <v>222.75</v>
      </c>
      <c r="AD242" s="64">
        <v>0.41627384960718289</v>
      </c>
      <c r="AE242" s="64">
        <v>0.30698540965207632</v>
      </c>
      <c r="AF242" s="64">
        <v>0.27674074074074073</v>
      </c>
    </row>
    <row r="243" spans="1:32" x14ac:dyDescent="0.15">
      <c r="A243" s="63" t="s">
        <v>2263</v>
      </c>
      <c r="B243" s="64" t="s">
        <v>2263</v>
      </c>
      <c r="C243" s="64">
        <v>119</v>
      </c>
      <c r="D243" s="65">
        <v>25.004763719512194</v>
      </c>
      <c r="E243" s="64">
        <v>2.8176112390000001</v>
      </c>
      <c r="F243" s="64">
        <v>41.197096109999997</v>
      </c>
      <c r="G243" s="64">
        <v>14.6212847</v>
      </c>
      <c r="H243" s="64">
        <v>379.37520000000001</v>
      </c>
      <c r="I243" s="64">
        <v>7558.56</v>
      </c>
      <c r="J243" s="64">
        <v>80.517600000000002</v>
      </c>
      <c r="K243" s="64">
        <v>95.251199999999997</v>
      </c>
      <c r="L243" s="64">
        <v>119.38079999999999</v>
      </c>
      <c r="M243" s="64">
        <v>122.17440000000001</v>
      </c>
      <c r="N243" s="64">
        <v>139.1352</v>
      </c>
      <c r="O243" s="64">
        <v>1.4607186051199355</v>
      </c>
      <c r="P243" s="64">
        <v>1.2827</v>
      </c>
      <c r="Q243" s="64">
        <v>1.4825999999999999</v>
      </c>
      <c r="R243" s="64">
        <v>1.5316000000000001</v>
      </c>
      <c r="S243" s="64">
        <v>9.7199999999999995E-2</v>
      </c>
      <c r="T243" s="64">
        <v>0.1208</v>
      </c>
      <c r="U243" s="64">
        <v>0.3659</v>
      </c>
      <c r="V243" s="64">
        <v>0.4748</v>
      </c>
      <c r="W243" s="64">
        <v>0.6673</v>
      </c>
      <c r="X243" s="64">
        <v>0.73329999999999995</v>
      </c>
      <c r="Y243" s="64">
        <v>0.83409999999999995</v>
      </c>
      <c r="Z243" s="64">
        <v>0.88439999999999996</v>
      </c>
      <c r="AA243" s="64">
        <v>1.3643000000000001</v>
      </c>
      <c r="AB243" s="64">
        <v>0.39119999999999999</v>
      </c>
      <c r="AC243" s="64">
        <v>249.98500000000001</v>
      </c>
      <c r="AD243" s="64">
        <v>0.40075604536272175</v>
      </c>
      <c r="AE243" s="64">
        <v>0.31037062223733419</v>
      </c>
      <c r="AF243" s="64">
        <v>0.28887333239994395</v>
      </c>
    </row>
    <row r="244" spans="1:32" x14ac:dyDescent="0.15">
      <c r="A244" s="63" t="s">
        <v>2262</v>
      </c>
      <c r="B244" s="64" t="s">
        <v>2262</v>
      </c>
      <c r="C244" s="64">
        <v>117</v>
      </c>
      <c r="D244" s="65">
        <v>23.073956262425448</v>
      </c>
      <c r="E244" s="64">
        <v>3.2022869479999998</v>
      </c>
      <c r="F244" s="64">
        <v>40.292708509999997</v>
      </c>
      <c r="G244" s="64">
        <v>12.58247907</v>
      </c>
      <c r="H244" s="64">
        <v>569.72159999999997</v>
      </c>
      <c r="I244" s="64">
        <v>13370.3424</v>
      </c>
      <c r="J244" s="64">
        <v>106.1712</v>
      </c>
      <c r="K244" s="64">
        <v>134.87279999999998</v>
      </c>
      <c r="L244" s="64">
        <v>154.6848</v>
      </c>
      <c r="M244" s="64">
        <v>167.13120000000001</v>
      </c>
      <c r="N244" s="64">
        <v>178.6344</v>
      </c>
      <c r="O244" s="64">
        <v>1.3244657188106128</v>
      </c>
      <c r="P244" s="64">
        <v>1.2392000000000001</v>
      </c>
      <c r="Q244" s="64">
        <v>1.4569000000000001</v>
      </c>
      <c r="R244" s="64">
        <v>1.5639000000000001</v>
      </c>
      <c r="S244" s="64">
        <v>0.128</v>
      </c>
      <c r="T244" s="64">
        <v>0.14979999999999999</v>
      </c>
      <c r="U244" s="64">
        <v>0.33539999999999998</v>
      </c>
      <c r="V244" s="64">
        <v>0.48859999999999998</v>
      </c>
      <c r="W244" s="64">
        <v>0.65980000000000005</v>
      </c>
      <c r="X244" s="64">
        <v>0.75800000000000001</v>
      </c>
      <c r="Y244" s="64">
        <v>0.85570000000000002</v>
      </c>
      <c r="Z244" s="64">
        <v>0.90049999999999997</v>
      </c>
      <c r="AA244" s="64">
        <v>1.3459000000000001</v>
      </c>
      <c r="AB244" s="64">
        <v>0.30170000000000002</v>
      </c>
      <c r="AC244" s="64">
        <v>251.97500000000002</v>
      </c>
      <c r="AD244" s="64">
        <v>0.40302410953467604</v>
      </c>
      <c r="AE244" s="64">
        <v>0.31746403413037005</v>
      </c>
      <c r="AF244" s="64">
        <v>0.27951185633495385</v>
      </c>
    </row>
    <row r="245" spans="1:32" x14ac:dyDescent="0.15">
      <c r="A245" s="63" t="s">
        <v>2261</v>
      </c>
      <c r="B245" s="64" t="s">
        <v>2261</v>
      </c>
      <c r="C245" s="64">
        <v>118</v>
      </c>
      <c r="D245" s="65">
        <v>31.562306900102985</v>
      </c>
      <c r="E245" s="64">
        <v>3.0902006219999998</v>
      </c>
      <c r="F245" s="64">
        <v>39.952441120000003</v>
      </c>
      <c r="G245" s="64">
        <v>12.928753179999999</v>
      </c>
      <c r="H245" s="64">
        <v>402.16079999999999</v>
      </c>
      <c r="I245" s="64">
        <v>7061.0688000000009</v>
      </c>
      <c r="J245" s="64">
        <v>65.7864</v>
      </c>
      <c r="K245" s="64">
        <v>84.8352</v>
      </c>
      <c r="L245" s="64">
        <v>128.7792</v>
      </c>
      <c r="M245" s="64">
        <v>140.208</v>
      </c>
      <c r="N245" s="64">
        <v>141.91679999999999</v>
      </c>
      <c r="O245" s="64">
        <v>1.6728527780921125</v>
      </c>
      <c r="P245" s="64">
        <v>1.6527000000000001</v>
      </c>
      <c r="Q245" s="64">
        <v>1.9575</v>
      </c>
      <c r="R245" s="64">
        <v>2.1004</v>
      </c>
      <c r="S245" s="64">
        <v>0.1104</v>
      </c>
      <c r="T245" s="64">
        <v>0.20780000000000001</v>
      </c>
      <c r="U245" s="64">
        <v>0.312</v>
      </c>
      <c r="V245" s="64">
        <v>0.49890000000000001</v>
      </c>
      <c r="W245" s="64">
        <v>0.71009999999999995</v>
      </c>
      <c r="X245" s="64">
        <v>0.63519999999999999</v>
      </c>
      <c r="Y245" s="64">
        <v>0.73380000000000001</v>
      </c>
      <c r="Z245" s="64">
        <v>0.87719999999999998</v>
      </c>
      <c r="AA245" s="64">
        <v>1.5766</v>
      </c>
      <c r="AB245" s="64">
        <v>0.44240000000000002</v>
      </c>
      <c r="AC245" s="64">
        <v>227.85599999999999</v>
      </c>
      <c r="AD245" s="64">
        <v>0.41099641879081522</v>
      </c>
      <c r="AE245" s="64">
        <v>0.31124921002738576</v>
      </c>
      <c r="AF245" s="64">
        <v>0.27775437118179902</v>
      </c>
    </row>
    <row r="246" spans="1:32" x14ac:dyDescent="0.15">
      <c r="A246" s="63" t="s">
        <v>2260</v>
      </c>
      <c r="B246" s="64" t="s">
        <v>2260</v>
      </c>
      <c r="C246" s="64">
        <v>114</v>
      </c>
      <c r="D246" s="65">
        <v>20.996862934362934</v>
      </c>
      <c r="E246" s="64">
        <v>2.4544405970000001</v>
      </c>
      <c r="F246" s="64">
        <v>38.420857640000001</v>
      </c>
      <c r="G246" s="64">
        <v>15.65361072</v>
      </c>
      <c r="H246" s="64">
        <v>458.01839999999999</v>
      </c>
      <c r="I246" s="64">
        <v>10023.6672</v>
      </c>
      <c r="J246" s="64">
        <v>83.059200000000004</v>
      </c>
      <c r="K246" s="64">
        <v>102.36240000000001</v>
      </c>
      <c r="L246" s="64">
        <v>148.59120000000001</v>
      </c>
      <c r="M246" s="64">
        <v>157.73520000000002</v>
      </c>
      <c r="N246" s="64">
        <v>161.01599999999999</v>
      </c>
      <c r="O246" s="64">
        <v>1.5729994607394902</v>
      </c>
      <c r="P246" s="64">
        <v>1.5408999999999999</v>
      </c>
      <c r="Q246" s="64">
        <v>1.7889999999999999</v>
      </c>
      <c r="R246" s="64">
        <v>1.9148000000000001</v>
      </c>
      <c r="S246" s="64">
        <v>0.107</v>
      </c>
      <c r="T246" s="64">
        <v>0.18129999999999999</v>
      </c>
      <c r="U246" s="64">
        <v>0.3629</v>
      </c>
      <c r="V246" s="64">
        <v>0.5141</v>
      </c>
      <c r="W246" s="64">
        <v>0.69120000000000004</v>
      </c>
      <c r="X246" s="64">
        <v>0.71609999999999996</v>
      </c>
      <c r="Y246" s="64">
        <v>0.82369999999999999</v>
      </c>
      <c r="Z246" s="64">
        <v>0.88619999999999999</v>
      </c>
      <c r="AA246" s="64">
        <v>1.6818</v>
      </c>
      <c r="AB246" s="64">
        <v>0.40749999999999997</v>
      </c>
      <c r="AC246" s="64">
        <v>247.67900000000003</v>
      </c>
      <c r="AD246" s="64">
        <v>0.39329535406715949</v>
      </c>
      <c r="AE246" s="64">
        <v>0.31834753854787845</v>
      </c>
      <c r="AF246" s="64">
        <v>0.28835710738496195</v>
      </c>
    </row>
    <row r="247" spans="1:32" x14ac:dyDescent="0.15">
      <c r="A247" s="63" t="s">
        <v>2259</v>
      </c>
      <c r="B247" s="64" t="s">
        <v>2259</v>
      </c>
      <c r="C247" s="64">
        <v>123</v>
      </c>
      <c r="D247" s="65">
        <v>25.918102047448816</v>
      </c>
      <c r="E247" s="64">
        <v>3.3889284869999998</v>
      </c>
      <c r="F247" s="64">
        <v>41.44360124</v>
      </c>
      <c r="G247" s="64">
        <v>12.229116489999999</v>
      </c>
      <c r="H247" s="64">
        <v>316.61279999999999</v>
      </c>
      <c r="I247" s="64">
        <v>4593.5999999999995</v>
      </c>
      <c r="J247" s="64">
        <v>63.247199999999999</v>
      </c>
      <c r="K247" s="64">
        <v>73.406400000000005</v>
      </c>
      <c r="L247" s="64">
        <v>104.6472</v>
      </c>
      <c r="M247" s="64">
        <v>108.20399999999999</v>
      </c>
      <c r="N247" s="64">
        <v>109.0128</v>
      </c>
      <c r="O247" s="64">
        <v>1.4850585235074871</v>
      </c>
      <c r="P247" s="64">
        <v>1.474</v>
      </c>
      <c r="Q247" s="64">
        <v>1.6546000000000001</v>
      </c>
      <c r="R247" s="64">
        <v>1.9670000000000001</v>
      </c>
      <c r="S247" s="64">
        <v>0.1164</v>
      </c>
      <c r="T247" s="64">
        <v>0.16719999999999999</v>
      </c>
      <c r="U247" s="64">
        <v>0.30959999999999999</v>
      </c>
      <c r="V247" s="64">
        <v>0.37840000000000001</v>
      </c>
      <c r="W247" s="64">
        <v>0.62450000000000006</v>
      </c>
      <c r="X247" s="64">
        <v>0.59289999999999998</v>
      </c>
      <c r="Y247" s="64">
        <v>0.67200000000000004</v>
      </c>
      <c r="Z247" s="64">
        <v>0.86299999999999999</v>
      </c>
      <c r="AA247" s="64">
        <v>1.1776</v>
      </c>
      <c r="AB247" s="64">
        <v>0.40510000000000002</v>
      </c>
      <c r="AC247" s="64">
        <v>237.68099999999998</v>
      </c>
      <c r="AD247" s="64">
        <v>0.40073039073379868</v>
      </c>
      <c r="AE247" s="64">
        <v>0.31174557495130029</v>
      </c>
      <c r="AF247" s="64">
        <v>0.28752403431490109</v>
      </c>
    </row>
    <row r="248" spans="1:32" x14ac:dyDescent="0.15">
      <c r="A248" s="63" t="s">
        <v>2258</v>
      </c>
      <c r="B248" s="64" t="s">
        <v>2258</v>
      </c>
      <c r="C248" s="64">
        <v>128</v>
      </c>
      <c r="D248" s="65">
        <v>29.59336563548267</v>
      </c>
      <c r="E248" s="64">
        <v>2.1622769000000002</v>
      </c>
      <c r="F248" s="64">
        <v>40.897787710000003</v>
      </c>
      <c r="G248" s="64">
        <v>18.914223109999998</v>
      </c>
      <c r="H248" s="64">
        <v>297.88319999999999</v>
      </c>
      <c r="I248" s="64">
        <v>4573.3823999999995</v>
      </c>
      <c r="J248" s="64">
        <v>56.642400000000002</v>
      </c>
      <c r="K248" s="64">
        <v>66.2928</v>
      </c>
      <c r="L248" s="64">
        <v>103.3776</v>
      </c>
      <c r="M248" s="64">
        <v>107.18879999999999</v>
      </c>
      <c r="N248" s="64">
        <v>108.9984</v>
      </c>
      <c r="O248" s="64">
        <v>1.6441966548403446</v>
      </c>
      <c r="P248" s="64">
        <v>1.6169</v>
      </c>
      <c r="Q248" s="64">
        <v>1.8250999999999999</v>
      </c>
      <c r="R248" s="64">
        <v>1.9242999999999999</v>
      </c>
      <c r="S248" s="64">
        <v>8.4699999999999998E-2</v>
      </c>
      <c r="T248" s="64">
        <v>0.17660000000000001</v>
      </c>
      <c r="U248" s="64">
        <v>0.36919999999999997</v>
      </c>
      <c r="V248" s="64">
        <v>0.41870000000000002</v>
      </c>
      <c r="W248" s="64">
        <v>0.67190000000000005</v>
      </c>
      <c r="X248" s="64">
        <v>0.79330000000000001</v>
      </c>
      <c r="Y248" s="64">
        <v>0.88360000000000005</v>
      </c>
      <c r="Z248" s="64">
        <v>0.91010000000000002</v>
      </c>
      <c r="AA248" s="64">
        <v>1.8351999999999999</v>
      </c>
      <c r="AB248" s="64">
        <v>0.32650000000000001</v>
      </c>
      <c r="AC248" s="64">
        <v>248.51300000000001</v>
      </c>
      <c r="AD248" s="64">
        <v>0.41357594974910766</v>
      </c>
      <c r="AE248" s="64">
        <v>0.31978608764933825</v>
      </c>
      <c r="AF248" s="64">
        <v>0.26663796260155403</v>
      </c>
    </row>
    <row r="249" spans="1:32" x14ac:dyDescent="0.15">
      <c r="A249" s="63" t="s">
        <v>2257</v>
      </c>
      <c r="B249" s="64" t="s">
        <v>2257</v>
      </c>
      <c r="C249" s="64">
        <v>119</v>
      </c>
      <c r="D249" s="65">
        <v>29.402247902485353</v>
      </c>
      <c r="E249" s="64">
        <v>3.1621738920000002</v>
      </c>
      <c r="F249" s="64">
        <v>39.688434299999997</v>
      </c>
      <c r="G249" s="64">
        <v>12.550996769999999</v>
      </c>
      <c r="H249" s="64">
        <v>464.03520000000003</v>
      </c>
      <c r="I249" s="64">
        <v>10698.278399999999</v>
      </c>
      <c r="J249" s="64">
        <v>79.502400000000009</v>
      </c>
      <c r="K249" s="64">
        <v>108.20399999999999</v>
      </c>
      <c r="L249" s="64">
        <v>154.43280000000001</v>
      </c>
      <c r="M249" s="64">
        <v>155.95679999999999</v>
      </c>
      <c r="N249" s="64">
        <v>163.8912</v>
      </c>
      <c r="O249" s="64">
        <v>1.5146501053565489</v>
      </c>
      <c r="P249" s="64">
        <v>1.4413</v>
      </c>
      <c r="Q249" s="64">
        <v>1.9424999999999999</v>
      </c>
      <c r="R249" s="64">
        <v>1.9612000000000001</v>
      </c>
      <c r="S249" s="64">
        <v>0.1076</v>
      </c>
      <c r="T249" s="64">
        <v>0.1608</v>
      </c>
      <c r="U249" s="64">
        <v>0.36159999999999998</v>
      </c>
      <c r="V249" s="64">
        <v>0.52580000000000005</v>
      </c>
      <c r="W249" s="64">
        <v>0.70140000000000002</v>
      </c>
      <c r="X249" s="64">
        <v>0.6754</v>
      </c>
      <c r="Y249" s="64">
        <v>0.75270000000000004</v>
      </c>
      <c r="Z249" s="64">
        <v>0.88090000000000002</v>
      </c>
      <c r="AA249" s="64">
        <v>1.5108999999999999</v>
      </c>
      <c r="AB249" s="64">
        <v>0.4627</v>
      </c>
      <c r="AC249" s="64">
        <v>238.37</v>
      </c>
      <c r="AD249" s="64">
        <v>0.39905608927297898</v>
      </c>
      <c r="AE249" s="64">
        <v>0.30588161261903762</v>
      </c>
      <c r="AF249" s="64">
        <v>0.2950622981079834</v>
      </c>
    </row>
    <row r="250" spans="1:32" x14ac:dyDescent="0.15">
      <c r="A250" s="63" t="s">
        <v>2256</v>
      </c>
      <c r="B250" s="64" t="s">
        <v>2256</v>
      </c>
      <c r="C250" s="64">
        <v>110</v>
      </c>
      <c r="D250" s="65">
        <v>21.945508289422953</v>
      </c>
      <c r="E250" s="64">
        <v>2.6099580150000001</v>
      </c>
      <c r="F250" s="64">
        <v>39.939855950000002</v>
      </c>
      <c r="G250" s="64">
        <v>15.302872969999999</v>
      </c>
      <c r="H250" s="64">
        <v>456.38880000000006</v>
      </c>
      <c r="I250" s="64">
        <v>9835.6608000000015</v>
      </c>
      <c r="J250" s="64">
        <v>87.883200000000002</v>
      </c>
      <c r="K250" s="64">
        <v>108.20399999999999</v>
      </c>
      <c r="L250" s="64">
        <v>141.4776</v>
      </c>
      <c r="M250" s="64">
        <v>148.08240000000001</v>
      </c>
      <c r="N250" s="64">
        <v>153.18719999999999</v>
      </c>
      <c r="O250" s="64">
        <v>1.4157258511700122</v>
      </c>
      <c r="P250" s="64">
        <v>1.3685</v>
      </c>
      <c r="Q250" s="64">
        <v>1.6097999999999999</v>
      </c>
      <c r="R250" s="64">
        <v>1.6753</v>
      </c>
      <c r="S250" s="64">
        <v>0.10970000000000001</v>
      </c>
      <c r="T250" s="64">
        <v>0.14710000000000001</v>
      </c>
      <c r="U250" s="64">
        <v>0.35039999999999999</v>
      </c>
      <c r="V250" s="64">
        <v>0.47549999999999998</v>
      </c>
      <c r="W250" s="64">
        <v>0.72250000000000003</v>
      </c>
      <c r="X250" s="64">
        <v>0.75600000000000001</v>
      </c>
      <c r="Y250" s="64">
        <v>0.90349999999999997</v>
      </c>
      <c r="Z250" s="64">
        <v>0.88529999999999998</v>
      </c>
      <c r="AA250" s="64">
        <v>1.4666999999999999</v>
      </c>
      <c r="AB250" s="64">
        <v>0.32</v>
      </c>
      <c r="AC250" s="64">
        <v>242.61</v>
      </c>
      <c r="AD250" s="64">
        <v>0.40947199208606405</v>
      </c>
      <c r="AE250" s="64">
        <v>0.31056015827871891</v>
      </c>
      <c r="AF250" s="64">
        <v>0.27996784963521698</v>
      </c>
    </row>
    <row r="251" spans="1:32" x14ac:dyDescent="0.15">
      <c r="A251" s="63" t="s">
        <v>2255</v>
      </c>
      <c r="B251" s="64" t="s">
        <v>2255</v>
      </c>
      <c r="C251" s="64">
        <v>128</v>
      </c>
      <c r="D251" s="65">
        <v>28.072665148063781</v>
      </c>
      <c r="E251" s="64">
        <v>3.950717686</v>
      </c>
      <c r="F251" s="64">
        <v>43.12948403</v>
      </c>
      <c r="G251" s="64">
        <v>10.916873199999999</v>
      </c>
      <c r="H251" s="64">
        <v>391.7808</v>
      </c>
      <c r="I251" s="64">
        <v>7098.5663999999997</v>
      </c>
      <c r="J251" s="64">
        <v>78.232799999999997</v>
      </c>
      <c r="K251" s="64">
        <v>92.455200000000005</v>
      </c>
      <c r="L251" s="64">
        <v>118.36320000000001</v>
      </c>
      <c r="M251" s="64">
        <v>123.44400000000002</v>
      </c>
      <c r="N251" s="64">
        <v>128.952</v>
      </c>
      <c r="O251" s="64">
        <v>1.3947511876022116</v>
      </c>
      <c r="P251" s="64">
        <v>1.3351999999999999</v>
      </c>
      <c r="Q251" s="64">
        <v>1.5129999999999999</v>
      </c>
      <c r="R251" s="64">
        <v>1.67</v>
      </c>
      <c r="S251" s="64">
        <v>0.1067</v>
      </c>
      <c r="T251" s="64">
        <v>0.13769999999999999</v>
      </c>
      <c r="U251" s="64">
        <v>0.3503</v>
      </c>
      <c r="V251" s="64">
        <v>0.4299</v>
      </c>
      <c r="W251" s="64">
        <v>0.65669999999999995</v>
      </c>
      <c r="X251" s="64">
        <v>0.54020000000000001</v>
      </c>
      <c r="Y251" s="64">
        <v>0.61360000000000003</v>
      </c>
      <c r="Z251" s="64">
        <v>0.87329999999999997</v>
      </c>
      <c r="AA251" s="64">
        <v>0.97760000000000002</v>
      </c>
      <c r="AB251" s="64">
        <v>0.49880000000000002</v>
      </c>
      <c r="AC251" s="64">
        <v>242.93200000000002</v>
      </c>
      <c r="AD251" s="64">
        <v>0.38759817562116144</v>
      </c>
      <c r="AE251" s="64">
        <v>0.30611035186801244</v>
      </c>
      <c r="AF251" s="64">
        <v>0.30629147251082606</v>
      </c>
    </row>
    <row r="252" spans="1:32" x14ac:dyDescent="0.15">
      <c r="A252" s="63" t="s">
        <v>2254</v>
      </c>
      <c r="B252" s="64" t="s">
        <v>2254</v>
      </c>
      <c r="C252" s="64" t="s">
        <v>945</v>
      </c>
      <c r="D252" s="65">
        <v>28.676185344827591</v>
      </c>
      <c r="E252" s="64">
        <v>3.5269079240000001</v>
      </c>
      <c r="F252" s="64">
        <v>41.180410430000002</v>
      </c>
      <c r="G252" s="64">
        <v>11.67606621</v>
      </c>
      <c r="H252" s="64">
        <v>362.49360000000001</v>
      </c>
      <c r="I252" s="64">
        <v>6131.2896000000001</v>
      </c>
      <c r="J252" s="64">
        <v>57.403199999999998</v>
      </c>
      <c r="K252" s="64">
        <v>72.897599999999997</v>
      </c>
      <c r="L252" s="64">
        <v>132.58799999999999</v>
      </c>
      <c r="M252" s="64">
        <v>133.85759999999999</v>
      </c>
      <c r="N252" s="64">
        <v>138.55680000000001</v>
      </c>
      <c r="O252" s="64">
        <v>1.9007045499440312</v>
      </c>
      <c r="P252" s="64">
        <v>1.8362000000000001</v>
      </c>
      <c r="Q252" s="64">
        <v>2.3096999999999999</v>
      </c>
      <c r="R252" s="64">
        <v>2.1402000000000001</v>
      </c>
      <c r="S252" s="64">
        <v>9.7199999999999995E-2</v>
      </c>
      <c r="T252" s="64">
        <v>0.2208</v>
      </c>
      <c r="U252" s="64">
        <v>0.36470000000000002</v>
      </c>
      <c r="V252" s="64">
        <v>0.46560000000000001</v>
      </c>
      <c r="W252" s="64">
        <v>0.71799999999999997</v>
      </c>
      <c r="X252" s="64">
        <v>0.79469999999999996</v>
      </c>
      <c r="Y252" s="64">
        <v>0.88749999999999996</v>
      </c>
      <c r="Z252" s="64">
        <v>0.89129999999999998</v>
      </c>
      <c r="AA252" s="64">
        <v>2.2717000000000001</v>
      </c>
      <c r="AB252" s="64">
        <v>0.3644</v>
      </c>
      <c r="AC252" s="64">
        <v>242.40699999999998</v>
      </c>
      <c r="AD252" s="64">
        <v>0.41486425722029485</v>
      </c>
      <c r="AE252" s="64">
        <v>0.31475988729698401</v>
      </c>
      <c r="AF252" s="64">
        <v>0.27037585548272119</v>
      </c>
    </row>
    <row r="253" spans="1:32" x14ac:dyDescent="0.15">
      <c r="A253" s="63" t="s">
        <v>2253</v>
      </c>
      <c r="B253" s="64" t="s">
        <v>2253</v>
      </c>
      <c r="C253" s="64">
        <v>139</v>
      </c>
      <c r="D253" s="65">
        <v>26.918351477449455</v>
      </c>
      <c r="E253" s="64">
        <v>2.9632261889999998</v>
      </c>
      <c r="F253" s="64">
        <v>40.515389399999997</v>
      </c>
      <c r="G253" s="64">
        <v>13.67272925</v>
      </c>
      <c r="H253" s="64">
        <v>355.86239999999998</v>
      </c>
      <c r="I253" s="64">
        <v>5981.8175999999994</v>
      </c>
      <c r="J253" s="64">
        <v>59.436000000000007</v>
      </c>
      <c r="K253" s="64">
        <v>77.978399999999993</v>
      </c>
      <c r="L253" s="64">
        <v>124.71359999999999</v>
      </c>
      <c r="M253" s="64">
        <v>131.5728</v>
      </c>
      <c r="N253" s="64">
        <v>126.42</v>
      </c>
      <c r="O253" s="64">
        <v>1.6212181834969686</v>
      </c>
      <c r="P253" s="64">
        <v>1.6873</v>
      </c>
      <c r="Q253" s="64">
        <v>2.0983000000000001</v>
      </c>
      <c r="R253" s="64">
        <v>2.1442999999999999</v>
      </c>
      <c r="S253" s="64">
        <v>0.1191</v>
      </c>
      <c r="T253" s="64">
        <v>0.2122</v>
      </c>
      <c r="U253" s="64">
        <v>0.31040000000000001</v>
      </c>
      <c r="V253" s="64">
        <v>0.45950000000000002</v>
      </c>
      <c r="W253" s="64">
        <v>0.69620000000000004</v>
      </c>
      <c r="X253" s="64">
        <v>0.77370000000000005</v>
      </c>
      <c r="Y253" s="64">
        <v>0.90500000000000003</v>
      </c>
      <c r="Z253" s="64">
        <v>0.89890000000000003</v>
      </c>
      <c r="AA253" s="64">
        <v>2.0832999999999999</v>
      </c>
      <c r="AB253" s="64">
        <v>0.34939999999999999</v>
      </c>
      <c r="AC253" s="64">
        <v>231.08900000000003</v>
      </c>
      <c r="AD253" s="64">
        <v>0.42149128690677612</v>
      </c>
      <c r="AE253" s="64">
        <v>0.31615957488240459</v>
      </c>
      <c r="AF253" s="64">
        <v>0.26234913821081918</v>
      </c>
    </row>
    <row r="254" spans="1:32" x14ac:dyDescent="0.15">
      <c r="A254" s="63" t="s">
        <v>2252</v>
      </c>
      <c r="B254" s="64" t="s">
        <v>2252</v>
      </c>
      <c r="C254" s="64" t="s">
        <v>945</v>
      </c>
      <c r="D254" s="65">
        <v>39.710663683818048</v>
      </c>
      <c r="E254" s="64">
        <v>4.5486698539999999</v>
      </c>
      <c r="F254" s="64">
        <v>42.593056500000003</v>
      </c>
      <c r="G254" s="64">
        <v>9.3638487440000002</v>
      </c>
      <c r="H254" s="64">
        <v>429.62639999999999</v>
      </c>
      <c r="I254" s="64">
        <v>9201.9455999999991</v>
      </c>
      <c r="J254" s="64">
        <v>79.502400000000009</v>
      </c>
      <c r="K254" s="64">
        <v>97.027199999999993</v>
      </c>
      <c r="L254" s="64">
        <v>140.97120000000001</v>
      </c>
      <c r="M254" s="64">
        <v>146.55840000000001</v>
      </c>
      <c r="N254" s="64">
        <v>153.25200000000001</v>
      </c>
      <c r="O254" s="64">
        <v>1.5794746215494213</v>
      </c>
      <c r="P254" s="64">
        <v>1.5105</v>
      </c>
      <c r="Q254" s="64">
        <v>1.7732000000000001</v>
      </c>
      <c r="R254" s="64">
        <v>1.8427</v>
      </c>
      <c r="S254" s="64">
        <v>9.6100000000000005E-2</v>
      </c>
      <c r="T254" s="64">
        <v>0.1661</v>
      </c>
      <c r="U254" s="64">
        <v>0.38379999999999997</v>
      </c>
      <c r="V254" s="64">
        <v>0.4839</v>
      </c>
      <c r="W254" s="64">
        <v>0.67679999999999996</v>
      </c>
      <c r="X254" s="64">
        <v>0.61809999999999998</v>
      </c>
      <c r="Y254" s="64">
        <v>0.71199999999999997</v>
      </c>
      <c r="Z254" s="64">
        <v>0.87680000000000002</v>
      </c>
      <c r="AA254" s="64">
        <v>1.2992999999999999</v>
      </c>
      <c r="AB254" s="64">
        <v>0.46289999999999998</v>
      </c>
      <c r="AC254" s="64">
        <v>215.93700000000001</v>
      </c>
      <c r="AD254" s="64">
        <v>0.40783654491819366</v>
      </c>
      <c r="AE254" s="64">
        <v>0.30773790503711729</v>
      </c>
      <c r="AF254" s="64">
        <v>0.28442555004468895</v>
      </c>
    </row>
    <row r="255" spans="1:32" x14ac:dyDescent="0.15">
      <c r="A255" s="63" t="s">
        <v>2251</v>
      </c>
      <c r="B255" s="64" t="s">
        <v>2251</v>
      </c>
      <c r="C255" s="64">
        <v>113</v>
      </c>
      <c r="D255" s="65">
        <v>28.088009160804845</v>
      </c>
      <c r="E255" s="64">
        <v>3.150452628</v>
      </c>
      <c r="F255" s="64">
        <v>41.819859399999999</v>
      </c>
      <c r="G255" s="64">
        <v>13.27423844</v>
      </c>
      <c r="H255" s="64">
        <v>452.7912</v>
      </c>
      <c r="I255" s="64">
        <v>9890.0352000000003</v>
      </c>
      <c r="J255" s="64">
        <v>71.88239999999999</v>
      </c>
      <c r="K255" s="64">
        <v>105.15600000000001</v>
      </c>
      <c r="L255" s="64">
        <v>155.95679999999999</v>
      </c>
      <c r="M255" s="64">
        <v>158.75040000000001</v>
      </c>
      <c r="N255" s="64">
        <v>177.34800000000001</v>
      </c>
      <c r="O255" s="64">
        <v>1.6865228802921375</v>
      </c>
      <c r="P255" s="64">
        <v>1.5097</v>
      </c>
      <c r="Q255" s="64">
        <v>2.1696</v>
      </c>
      <c r="R255" s="64">
        <v>1.9691000000000001</v>
      </c>
      <c r="S255" s="64">
        <v>0.1169</v>
      </c>
      <c r="T255" s="64">
        <v>0.19600000000000001</v>
      </c>
      <c r="U255" s="64">
        <v>0.31769999999999998</v>
      </c>
      <c r="V255" s="64">
        <v>0.54179999999999995</v>
      </c>
      <c r="W255" s="64">
        <v>0.75239999999999996</v>
      </c>
      <c r="X255" s="64">
        <v>0.78210000000000002</v>
      </c>
      <c r="Y255" s="64">
        <v>0.92249999999999999</v>
      </c>
      <c r="Z255" s="64">
        <v>0.88729999999999998</v>
      </c>
      <c r="AA255" s="64">
        <v>2.0678000000000001</v>
      </c>
      <c r="AB255" s="64">
        <v>0.40989999999999999</v>
      </c>
      <c r="AC255" s="64">
        <v>212.82600000000002</v>
      </c>
      <c r="AD255" s="64">
        <v>0.40904306804619733</v>
      </c>
      <c r="AE255" s="64">
        <v>0.30411227951472092</v>
      </c>
      <c r="AF255" s="64">
        <v>0.28684465243908169</v>
      </c>
    </row>
    <row r="256" spans="1:32" x14ac:dyDescent="0.15">
      <c r="A256" s="63" t="s">
        <v>2250</v>
      </c>
      <c r="B256" s="64" t="s">
        <v>2250</v>
      </c>
      <c r="C256" s="64">
        <v>119</v>
      </c>
      <c r="D256" s="65">
        <v>25.359869265787321</v>
      </c>
      <c r="E256" s="64">
        <v>3.103153952</v>
      </c>
      <c r="F256" s="64">
        <v>42.15371244</v>
      </c>
      <c r="G256" s="64">
        <v>13.58415119</v>
      </c>
      <c r="H256" s="64">
        <v>499.51439999999997</v>
      </c>
      <c r="I256" s="64">
        <v>12514.060799999999</v>
      </c>
      <c r="J256" s="64">
        <v>98.044800000000009</v>
      </c>
      <c r="K256" s="64">
        <v>123.18960000000001</v>
      </c>
      <c r="L256" s="64">
        <v>158.75040000000001</v>
      </c>
      <c r="M256" s="64">
        <v>171.70320000000001</v>
      </c>
      <c r="N256" s="64">
        <v>172.16399999999999</v>
      </c>
      <c r="O256" s="64">
        <v>1.3975530401917045</v>
      </c>
      <c r="P256" s="64">
        <v>1.3937999999999999</v>
      </c>
      <c r="Q256" s="64">
        <v>1.6192</v>
      </c>
      <c r="R256" s="64">
        <v>1.6412</v>
      </c>
      <c r="S256" s="64">
        <v>0.11700000000000001</v>
      </c>
      <c r="T256" s="64">
        <v>0.15040000000000001</v>
      </c>
      <c r="U256" s="64">
        <v>0.31709999999999999</v>
      </c>
      <c r="V256" s="64">
        <v>0.46389999999999998</v>
      </c>
      <c r="W256" s="64">
        <v>0.7157</v>
      </c>
      <c r="X256" s="64">
        <v>0.67259999999999998</v>
      </c>
      <c r="Y256" s="64">
        <v>0.84230000000000005</v>
      </c>
      <c r="Z256" s="64">
        <v>0.87809999999999999</v>
      </c>
      <c r="AA256" s="64">
        <v>1.4188000000000001</v>
      </c>
      <c r="AB256" s="64">
        <v>0.41170000000000001</v>
      </c>
      <c r="AC256" s="64">
        <v>228.76900000000001</v>
      </c>
      <c r="AD256" s="64">
        <v>0.4000367182616526</v>
      </c>
      <c r="AE256" s="64">
        <v>0.30703023573998228</v>
      </c>
      <c r="AF256" s="64">
        <v>0.29293304599836512</v>
      </c>
    </row>
    <row r="257" spans="1:32" x14ac:dyDescent="0.15">
      <c r="A257" s="63" t="s">
        <v>2249</v>
      </c>
      <c r="B257" s="64" t="s">
        <v>2249</v>
      </c>
      <c r="C257" s="64">
        <v>105</v>
      </c>
      <c r="D257" s="65">
        <v>30.379978276611151</v>
      </c>
      <c r="E257" s="64">
        <v>3.2389506950000002</v>
      </c>
      <c r="F257" s="64">
        <v>39.950332199999998</v>
      </c>
      <c r="G257" s="64">
        <v>12.33434404</v>
      </c>
      <c r="H257" s="64">
        <v>428.76960000000003</v>
      </c>
      <c r="I257" s="64">
        <v>9666.3744000000006</v>
      </c>
      <c r="J257" s="64">
        <v>77.4696</v>
      </c>
      <c r="K257" s="64">
        <v>99.568799999999996</v>
      </c>
      <c r="L257" s="64">
        <v>152.1456</v>
      </c>
      <c r="M257" s="64">
        <v>153.92400000000001</v>
      </c>
      <c r="N257" s="64">
        <v>154.42079999999999</v>
      </c>
      <c r="O257" s="64">
        <v>1.5508954612288186</v>
      </c>
      <c r="P257" s="64">
        <v>1.5459000000000001</v>
      </c>
      <c r="Q257" s="64">
        <v>1.9639</v>
      </c>
      <c r="R257" s="64">
        <v>1.8170999999999999</v>
      </c>
      <c r="S257" s="64">
        <v>9.9099999999999994E-2</v>
      </c>
      <c r="T257" s="64">
        <v>0.1762</v>
      </c>
      <c r="U257" s="64">
        <v>0.35820000000000002</v>
      </c>
      <c r="V257" s="64">
        <v>0.50839999999999996</v>
      </c>
      <c r="W257" s="64">
        <v>0.70789999999999997</v>
      </c>
      <c r="X257" s="64">
        <v>0.79010000000000002</v>
      </c>
      <c r="Y257" s="64">
        <v>0.93179999999999996</v>
      </c>
      <c r="Z257" s="64">
        <v>0.88680000000000003</v>
      </c>
      <c r="AA257" s="64">
        <v>1.9752000000000001</v>
      </c>
      <c r="AB257" s="64">
        <v>0.39360000000000001</v>
      </c>
      <c r="AC257" s="64">
        <v>218.524</v>
      </c>
      <c r="AD257" s="64">
        <v>0.4168832714026835</v>
      </c>
      <c r="AE257" s="64">
        <v>0.30720195493401181</v>
      </c>
      <c r="AF257" s="64">
        <v>0.27591477366330469</v>
      </c>
    </row>
    <row r="258" spans="1:32" x14ac:dyDescent="0.15">
      <c r="A258" s="63" t="s">
        <v>2248</v>
      </c>
      <c r="B258" s="64" t="s">
        <v>2248</v>
      </c>
      <c r="C258" s="64">
        <v>118</v>
      </c>
      <c r="D258" s="65">
        <v>32.549454356487097</v>
      </c>
      <c r="E258" s="64">
        <v>3.571523601</v>
      </c>
      <c r="F258" s="64">
        <v>41.044184180000002</v>
      </c>
      <c r="G258" s="64">
        <v>11.49206579</v>
      </c>
      <c r="H258" s="64">
        <v>495.52319999999997</v>
      </c>
      <c r="I258" s="64">
        <v>10823.5008</v>
      </c>
      <c r="J258" s="64">
        <v>84.074399999999997</v>
      </c>
      <c r="K258" s="64">
        <v>109.98240000000001</v>
      </c>
      <c r="L258" s="64">
        <v>155.44800000000001</v>
      </c>
      <c r="M258" s="64">
        <v>163.57679999999999</v>
      </c>
      <c r="N258" s="64">
        <v>164.58240000000001</v>
      </c>
      <c r="O258" s="64">
        <v>1.4964430672543969</v>
      </c>
      <c r="P258" s="64">
        <v>1.4873000000000001</v>
      </c>
      <c r="Q258" s="64">
        <v>1.8489</v>
      </c>
      <c r="R258" s="64">
        <v>1.8244</v>
      </c>
      <c r="S258" s="64">
        <v>0.1183</v>
      </c>
      <c r="T258" s="64">
        <v>0.1802</v>
      </c>
      <c r="U258" s="64">
        <v>0.3513</v>
      </c>
      <c r="V258" s="64">
        <v>0.53590000000000004</v>
      </c>
      <c r="W258" s="64">
        <v>0.69030000000000002</v>
      </c>
      <c r="X258" s="64">
        <v>0.77139999999999997</v>
      </c>
      <c r="Y258" s="64">
        <v>0.87480000000000002</v>
      </c>
      <c r="Z258" s="64">
        <v>0.90510000000000002</v>
      </c>
      <c r="AA258" s="64">
        <v>1.7714000000000001</v>
      </c>
      <c r="AB258" s="64">
        <v>0.3498</v>
      </c>
      <c r="AC258" s="64">
        <v>206.01300000000001</v>
      </c>
      <c r="AD258" s="64">
        <v>0.43077378612029338</v>
      </c>
      <c r="AE258" s="64">
        <v>0.3134899253930577</v>
      </c>
      <c r="AF258" s="64">
        <v>0.25573628848664892</v>
      </c>
    </row>
    <row r="259" spans="1:32" x14ac:dyDescent="0.15">
      <c r="A259" s="63" t="s">
        <v>2247</v>
      </c>
      <c r="B259" s="64" t="s">
        <v>2247</v>
      </c>
      <c r="C259" s="64" t="s">
        <v>945</v>
      </c>
      <c r="D259" s="65">
        <v>23.124878859199775</v>
      </c>
      <c r="E259" s="64">
        <v>2.2000676449999998</v>
      </c>
      <c r="F259" s="64">
        <v>38.39447337</v>
      </c>
      <c r="G259" s="64">
        <v>17.45149675</v>
      </c>
      <c r="H259" s="64">
        <v>470.52480000000003</v>
      </c>
      <c r="I259" s="64">
        <v>9620.9856</v>
      </c>
      <c r="J259" s="64">
        <v>78.739200000000011</v>
      </c>
      <c r="K259" s="64">
        <v>100.584</v>
      </c>
      <c r="L259" s="64">
        <v>146.81280000000001</v>
      </c>
      <c r="M259" s="64">
        <v>153.16320000000002</v>
      </c>
      <c r="N259" s="64">
        <v>164.13120000000001</v>
      </c>
      <c r="O259" s="64">
        <v>1.6317823908375091</v>
      </c>
      <c r="P259" s="64" t="s">
        <v>945</v>
      </c>
      <c r="Q259" s="64" t="s">
        <v>945</v>
      </c>
      <c r="R259" s="64" t="s">
        <v>945</v>
      </c>
      <c r="S259" s="64" t="s">
        <v>945</v>
      </c>
      <c r="T259" s="64" t="s">
        <v>945</v>
      </c>
      <c r="U259" s="64" t="s">
        <v>945</v>
      </c>
      <c r="V259" s="64" t="s">
        <v>945</v>
      </c>
      <c r="W259" s="64" t="s">
        <v>945</v>
      </c>
      <c r="X259" s="64" t="s">
        <v>945</v>
      </c>
      <c r="Y259" s="64" t="s">
        <v>945</v>
      </c>
      <c r="Z259" s="64" t="s">
        <v>945</v>
      </c>
      <c r="AA259" s="64" t="s">
        <v>945</v>
      </c>
      <c r="AB259" s="64" t="s">
        <v>945</v>
      </c>
      <c r="AC259" s="64" t="s">
        <v>945</v>
      </c>
      <c r="AD259" s="64" t="s">
        <v>945</v>
      </c>
      <c r="AE259" s="64" t="s">
        <v>945</v>
      </c>
      <c r="AF259" s="64" t="s">
        <v>945</v>
      </c>
    </row>
    <row r="260" spans="1:32" x14ac:dyDescent="0.15">
      <c r="A260" s="63" t="s">
        <v>2246</v>
      </c>
      <c r="B260" s="64" t="s">
        <v>2246</v>
      </c>
      <c r="C260" s="64">
        <v>124</v>
      </c>
      <c r="D260" s="65">
        <v>23.05379881154499</v>
      </c>
      <c r="E260" s="64">
        <v>3.0521799270000001</v>
      </c>
      <c r="F260" s="64">
        <v>39.748980410000001</v>
      </c>
      <c r="G260" s="64">
        <v>13.02314456</v>
      </c>
      <c r="H260" s="64">
        <v>508.92960000000005</v>
      </c>
      <c r="I260" s="64">
        <v>12514.118399999999</v>
      </c>
      <c r="J260" s="64">
        <v>99.314399999999992</v>
      </c>
      <c r="K260" s="64">
        <v>120.39599999999999</v>
      </c>
      <c r="L260" s="64">
        <v>158.49600000000001</v>
      </c>
      <c r="M260" s="64">
        <v>170.43360000000001</v>
      </c>
      <c r="N260" s="64">
        <v>189.65520000000001</v>
      </c>
      <c r="O260" s="64">
        <v>1.5752616365992227</v>
      </c>
      <c r="P260" s="64">
        <v>1.4156</v>
      </c>
      <c r="Q260" s="64">
        <v>1.5959000000000001</v>
      </c>
      <c r="R260" s="64">
        <v>1.8027</v>
      </c>
      <c r="S260" s="64">
        <v>0.10780000000000001</v>
      </c>
      <c r="T260" s="64">
        <v>0.14810000000000001</v>
      </c>
      <c r="U260" s="64">
        <v>0.33179999999999998</v>
      </c>
      <c r="V260" s="64">
        <v>0.47599999999999998</v>
      </c>
      <c r="W260" s="64">
        <v>0.69610000000000005</v>
      </c>
      <c r="X260" s="64">
        <v>0.70750000000000002</v>
      </c>
      <c r="Y260" s="64">
        <v>0.88759999999999994</v>
      </c>
      <c r="Z260" s="64">
        <v>0.83299999999999996</v>
      </c>
      <c r="AA260" s="64">
        <v>1.3940999999999999</v>
      </c>
      <c r="AB260" s="64">
        <v>0.34739999999999999</v>
      </c>
      <c r="AC260" s="64">
        <v>222.23599999999999</v>
      </c>
      <c r="AD260" s="64">
        <v>0.40579384078187153</v>
      </c>
      <c r="AE260" s="64">
        <v>0.31466099101855688</v>
      </c>
      <c r="AF260" s="64">
        <v>0.27954516819957165</v>
      </c>
    </row>
    <row r="261" spans="1:32" x14ac:dyDescent="0.15">
      <c r="A261" s="63" t="s">
        <v>2245</v>
      </c>
      <c r="B261" s="64" t="s">
        <v>2245</v>
      </c>
      <c r="C261" s="64">
        <v>128</v>
      </c>
      <c r="D261" s="65">
        <v>23.768333070493615</v>
      </c>
      <c r="E261" s="64">
        <v>2.502558338</v>
      </c>
      <c r="F261" s="64">
        <v>39.519753440000002</v>
      </c>
      <c r="G261" s="64">
        <v>15.79174113</v>
      </c>
      <c r="H261" s="64">
        <v>427.52880000000005</v>
      </c>
      <c r="I261" s="64">
        <v>8681.1840000000011</v>
      </c>
      <c r="J261" s="64">
        <v>73.406400000000005</v>
      </c>
      <c r="K261" s="64">
        <v>98.044800000000009</v>
      </c>
      <c r="L261" s="64">
        <v>145.54320000000001</v>
      </c>
      <c r="M261" s="64">
        <v>151.38479999999998</v>
      </c>
      <c r="N261" s="64">
        <v>144.84960000000001</v>
      </c>
      <c r="O261" s="64">
        <v>1.4773817683344757</v>
      </c>
      <c r="P261" s="64">
        <v>1.544</v>
      </c>
      <c r="Q261" s="64">
        <v>1.9826999999999999</v>
      </c>
      <c r="R261" s="64">
        <v>1.9596</v>
      </c>
      <c r="S261" s="64">
        <v>0.11509999999999999</v>
      </c>
      <c r="T261" s="64">
        <v>0.18360000000000001</v>
      </c>
      <c r="U261" s="64">
        <v>0.3221</v>
      </c>
      <c r="V261" s="64">
        <v>0.49009999999999998</v>
      </c>
      <c r="W261" s="64">
        <v>0.70579999999999998</v>
      </c>
      <c r="X261" s="64">
        <v>0.73950000000000005</v>
      </c>
      <c r="Y261" s="64">
        <v>0.87480000000000002</v>
      </c>
      <c r="Z261" s="64">
        <v>0.8679</v>
      </c>
      <c r="AA261" s="64">
        <v>1.7742</v>
      </c>
      <c r="AB261" s="64">
        <v>0.36309999999999998</v>
      </c>
      <c r="AC261" s="64">
        <v>244.51100000000002</v>
      </c>
      <c r="AD261" s="64">
        <v>0.42274989673266233</v>
      </c>
      <c r="AE261" s="64">
        <v>0.3208199222120886</v>
      </c>
      <c r="AF261" s="64">
        <v>0.25643018105524901</v>
      </c>
    </row>
    <row r="262" spans="1:32" x14ac:dyDescent="0.15">
      <c r="A262" s="63" t="s">
        <v>2244</v>
      </c>
      <c r="B262" s="64" t="s">
        <v>2244</v>
      </c>
      <c r="C262" s="64">
        <v>114</v>
      </c>
      <c r="D262" s="65">
        <v>23.848128342245985</v>
      </c>
      <c r="E262" s="64">
        <v>2.9176164619999998</v>
      </c>
      <c r="F262" s="64">
        <v>42.04060372</v>
      </c>
      <c r="G262" s="64">
        <v>14.409229</v>
      </c>
      <c r="H262" s="64">
        <v>408.90960000000001</v>
      </c>
      <c r="I262" s="64">
        <v>7706.1887999999999</v>
      </c>
      <c r="J262" s="64">
        <v>78.993600000000001</v>
      </c>
      <c r="K262" s="64">
        <v>95.503199999999993</v>
      </c>
      <c r="L262" s="64">
        <v>117.85680000000001</v>
      </c>
      <c r="M262" s="64">
        <v>136.65120000000002</v>
      </c>
      <c r="N262" s="64">
        <v>135.13919999999999</v>
      </c>
      <c r="O262" s="64">
        <v>1.4150227426934385</v>
      </c>
      <c r="P262" s="64">
        <v>1.4309000000000001</v>
      </c>
      <c r="Q262" s="64">
        <v>1.492</v>
      </c>
      <c r="R262" s="64">
        <v>1.7218</v>
      </c>
      <c r="S262" s="64">
        <v>0.11609999999999999</v>
      </c>
      <c r="T262" s="64">
        <v>0.15629999999999999</v>
      </c>
      <c r="U262" s="64">
        <v>0.34429999999999999</v>
      </c>
      <c r="V262" s="64">
        <v>0.43330000000000002</v>
      </c>
      <c r="W262" s="64">
        <v>0.69750000000000001</v>
      </c>
      <c r="X262" s="64">
        <v>0.65549999999999997</v>
      </c>
      <c r="Y262" s="64">
        <v>0.75539999999999996</v>
      </c>
      <c r="Z262" s="64">
        <v>0.90959999999999996</v>
      </c>
      <c r="AA262" s="64">
        <v>1.2662</v>
      </c>
      <c r="AB262" s="64">
        <v>0.35659999999999997</v>
      </c>
      <c r="AC262" s="64">
        <v>220.54499999999999</v>
      </c>
      <c r="AD262" s="64">
        <v>0.40601237842617155</v>
      </c>
      <c r="AE262" s="64">
        <v>0.32002085742138792</v>
      </c>
      <c r="AF262" s="64">
        <v>0.27396676415244053</v>
      </c>
    </row>
    <row r="263" spans="1:32" x14ac:dyDescent="0.15">
      <c r="A263" s="63" t="s">
        <v>2243</v>
      </c>
      <c r="B263" s="64" t="s">
        <v>2243</v>
      </c>
      <c r="C263" s="64">
        <v>122</v>
      </c>
      <c r="D263" s="65">
        <v>42.8733498349835</v>
      </c>
      <c r="E263" s="64">
        <v>2.8855598520000001</v>
      </c>
      <c r="F263" s="64">
        <v>40.403989899999999</v>
      </c>
      <c r="G263" s="64">
        <v>14.002131990000001</v>
      </c>
      <c r="H263" s="64">
        <v>368.24400000000003</v>
      </c>
      <c r="I263" s="64">
        <v>5986.08</v>
      </c>
      <c r="J263" s="64">
        <v>60.96</v>
      </c>
      <c r="K263" s="64">
        <v>82.041600000000003</v>
      </c>
      <c r="L263" s="64">
        <v>115.0608</v>
      </c>
      <c r="M263" s="64">
        <v>123.9528</v>
      </c>
      <c r="N263" s="64">
        <v>127.9944</v>
      </c>
      <c r="O263" s="64">
        <v>1.560115843669553</v>
      </c>
      <c r="P263" s="64">
        <v>1.5107999999999999</v>
      </c>
      <c r="Q263" s="64">
        <v>1.8875</v>
      </c>
      <c r="R263" s="64">
        <v>2.0400999999999998</v>
      </c>
      <c r="S263" s="64">
        <v>0.12590000000000001</v>
      </c>
      <c r="T263" s="64">
        <v>0.18729999999999999</v>
      </c>
      <c r="U263" s="64">
        <v>0.33979999999999999</v>
      </c>
      <c r="V263" s="64">
        <v>0.51</v>
      </c>
      <c r="W263" s="64">
        <v>0.68789999999999996</v>
      </c>
      <c r="X263" s="64">
        <v>0.52159999999999995</v>
      </c>
      <c r="Y263" s="64">
        <v>0.59909999999999997</v>
      </c>
      <c r="Z263" s="64">
        <v>0.87290000000000001</v>
      </c>
      <c r="AA263" s="64">
        <v>1.1651</v>
      </c>
      <c r="AB263" s="64">
        <v>0.53129999999999999</v>
      </c>
      <c r="AC263" s="64">
        <v>237.52199999999999</v>
      </c>
      <c r="AD263" s="64">
        <v>0.43587541364589388</v>
      </c>
      <c r="AE263" s="64">
        <v>0.31661909212620304</v>
      </c>
      <c r="AF263" s="64">
        <v>0.24750549422790311</v>
      </c>
    </row>
    <row r="264" spans="1:32" x14ac:dyDescent="0.15">
      <c r="A264" s="63" t="s">
        <v>2242</v>
      </c>
      <c r="B264" s="64" t="s">
        <v>2242</v>
      </c>
      <c r="C264" s="64">
        <v>120</v>
      </c>
      <c r="D264" s="65">
        <v>32.305764411027575</v>
      </c>
      <c r="E264" s="64">
        <v>2.9213255450000002</v>
      </c>
      <c r="F264" s="64">
        <v>42.617874440000001</v>
      </c>
      <c r="G264" s="64">
        <v>14.588539949999999</v>
      </c>
      <c r="H264" s="64">
        <v>376.2552</v>
      </c>
      <c r="I264" s="64">
        <v>6682.1760000000004</v>
      </c>
      <c r="J264" s="64">
        <v>61.468800000000002</v>
      </c>
      <c r="K264" s="64">
        <v>83.059200000000004</v>
      </c>
      <c r="L264" s="64">
        <v>128.5248</v>
      </c>
      <c r="M264" s="64">
        <v>134.6208</v>
      </c>
      <c r="N264" s="64">
        <v>136.79760000000002</v>
      </c>
      <c r="O264" s="64">
        <v>1.6469891354600095</v>
      </c>
      <c r="P264" s="64">
        <v>1.6208</v>
      </c>
      <c r="Q264" s="64">
        <v>2.0909</v>
      </c>
      <c r="R264" s="64">
        <v>2.0396000000000001</v>
      </c>
      <c r="S264" s="64">
        <v>0.1108</v>
      </c>
      <c r="T264" s="64">
        <v>0.2014</v>
      </c>
      <c r="U264" s="64">
        <v>0.32229999999999998</v>
      </c>
      <c r="V264" s="64">
        <v>0.51160000000000005</v>
      </c>
      <c r="W264" s="64">
        <v>0.73509999999999998</v>
      </c>
      <c r="X264" s="64">
        <v>0.74099999999999999</v>
      </c>
      <c r="Y264" s="64">
        <v>0.85399999999999998</v>
      </c>
      <c r="Z264" s="64">
        <v>0.86729999999999996</v>
      </c>
      <c r="AA264" s="64">
        <v>1.8491</v>
      </c>
      <c r="AB264" s="64">
        <v>0.36980000000000002</v>
      </c>
      <c r="AC264" s="64">
        <v>227.01300000000001</v>
      </c>
      <c r="AD264" s="64">
        <v>0.41241250501072629</v>
      </c>
      <c r="AE264" s="64">
        <v>0.30862990225229392</v>
      </c>
      <c r="AF264" s="64">
        <v>0.27895759273697979</v>
      </c>
    </row>
    <row r="265" spans="1:32" x14ac:dyDescent="0.15">
      <c r="A265" s="63" t="s">
        <v>2241</v>
      </c>
      <c r="B265" s="64" t="s">
        <v>2241</v>
      </c>
      <c r="C265" s="64">
        <v>118</v>
      </c>
      <c r="D265" s="65">
        <v>32.907431133888537</v>
      </c>
      <c r="E265" s="64">
        <v>4.0435129500000002</v>
      </c>
      <c r="F265" s="64">
        <v>43.823238750000002</v>
      </c>
      <c r="G265" s="64">
        <v>10.837912299999999</v>
      </c>
      <c r="H265" s="64">
        <v>387.65520000000004</v>
      </c>
      <c r="I265" s="64">
        <v>5917.6512000000002</v>
      </c>
      <c r="J265" s="64">
        <v>49.276799999999994</v>
      </c>
      <c r="K265" s="64">
        <v>73.152000000000001</v>
      </c>
      <c r="L265" s="64">
        <v>139.44479999999999</v>
      </c>
      <c r="M265" s="64">
        <v>142.74719999999999</v>
      </c>
      <c r="N265" s="64">
        <v>142.83600000000001</v>
      </c>
      <c r="O265" s="64">
        <v>1.9525918635170605</v>
      </c>
      <c r="P265" s="64">
        <v>1.9514</v>
      </c>
      <c r="Q265" s="64">
        <v>2.8298999999999999</v>
      </c>
      <c r="R265" s="64">
        <v>2.8384999999999998</v>
      </c>
      <c r="S265" s="64">
        <v>0.13389999999999999</v>
      </c>
      <c r="T265" s="64">
        <v>0.27789999999999998</v>
      </c>
      <c r="U265" s="64">
        <v>0.2787</v>
      </c>
      <c r="V265" s="64">
        <v>0.4788</v>
      </c>
      <c r="W265" s="64">
        <v>0.71850000000000003</v>
      </c>
      <c r="X265" s="64">
        <v>0.42070000000000002</v>
      </c>
      <c r="Y265" s="64">
        <v>0.47970000000000002</v>
      </c>
      <c r="Z265" s="64">
        <v>0.83989999999999998</v>
      </c>
      <c r="AA265" s="64">
        <v>1.2292000000000001</v>
      </c>
      <c r="AB265" s="64">
        <v>0.61199999999999999</v>
      </c>
      <c r="AC265" s="64">
        <v>230.25200000000001</v>
      </c>
      <c r="AD265" s="64">
        <v>0.39624411514340807</v>
      </c>
      <c r="AE265" s="64">
        <v>0.30483122839323873</v>
      </c>
      <c r="AF265" s="64">
        <v>0.2989246564633532</v>
      </c>
    </row>
    <row r="266" spans="1:32" x14ac:dyDescent="0.15">
      <c r="A266" s="63" t="s">
        <v>2240</v>
      </c>
      <c r="B266" s="64" t="s">
        <v>2239</v>
      </c>
      <c r="C266" s="64">
        <v>114</v>
      </c>
      <c r="D266" s="65">
        <v>30.37584541062802</v>
      </c>
      <c r="E266" s="64">
        <v>4.048</v>
      </c>
      <c r="F266" s="64">
        <v>43.716999999999999</v>
      </c>
      <c r="G266" s="64">
        <v>10.7984261</v>
      </c>
      <c r="H266" s="64">
        <v>416.3784</v>
      </c>
      <c r="I266" s="64">
        <v>9054.4320000000007</v>
      </c>
      <c r="J266" s="64">
        <v>80.771999999999991</v>
      </c>
      <c r="K266" s="64">
        <v>103.3776</v>
      </c>
      <c r="L266" s="64">
        <v>140.71680000000001</v>
      </c>
      <c r="M266" s="64">
        <v>143.76479999999998</v>
      </c>
      <c r="N266" s="64">
        <v>150.52080000000001</v>
      </c>
      <c r="O266" s="64">
        <v>1.4560291591215118</v>
      </c>
      <c r="P266" s="64">
        <v>1.3907</v>
      </c>
      <c r="Q266" s="64">
        <v>1.7421</v>
      </c>
      <c r="R266" s="64">
        <v>1.7481</v>
      </c>
      <c r="S266" s="64">
        <v>0.10879999999999999</v>
      </c>
      <c r="T266" s="64">
        <v>0.14580000000000001</v>
      </c>
      <c r="U266" s="64">
        <v>0.33779999999999999</v>
      </c>
      <c r="V266" s="64">
        <v>0.51549999999999996</v>
      </c>
      <c r="W266" s="64">
        <v>0.72519999999999996</v>
      </c>
      <c r="X266" s="64">
        <v>0.74690000000000001</v>
      </c>
      <c r="Y266" s="64">
        <v>0.84399999999999997</v>
      </c>
      <c r="Z266" s="64">
        <v>0.88660000000000005</v>
      </c>
      <c r="AA266" s="64">
        <v>1.6484000000000001</v>
      </c>
      <c r="AB266" s="64">
        <v>0.39539999999999997</v>
      </c>
      <c r="AC266" s="64">
        <v>236.16800000000001</v>
      </c>
      <c r="AD266" s="64">
        <v>0.38580586700992509</v>
      </c>
      <c r="AE266" s="64">
        <v>0.30797567833067985</v>
      </c>
      <c r="AF266" s="64">
        <v>0.30621845465939501</v>
      </c>
    </row>
    <row r="267" spans="1:32" x14ac:dyDescent="0.15">
      <c r="A267" s="63" t="s">
        <v>2238</v>
      </c>
      <c r="B267" s="64" t="s">
        <v>2237</v>
      </c>
      <c r="C267" s="64">
        <v>113</v>
      </c>
      <c r="D267" s="65">
        <v>22.288265079506086</v>
      </c>
      <c r="E267" s="64">
        <v>3.6110000000000002</v>
      </c>
      <c r="F267" s="64">
        <v>42.171999999999997</v>
      </c>
      <c r="G267" s="64">
        <v>11.677822839999999</v>
      </c>
      <c r="H267" s="64">
        <v>554.22</v>
      </c>
      <c r="I267" s="64">
        <v>14451.7824</v>
      </c>
      <c r="J267" s="64">
        <v>110.99760000000001</v>
      </c>
      <c r="K267" s="64">
        <v>140.97120000000001</v>
      </c>
      <c r="L267" s="64">
        <v>157.48079999999999</v>
      </c>
      <c r="M267" s="64">
        <v>169.16399999999999</v>
      </c>
      <c r="N267" s="64">
        <v>177.59280000000001</v>
      </c>
      <c r="O267" s="64">
        <v>1.2597807211685792</v>
      </c>
      <c r="P267" s="64">
        <v>1.2</v>
      </c>
      <c r="Q267" s="64">
        <v>1.4188000000000001</v>
      </c>
      <c r="R267" s="64">
        <v>1.4158999999999999</v>
      </c>
      <c r="S267" s="64">
        <v>0.13070000000000001</v>
      </c>
      <c r="T267" s="64">
        <v>0.1444</v>
      </c>
      <c r="U267" s="64">
        <v>0.35620000000000002</v>
      </c>
      <c r="V267" s="64">
        <v>0.55169999999999997</v>
      </c>
      <c r="W267" s="64">
        <v>0.6996</v>
      </c>
      <c r="X267" s="64">
        <v>0.73080000000000001</v>
      </c>
      <c r="Y267" s="64">
        <v>0.90669999999999995</v>
      </c>
      <c r="Z267" s="64">
        <v>0.86939999999999995</v>
      </c>
      <c r="AA267" s="64">
        <v>1.3207</v>
      </c>
      <c r="AB267" s="64">
        <v>0.37290000000000001</v>
      </c>
      <c r="AC267" s="64">
        <v>217.86799999999999</v>
      </c>
      <c r="AD267" s="64">
        <v>0.39133787430921479</v>
      </c>
      <c r="AE267" s="64">
        <v>0.30812234931242771</v>
      </c>
      <c r="AF267" s="64">
        <v>0.30053977637835749</v>
      </c>
    </row>
    <row r="268" spans="1:32" x14ac:dyDescent="0.15">
      <c r="A268" s="63" t="s">
        <v>2236</v>
      </c>
      <c r="B268" s="64" t="s">
        <v>2236</v>
      </c>
      <c r="C268" s="64">
        <v>113</v>
      </c>
      <c r="D268" s="65">
        <v>30.400315304390009</v>
      </c>
      <c r="E268" s="64">
        <v>3.802423712</v>
      </c>
      <c r="F268" s="64">
        <v>40.118681410000001</v>
      </c>
      <c r="G268" s="64">
        <v>10.550818230000001</v>
      </c>
      <c r="H268" s="64">
        <v>534.14400000000001</v>
      </c>
      <c r="I268" s="64">
        <v>14439.225600000002</v>
      </c>
      <c r="J268" s="64">
        <v>108.4584</v>
      </c>
      <c r="K268" s="64">
        <v>134.87279999999998</v>
      </c>
      <c r="L268" s="64">
        <v>169.16399999999999</v>
      </c>
      <c r="M268" s="64">
        <v>172.21200000000002</v>
      </c>
      <c r="N268" s="64">
        <v>182.5752</v>
      </c>
      <c r="O268" s="64">
        <v>1.353684360375109</v>
      </c>
      <c r="P268" s="64">
        <v>1.2767999999999999</v>
      </c>
      <c r="Q268" s="64">
        <v>1.5597000000000001</v>
      </c>
      <c r="R268" s="64">
        <v>1.6263000000000001</v>
      </c>
      <c r="S268" s="64">
        <v>0.1012</v>
      </c>
      <c r="T268" s="64">
        <v>0.1216</v>
      </c>
      <c r="U268" s="64">
        <v>0.35799999999999998</v>
      </c>
      <c r="V268" s="64">
        <v>0.47520000000000001</v>
      </c>
      <c r="W268" s="64">
        <v>0.71150000000000002</v>
      </c>
      <c r="X268" s="64">
        <v>0.75039999999999996</v>
      </c>
      <c r="Y268" s="64">
        <v>0.89280000000000004</v>
      </c>
      <c r="Z268" s="64">
        <v>0.8538</v>
      </c>
      <c r="AA268" s="64">
        <v>1.3804000000000001</v>
      </c>
      <c r="AB268" s="64">
        <v>0.34399999999999997</v>
      </c>
      <c r="AC268" s="64">
        <v>217.86</v>
      </c>
      <c r="AD268" s="64">
        <v>0.39183879555677958</v>
      </c>
      <c r="AE268" s="64">
        <v>0.30409896263655561</v>
      </c>
      <c r="AF268" s="64">
        <v>0.3040622418066648</v>
      </c>
    </row>
    <row r="269" spans="1:32" x14ac:dyDescent="0.15">
      <c r="A269" s="63" t="s">
        <v>2235</v>
      </c>
      <c r="B269" s="64" t="s">
        <v>2235</v>
      </c>
      <c r="C269" s="64">
        <v>139</v>
      </c>
      <c r="D269" s="65">
        <v>28.454670644939181</v>
      </c>
      <c r="E269" s="64">
        <v>3.1067187650000001</v>
      </c>
      <c r="F269" s="64">
        <v>41.379902610000002</v>
      </c>
      <c r="G269" s="64">
        <v>13.31948777</v>
      </c>
      <c r="H269" s="64">
        <v>395.52959999999996</v>
      </c>
      <c r="I269" s="64">
        <v>7141.0752000000002</v>
      </c>
      <c r="J269" s="64">
        <v>67.819199999999995</v>
      </c>
      <c r="K269" s="64">
        <v>88.6464</v>
      </c>
      <c r="L269" s="64">
        <v>134.87279999999998</v>
      </c>
      <c r="M269" s="64">
        <v>136.39920000000001</v>
      </c>
      <c r="N269" s="64">
        <v>143.23439999999999</v>
      </c>
      <c r="O269" s="64">
        <v>1.6157948884557072</v>
      </c>
      <c r="P269" s="64">
        <v>1.5387</v>
      </c>
      <c r="Q269" s="64">
        <v>1.9887999999999999</v>
      </c>
      <c r="R269" s="64">
        <v>1.7334000000000001</v>
      </c>
      <c r="S269" s="64">
        <v>0.10730000000000001</v>
      </c>
      <c r="T269" s="64">
        <v>0.1883</v>
      </c>
      <c r="U269" s="64">
        <v>0.31790000000000002</v>
      </c>
      <c r="V269" s="64">
        <v>0.45100000000000001</v>
      </c>
      <c r="W269" s="64">
        <v>0.69810000000000005</v>
      </c>
      <c r="X269" s="64">
        <v>0.59330000000000005</v>
      </c>
      <c r="Y269" s="64">
        <v>0.69889999999999997</v>
      </c>
      <c r="Z269" s="64">
        <v>0.88090000000000002</v>
      </c>
      <c r="AA269" s="64">
        <v>1.3474999999999999</v>
      </c>
      <c r="AB269" s="64">
        <v>0.46750000000000003</v>
      </c>
      <c r="AC269" s="64">
        <v>224.96799999999999</v>
      </c>
      <c r="AD269" s="64">
        <v>0.41177856406244445</v>
      </c>
      <c r="AE269" s="64">
        <v>0.31332011663881082</v>
      </c>
      <c r="AF269" s="64">
        <v>0.27490131929874473</v>
      </c>
    </row>
    <row r="270" spans="1:32" x14ac:dyDescent="0.15">
      <c r="A270" s="63" t="s">
        <v>2234</v>
      </c>
      <c r="B270" s="64" t="s">
        <v>2234</v>
      </c>
      <c r="C270" s="64">
        <v>123</v>
      </c>
      <c r="D270" s="65">
        <v>23.630596612363792</v>
      </c>
      <c r="E270" s="64">
        <v>3.143967752</v>
      </c>
      <c r="F270" s="64">
        <v>40.289318649999998</v>
      </c>
      <c r="G270" s="64">
        <v>12.81480022</v>
      </c>
      <c r="H270" s="64">
        <v>509.7672</v>
      </c>
      <c r="I270" s="64">
        <v>12616.243199999999</v>
      </c>
      <c r="J270" s="64">
        <v>96.520800000000008</v>
      </c>
      <c r="K270" s="64">
        <v>111.76079999999999</v>
      </c>
      <c r="L270" s="64">
        <v>175.26</v>
      </c>
      <c r="M270" s="64">
        <v>181.35599999999999</v>
      </c>
      <c r="N270" s="64">
        <v>185.244</v>
      </c>
      <c r="O270" s="64">
        <v>1.6575042412008503</v>
      </c>
      <c r="P270" s="64">
        <v>1.6227</v>
      </c>
      <c r="Q270" s="64">
        <v>1.8158000000000001</v>
      </c>
      <c r="R270" s="64">
        <v>1.9242999999999999</v>
      </c>
      <c r="S270" s="64">
        <v>9.5500000000000002E-2</v>
      </c>
      <c r="T270" s="64">
        <v>0.18229999999999999</v>
      </c>
      <c r="U270" s="64">
        <v>0.35139999999999999</v>
      </c>
      <c r="V270" s="64">
        <v>0.45600000000000002</v>
      </c>
      <c r="W270" s="64">
        <v>0.69110000000000005</v>
      </c>
      <c r="X270" s="64">
        <v>0.74609999999999999</v>
      </c>
      <c r="Y270" s="64">
        <v>0.91100000000000003</v>
      </c>
      <c r="Z270" s="64">
        <v>0.85260000000000002</v>
      </c>
      <c r="AA270" s="64">
        <v>1.6318999999999999</v>
      </c>
      <c r="AB270" s="64">
        <v>0.3034</v>
      </c>
      <c r="AC270" s="64">
        <v>206.92999999999998</v>
      </c>
      <c r="AD270" s="64">
        <v>0.41665780698787031</v>
      </c>
      <c r="AE270" s="64">
        <v>0.30680423331561402</v>
      </c>
      <c r="AF270" s="64">
        <v>0.27653795969651573</v>
      </c>
    </row>
    <row r="271" spans="1:32" x14ac:dyDescent="0.15">
      <c r="A271" s="63" t="s">
        <v>2233</v>
      </c>
      <c r="B271" s="64" t="s">
        <v>2233</v>
      </c>
      <c r="C271" s="64">
        <v>114</v>
      </c>
      <c r="D271" s="65">
        <v>28.778922872340427</v>
      </c>
      <c r="E271" s="64">
        <v>2.8465032830000001</v>
      </c>
      <c r="F271" s="64">
        <v>42.357318839999998</v>
      </c>
      <c r="G271" s="64">
        <v>14.88047426</v>
      </c>
      <c r="H271" s="64">
        <v>307.62479999999999</v>
      </c>
      <c r="I271" s="64">
        <v>4986.2592000000004</v>
      </c>
      <c r="J271" s="64">
        <v>61.214400000000005</v>
      </c>
      <c r="K271" s="64">
        <v>73.406400000000005</v>
      </c>
      <c r="L271" s="64">
        <v>104.3952</v>
      </c>
      <c r="M271" s="64">
        <v>106.4256</v>
      </c>
      <c r="N271" s="64">
        <v>113.0856</v>
      </c>
      <c r="O271" s="64">
        <v>1.5405414241809978</v>
      </c>
      <c r="P271" s="64">
        <v>1.4498</v>
      </c>
      <c r="Q271" s="64">
        <v>1.7054</v>
      </c>
      <c r="R271" s="64">
        <v>1.7296</v>
      </c>
      <c r="S271" s="64">
        <v>9.8199999999999996E-2</v>
      </c>
      <c r="T271" s="64">
        <v>0.1507</v>
      </c>
      <c r="U271" s="64">
        <v>0.36870000000000003</v>
      </c>
      <c r="V271" s="64">
        <v>0.52410000000000001</v>
      </c>
      <c r="W271" s="64">
        <v>0.71240000000000003</v>
      </c>
      <c r="X271" s="64">
        <v>0.67459999999999998</v>
      </c>
      <c r="Y271" s="64">
        <v>0.7581</v>
      </c>
      <c r="Z271" s="64">
        <v>0.88119999999999998</v>
      </c>
      <c r="AA271" s="64">
        <v>1.41</v>
      </c>
      <c r="AB271" s="64">
        <v>0.4269</v>
      </c>
      <c r="AC271" s="64">
        <v>218.69299999999998</v>
      </c>
      <c r="AD271" s="64">
        <v>0.41550941273840503</v>
      </c>
      <c r="AE271" s="64">
        <v>0.31350797693570442</v>
      </c>
      <c r="AF271" s="64">
        <v>0.27098261032589066</v>
      </c>
    </row>
    <row r="272" spans="1:32" x14ac:dyDescent="0.15">
      <c r="A272" s="63" t="s">
        <v>2232</v>
      </c>
      <c r="B272" s="64" t="s">
        <v>2232</v>
      </c>
      <c r="C272" s="64">
        <v>110</v>
      </c>
      <c r="D272" s="65">
        <v>29.802328883839813</v>
      </c>
      <c r="E272" s="64">
        <v>3.176570355</v>
      </c>
      <c r="F272" s="64">
        <v>42.887842020000001</v>
      </c>
      <c r="G272" s="64">
        <v>13.50130399</v>
      </c>
      <c r="H272" s="64">
        <v>407.33280000000002</v>
      </c>
      <c r="I272" s="64">
        <v>6044.1983999999993</v>
      </c>
      <c r="J272" s="64">
        <v>61.214400000000005</v>
      </c>
      <c r="K272" s="64">
        <v>76.199999999999989</v>
      </c>
      <c r="L272" s="64">
        <v>129.28559999999999</v>
      </c>
      <c r="M272" s="64">
        <v>131.5728</v>
      </c>
      <c r="N272" s="64">
        <v>142.60560000000001</v>
      </c>
      <c r="O272" s="64">
        <v>1.8714645669291341</v>
      </c>
      <c r="P272" s="64">
        <v>1.7266999999999999</v>
      </c>
      <c r="Q272" s="64">
        <v>2.1120000000000001</v>
      </c>
      <c r="R272" s="64">
        <v>1.5071000000000001</v>
      </c>
      <c r="S272" s="64">
        <v>0.10589999999999999</v>
      </c>
      <c r="T272" s="64">
        <v>0.21</v>
      </c>
      <c r="U272" s="64">
        <v>0.3342</v>
      </c>
      <c r="V272" s="64">
        <v>0.40679999999999999</v>
      </c>
      <c r="W272" s="64">
        <v>0.70569999999999999</v>
      </c>
      <c r="X272" s="64">
        <v>0.50290000000000001</v>
      </c>
      <c r="Y272" s="64">
        <v>0.56640000000000001</v>
      </c>
      <c r="Z272" s="64">
        <v>0.84689999999999999</v>
      </c>
      <c r="AA272" s="64">
        <v>1.1818</v>
      </c>
      <c r="AB272" s="64">
        <v>0.52049999999999996</v>
      </c>
      <c r="AC272" s="64">
        <v>221.96499999999997</v>
      </c>
      <c r="AD272" s="64">
        <v>0.43112652895726805</v>
      </c>
      <c r="AE272" s="64">
        <v>0.31576149392922309</v>
      </c>
      <c r="AF272" s="64">
        <v>0.25311197711350891</v>
      </c>
    </row>
    <row r="273" spans="1:32" x14ac:dyDescent="0.15">
      <c r="A273" s="63" t="s">
        <v>2231</v>
      </c>
      <c r="B273" s="64" t="s">
        <v>2231</v>
      </c>
      <c r="C273" s="64">
        <v>110</v>
      </c>
      <c r="D273" s="65">
        <v>32.527811860940695</v>
      </c>
      <c r="E273" s="64">
        <v>4.3683572030000004</v>
      </c>
      <c r="F273" s="64">
        <v>42.395088729999998</v>
      </c>
      <c r="G273" s="64">
        <v>9.7050416800000008</v>
      </c>
      <c r="H273" s="64">
        <v>442.42079999999999</v>
      </c>
      <c r="I273" s="64">
        <v>9161.9135999999999</v>
      </c>
      <c r="J273" s="64">
        <v>72.897599999999997</v>
      </c>
      <c r="K273" s="64">
        <v>108.20399999999999</v>
      </c>
      <c r="L273" s="64">
        <v>144.01920000000001</v>
      </c>
      <c r="M273" s="64">
        <v>150.876</v>
      </c>
      <c r="N273" s="64">
        <v>148.77120000000002</v>
      </c>
      <c r="O273" s="64">
        <v>1.3749140512365534</v>
      </c>
      <c r="P273" s="64">
        <v>1.3944000000000001</v>
      </c>
      <c r="Q273" s="64">
        <v>1.9756</v>
      </c>
      <c r="R273" s="64">
        <v>2.0695999999999999</v>
      </c>
      <c r="S273" s="64">
        <v>0.13719999999999999</v>
      </c>
      <c r="T273" s="64">
        <v>0.1847</v>
      </c>
      <c r="U273" s="64">
        <v>0.29949999999999999</v>
      </c>
      <c r="V273" s="64">
        <v>0.54610000000000003</v>
      </c>
      <c r="W273" s="64">
        <v>0.74919999999999998</v>
      </c>
      <c r="X273" s="64">
        <v>0.76219999999999999</v>
      </c>
      <c r="Y273" s="64">
        <v>0.88980000000000004</v>
      </c>
      <c r="Z273" s="64">
        <v>0.88629999999999998</v>
      </c>
      <c r="AA273" s="64">
        <v>1.9824999999999999</v>
      </c>
      <c r="AB273" s="64">
        <v>0.43</v>
      </c>
      <c r="AC273" s="64">
        <v>198.80599999999998</v>
      </c>
      <c r="AD273" s="64">
        <v>0.42514813436214205</v>
      </c>
      <c r="AE273" s="64">
        <v>0.30608734142832711</v>
      </c>
      <c r="AF273" s="64">
        <v>0.26876452420953095</v>
      </c>
    </row>
    <row r="274" spans="1:32" x14ac:dyDescent="0.15">
      <c r="A274" s="63" t="s">
        <v>2230</v>
      </c>
      <c r="B274" s="64" t="s">
        <v>2230</v>
      </c>
      <c r="C274" s="64">
        <v>112</v>
      </c>
      <c r="D274" s="65">
        <v>33.075312631726852</v>
      </c>
      <c r="E274" s="64">
        <v>3.813731304</v>
      </c>
      <c r="F274" s="64">
        <v>41.548082610000002</v>
      </c>
      <c r="G274" s="64">
        <v>10.894339240000001</v>
      </c>
      <c r="H274" s="64">
        <v>528.43920000000003</v>
      </c>
      <c r="I274" s="64">
        <v>13558.867200000001</v>
      </c>
      <c r="J274" s="64">
        <v>99.568799999999996</v>
      </c>
      <c r="K274" s="64">
        <v>119.6352</v>
      </c>
      <c r="L274" s="64">
        <v>186.1824</v>
      </c>
      <c r="M274" s="64">
        <v>191.00880000000001</v>
      </c>
      <c r="N274" s="64">
        <v>200.11440000000002</v>
      </c>
      <c r="O274" s="64">
        <v>1.6727050232707432</v>
      </c>
      <c r="P274" s="64">
        <v>1.5966</v>
      </c>
      <c r="Q274" s="64">
        <v>1.8698999999999999</v>
      </c>
      <c r="R274" s="64">
        <v>2.0101</v>
      </c>
      <c r="S274" s="64">
        <v>9.7699999999999995E-2</v>
      </c>
      <c r="T274" s="64">
        <v>0.17929999999999999</v>
      </c>
      <c r="U274" s="64">
        <v>0.30590000000000001</v>
      </c>
      <c r="V274" s="64">
        <v>0.4007</v>
      </c>
      <c r="W274" s="64">
        <v>0.71020000000000005</v>
      </c>
      <c r="X274" s="64">
        <v>0.73240000000000005</v>
      </c>
      <c r="Y274" s="64">
        <v>0.87160000000000004</v>
      </c>
      <c r="Z274" s="64">
        <v>0.82340000000000002</v>
      </c>
      <c r="AA274" s="64">
        <v>1.6369</v>
      </c>
      <c r="AB274" s="64">
        <v>0.30940000000000001</v>
      </c>
      <c r="AC274" s="64">
        <v>213.32100000000003</v>
      </c>
      <c r="AD274" s="64">
        <v>0.39701201475710313</v>
      </c>
      <c r="AE274" s="64">
        <v>0.31313841581466428</v>
      </c>
      <c r="AF274" s="64">
        <v>0.28984956942823253</v>
      </c>
    </row>
    <row r="275" spans="1:32" x14ac:dyDescent="0.15">
      <c r="A275" s="63" t="s">
        <v>2229</v>
      </c>
      <c r="B275" s="64" t="s">
        <v>2229</v>
      </c>
      <c r="C275" s="64">
        <v>105</v>
      </c>
      <c r="D275" s="65">
        <v>27.359700093720711</v>
      </c>
      <c r="E275" s="64">
        <v>3.2486246240000001</v>
      </c>
      <c r="F275" s="64">
        <v>39.905859139999997</v>
      </c>
      <c r="G275" s="64">
        <v>12.28392436</v>
      </c>
      <c r="H275" s="64">
        <v>419.26319999999998</v>
      </c>
      <c r="I275" s="64">
        <v>8407.5263999999988</v>
      </c>
      <c r="J275" s="64">
        <v>80.011200000000002</v>
      </c>
      <c r="K275" s="64">
        <v>96.266400000000004</v>
      </c>
      <c r="L275" s="64">
        <v>128.01599999999999</v>
      </c>
      <c r="M275" s="64">
        <v>145.03440000000001</v>
      </c>
      <c r="N275" s="64">
        <v>141.3408</v>
      </c>
      <c r="O275" s="64">
        <v>1.468225673755329</v>
      </c>
      <c r="P275" s="64">
        <v>1.5065999999999999</v>
      </c>
      <c r="Q275" s="64">
        <v>1.6</v>
      </c>
      <c r="R275" s="64">
        <v>1.8803000000000001</v>
      </c>
      <c r="S275" s="64">
        <v>0.1139</v>
      </c>
      <c r="T275" s="64">
        <v>0.17730000000000001</v>
      </c>
      <c r="U275" s="64">
        <v>0.3236</v>
      </c>
      <c r="V275" s="64">
        <v>0.43409999999999999</v>
      </c>
      <c r="W275" s="64">
        <v>0.71689999999999998</v>
      </c>
      <c r="X275" s="64">
        <v>0.65959999999999996</v>
      </c>
      <c r="Y275" s="64">
        <v>0.76580000000000004</v>
      </c>
      <c r="Z275" s="64">
        <v>0.87039999999999995</v>
      </c>
      <c r="AA275" s="64">
        <v>1.3824000000000001</v>
      </c>
      <c r="AB275" s="64">
        <v>0.3836</v>
      </c>
      <c r="AC275" s="64">
        <v>236.08199999999999</v>
      </c>
      <c r="AD275" s="64">
        <v>0.41707965876263337</v>
      </c>
      <c r="AE275" s="64">
        <v>0.31098516617107619</v>
      </c>
      <c r="AF275" s="64">
        <v>0.2719351750662905</v>
      </c>
    </row>
    <row r="276" spans="1:32" x14ac:dyDescent="0.15">
      <c r="A276" s="63" t="s">
        <v>2228</v>
      </c>
      <c r="B276" s="64" t="s">
        <v>2228</v>
      </c>
      <c r="C276" s="64">
        <v>105</v>
      </c>
      <c r="D276" s="65">
        <v>29.131103901505696</v>
      </c>
      <c r="E276" s="64">
        <v>3.3333030240000001</v>
      </c>
      <c r="F276" s="64">
        <v>43.841054870000001</v>
      </c>
      <c r="G276" s="64">
        <v>13.15243605</v>
      </c>
      <c r="H276" s="64">
        <v>430.46159999999998</v>
      </c>
      <c r="I276" s="64">
        <v>10085.328000000001</v>
      </c>
      <c r="J276" s="64">
        <v>94.360800000000012</v>
      </c>
      <c r="K276" s="64">
        <v>109.85399999999998</v>
      </c>
      <c r="L276" s="64">
        <v>136.27080000000001</v>
      </c>
      <c r="M276" s="64">
        <v>144.14400000000001</v>
      </c>
      <c r="N276" s="64">
        <v>149.41800000000001</v>
      </c>
      <c r="O276" s="64">
        <v>1.3603063181737203</v>
      </c>
      <c r="P276" s="64">
        <v>1.3121</v>
      </c>
      <c r="Q276" s="64">
        <v>1.4442499999999998</v>
      </c>
      <c r="R276" s="64">
        <v>1.5135000000000001</v>
      </c>
      <c r="S276" s="64">
        <v>9.425E-2</v>
      </c>
      <c r="T276" s="64">
        <v>0.1144</v>
      </c>
      <c r="U276" s="64">
        <v>0.37585000000000002</v>
      </c>
      <c r="V276" s="64">
        <v>0.45030000000000003</v>
      </c>
      <c r="W276" s="64">
        <v>0.65764999999999996</v>
      </c>
      <c r="X276" s="64">
        <v>0.71015000000000006</v>
      </c>
      <c r="Y276" s="64">
        <v>0.82769999999999999</v>
      </c>
      <c r="Z276" s="64">
        <v>0.88559999999999994</v>
      </c>
      <c r="AA276" s="64">
        <v>1.3389500000000001</v>
      </c>
      <c r="AB276" s="64">
        <v>0.39254999999999995</v>
      </c>
      <c r="AC276" s="64">
        <v>217.98399999999998</v>
      </c>
      <c r="AD276" s="64">
        <v>0.41220456547269529</v>
      </c>
      <c r="AE276" s="64">
        <v>0.31989962566059899</v>
      </c>
      <c r="AF276" s="64">
        <v>0.26789580886670583</v>
      </c>
    </row>
    <row r="277" spans="1:32" x14ac:dyDescent="0.15">
      <c r="A277" s="63" t="s">
        <v>2227</v>
      </c>
      <c r="B277" s="64" t="s">
        <v>2226</v>
      </c>
      <c r="C277" s="64">
        <v>117</v>
      </c>
      <c r="D277" s="65">
        <v>19.745257721720133</v>
      </c>
      <c r="E277" s="64">
        <v>2.96</v>
      </c>
      <c r="F277" s="64">
        <v>41.625</v>
      </c>
      <c r="G277" s="64">
        <v>14.06413294</v>
      </c>
      <c r="H277" s="64">
        <v>479.47200000000004</v>
      </c>
      <c r="I277" s="64">
        <v>11451.743999999999</v>
      </c>
      <c r="J277" s="64">
        <v>96.775200000000012</v>
      </c>
      <c r="K277" s="64">
        <v>119.12639999999999</v>
      </c>
      <c r="L277" s="64">
        <v>155.70239999999998</v>
      </c>
      <c r="M277" s="64">
        <v>160.27439999999999</v>
      </c>
      <c r="N277" s="64">
        <v>179.60400000000001</v>
      </c>
      <c r="O277" s="64">
        <v>1.5076758804093804</v>
      </c>
      <c r="P277" s="64">
        <v>1.3453999999999999</v>
      </c>
      <c r="Q277" s="64">
        <v>1.6089</v>
      </c>
      <c r="R277" s="64">
        <v>1.724</v>
      </c>
      <c r="S277" s="64">
        <v>0.1137</v>
      </c>
      <c r="T277" s="64">
        <v>0.14560000000000001</v>
      </c>
      <c r="U277" s="64">
        <v>0.31530000000000002</v>
      </c>
      <c r="V277" s="64">
        <v>0.43769999999999998</v>
      </c>
      <c r="W277" s="64">
        <v>0.70789999999999997</v>
      </c>
      <c r="X277" s="64">
        <v>0.746</v>
      </c>
      <c r="Y277" s="64">
        <v>0.93810000000000004</v>
      </c>
      <c r="Z277" s="64">
        <v>0.84840000000000004</v>
      </c>
      <c r="AA277" s="64">
        <v>1.4241999999999999</v>
      </c>
      <c r="AB277" s="64">
        <v>0.31369999999999998</v>
      </c>
      <c r="AC277" s="64">
        <v>212.58099999999999</v>
      </c>
      <c r="AD277" s="64">
        <v>0.40698369092251896</v>
      </c>
      <c r="AE277" s="64">
        <v>0.31584196141705984</v>
      </c>
      <c r="AF277" s="64">
        <v>0.27717434766042121</v>
      </c>
    </row>
    <row r="278" spans="1:32" x14ac:dyDescent="0.15">
      <c r="A278" s="63" t="s">
        <v>2225</v>
      </c>
      <c r="B278" s="64" t="s">
        <v>2224</v>
      </c>
      <c r="C278" s="64">
        <v>110</v>
      </c>
      <c r="D278" s="65">
        <v>22.762221012520413</v>
      </c>
      <c r="E278" s="64">
        <v>2.5289999999999999</v>
      </c>
      <c r="F278" s="64">
        <v>40.750999999999998</v>
      </c>
      <c r="G278" s="64">
        <v>16.115395079999999</v>
      </c>
      <c r="H278" s="64">
        <v>447.93119999999999</v>
      </c>
      <c r="I278" s="64">
        <v>12042.489600000001</v>
      </c>
      <c r="J278" s="64">
        <v>104.1408</v>
      </c>
      <c r="K278" s="64">
        <v>116.07839999999999</v>
      </c>
      <c r="L278" s="64">
        <v>140.97120000000001</v>
      </c>
      <c r="M278" s="64">
        <v>153.92400000000001</v>
      </c>
      <c r="N278" s="64">
        <v>154.44</v>
      </c>
      <c r="O278" s="64">
        <v>1.330480089318943</v>
      </c>
      <c r="P278" s="64">
        <v>1.3260000000000001</v>
      </c>
      <c r="Q278" s="64">
        <v>1.3536999999999999</v>
      </c>
      <c r="R278" s="64">
        <v>1.4703999999999999</v>
      </c>
      <c r="S278" s="64">
        <v>8.2299999999999998E-2</v>
      </c>
      <c r="T278" s="64">
        <v>0.1106</v>
      </c>
      <c r="U278" s="64">
        <v>0.39560000000000001</v>
      </c>
      <c r="V278" s="64">
        <v>0.42770000000000002</v>
      </c>
      <c r="W278" s="64">
        <v>0.68149999999999999</v>
      </c>
      <c r="X278" s="64">
        <v>0.73060000000000003</v>
      </c>
      <c r="Y278" s="64">
        <v>0.8911</v>
      </c>
      <c r="Z278" s="64">
        <v>0.88580000000000003</v>
      </c>
      <c r="AA278" s="64">
        <v>1.3475999999999999</v>
      </c>
      <c r="AB278" s="64">
        <v>0.39</v>
      </c>
      <c r="AC278" s="64">
        <v>247.471</v>
      </c>
      <c r="AD278" s="64">
        <v>0.40172383834873582</v>
      </c>
      <c r="AE278" s="64">
        <v>0.31233558679602863</v>
      </c>
      <c r="AF278" s="64">
        <v>0.28594057485523555</v>
      </c>
    </row>
    <row r="279" spans="1:32" x14ac:dyDescent="0.15">
      <c r="A279" s="63" t="s">
        <v>2223</v>
      </c>
      <c r="B279" s="64" t="s">
        <v>2223</v>
      </c>
      <c r="C279" s="64">
        <v>105</v>
      </c>
      <c r="D279" s="65">
        <v>23.930585241730281</v>
      </c>
      <c r="E279" s="64">
        <v>3.47785762</v>
      </c>
      <c r="F279" s="64">
        <v>41.883269849999998</v>
      </c>
      <c r="G279" s="64">
        <v>12.04283626</v>
      </c>
      <c r="H279" s="64">
        <v>536.06880000000001</v>
      </c>
      <c r="I279" s="64">
        <v>13542.7968</v>
      </c>
      <c r="J279" s="64">
        <v>87.376800000000003</v>
      </c>
      <c r="K279" s="64">
        <v>101.8536</v>
      </c>
      <c r="L279" s="64">
        <v>200.40720000000002</v>
      </c>
      <c r="M279" s="64">
        <v>203.7072</v>
      </c>
      <c r="N279" s="64">
        <v>208.21199999999999</v>
      </c>
      <c r="O279" s="64">
        <v>2.0442281863380378</v>
      </c>
      <c r="P279" s="64">
        <v>2</v>
      </c>
      <c r="Q279" s="64">
        <v>2.2936000000000001</v>
      </c>
      <c r="R279" s="64">
        <v>2.3691</v>
      </c>
      <c r="S279" s="64">
        <v>8.5000000000000006E-2</v>
      </c>
      <c r="T279" s="64">
        <v>0.23319999999999999</v>
      </c>
      <c r="U279" s="64">
        <v>0.38090000000000002</v>
      </c>
      <c r="V279" s="64">
        <v>0.4199</v>
      </c>
      <c r="W279" s="64">
        <v>0.69950000000000001</v>
      </c>
      <c r="X279" s="64">
        <v>0.73160000000000003</v>
      </c>
      <c r="Y279" s="64">
        <v>0.81279999999999997</v>
      </c>
      <c r="Z279" s="64">
        <v>0.88649999999999995</v>
      </c>
      <c r="AA279" s="64">
        <v>2.1078999999999999</v>
      </c>
      <c r="AB279" s="64">
        <v>0.39050000000000001</v>
      </c>
      <c r="AC279" s="64">
        <v>218.93599999999998</v>
      </c>
      <c r="AD279" s="64">
        <v>0.41729089779661638</v>
      </c>
      <c r="AE279" s="64">
        <v>0.31117312822011911</v>
      </c>
      <c r="AF279" s="64">
        <v>0.27153597398326451</v>
      </c>
    </row>
    <row r="280" spans="1:32" x14ac:dyDescent="0.15">
      <c r="A280" s="63" t="s">
        <v>2222</v>
      </c>
      <c r="B280" s="64" t="s">
        <v>2222</v>
      </c>
      <c r="C280" s="64">
        <v>128</v>
      </c>
      <c r="D280" s="65">
        <v>28.933168316831683</v>
      </c>
      <c r="E280" s="64">
        <v>3.8614863499999998</v>
      </c>
      <c r="F280" s="64">
        <v>42.775643219999999</v>
      </c>
      <c r="G280" s="64">
        <v>11.077507300000001</v>
      </c>
      <c r="H280" s="64">
        <v>526.60799999999995</v>
      </c>
      <c r="I280" s="64">
        <v>12792.4416</v>
      </c>
      <c r="J280" s="64">
        <v>100.3296</v>
      </c>
      <c r="K280" s="64">
        <v>124.45920000000001</v>
      </c>
      <c r="L280" s="64">
        <v>159.76560000000001</v>
      </c>
      <c r="M280" s="64">
        <v>167.38560000000001</v>
      </c>
      <c r="N280" s="64">
        <v>174.56880000000001</v>
      </c>
      <c r="O280" s="64">
        <v>1.4026186894982451</v>
      </c>
      <c r="P280" s="64">
        <v>1.3449</v>
      </c>
      <c r="Q280" s="64">
        <v>1.5924</v>
      </c>
      <c r="R280" s="64">
        <v>1.702</v>
      </c>
      <c r="S280" s="64">
        <v>0.1186</v>
      </c>
      <c r="T280" s="64">
        <v>0.14990000000000001</v>
      </c>
      <c r="U280" s="64">
        <v>0.35170000000000001</v>
      </c>
      <c r="V280" s="64">
        <v>0.47839999999999999</v>
      </c>
      <c r="W280" s="64">
        <v>0.68479999999999996</v>
      </c>
      <c r="X280" s="64">
        <v>0.78420000000000001</v>
      </c>
      <c r="Y280" s="64">
        <v>0.88660000000000005</v>
      </c>
      <c r="Z280" s="64">
        <v>0.93989999999999996</v>
      </c>
      <c r="AA280" s="64">
        <v>1.4254</v>
      </c>
      <c r="AB280" s="64">
        <v>0.2601</v>
      </c>
      <c r="AC280" s="64">
        <v>193.34100000000001</v>
      </c>
      <c r="AD280" s="64">
        <v>0.41210607165577917</v>
      </c>
      <c r="AE280" s="64">
        <v>0.31573747937581786</v>
      </c>
      <c r="AF280" s="64">
        <v>0.27215644896840296</v>
      </c>
    </row>
    <row r="281" spans="1:32" x14ac:dyDescent="0.15">
      <c r="A281" s="63" t="s">
        <v>2221</v>
      </c>
      <c r="B281" s="64" t="s">
        <v>2221</v>
      </c>
      <c r="C281" s="64">
        <v>105</v>
      </c>
      <c r="D281" s="65">
        <v>28.989997014034042</v>
      </c>
      <c r="E281" s="64">
        <v>3.9942931009999998</v>
      </c>
      <c r="F281" s="64">
        <v>40.117252999999998</v>
      </c>
      <c r="G281" s="64">
        <v>10.043642759999999</v>
      </c>
      <c r="H281" s="64">
        <v>493.62239999999997</v>
      </c>
      <c r="I281" s="64">
        <v>11184.48</v>
      </c>
      <c r="J281" s="64">
        <v>98.805599999999998</v>
      </c>
      <c r="K281" s="64">
        <v>123.18960000000001</v>
      </c>
      <c r="L281" s="64">
        <v>150.876</v>
      </c>
      <c r="M281" s="64">
        <v>160.27439999999999</v>
      </c>
      <c r="N281" s="64">
        <v>167.6208</v>
      </c>
      <c r="O281" s="64">
        <v>1.3606733035905629</v>
      </c>
      <c r="P281" s="64">
        <v>1.3009999999999999</v>
      </c>
      <c r="Q281" s="64">
        <v>1.5269999999999999</v>
      </c>
      <c r="R281" s="64">
        <v>1.7254</v>
      </c>
      <c r="S281" s="64">
        <v>0.14680000000000001</v>
      </c>
      <c r="T281" s="64">
        <v>0.16969999999999999</v>
      </c>
      <c r="U281" s="64">
        <v>0.33760000000000001</v>
      </c>
      <c r="V281" s="64">
        <v>0.55279999999999996</v>
      </c>
      <c r="W281" s="64">
        <v>0.72170000000000001</v>
      </c>
      <c r="X281" s="64">
        <v>0.74919999999999998</v>
      </c>
      <c r="Y281" s="64">
        <v>0.9365</v>
      </c>
      <c r="Z281" s="64">
        <v>0.88719999999999999</v>
      </c>
      <c r="AA281" s="64">
        <v>1.5127999999999999</v>
      </c>
      <c r="AB281" s="64">
        <v>0.33279999999999998</v>
      </c>
      <c r="AC281" s="64">
        <v>220.08699999999999</v>
      </c>
      <c r="AD281" s="64">
        <v>0.41073302830244407</v>
      </c>
      <c r="AE281" s="64">
        <v>0.30929586936075282</v>
      </c>
      <c r="AF281" s="64">
        <v>0.27997110233680322</v>
      </c>
    </row>
    <row r="282" spans="1:32" x14ac:dyDescent="0.15">
      <c r="A282" s="63" t="s">
        <v>2220</v>
      </c>
      <c r="B282" s="64" t="s">
        <v>2220</v>
      </c>
      <c r="C282" s="64" t="s">
        <v>945</v>
      </c>
      <c r="D282" s="65">
        <v>27.784083601286174</v>
      </c>
      <c r="E282" s="64">
        <v>3.3088877600000002</v>
      </c>
      <c r="F282" s="64">
        <v>39.772754949999999</v>
      </c>
      <c r="G282" s="64">
        <v>12.01997705</v>
      </c>
      <c r="H282" s="64">
        <v>453.65280000000001</v>
      </c>
      <c r="I282" s="64">
        <v>9954.2592000000004</v>
      </c>
      <c r="J282" s="64">
        <v>90.170400000000001</v>
      </c>
      <c r="K282" s="64">
        <v>110.7432</v>
      </c>
      <c r="L282" s="64">
        <v>142.74719999999999</v>
      </c>
      <c r="M282" s="64">
        <v>149.86080000000001</v>
      </c>
      <c r="N282" s="64">
        <v>153.87360000000001</v>
      </c>
      <c r="O282" s="64">
        <v>1.3894631905164381</v>
      </c>
      <c r="P282" s="64">
        <v>1.3532</v>
      </c>
      <c r="Q282" s="64">
        <v>1.5831</v>
      </c>
      <c r="R282" s="64">
        <v>1.712</v>
      </c>
      <c r="S282" s="64">
        <v>0.1137</v>
      </c>
      <c r="T282" s="64">
        <v>0.14460000000000001</v>
      </c>
      <c r="U282" s="64">
        <v>0.32529999999999998</v>
      </c>
      <c r="V282" s="64">
        <v>0.498</v>
      </c>
      <c r="W282" s="64">
        <v>0.71909999999999996</v>
      </c>
      <c r="X282" s="64">
        <v>0.62819999999999998</v>
      </c>
      <c r="Y282" s="64">
        <v>0.73560000000000003</v>
      </c>
      <c r="Z282" s="64">
        <v>0.88939999999999997</v>
      </c>
      <c r="AA282" s="64">
        <v>1.2171000000000001</v>
      </c>
      <c r="AB282" s="64">
        <v>0.4274</v>
      </c>
      <c r="AC282" s="64">
        <v>234.863</v>
      </c>
      <c r="AD282" s="64">
        <v>0.40041215517131262</v>
      </c>
      <c r="AE282" s="64">
        <v>0.30535248208530075</v>
      </c>
      <c r="AF282" s="64">
        <v>0.29423536274338657</v>
      </c>
    </row>
    <row r="283" spans="1:32" x14ac:dyDescent="0.15">
      <c r="A283" s="63" t="s">
        <v>2219</v>
      </c>
      <c r="B283" s="64" t="s">
        <v>2219</v>
      </c>
      <c r="C283" s="64">
        <v>118</v>
      </c>
      <c r="D283" s="65">
        <v>29.46778097982709</v>
      </c>
      <c r="E283" s="64">
        <v>2.8027478119999998</v>
      </c>
      <c r="F283" s="64">
        <v>41.272948649999996</v>
      </c>
      <c r="G283" s="64">
        <v>14.72588739</v>
      </c>
      <c r="H283" s="64">
        <v>544.02719999999999</v>
      </c>
      <c r="I283" s="64">
        <v>14724.460800000001</v>
      </c>
      <c r="J283" s="64">
        <v>110.7432</v>
      </c>
      <c r="K283" s="64">
        <v>131.3184</v>
      </c>
      <c r="L283" s="64">
        <v>176.27520000000001</v>
      </c>
      <c r="M283" s="64">
        <v>180.3408</v>
      </c>
      <c r="N283" s="64">
        <v>182.1216</v>
      </c>
      <c r="O283" s="64">
        <v>1.3868703852620807</v>
      </c>
      <c r="P283" s="64">
        <v>1.3733</v>
      </c>
      <c r="Q283" s="64">
        <v>1.5916999999999999</v>
      </c>
      <c r="R283" s="64">
        <v>1.6788000000000001</v>
      </c>
      <c r="S283" s="64">
        <v>0.1087</v>
      </c>
      <c r="T283" s="64">
        <v>0.15529999999999999</v>
      </c>
      <c r="U283" s="64">
        <v>0.35110000000000002</v>
      </c>
      <c r="V283" s="64">
        <v>0.49159999999999998</v>
      </c>
      <c r="W283" s="64">
        <v>0.65939999999999999</v>
      </c>
      <c r="X283" s="64">
        <v>0.73340000000000005</v>
      </c>
      <c r="Y283" s="64">
        <v>0.84970000000000001</v>
      </c>
      <c r="Z283" s="64">
        <v>0.88590000000000002</v>
      </c>
      <c r="AA283" s="64">
        <v>1.4689000000000001</v>
      </c>
      <c r="AB283" s="64">
        <v>0.36649999999999999</v>
      </c>
      <c r="AC283" s="64">
        <v>235.05599999999998</v>
      </c>
      <c r="AD283" s="64">
        <v>0.40555867537948403</v>
      </c>
      <c r="AE283" s="64">
        <v>0.31847729902661498</v>
      </c>
      <c r="AF283" s="64">
        <v>0.27596402559390104</v>
      </c>
    </row>
    <row r="284" spans="1:32" x14ac:dyDescent="0.15">
      <c r="A284" s="63" t="s">
        <v>2218</v>
      </c>
      <c r="B284" s="64" t="s">
        <v>2218</v>
      </c>
      <c r="C284" s="64">
        <v>105</v>
      </c>
      <c r="D284" s="65">
        <v>32.96902017291066</v>
      </c>
      <c r="E284" s="64">
        <v>3.0758111939999999</v>
      </c>
      <c r="F284" s="64">
        <v>41.727045560000001</v>
      </c>
      <c r="G284" s="64">
        <v>13.56619212</v>
      </c>
      <c r="H284" s="64">
        <v>341.59440000000001</v>
      </c>
      <c r="I284" s="64">
        <v>5271.6671999999999</v>
      </c>
      <c r="J284" s="64">
        <v>54.355200000000004</v>
      </c>
      <c r="K284" s="64">
        <v>74.676000000000002</v>
      </c>
      <c r="L284" s="64">
        <v>112.2672</v>
      </c>
      <c r="M284" s="64">
        <v>118.87200000000001</v>
      </c>
      <c r="N284" s="64">
        <v>122.124</v>
      </c>
      <c r="O284" s="64">
        <v>1.63538486260646</v>
      </c>
      <c r="P284" s="64">
        <v>1.5918000000000001</v>
      </c>
      <c r="Q284" s="64">
        <v>2.0653999999999999</v>
      </c>
      <c r="R284" s="64">
        <v>2.2157</v>
      </c>
      <c r="S284" s="64">
        <v>0.11609999999999999</v>
      </c>
      <c r="T284" s="64">
        <v>0.20960000000000001</v>
      </c>
      <c r="U284" s="64">
        <v>0.31840000000000002</v>
      </c>
      <c r="V284" s="64">
        <v>0.53810000000000002</v>
      </c>
      <c r="W284" s="64">
        <v>0.7097</v>
      </c>
      <c r="X284" s="64">
        <v>0.6552</v>
      </c>
      <c r="Y284" s="64">
        <v>0.72860000000000003</v>
      </c>
      <c r="Z284" s="64">
        <v>0.87929999999999997</v>
      </c>
      <c r="AA284" s="64">
        <v>1.7385999999999999</v>
      </c>
      <c r="AB284" s="64">
        <v>0.48230000000000001</v>
      </c>
      <c r="AC284" s="64">
        <v>227.51500000000001</v>
      </c>
      <c r="AD284" s="64">
        <v>0.42701799881326508</v>
      </c>
      <c r="AE284" s="64">
        <v>0.31922730369426194</v>
      </c>
      <c r="AF284" s="64">
        <v>0.25375469749247298</v>
      </c>
    </row>
    <row r="285" spans="1:32" x14ac:dyDescent="0.15">
      <c r="A285" s="63" t="s">
        <v>2217</v>
      </c>
      <c r="B285" s="64" t="s">
        <v>2217</v>
      </c>
      <c r="C285" s="64">
        <v>125</v>
      </c>
      <c r="D285" s="65">
        <v>24.906583506583505</v>
      </c>
      <c r="E285" s="64">
        <v>2.7695559300000001</v>
      </c>
      <c r="F285" s="64">
        <v>39.210192640000002</v>
      </c>
      <c r="G285" s="64">
        <v>14.157573859999999</v>
      </c>
      <c r="H285" s="64">
        <v>459.24480000000005</v>
      </c>
      <c r="I285" s="64">
        <v>10350.777599999999</v>
      </c>
      <c r="J285" s="64">
        <v>78.739200000000011</v>
      </c>
      <c r="K285" s="64">
        <v>108.7128</v>
      </c>
      <c r="L285" s="64">
        <v>148.33679999999998</v>
      </c>
      <c r="M285" s="64">
        <v>157.48079999999999</v>
      </c>
      <c r="N285" s="64">
        <v>158.01599999999999</v>
      </c>
      <c r="O285" s="64">
        <v>1.4535178930171975</v>
      </c>
      <c r="P285" s="64">
        <v>1.4486000000000001</v>
      </c>
      <c r="Q285" s="64">
        <v>1.8838999999999999</v>
      </c>
      <c r="R285" s="64">
        <v>1.7468999999999999</v>
      </c>
      <c r="S285" s="64">
        <v>0.1203</v>
      </c>
      <c r="T285" s="64">
        <v>0.18099999999999999</v>
      </c>
      <c r="U285" s="64">
        <v>0.3241</v>
      </c>
      <c r="V285" s="64">
        <v>0.5706</v>
      </c>
      <c r="W285" s="64">
        <v>0.72709999999999997</v>
      </c>
      <c r="X285" s="64">
        <v>0.76249999999999996</v>
      </c>
      <c r="Y285" s="64">
        <v>0.86609999999999998</v>
      </c>
      <c r="Z285" s="64">
        <v>0.89059999999999995</v>
      </c>
      <c r="AA285" s="64">
        <v>1.8438000000000001</v>
      </c>
      <c r="AB285" s="64">
        <v>0.40849999999999997</v>
      </c>
      <c r="AC285" s="64">
        <v>234.62</v>
      </c>
      <c r="AD285" s="64">
        <v>0.41803767794731905</v>
      </c>
      <c r="AE285" s="64">
        <v>0.31269286505839233</v>
      </c>
      <c r="AF285" s="64">
        <v>0.26926945699428861</v>
      </c>
    </row>
    <row r="286" spans="1:32" x14ac:dyDescent="0.15">
      <c r="A286" s="63" t="s">
        <v>2216</v>
      </c>
      <c r="B286" s="64" t="s">
        <v>2216</v>
      </c>
      <c r="C286" s="64">
        <v>110</v>
      </c>
      <c r="D286" s="65">
        <v>21.302645756015803</v>
      </c>
      <c r="E286" s="64">
        <v>2.3778185060000001</v>
      </c>
      <c r="F286" s="64">
        <v>38.668523229999998</v>
      </c>
      <c r="G286" s="64">
        <v>16.262184489999999</v>
      </c>
      <c r="H286" s="64">
        <v>456.30719999999997</v>
      </c>
      <c r="I286" s="64">
        <v>10249.401600000001</v>
      </c>
      <c r="J286" s="64">
        <v>86.359200000000001</v>
      </c>
      <c r="K286" s="64">
        <v>102.86879999999999</v>
      </c>
      <c r="L286" s="64">
        <v>146.55840000000001</v>
      </c>
      <c r="M286" s="64">
        <v>153.92400000000001</v>
      </c>
      <c r="N286" s="64">
        <v>155.63759999999999</v>
      </c>
      <c r="O286" s="64">
        <v>1.5129718631888385</v>
      </c>
      <c r="P286" s="64">
        <v>1.4963</v>
      </c>
      <c r="Q286" s="64">
        <v>1.6971000000000001</v>
      </c>
      <c r="R286" s="64">
        <v>1.5148999999999999</v>
      </c>
      <c r="S286" s="64">
        <v>8.9499999999999996E-2</v>
      </c>
      <c r="T286" s="64">
        <v>0.1636</v>
      </c>
      <c r="U286" s="64">
        <v>0.37140000000000001</v>
      </c>
      <c r="V286" s="64">
        <v>0.47849999999999998</v>
      </c>
      <c r="W286" s="64">
        <v>0.69789999999999996</v>
      </c>
      <c r="X286" s="64">
        <v>0.76359999999999995</v>
      </c>
      <c r="Y286" s="64">
        <v>0.90590000000000004</v>
      </c>
      <c r="Z286" s="64">
        <v>0.88849999999999996</v>
      </c>
      <c r="AA286" s="64">
        <v>1.6618999999999999</v>
      </c>
      <c r="AB286" s="64">
        <v>0.36499999999999999</v>
      </c>
      <c r="AC286" s="64" t="s">
        <v>945</v>
      </c>
      <c r="AD286" s="64" t="s">
        <v>945</v>
      </c>
      <c r="AE286" s="64" t="s">
        <v>945</v>
      </c>
      <c r="AF286" s="64" t="s">
        <v>945</v>
      </c>
    </row>
    <row r="287" spans="1:32" x14ac:dyDescent="0.15">
      <c r="A287" s="63" t="s">
        <v>2215</v>
      </c>
      <c r="B287" s="64" t="s">
        <v>2215</v>
      </c>
      <c r="C287" s="64" t="s">
        <v>945</v>
      </c>
      <c r="D287" s="65">
        <v>23.762024257632788</v>
      </c>
      <c r="E287" s="64">
        <v>3.9451743170000002</v>
      </c>
      <c r="F287" s="64">
        <v>42.546263490000001</v>
      </c>
      <c r="G287" s="64">
        <v>10.784381140000001</v>
      </c>
      <c r="H287" s="64">
        <v>369.72720000000004</v>
      </c>
      <c r="I287" s="64">
        <v>6545.0879999999997</v>
      </c>
      <c r="J287" s="64">
        <v>58.675199999999997</v>
      </c>
      <c r="K287" s="64">
        <v>77.978399999999993</v>
      </c>
      <c r="L287" s="64">
        <v>132.58799999999999</v>
      </c>
      <c r="M287" s="64">
        <v>137.16</v>
      </c>
      <c r="N287" s="64">
        <v>139.23839999999998</v>
      </c>
      <c r="O287" s="64">
        <v>1.7856021667538702</v>
      </c>
      <c r="P287" s="64">
        <v>1.7589999999999999</v>
      </c>
      <c r="Q287" s="64">
        <v>2.2597</v>
      </c>
      <c r="R287" s="64">
        <v>1.4353</v>
      </c>
      <c r="S287" s="64">
        <v>0.1077</v>
      </c>
      <c r="T287" s="64">
        <v>0.22070000000000001</v>
      </c>
      <c r="U287" s="64">
        <v>0.33950000000000002</v>
      </c>
      <c r="V287" s="64">
        <v>0.49259999999999998</v>
      </c>
      <c r="W287" s="64">
        <v>0.73270000000000002</v>
      </c>
      <c r="X287" s="64">
        <v>0.78290000000000004</v>
      </c>
      <c r="Y287" s="64">
        <v>0.88100000000000001</v>
      </c>
      <c r="Z287" s="64">
        <v>0.89980000000000004</v>
      </c>
      <c r="AA287" s="64">
        <v>2.2446999999999999</v>
      </c>
      <c r="AB287" s="64">
        <v>0.38579999999999998</v>
      </c>
      <c r="AC287" s="64">
        <v>233.52100000000002</v>
      </c>
      <c r="AD287" s="64">
        <v>0.39274412151369681</v>
      </c>
      <c r="AE287" s="64">
        <v>0.31544058136099107</v>
      </c>
      <c r="AF287" s="64">
        <v>0.29181529712531201</v>
      </c>
    </row>
    <row r="288" spans="1:32" x14ac:dyDescent="0.15">
      <c r="A288" s="63" t="s">
        <v>2214</v>
      </c>
      <c r="B288" s="64" t="s">
        <v>2214</v>
      </c>
      <c r="C288" s="64">
        <v>110</v>
      </c>
      <c r="D288" s="65">
        <v>29.847652081109924</v>
      </c>
      <c r="E288" s="64">
        <v>3.5860380940000001</v>
      </c>
      <c r="F288" s="64">
        <v>40.915498270000001</v>
      </c>
      <c r="G288" s="64">
        <v>11.409666380000001</v>
      </c>
      <c r="H288" s="64">
        <v>399.32159999999999</v>
      </c>
      <c r="I288" s="64">
        <v>6443.6543999999994</v>
      </c>
      <c r="J288" s="64">
        <v>61.723200000000006</v>
      </c>
      <c r="K288" s="64">
        <v>84.580799999999996</v>
      </c>
      <c r="L288" s="64">
        <v>128.2704</v>
      </c>
      <c r="M288" s="64">
        <v>131.8272</v>
      </c>
      <c r="N288" s="64">
        <v>140.20320000000001</v>
      </c>
      <c r="O288" s="64">
        <v>1.6576244254015096</v>
      </c>
      <c r="P288" s="64">
        <v>1.5586</v>
      </c>
      <c r="Q288" s="64">
        <v>2.0781999999999998</v>
      </c>
      <c r="R288" s="64">
        <v>2.2179000000000002</v>
      </c>
      <c r="S288" s="64">
        <v>0.13750000000000001</v>
      </c>
      <c r="T288" s="64">
        <v>0.214</v>
      </c>
      <c r="U288" s="64">
        <v>0.32769999999999999</v>
      </c>
      <c r="V288" s="64">
        <v>0.58120000000000005</v>
      </c>
      <c r="W288" s="64">
        <v>0.73699999999999999</v>
      </c>
      <c r="X288" s="64">
        <v>0.7722</v>
      </c>
      <c r="Y288" s="64">
        <v>0.87150000000000005</v>
      </c>
      <c r="Z288" s="64">
        <v>0.88500000000000001</v>
      </c>
      <c r="AA288" s="64">
        <v>1.9417</v>
      </c>
      <c r="AB288" s="64">
        <v>0.35199999999999998</v>
      </c>
      <c r="AC288" s="64">
        <v>259.85899999999998</v>
      </c>
      <c r="AD288" s="64">
        <v>0.39058874235643182</v>
      </c>
      <c r="AE288" s="64">
        <v>0.31318137913252958</v>
      </c>
      <c r="AF288" s="64">
        <v>0.29622987851103866</v>
      </c>
    </row>
    <row r="289" spans="1:32" x14ac:dyDescent="0.15">
      <c r="A289" s="63" t="s">
        <v>2213</v>
      </c>
      <c r="B289" s="64" t="s">
        <v>2213</v>
      </c>
      <c r="C289" s="64">
        <v>110</v>
      </c>
      <c r="D289" s="65">
        <v>27.455721858434675</v>
      </c>
      <c r="E289" s="64">
        <v>2.72596828</v>
      </c>
      <c r="F289" s="64">
        <v>39.507604000000001</v>
      </c>
      <c r="G289" s="64">
        <v>14.49305345</v>
      </c>
      <c r="H289" s="64">
        <v>477.54</v>
      </c>
      <c r="I289" s="64">
        <v>10143.417599999999</v>
      </c>
      <c r="J289" s="64">
        <v>84.580799999999996</v>
      </c>
      <c r="K289" s="64">
        <v>107.44319999999999</v>
      </c>
      <c r="L289" s="64">
        <v>158.75040000000001</v>
      </c>
      <c r="M289" s="64">
        <v>159.5112</v>
      </c>
      <c r="N289" s="64">
        <v>166.07760000000002</v>
      </c>
      <c r="O289" s="64">
        <v>1.5457246247319514</v>
      </c>
      <c r="P289" s="64">
        <v>1.4845999999999999</v>
      </c>
      <c r="Q289" s="64">
        <v>1.8769</v>
      </c>
      <c r="R289" s="64">
        <v>1.8321000000000001</v>
      </c>
      <c r="S289" s="64">
        <v>0.1225</v>
      </c>
      <c r="T289" s="64">
        <v>0.17910000000000001</v>
      </c>
      <c r="U289" s="64">
        <v>0.33090000000000003</v>
      </c>
      <c r="V289" s="64">
        <v>0.52629999999999999</v>
      </c>
      <c r="W289" s="64">
        <v>0.71560000000000001</v>
      </c>
      <c r="X289" s="64">
        <v>0.6794</v>
      </c>
      <c r="Y289" s="64">
        <v>0.76480000000000004</v>
      </c>
      <c r="Z289" s="64">
        <v>0.88570000000000004</v>
      </c>
      <c r="AA289" s="64">
        <v>1.5105999999999999</v>
      </c>
      <c r="AB289" s="64">
        <v>0.39989999999999998</v>
      </c>
      <c r="AC289" s="64">
        <v>233.90599999999998</v>
      </c>
      <c r="AD289" s="64">
        <v>0.42173779210452067</v>
      </c>
      <c r="AE289" s="64">
        <v>0.31804229049276206</v>
      </c>
      <c r="AF289" s="64">
        <v>0.26021991740271733</v>
      </c>
    </row>
    <row r="290" spans="1:32" x14ac:dyDescent="0.15">
      <c r="A290" s="63" t="s">
        <v>2212</v>
      </c>
      <c r="B290" s="64" t="s">
        <v>2212</v>
      </c>
      <c r="C290" s="64">
        <v>115</v>
      </c>
      <c r="D290" s="65">
        <v>30.6</v>
      </c>
      <c r="E290" s="64">
        <v>3.271498523</v>
      </c>
      <c r="F290" s="64">
        <v>41.735173570000001</v>
      </c>
      <c r="G290" s="64">
        <v>12.75720385</v>
      </c>
      <c r="H290" s="64">
        <v>390.26400000000001</v>
      </c>
      <c r="I290" s="64">
        <v>7376.3136000000004</v>
      </c>
      <c r="J290" s="64">
        <v>71.628</v>
      </c>
      <c r="K290" s="64">
        <v>85.598399999999998</v>
      </c>
      <c r="L290" s="64">
        <v>132.58799999999999</v>
      </c>
      <c r="M290" s="64">
        <v>135.8904</v>
      </c>
      <c r="N290" s="64">
        <v>143.17680000000001</v>
      </c>
      <c r="O290" s="64">
        <v>1.6726574328492121</v>
      </c>
      <c r="P290" s="64">
        <v>1.5874999999999999</v>
      </c>
      <c r="Q290" s="64">
        <v>1.8511</v>
      </c>
      <c r="R290" s="64">
        <v>1.9918</v>
      </c>
      <c r="S290" s="64">
        <v>9.98E-2</v>
      </c>
      <c r="T290" s="64">
        <v>0.18870000000000001</v>
      </c>
      <c r="U290" s="64">
        <v>0.35930000000000001</v>
      </c>
      <c r="V290" s="64">
        <v>0.47899999999999998</v>
      </c>
      <c r="W290" s="64">
        <v>0.71379999999999999</v>
      </c>
      <c r="X290" s="64">
        <v>0.6704</v>
      </c>
      <c r="Y290" s="64">
        <v>0.76819999999999999</v>
      </c>
      <c r="Z290" s="64">
        <v>0.8861</v>
      </c>
      <c r="AA290" s="64">
        <v>1.5299</v>
      </c>
      <c r="AB290" s="64">
        <v>0.42449999999999999</v>
      </c>
      <c r="AC290" s="64">
        <v>230.46699999999998</v>
      </c>
      <c r="AD290" s="64">
        <v>0.39635609436491992</v>
      </c>
      <c r="AE290" s="64">
        <v>0.31159341684492792</v>
      </c>
      <c r="AF290" s="64">
        <v>0.29205048879015222</v>
      </c>
    </row>
    <row r="291" spans="1:32" x14ac:dyDescent="0.15">
      <c r="A291" s="63" t="s">
        <v>2211</v>
      </c>
      <c r="B291" s="64" t="s">
        <v>2211</v>
      </c>
      <c r="C291" s="64">
        <v>110</v>
      </c>
      <c r="D291" s="65">
        <v>32.130571030640667</v>
      </c>
      <c r="E291" s="64">
        <v>3.696301128</v>
      </c>
      <c r="F291" s="64">
        <v>41.291540650000002</v>
      </c>
      <c r="G291" s="64">
        <v>11.171043490000001</v>
      </c>
      <c r="H291" s="64">
        <v>348.55679999999995</v>
      </c>
      <c r="I291" s="64">
        <v>5315.2704000000003</v>
      </c>
      <c r="J291" s="64">
        <v>48.259200000000007</v>
      </c>
      <c r="K291" s="64">
        <v>68.325600000000009</v>
      </c>
      <c r="L291" s="64">
        <v>116.07839999999999</v>
      </c>
      <c r="M291" s="64">
        <v>126.2376</v>
      </c>
      <c r="N291" s="64">
        <v>126.756</v>
      </c>
      <c r="O291" s="64">
        <v>1.8551758052618637</v>
      </c>
      <c r="P291" s="64">
        <v>1.8475999999999999</v>
      </c>
      <c r="Q291" s="64">
        <v>2.4053</v>
      </c>
      <c r="R291" s="64">
        <v>2.2071000000000001</v>
      </c>
      <c r="S291" s="64">
        <v>0.10829999999999999</v>
      </c>
      <c r="T291" s="64">
        <v>0.24260000000000001</v>
      </c>
      <c r="U291" s="64">
        <v>0.35709999999999997</v>
      </c>
      <c r="V291" s="64">
        <v>0.51580000000000004</v>
      </c>
      <c r="W291" s="64">
        <v>0.73650000000000004</v>
      </c>
      <c r="X291" s="64">
        <v>0.621</v>
      </c>
      <c r="Y291" s="64">
        <v>0.75119999999999998</v>
      </c>
      <c r="Z291" s="64">
        <v>0.87749999999999995</v>
      </c>
      <c r="AA291" s="64">
        <v>1.925</v>
      </c>
      <c r="AB291" s="64">
        <v>0.5302</v>
      </c>
      <c r="AC291" s="64">
        <v>222.54900000000001</v>
      </c>
      <c r="AD291" s="64">
        <v>0.40855272322050423</v>
      </c>
      <c r="AE291" s="64">
        <v>0.3103900714000063</v>
      </c>
      <c r="AF291" s="64">
        <v>0.28105720537948947</v>
      </c>
    </row>
    <row r="292" spans="1:32" x14ac:dyDescent="0.15">
      <c r="A292" s="63" t="s">
        <v>2210</v>
      </c>
      <c r="B292" s="64" t="s">
        <v>2210</v>
      </c>
      <c r="C292" s="64">
        <v>112</v>
      </c>
      <c r="D292" s="65">
        <v>38.659107016300496</v>
      </c>
      <c r="E292" s="64">
        <v>3.5842445289999998</v>
      </c>
      <c r="F292" s="64">
        <v>42.036429630000001</v>
      </c>
      <c r="G292" s="64">
        <v>11.72811433</v>
      </c>
      <c r="H292" s="64">
        <v>349.27679999999998</v>
      </c>
      <c r="I292" s="64">
        <v>6283.9295999999995</v>
      </c>
      <c r="J292" s="64">
        <v>67.564799999999991</v>
      </c>
      <c r="K292" s="64">
        <v>78.993600000000001</v>
      </c>
      <c r="L292" s="64">
        <v>118.36320000000001</v>
      </c>
      <c r="M292" s="64">
        <v>123.9528</v>
      </c>
      <c r="N292" s="64">
        <v>128.5992</v>
      </c>
      <c r="O292" s="64">
        <v>1.6279698608494866</v>
      </c>
      <c r="P292" s="64">
        <v>1.5690999999999999</v>
      </c>
      <c r="Q292" s="64">
        <v>1.7519</v>
      </c>
      <c r="R292" s="64">
        <v>1.8769</v>
      </c>
      <c r="S292" s="64">
        <v>7.8299999999999995E-2</v>
      </c>
      <c r="T292" s="64">
        <v>0.16750000000000001</v>
      </c>
      <c r="U292" s="64">
        <v>0.33900000000000002</v>
      </c>
      <c r="V292" s="64">
        <v>0.40570000000000001</v>
      </c>
      <c r="W292" s="64">
        <v>0.66600000000000004</v>
      </c>
      <c r="X292" s="64">
        <v>0.75560000000000005</v>
      </c>
      <c r="Y292" s="64">
        <v>0.84399999999999997</v>
      </c>
      <c r="Z292" s="64">
        <v>0.88670000000000004</v>
      </c>
      <c r="AA292" s="64">
        <v>1.6727000000000001</v>
      </c>
      <c r="AB292" s="64">
        <v>0.34720000000000001</v>
      </c>
      <c r="AC292" s="64">
        <v>217.23899999999998</v>
      </c>
      <c r="AD292" s="64">
        <v>0.42457385644382456</v>
      </c>
      <c r="AE292" s="64">
        <v>0.30904671813072243</v>
      </c>
      <c r="AF292" s="64">
        <v>0.26637942542545312</v>
      </c>
    </row>
    <row r="293" spans="1:32" x14ac:dyDescent="0.15">
      <c r="A293" s="63" t="s">
        <v>2209</v>
      </c>
      <c r="B293" s="64" t="s">
        <v>2209</v>
      </c>
      <c r="C293" s="64">
        <v>119</v>
      </c>
      <c r="D293" s="65">
        <v>29.909838311866263</v>
      </c>
      <c r="E293" s="64">
        <v>3.5082205279999998</v>
      </c>
      <c r="F293" s="64">
        <v>41.319987849999997</v>
      </c>
      <c r="G293" s="64">
        <v>11.778047450000001</v>
      </c>
      <c r="H293" s="64">
        <v>335.60399999999998</v>
      </c>
      <c r="I293" s="64">
        <v>6286.5216</v>
      </c>
      <c r="J293" s="64">
        <v>65.7864</v>
      </c>
      <c r="K293" s="64">
        <v>83.311199999999999</v>
      </c>
      <c r="L293" s="64">
        <v>111.50639999999999</v>
      </c>
      <c r="M293" s="64">
        <v>116.07839999999999</v>
      </c>
      <c r="N293" s="64">
        <v>131.8776</v>
      </c>
      <c r="O293" s="64">
        <v>1.5829516319534469</v>
      </c>
      <c r="P293" s="64">
        <v>1.3933</v>
      </c>
      <c r="Q293" s="64">
        <v>1.6950000000000001</v>
      </c>
      <c r="R293" s="64">
        <v>1.8028</v>
      </c>
      <c r="S293" s="64">
        <v>9.8299999999999998E-2</v>
      </c>
      <c r="T293" s="64">
        <v>0.14280000000000001</v>
      </c>
      <c r="U293" s="64">
        <v>0.36430000000000001</v>
      </c>
      <c r="V293" s="64">
        <v>0.4617</v>
      </c>
      <c r="W293" s="64">
        <v>0.71550000000000002</v>
      </c>
      <c r="X293" s="64">
        <v>0.76749999999999996</v>
      </c>
      <c r="Y293" s="64">
        <v>0.87939999999999996</v>
      </c>
      <c r="Z293" s="64">
        <v>0.89059999999999995</v>
      </c>
      <c r="AA293" s="64">
        <v>1.6990000000000001</v>
      </c>
      <c r="AB293" s="64">
        <v>0.41889999999999999</v>
      </c>
      <c r="AC293" s="64">
        <v>246.75899999999999</v>
      </c>
      <c r="AD293" s="64">
        <v>0.41065168848957889</v>
      </c>
      <c r="AE293" s="64">
        <v>0.31628836232923624</v>
      </c>
      <c r="AF293" s="64">
        <v>0.27305994918118487</v>
      </c>
    </row>
    <row r="294" spans="1:32" x14ac:dyDescent="0.15">
      <c r="A294" s="63" t="s">
        <v>2208</v>
      </c>
      <c r="B294" s="64" t="s">
        <v>2208</v>
      </c>
      <c r="C294" s="64">
        <v>134</v>
      </c>
      <c r="D294" s="65">
        <v>30.673517599811007</v>
      </c>
      <c r="E294" s="64">
        <v>3.073616543</v>
      </c>
      <c r="F294" s="64">
        <v>40.442342349999997</v>
      </c>
      <c r="G294" s="64">
        <v>13.15790105</v>
      </c>
      <c r="H294" s="64">
        <v>406.14</v>
      </c>
      <c r="I294" s="64">
        <v>7478.8415999999997</v>
      </c>
      <c r="J294" s="64">
        <v>63.753600000000006</v>
      </c>
      <c r="K294" s="64">
        <v>86.613600000000005</v>
      </c>
      <c r="L294" s="64">
        <v>138.9384</v>
      </c>
      <c r="M294" s="64">
        <v>141.22319999999999</v>
      </c>
      <c r="N294" s="64">
        <v>150.2928</v>
      </c>
      <c r="O294" s="64">
        <v>1.7352101748455206</v>
      </c>
      <c r="P294" s="64">
        <v>1.6305000000000001</v>
      </c>
      <c r="Q294" s="64">
        <v>2.1793</v>
      </c>
      <c r="R294" s="64">
        <v>1.6186</v>
      </c>
      <c r="S294" s="64">
        <v>0.11070000000000001</v>
      </c>
      <c r="T294" s="64">
        <v>0.2132</v>
      </c>
      <c r="U294" s="64">
        <v>0.3584</v>
      </c>
      <c r="V294" s="64">
        <v>0.57589999999999997</v>
      </c>
      <c r="W294" s="64">
        <v>0.78110000000000002</v>
      </c>
      <c r="X294" s="64">
        <v>0.77839999999999998</v>
      </c>
      <c r="Y294" s="64">
        <v>0.89070000000000005</v>
      </c>
      <c r="Z294" s="64">
        <v>0.87450000000000006</v>
      </c>
      <c r="AA294" s="64">
        <v>2.16</v>
      </c>
      <c r="AB294" s="64">
        <v>0.41460000000000002</v>
      </c>
      <c r="AC294" s="64">
        <v>255.17099999999999</v>
      </c>
      <c r="AD294" s="64">
        <v>0.41355012912909384</v>
      </c>
      <c r="AE294" s="64">
        <v>0.32219570405727926</v>
      </c>
      <c r="AF294" s="64">
        <v>0.26425416681362696</v>
      </c>
    </row>
    <row r="295" spans="1:32" x14ac:dyDescent="0.15">
      <c r="A295" s="63" t="s">
        <v>2207</v>
      </c>
      <c r="B295" s="64" t="s">
        <v>2207</v>
      </c>
      <c r="C295" s="64">
        <v>139</v>
      </c>
      <c r="D295" s="65">
        <v>26.507996237064908</v>
      </c>
      <c r="E295" s="64">
        <v>2.941111587</v>
      </c>
      <c r="F295" s="64">
        <v>41.026682630000003</v>
      </c>
      <c r="G295" s="64">
        <v>13.949379820000001</v>
      </c>
      <c r="H295" s="64">
        <v>467.93279999999999</v>
      </c>
      <c r="I295" s="64">
        <v>9738.3168000000005</v>
      </c>
      <c r="J295" s="64">
        <v>76.199999999999989</v>
      </c>
      <c r="K295" s="64">
        <v>100.584</v>
      </c>
      <c r="L295" s="64">
        <v>152.39999999999998</v>
      </c>
      <c r="M295" s="64">
        <v>158.24160000000001</v>
      </c>
      <c r="N295" s="64">
        <v>163.19999999999999</v>
      </c>
      <c r="O295" s="64">
        <v>1.6225244571701265</v>
      </c>
      <c r="P295" s="64">
        <v>1.5731999999999999</v>
      </c>
      <c r="Q295" s="64">
        <v>2</v>
      </c>
      <c r="R295" s="64">
        <v>2.1345999999999998</v>
      </c>
      <c r="S295" s="64">
        <v>0.1106</v>
      </c>
      <c r="T295" s="64">
        <v>0.1943</v>
      </c>
      <c r="U295" s="64">
        <v>0.32690000000000002</v>
      </c>
      <c r="V295" s="64">
        <v>0.44800000000000001</v>
      </c>
      <c r="W295" s="64">
        <v>0.65639999999999998</v>
      </c>
      <c r="X295" s="64">
        <v>0.51770000000000005</v>
      </c>
      <c r="Y295" s="64">
        <v>0.64400000000000002</v>
      </c>
      <c r="Z295" s="64">
        <v>0.83640000000000003</v>
      </c>
      <c r="AA295" s="64">
        <v>1.1583000000000001</v>
      </c>
      <c r="AB295" s="64">
        <v>0.53420000000000001</v>
      </c>
      <c r="AC295" s="64">
        <v>232.452</v>
      </c>
      <c r="AD295" s="64">
        <v>0.39236057336568408</v>
      </c>
      <c r="AE295" s="64">
        <v>0.31323886221671571</v>
      </c>
      <c r="AF295" s="64">
        <v>0.29440056441760021</v>
      </c>
    </row>
    <row r="296" spans="1:32" x14ac:dyDescent="0.15">
      <c r="A296" s="63" t="s">
        <v>2206</v>
      </c>
      <c r="B296" s="64" t="s">
        <v>2206</v>
      </c>
      <c r="C296" s="64">
        <v>134</v>
      </c>
      <c r="D296" s="65">
        <v>23.351249504165015</v>
      </c>
      <c r="E296" s="64">
        <v>2.8167133299999998</v>
      </c>
      <c r="F296" s="64">
        <v>42.247658280000003</v>
      </c>
      <c r="G296" s="64">
        <v>14.99892013</v>
      </c>
      <c r="H296" s="64">
        <v>379.92959999999999</v>
      </c>
      <c r="I296" s="64">
        <v>6781.6512000000002</v>
      </c>
      <c r="J296" s="64">
        <v>61.468800000000002</v>
      </c>
      <c r="K296" s="64">
        <v>84.580799999999996</v>
      </c>
      <c r="L296" s="64">
        <v>121.41119999999999</v>
      </c>
      <c r="M296" s="64">
        <v>128.5248</v>
      </c>
      <c r="N296" s="64">
        <v>134.06880000000001</v>
      </c>
      <c r="O296" s="64">
        <v>1.585097327052948</v>
      </c>
      <c r="P296" s="64">
        <v>1.5195000000000001</v>
      </c>
      <c r="Q296" s="64">
        <v>1.9752000000000001</v>
      </c>
      <c r="R296" s="64">
        <v>1.9386000000000001</v>
      </c>
      <c r="S296" s="64">
        <v>0.1024</v>
      </c>
      <c r="T296" s="64">
        <v>0.17760000000000001</v>
      </c>
      <c r="U296" s="64">
        <v>0.36459999999999998</v>
      </c>
      <c r="V296" s="64">
        <v>0.48480000000000001</v>
      </c>
      <c r="W296" s="64">
        <v>0.72350000000000003</v>
      </c>
      <c r="X296" s="64">
        <v>0.75639999999999996</v>
      </c>
      <c r="Y296" s="64">
        <v>0.85460000000000003</v>
      </c>
      <c r="Z296" s="64">
        <v>0.90310000000000001</v>
      </c>
      <c r="AA296" s="64">
        <v>1.7206999999999999</v>
      </c>
      <c r="AB296" s="64">
        <v>0.3664</v>
      </c>
      <c r="AC296" s="64">
        <v>253.297</v>
      </c>
      <c r="AD296" s="64">
        <v>0.38562635956999097</v>
      </c>
      <c r="AE296" s="64">
        <v>0.31359629209978801</v>
      </c>
      <c r="AF296" s="64">
        <v>0.30077734833022107</v>
      </c>
    </row>
    <row r="297" spans="1:32" x14ac:dyDescent="0.15">
      <c r="A297" s="63" t="s">
        <v>2205</v>
      </c>
      <c r="B297" s="64" t="s">
        <v>2205</v>
      </c>
      <c r="C297" s="64">
        <v>110</v>
      </c>
      <c r="D297" s="65">
        <v>33.946808510638299</v>
      </c>
      <c r="E297" s="64">
        <v>3.5787844369999999</v>
      </c>
      <c r="F297" s="64">
        <v>40.504800099999997</v>
      </c>
      <c r="G297" s="64">
        <v>11.318032929999999</v>
      </c>
      <c r="H297" s="64">
        <v>367.78319999999997</v>
      </c>
      <c r="I297" s="64">
        <v>6433.0559999999996</v>
      </c>
      <c r="J297" s="64">
        <v>60.96</v>
      </c>
      <c r="K297" s="64">
        <v>76.454399999999993</v>
      </c>
      <c r="L297" s="64">
        <v>133.35120000000001</v>
      </c>
      <c r="M297" s="64">
        <v>137.16</v>
      </c>
      <c r="N297" s="64">
        <v>141.4248</v>
      </c>
      <c r="O297" s="64">
        <v>1.8497928176795579</v>
      </c>
      <c r="P297" s="64">
        <v>1.794</v>
      </c>
      <c r="Q297" s="64">
        <v>2.1875</v>
      </c>
      <c r="R297" s="64">
        <v>2.3296000000000001</v>
      </c>
      <c r="S297" s="64">
        <v>8.6900000000000005E-2</v>
      </c>
      <c r="T297" s="64">
        <v>0.21049999999999999</v>
      </c>
      <c r="U297" s="64">
        <v>0.33439999999999998</v>
      </c>
      <c r="V297" s="64">
        <v>0.42409999999999998</v>
      </c>
      <c r="W297" s="64">
        <v>0.71689999999999998</v>
      </c>
      <c r="X297" s="64">
        <v>0.7792</v>
      </c>
      <c r="Y297" s="64">
        <v>0.92310000000000003</v>
      </c>
      <c r="Z297" s="64">
        <v>0.8861</v>
      </c>
      <c r="AA297" s="64">
        <v>2.1875</v>
      </c>
      <c r="AB297" s="64">
        <v>0.36480000000000001</v>
      </c>
      <c r="AC297" s="64">
        <v>245.572</v>
      </c>
      <c r="AD297" s="64">
        <v>0.41263254768458946</v>
      </c>
      <c r="AE297" s="64">
        <v>0.31276774225074522</v>
      </c>
      <c r="AF297" s="64">
        <v>0.27459971006466533</v>
      </c>
    </row>
    <row r="298" spans="1:32" x14ac:dyDescent="0.15">
      <c r="A298" s="63" t="s">
        <v>2204</v>
      </c>
      <c r="B298" s="64" t="s">
        <v>2203</v>
      </c>
      <c r="C298" s="64">
        <v>128</v>
      </c>
      <c r="D298" s="65">
        <v>25.468351987649555</v>
      </c>
      <c r="E298" s="64">
        <v>2.7610000000000001</v>
      </c>
      <c r="F298" s="64">
        <v>41.54</v>
      </c>
      <c r="G298" s="64">
        <v>15.04427774</v>
      </c>
      <c r="H298" s="64">
        <v>414.41279999999995</v>
      </c>
      <c r="I298" s="64">
        <v>7601.8751999999995</v>
      </c>
      <c r="J298" s="64">
        <v>57.911999999999992</v>
      </c>
      <c r="K298" s="64">
        <v>87.883200000000002</v>
      </c>
      <c r="L298" s="64">
        <v>142.74719999999999</v>
      </c>
      <c r="M298" s="64">
        <v>149.86080000000001</v>
      </c>
      <c r="N298" s="64">
        <v>153.4752</v>
      </c>
      <c r="O298" s="64">
        <v>1.7463542520072095</v>
      </c>
      <c r="P298" s="64">
        <v>1.7052</v>
      </c>
      <c r="Q298" s="64">
        <v>2.4649000000000001</v>
      </c>
      <c r="R298" s="64">
        <v>2.5038</v>
      </c>
      <c r="S298" s="64">
        <v>0.12509999999999999</v>
      </c>
      <c r="T298" s="64">
        <v>0.24260000000000001</v>
      </c>
      <c r="U298" s="64">
        <v>0.3014</v>
      </c>
      <c r="V298" s="64">
        <v>0.56740000000000002</v>
      </c>
      <c r="W298" s="64">
        <v>0.72240000000000004</v>
      </c>
      <c r="X298" s="64">
        <v>0.69610000000000005</v>
      </c>
      <c r="Y298" s="64">
        <v>0.80869999999999997</v>
      </c>
      <c r="Z298" s="64">
        <v>0.88360000000000005</v>
      </c>
      <c r="AA298" s="64">
        <v>2.2282999999999999</v>
      </c>
      <c r="AB298" s="64">
        <v>0.49709999999999999</v>
      </c>
      <c r="AC298" s="64">
        <v>203.49199999999999</v>
      </c>
      <c r="AD298" s="64">
        <v>0.43361901204961378</v>
      </c>
      <c r="AE298" s="64">
        <v>0.31339315550488472</v>
      </c>
      <c r="AF298" s="64">
        <v>0.25298783244550155</v>
      </c>
    </row>
    <row r="299" spans="1:32" x14ac:dyDescent="0.15">
      <c r="A299" s="63" t="s">
        <v>2202</v>
      </c>
      <c r="B299" s="64" t="s">
        <v>2202</v>
      </c>
      <c r="C299" s="64">
        <v>139</v>
      </c>
      <c r="D299" s="65">
        <v>38.221178312781369</v>
      </c>
      <c r="E299" s="64">
        <v>4.1554150410000004</v>
      </c>
      <c r="F299" s="64">
        <v>42.209956409999997</v>
      </c>
      <c r="G299" s="64">
        <v>10.15781962</v>
      </c>
      <c r="H299" s="64">
        <v>460.69439999999997</v>
      </c>
      <c r="I299" s="64">
        <v>11247.6672</v>
      </c>
      <c r="J299" s="64">
        <v>86.867999999999995</v>
      </c>
      <c r="K299" s="64">
        <v>105.15600000000001</v>
      </c>
      <c r="L299" s="64">
        <v>163.57679999999999</v>
      </c>
      <c r="M299" s="64">
        <v>165.3552</v>
      </c>
      <c r="N299" s="64">
        <v>168.28799999999998</v>
      </c>
      <c r="O299" s="64">
        <v>1.6003651717448362</v>
      </c>
      <c r="P299" s="64">
        <v>1.5725</v>
      </c>
      <c r="Q299" s="64">
        <v>1.883</v>
      </c>
      <c r="R299" s="64">
        <v>1.901</v>
      </c>
      <c r="S299" s="64">
        <v>8.5000000000000006E-2</v>
      </c>
      <c r="T299" s="64">
        <v>0.16819999999999999</v>
      </c>
      <c r="U299" s="64">
        <v>0.36320000000000002</v>
      </c>
      <c r="V299" s="64">
        <v>0.41870000000000002</v>
      </c>
      <c r="W299" s="64">
        <v>0.73480000000000001</v>
      </c>
      <c r="X299" s="64">
        <v>0.78769999999999996</v>
      </c>
      <c r="Y299" s="64">
        <v>0.88280000000000003</v>
      </c>
      <c r="Z299" s="64">
        <v>0.88580000000000003</v>
      </c>
      <c r="AA299" s="64">
        <v>1.8686</v>
      </c>
      <c r="AB299" s="64">
        <v>0.36799999999999999</v>
      </c>
      <c r="AC299" s="64">
        <v>192.73700000000002</v>
      </c>
      <c r="AD299" s="64">
        <v>0.43674022113034855</v>
      </c>
      <c r="AE299" s="64">
        <v>0.30895468955104621</v>
      </c>
      <c r="AF299" s="64">
        <v>0.25430508931860513</v>
      </c>
    </row>
    <row r="300" spans="1:32" x14ac:dyDescent="0.15">
      <c r="A300" s="63" t="s">
        <v>2201</v>
      </c>
      <c r="B300" s="64" t="s">
        <v>2201</v>
      </c>
      <c r="C300" s="64" t="s">
        <v>945</v>
      </c>
      <c r="D300" s="64" t="s">
        <v>945</v>
      </c>
      <c r="E300" s="64" t="s">
        <v>945</v>
      </c>
      <c r="F300" s="64" t="s">
        <v>945</v>
      </c>
      <c r="G300" s="64" t="s">
        <v>945</v>
      </c>
      <c r="H300" s="64" t="s">
        <v>945</v>
      </c>
      <c r="I300" s="64" t="s">
        <v>945</v>
      </c>
      <c r="J300" s="64" t="s">
        <v>945</v>
      </c>
      <c r="K300" s="64" t="s">
        <v>945</v>
      </c>
      <c r="L300" s="64" t="s">
        <v>945</v>
      </c>
      <c r="M300" s="64" t="s">
        <v>945</v>
      </c>
      <c r="N300" s="64" t="s">
        <v>945</v>
      </c>
      <c r="O300" s="64" t="s">
        <v>945</v>
      </c>
      <c r="P300" s="64" t="s">
        <v>945</v>
      </c>
      <c r="Q300" s="64" t="s">
        <v>945</v>
      </c>
      <c r="R300" s="64" t="s">
        <v>945</v>
      </c>
      <c r="S300" s="64">
        <v>7.1599999999999997E-2</v>
      </c>
      <c r="T300" s="64">
        <v>0.16289999999999999</v>
      </c>
      <c r="U300" s="64">
        <v>0.39800000000000002</v>
      </c>
      <c r="V300" s="64">
        <v>0.31680000000000003</v>
      </c>
      <c r="W300" s="64">
        <v>0.66669999999999996</v>
      </c>
      <c r="X300" s="64">
        <v>0.7671</v>
      </c>
      <c r="Y300" s="64">
        <v>0.89039999999999997</v>
      </c>
      <c r="Z300" s="64">
        <v>0.85270000000000001</v>
      </c>
      <c r="AA300" s="64">
        <v>1.6902999999999999</v>
      </c>
      <c r="AB300" s="64">
        <v>0.36870000000000003</v>
      </c>
      <c r="AC300" s="64">
        <v>227.66299999999998</v>
      </c>
      <c r="AD300" s="64">
        <v>0.39494340318804555</v>
      </c>
      <c r="AE300" s="64">
        <v>0.31735503792886854</v>
      </c>
      <c r="AF300" s="64">
        <v>0.28770155888308596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Populations, environ. variables</vt:lpstr>
      <vt:lpstr>Outgroups</vt:lpstr>
      <vt:lpstr>Coverage and analyses</vt:lpstr>
      <vt:lpstr>SNPs distribution</vt:lpstr>
      <vt:lpstr>Genotype accuracy</vt:lpstr>
      <vt:lpstr>Samples from other studies</vt:lpstr>
      <vt:lpstr>HiC samples</vt:lpstr>
      <vt:lpstr>H. annuus phenotype data</vt:lpstr>
      <vt:lpstr>H. argophyllus phenotype data</vt:lpstr>
      <vt:lpstr>H. p. petiolaris phenotype data</vt:lpstr>
      <vt:lpstr>H. p. fallax phenotype data</vt:lpstr>
      <vt:lpstr>H. n. canescens phenotype data</vt:lpstr>
      <vt:lpstr>Climatic variables legend</vt:lpstr>
      <vt:lpstr>Soil variables legend</vt:lpstr>
      <vt:lpstr>Phenotypic traits legend</vt:lpstr>
      <vt:lpstr>'Coverage and analyses'!table_download_biosample__1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Todesco</dc:creator>
  <cp:lastModifiedBy>Microsoft Office User</cp:lastModifiedBy>
  <dcterms:created xsi:type="dcterms:W3CDTF">2019-06-06T01:08:15Z</dcterms:created>
  <dcterms:modified xsi:type="dcterms:W3CDTF">2021-08-04T14:32:39Z</dcterms:modified>
</cp:coreProperties>
</file>